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3.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_rels/sheet16.xml.rels" ContentType="application/vnd.openxmlformats-package.relationships+xml"/>
  <Override PartName="/xl/worksheets/_rels/sheet17.xml.rels" ContentType="application/vnd.openxmlformats-package.relationships+xml"/>
  <Override PartName="/xl/worksheets/_rels/sheet18.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9.jpeg" ContentType="image/jpeg"/>
  <Override PartName="/xl/media/image1.jpeg" ContentType="image/jpeg"/>
  <Override PartName="/xl/media/image2.jpeg" ContentType="image/jpeg"/>
  <Override PartName="/xl/media/image6.jpeg" ContentType="image/jpeg"/>
  <Override PartName="/xl/media/image3.wmf" ContentType="image/x-wmf"/>
  <Override PartName="/xl/media/image4.jpeg" ContentType="image/jpeg"/>
  <Override PartName="/xl/media/image5.jpeg" ContentType="image/jpeg"/>
  <Override PartName="/xl/media/image7.jpeg" ContentType="image/jpeg"/>
  <Override PartName="/xl/media/image8.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sharedStrings.xml" ContentType="application/vnd.openxmlformats-officedocument.spreadsheetml.sharedStrings+xml"/>
  <Override PartName="/xl/externalLinks/_rels/externalLink1.xml.rels" ContentType="application/vnd.openxmlformats-package.relationships+xml"/>
  <Override PartName="/xl/externalLinks/externalLink1.xml" ContentType="application/vnd.openxmlformats-officedocument.spreadsheetml.externalLink+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_rels/drawing9.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drawings/_rels/drawing1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4" activeTab="4"/>
  </bookViews>
  <sheets>
    <sheet name="Hilfe" sheetId="1" state="hidden" r:id="rId2"/>
    <sheet name="Datenbasis ZR" sheetId="2" state="hidden" r:id="rId3"/>
    <sheet name="Hilfe ZR Jahre" sheetId="3" state="hidden" r:id="rId4"/>
    <sheet name="Datenbasis ZR Jahre" sheetId="4" state="hidden" r:id="rId5"/>
    <sheet name="Deckblatt" sheetId="5" state="visible" r:id="rId6"/>
    <sheet name="Impressum " sheetId="6" state="visible" r:id="rId7"/>
    <sheet name="Inhaltsverzeichnis" sheetId="7" state="visible" r:id="rId8"/>
    <sheet name="1.1 Überblick" sheetId="8" state="visible" r:id="rId9"/>
    <sheet name="1.2 ZR Monate" sheetId="9" state="visible" r:id="rId10"/>
    <sheet name="1.3 ZR Jahre" sheetId="10" state="visible" r:id="rId11"/>
    <sheet name="2.1 Bestand WS Sachgebiete" sheetId="11" state="visible" r:id="rId12"/>
    <sheet name="2.2 Bestand KL Sachgebiete" sheetId="12" state="visible" r:id="rId13"/>
    <sheet name="2.3 Bestand ER Sachgebiete" sheetId="13" state="visible" r:id="rId14"/>
    <sheet name="3. Abg. WS Erledsart KL Rechts." sheetId="14" state="visible" r:id="rId15"/>
    <sheet name="4. Abg. WS Stattgabegrund" sheetId="15" state="visible" r:id="rId16"/>
    <sheet name="5. Glossar" sheetId="16" state="visible" r:id="rId17"/>
    <sheet name="6. Methodische Hinweise" sheetId="17" state="visible" r:id="rId18"/>
    <sheet name="7. Statistik-Infoseite" sheetId="18" state="visible" r:id="rId19"/>
  </sheets>
  <externalReferences>
    <externalReference r:id="rId20"/>
  </externalReferences>
  <definedNames>
    <definedName function="false" hidden="false" localSheetId="7" name="_xlnm.Print_Titles" vbProcedure="false">'1.1 Überblick'!$1:$18</definedName>
    <definedName function="false" hidden="false" localSheetId="8" name="_xlnm.Print_Titles" vbProcedure="false">'1.2 ZR Monate'!$1:$12</definedName>
    <definedName function="false" hidden="false" localSheetId="9" name="_xlnm.Print_Titles" vbProcedure="false">'1.3 ZR Jahre'!$1:$13</definedName>
    <definedName function="false" hidden="false" localSheetId="10" name="_xlnm.Print_Area" vbProcedure="false">'2.1 Bestand WS Sachgebiete'!$A$1:$M$446</definedName>
    <definedName function="false" hidden="false" localSheetId="10" name="_xlnm.Print_Titles" vbProcedure="false">'2.1 Bestand WS Sachgebiete'!$1:$14</definedName>
    <definedName function="false" hidden="false" localSheetId="11" name="_xlnm.Print_Titles" vbProcedure="false">'2.2 Bestand KL Sachgebiete'!$1:$14</definedName>
    <definedName function="false" hidden="false" localSheetId="12" name="_xlnm.Print_Area" vbProcedure="false">'2.3 Bestand ER Sachgebiete'!$A$1:$M$38</definedName>
    <definedName function="false" hidden="false" localSheetId="14" name="_xlnm.Print_Titles" vbProcedure="false">'4. Abg. WS Stattgabegrund'!$1:$15</definedName>
    <definedName function="false" hidden="false" localSheetId="15" name="_xlnm.Print_Area" vbProcedure="false">'5. Glossar'!$A$1:$H$132</definedName>
    <definedName function="false" hidden="false" localSheetId="15" name="_xlnm.Print_Titles" vbProcedure="false">'5. Glossar'!$1:$7</definedName>
    <definedName function="false" hidden="false" localSheetId="16" name="_xlnm.Print_Area" vbProcedure="false">'6. Methodische Hinweise'!$A$1:$H$114</definedName>
    <definedName function="false" hidden="false" localSheetId="16" name="_xlnm.Print_Titles" vbProcedure="false">'6. Methodische Hinweise'!$1:$5</definedName>
    <definedName function="false" hidden="false" localSheetId="5" name="_xlnm.Print_Area" vbProcedure="false">'Impressum '!$A$1:$F$60</definedName>
    <definedName function="false" hidden="false" localSheetId="6" name="_xlnm.Print_Area" vbProcedure="false">Inhaltsverzeichnis!$A$1:$F$39</definedName>
    <definedName function="false" hidden="false" name="DM" vbProcedure="false">1.95583</definedName>
    <definedName function="false" hidden="false" name="EUR" vbProcedure="false">1</definedName>
    <definedName function="false" hidden="false" name="ZRJahreDaten" vbProcedure="false">'Datenbasis ZR Jahre'!$C$3:$DX$429</definedName>
    <definedName function="false" hidden="false" name="ZRJahreSpalte" vbProcedure="false">'Datenbasis ZR Jahre'!$C$1:$DX$1</definedName>
    <definedName function="false" hidden="false" name="ZRJahreZeile" vbProcedure="false">'Datenbasis ZR Jahre'!$B$3:$B$429</definedName>
    <definedName function="false" hidden="false" localSheetId="5" name="_xlnm.Print_Area" vbProcedure="false">'Impressum '!$A$1:$F$60</definedName>
    <definedName function="false" hidden="false" localSheetId="6" name="_xlnm.Print_Area" vbProcedure="false">Inhaltsverzeichnis!$A$1:$F$39</definedName>
    <definedName function="false" hidden="false" localSheetId="7" name="_xlnm.Print_Titles" vbProcedure="false">'1.1 Überblick'!$1:$18</definedName>
    <definedName function="false" hidden="false" localSheetId="7" name="_xlnm._FilterDatabase" vbProcedure="false">'1.1 Überblick'!$A$40:$O$447</definedName>
    <definedName function="false" hidden="false" localSheetId="8" name="ZRDaten" vbProcedure="false">'Datenbasis ZR'!$C$3:$EL$495</definedName>
    <definedName function="false" hidden="false" localSheetId="8" name="ZRSpalte" vbProcedure="false">'Datenbasis ZR'!$C$1:$EN$1</definedName>
    <definedName function="false" hidden="false" localSheetId="8" name="ZRZeile" vbProcedure="false">'Datenbasis ZR'!$B$3:$B$495</definedName>
    <definedName function="false" hidden="false" localSheetId="8" name="_xlnm.Print_Titles" vbProcedure="false">'1.2 ZR Monate'!$1:$12</definedName>
    <definedName function="false" hidden="false" localSheetId="8" name="_xlnm._FilterDatabase" vbProcedure="false">'1.2 ZR Monate'!$A$33:$M$439</definedName>
    <definedName function="false" hidden="false" localSheetId="9" name="ZRDaten" vbProcedure="false">'[1]Datenbasis ZR'!$C$3:$EL$495</definedName>
    <definedName function="false" hidden="false" localSheetId="9" name="ZRSpalte" vbProcedure="false">'[1]Datenbasis ZR'!$C$1:$EN$1</definedName>
    <definedName function="false" hidden="false" localSheetId="9" name="ZRZeile" vbProcedure="false">'[1]Datenbasis ZR'!$B$3:$B$495</definedName>
    <definedName function="false" hidden="false" localSheetId="9" name="_xlnm.Print_Titles" vbProcedure="false">'1.3 ZR Jahre'!$1:$13</definedName>
    <definedName function="false" hidden="false" localSheetId="9" name="_xlnm._FilterDatabase" vbProcedure="false">'1.3 ZR Jahre'!$A$34:$G$440</definedName>
    <definedName function="false" hidden="false" localSheetId="10" name="_xlnm.Print_Area" vbProcedure="false">'2.1 Bestand WS Sachgebiete'!$A$1:$M$446</definedName>
    <definedName function="false" hidden="false" localSheetId="10" name="_xlnm.Print_Titles" vbProcedure="false">'2.1 Bestand WS Sachgebiete'!$1:$14</definedName>
    <definedName function="false" hidden="false" localSheetId="10" name="_xlnm._FilterDatabase" vbProcedure="false">'2.1 Bestand WS Sachgebiete'!$A$35:$M$443</definedName>
    <definedName function="false" hidden="false" localSheetId="11" name="_xlnm.Print_Titles" vbProcedure="false">'2.2 Bestand KL Sachgebiete'!$1:$14</definedName>
    <definedName function="false" hidden="false" localSheetId="11" name="_xlnm._FilterDatabase" vbProcedure="false">'2.2 Bestand KL Sachgebiete'!$A$35:$N$443</definedName>
    <definedName function="false" hidden="false" localSheetId="12" name="_xlnm.Print_Area" vbProcedure="false">'2.3 Bestand ER Sachgebiete'!$A$1:$M$38</definedName>
    <definedName function="false" hidden="false" localSheetId="13" name="_xlnm._FilterDatabase" vbProcedure="false">'3. Abg. WS Erledsart KL Rechts.'!$A$36:$P$443</definedName>
    <definedName function="false" hidden="false" localSheetId="14" name="_xlnm.Print_Titles" vbProcedure="false">'4. Abg. WS Stattgabegrund'!$1:$15</definedName>
    <definedName function="false" hidden="false" localSheetId="14" name="_xlnm._FilterDatabase" vbProcedure="false">'4. Abg. WS Stattgabegrund'!$A$36:$I$443</definedName>
    <definedName function="false" hidden="false" localSheetId="15" name="_xlnm.Print_Area" vbProcedure="false">'5. Glossar'!$A$1:$H$132</definedName>
    <definedName function="false" hidden="false" localSheetId="15" name="_xlnm.Print_Titles" vbProcedure="false">'5. Glossar'!$1:$7</definedName>
    <definedName function="false" hidden="false" localSheetId="16" name="_xlnm.Print_Area" vbProcedure="false">'6. Methodische Hinweise'!$A$1:$H$114</definedName>
    <definedName function="false" hidden="false" localSheetId="16" name="_xlnm.Print_Titles" vbProcedure="false">'6. Methodische Hinweise'!$1:$5</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<sst xmlns="http://schemas.openxmlformats.org/spreadsheetml/2006/main" count="22975" uniqueCount="1224">
  <si>
    <t xml:space="preserve">Bestand Widersprüche</t>
  </si>
  <si>
    <t xml:space="preserve">B W</t>
  </si>
  <si>
    <t xml:space="preserve">Zugang Widersprüche</t>
  </si>
  <si>
    <t xml:space="preserve">Z W</t>
  </si>
  <si>
    <t xml:space="preserve">Abgang Widersprüche</t>
  </si>
  <si>
    <t xml:space="preserve">A W</t>
  </si>
  <si>
    <t xml:space="preserve">Bestand Klagen</t>
  </si>
  <si>
    <t xml:space="preserve">B K</t>
  </si>
  <si>
    <t xml:space="preserve">Zugang Klagen</t>
  </si>
  <si>
    <t xml:space="preserve">Z K</t>
  </si>
  <si>
    <t xml:space="preserve">Abgang Klagen</t>
  </si>
  <si>
    <t xml:space="preserve">A K</t>
  </si>
  <si>
    <t xml:space="preserve">Bestand einstweiliger Rechtsschutz</t>
  </si>
  <si>
    <t xml:space="preserve">B R</t>
  </si>
  <si>
    <t xml:space="preserve">Zugang einstweiliger Rechtsschutz</t>
  </si>
  <si>
    <t xml:space="preserve">Z R</t>
  </si>
  <si>
    <t xml:space="preserve">Abgang einstweiliger Rechtsschutz</t>
  </si>
  <si>
    <t xml:space="preserve">A R</t>
  </si>
  <si>
    <t xml:space="preserve">Bestand BG</t>
  </si>
  <si>
    <t xml:space="preserve">Sep 17</t>
  </si>
  <si>
    <t xml:space="preserve">Okt 17</t>
  </si>
  <si>
    <t xml:space="preserve">Nov 17</t>
  </si>
  <si>
    <t xml:space="preserve">Dez 17</t>
  </si>
  <si>
    <t xml:space="preserve">Jan 18</t>
  </si>
  <si>
    <t xml:space="preserve">Feb 18</t>
  </si>
  <si>
    <t xml:space="preserve">Mrz 18</t>
  </si>
  <si>
    <t xml:space="preserve">Apr 18</t>
  </si>
  <si>
    <t xml:space="preserve">Mai 18</t>
  </si>
  <si>
    <t xml:space="preserve">Jun 18</t>
  </si>
  <si>
    <t xml:space="preserve">Jul 18</t>
  </si>
  <si>
    <t xml:space="preserve">Aug 18</t>
  </si>
  <si>
    <t xml:space="preserve">Sep 18</t>
  </si>
  <si>
    <t xml:space="preserve">Abweichung VJM</t>
  </si>
  <si>
    <t xml:space="preserve">Deutschland</t>
  </si>
  <si>
    <t xml:space="preserve">D</t>
  </si>
  <si>
    <t xml:space="preserve">Westdeutschland</t>
  </si>
  <si>
    <t xml:space="preserve">W</t>
  </si>
  <si>
    <t xml:space="preserve">Ostdeutschland</t>
  </si>
  <si>
    <t xml:space="preserve">O</t>
  </si>
  <si>
    <t xml:space="preserve">Schleswig Holstein</t>
  </si>
  <si>
    <t xml:space="preserve">SH</t>
  </si>
  <si>
    <t xml:space="preserve">Hamburg</t>
  </si>
  <si>
    <t xml:space="preserve">HH</t>
  </si>
  <si>
    <t xml:space="preserve">Niedersachsen</t>
  </si>
  <si>
    <t xml:space="preserve">NS</t>
  </si>
  <si>
    <t xml:space="preserve">Bremen</t>
  </si>
  <si>
    <t xml:space="preserve">HB</t>
  </si>
  <si>
    <t xml:space="preserve">Nordrhein-Westfalen</t>
  </si>
  <si>
    <t xml:space="preserve">NRW</t>
  </si>
  <si>
    <t xml:space="preserve">Hessen</t>
  </si>
  <si>
    <t xml:space="preserve">H</t>
  </si>
  <si>
    <t xml:space="preserve">Rheinland-Pfalz</t>
  </si>
  <si>
    <t xml:space="preserve">RP</t>
  </si>
  <si>
    <t xml:space="preserve">Baden-Württemberg</t>
  </si>
  <si>
    <t xml:space="preserve">BW</t>
  </si>
  <si>
    <t xml:space="preserve">Bayern</t>
  </si>
  <si>
    <t xml:space="preserve">BY</t>
  </si>
  <si>
    <t xml:space="preserve">Saarland</t>
  </si>
  <si>
    <t xml:space="preserve">SR</t>
  </si>
  <si>
    <t xml:space="preserve">Berlin</t>
  </si>
  <si>
    <t xml:space="preserve">B</t>
  </si>
  <si>
    <t xml:space="preserve">Brandenburg</t>
  </si>
  <si>
    <t xml:space="preserve">BRB</t>
  </si>
  <si>
    <t xml:space="preserve">Mecklenburg-Vorpommern</t>
  </si>
  <si>
    <t xml:space="preserve">MV</t>
  </si>
  <si>
    <t xml:space="preserve">Sachsen</t>
  </si>
  <si>
    <t xml:space="preserve">S</t>
  </si>
  <si>
    <t xml:space="preserve">Sachsen-Anhalt</t>
  </si>
  <si>
    <t xml:space="preserve">SA</t>
  </si>
  <si>
    <t xml:space="preserve">Thüringen</t>
  </si>
  <si>
    <t xml:space="preserve">TH</t>
  </si>
  <si>
    <t xml:space="preserve">JC Vorpommern-Greifswald Nord</t>
  </si>
  <si>
    <t xml:space="preserve">03002</t>
  </si>
  <si>
    <t xml:space="preserve">*</t>
  </si>
  <si>
    <t xml:space="preserve">JC Vorpommern-Greifswald Süd</t>
  </si>
  <si>
    <t xml:space="preserve">03006</t>
  </si>
  <si>
    <t xml:space="preserve">-</t>
  </si>
  <si>
    <t xml:space="preserve">JC Mecklenburgische Seenplatte Süd</t>
  </si>
  <si>
    <t xml:space="preserve">03102</t>
  </si>
  <si>
    <t xml:space="preserve">JC Mecklenburgische Seenplatte Nord</t>
  </si>
  <si>
    <t xml:space="preserve">03122</t>
  </si>
  <si>
    <t xml:space="preserve">JC Rostock, Hansestadt</t>
  </si>
  <si>
    <t xml:space="preserve">03202</t>
  </si>
  <si>
    <t xml:space="preserve">JC Bad Doberan</t>
  </si>
  <si>
    <t xml:space="preserve">03204</t>
  </si>
  <si>
    <t xml:space="preserve">JC Güstrow</t>
  </si>
  <si>
    <t xml:space="preserve">03208</t>
  </si>
  <si>
    <t xml:space="preserve">JC Schwerin, Landeshauptstadt</t>
  </si>
  <si>
    <t xml:space="preserve">03302</t>
  </si>
  <si>
    <t xml:space="preserve">JC Nordwestmecklenburg</t>
  </si>
  <si>
    <t xml:space="preserve">03304</t>
  </si>
  <si>
    <t xml:space="preserve">JC Ludwigslust-Parchim</t>
  </si>
  <si>
    <t xml:space="preserve">03324</t>
  </si>
  <si>
    <t xml:space="preserve">JC Vorpommern-Rügen</t>
  </si>
  <si>
    <t xml:space="preserve">03444</t>
  </si>
  <si>
    <t xml:space="preserve">JC Cottbus, Stadt</t>
  </si>
  <si>
    <t xml:space="preserve">03502</t>
  </si>
  <si>
    <t xml:space="preserve">JC Elbe-Elster</t>
  </si>
  <si>
    <t xml:space="preserve">03504</t>
  </si>
  <si>
    <t xml:space="preserve">JC Oberspreewald-Lausitz</t>
  </si>
  <si>
    <t xml:space="preserve">03506</t>
  </si>
  <si>
    <t xml:space="preserve">JC Dahme-Spreewald</t>
  </si>
  <si>
    <t xml:space="preserve">03510</t>
  </si>
  <si>
    <t xml:space="preserve">JC Spree-Neiße</t>
  </si>
  <si>
    <t xml:space="preserve">03538</t>
  </si>
  <si>
    <t xml:space="preserve">JC Barnim</t>
  </si>
  <si>
    <t xml:space="preserve">03602</t>
  </si>
  <si>
    <t xml:space="preserve">JC Uckermark</t>
  </si>
  <si>
    <t xml:space="preserve">03604</t>
  </si>
  <si>
    <t xml:space="preserve">JC Frankfurt (Oder), Stadt</t>
  </si>
  <si>
    <t xml:space="preserve">03702</t>
  </si>
  <si>
    <t xml:space="preserve">JC Oder-Spree</t>
  </si>
  <si>
    <t xml:space="preserve">03706</t>
  </si>
  <si>
    <t xml:space="preserve">JC Märkisch-Oderland</t>
  </si>
  <si>
    <t xml:space="preserve">03708</t>
  </si>
  <si>
    <t xml:space="preserve">JC Ostprignitz-Ruppin</t>
  </si>
  <si>
    <t xml:space="preserve">03802</t>
  </si>
  <si>
    <t xml:space="preserve">JC Prignitz</t>
  </si>
  <si>
    <t xml:space="preserve">03804</t>
  </si>
  <si>
    <t xml:space="preserve">JC Oberhavel</t>
  </si>
  <si>
    <t xml:space="preserve">03806</t>
  </si>
  <si>
    <t xml:space="preserve">JC Havelland</t>
  </si>
  <si>
    <t xml:space="preserve">03846</t>
  </si>
  <si>
    <t xml:space="preserve">JC Brandenburg an der Havel, Stadt</t>
  </si>
  <si>
    <t xml:space="preserve">03902</t>
  </si>
  <si>
    <t xml:space="preserve">JC Potsdam, Stadt</t>
  </si>
  <si>
    <t xml:space="preserve">03904</t>
  </si>
  <si>
    <t xml:space="preserve">JC Teltow-Fläming</t>
  </si>
  <si>
    <t xml:space="preserve">03908</t>
  </si>
  <si>
    <t xml:space="preserve">JC Potsdam-Mittelmark</t>
  </si>
  <si>
    <t xml:space="preserve">03942</t>
  </si>
  <si>
    <t xml:space="preserve">JC Salzlandkreis</t>
  </si>
  <si>
    <t xml:space="preserve">04102</t>
  </si>
  <si>
    <t xml:space="preserve">JC Dessau-Roßlau</t>
  </si>
  <si>
    <t xml:space="preserve">04202</t>
  </si>
  <si>
    <t xml:space="preserve">JC Anhalt-Bitterfeld</t>
  </si>
  <si>
    <t xml:space="preserve">04208</t>
  </si>
  <si>
    <t xml:space="preserve">JC Wittenberg</t>
  </si>
  <si>
    <t xml:space="preserve">04214</t>
  </si>
  <si>
    <t xml:space="preserve">JC Harz</t>
  </si>
  <si>
    <t xml:space="preserve">04306</t>
  </si>
  <si>
    <t xml:space="preserve">JC Halle (Saale), Stadt</t>
  </si>
  <si>
    <t xml:space="preserve">04402</t>
  </si>
  <si>
    <t xml:space="preserve">JC Saalekreis</t>
  </si>
  <si>
    <t xml:space="preserve">04412</t>
  </si>
  <si>
    <t xml:space="preserve">JC Magdeburg, Landeshauptstadt</t>
  </si>
  <si>
    <t xml:space="preserve">04502</t>
  </si>
  <si>
    <t xml:space="preserve">JC Jerichower Land</t>
  </si>
  <si>
    <t xml:space="preserve">04506</t>
  </si>
  <si>
    <t xml:space="preserve">JC Börde</t>
  </si>
  <si>
    <t xml:space="preserve">04514</t>
  </si>
  <si>
    <t xml:space="preserve">JC Burgenlandkreis</t>
  </si>
  <si>
    <t xml:space="preserve">04648</t>
  </si>
  <si>
    <t xml:space="preserve">JC Mansfeld-Südharz</t>
  </si>
  <si>
    <t xml:space="preserve">04704</t>
  </si>
  <si>
    <t xml:space="preserve">JC Stendal</t>
  </si>
  <si>
    <t xml:space="preserve">04802</t>
  </si>
  <si>
    <t xml:space="preserve">JC Altmarkkreis Salzwedel</t>
  </si>
  <si>
    <t xml:space="preserve">04846</t>
  </si>
  <si>
    <t xml:space="preserve">JC Erzgebirgskreis</t>
  </si>
  <si>
    <t xml:space="preserve">07146</t>
  </si>
  <si>
    <t xml:space="preserve">JC Bautzen</t>
  </si>
  <si>
    <t xml:space="preserve">07202</t>
  </si>
  <si>
    <t xml:space="preserve">JC Görlitz</t>
  </si>
  <si>
    <t xml:space="preserve">07208</t>
  </si>
  <si>
    <t xml:space="preserve">.</t>
  </si>
  <si>
    <t xml:space="preserve">JC Chemnitz, Stadt</t>
  </si>
  <si>
    <t xml:space="preserve">07302</t>
  </si>
  <si>
    <t xml:space="preserve">JC Dresden, Stadt</t>
  </si>
  <si>
    <t xml:space="preserve">07402</t>
  </si>
  <si>
    <t xml:space="preserve">JC Leipzig, Stadt</t>
  </si>
  <si>
    <t xml:space="preserve">07502</t>
  </si>
  <si>
    <t xml:space="preserve">JC Nordsachsen</t>
  </si>
  <si>
    <t xml:space="preserve">07602</t>
  </si>
  <si>
    <t xml:space="preserve">JC Leipzig</t>
  </si>
  <si>
    <t xml:space="preserve">07610</t>
  </si>
  <si>
    <t xml:space="preserve">JC Sächsische Schweiz- Osterzgebirge</t>
  </si>
  <si>
    <t xml:space="preserve">07702</t>
  </si>
  <si>
    <t xml:space="preserve">JC Vogtlandkreis</t>
  </si>
  <si>
    <t xml:space="preserve">07804</t>
  </si>
  <si>
    <t xml:space="preserve">JC Meißen</t>
  </si>
  <si>
    <t xml:space="preserve">07904</t>
  </si>
  <si>
    <t xml:space="preserve">JC Mittelsachsen</t>
  </si>
  <si>
    <t xml:space="preserve">08002</t>
  </si>
  <si>
    <t xml:space="preserve">JC Zwickau</t>
  </si>
  <si>
    <t xml:space="preserve">09202</t>
  </si>
  <si>
    <t xml:space="preserve">JC Erfurt, Stadt</t>
  </si>
  <si>
    <t xml:space="preserve">09302</t>
  </si>
  <si>
    <t xml:space="preserve">JC Ilm-Kreis</t>
  </si>
  <si>
    <t xml:space="preserve">09304</t>
  </si>
  <si>
    <t xml:space="preserve">JC Sömmerda</t>
  </si>
  <si>
    <t xml:space="preserve">09308</t>
  </si>
  <si>
    <t xml:space="preserve">JC Weimar, Stadt</t>
  </si>
  <si>
    <t xml:space="preserve">09310</t>
  </si>
  <si>
    <t xml:space="preserve">JC Weimarer Land</t>
  </si>
  <si>
    <t xml:space="preserve">09312</t>
  </si>
  <si>
    <t xml:space="preserve">JC Gera, Stadt</t>
  </si>
  <si>
    <t xml:space="preserve">09402</t>
  </si>
  <si>
    <t xml:space="preserve">JC Saale-Orla-Kreis</t>
  </si>
  <si>
    <t xml:space="preserve">09414</t>
  </si>
  <si>
    <t xml:space="preserve">JC Altenburger Land</t>
  </si>
  <si>
    <t xml:space="preserve">09418</t>
  </si>
  <si>
    <t xml:space="preserve">JC Greiz</t>
  </si>
  <si>
    <t xml:space="preserve">09446</t>
  </si>
  <si>
    <t xml:space="preserve">JC Gotha</t>
  </si>
  <si>
    <t xml:space="preserve">09502</t>
  </si>
  <si>
    <t xml:space="preserve">JC Unstrut-Hainich-Kreis</t>
  </si>
  <si>
    <t xml:space="preserve">09506</t>
  </si>
  <si>
    <t xml:space="preserve">JC Jena, Stadt</t>
  </si>
  <si>
    <t xml:space="preserve">09602</t>
  </si>
  <si>
    <t xml:space="preserve">JC Saale-Holzland-Kreis</t>
  </si>
  <si>
    <t xml:space="preserve">09606</t>
  </si>
  <si>
    <t xml:space="preserve">JC Saalfeld-Rudolstadt</t>
  </si>
  <si>
    <t xml:space="preserve">09614</t>
  </si>
  <si>
    <t xml:space="preserve">JC Nordhausen</t>
  </si>
  <si>
    <t xml:space="preserve">09702</t>
  </si>
  <si>
    <t xml:space="preserve">JC Eichsfeld</t>
  </si>
  <si>
    <t xml:space="preserve">09704</t>
  </si>
  <si>
    <t xml:space="preserve">JC Kyffhäuserkreis</t>
  </si>
  <si>
    <t xml:space="preserve">09708</t>
  </si>
  <si>
    <t xml:space="preserve">JC Suhl, Stadt</t>
  </si>
  <si>
    <t xml:space="preserve">09802</t>
  </si>
  <si>
    <t xml:space="preserve">JC Hildburghausen</t>
  </si>
  <si>
    <t xml:space="preserve">09804</t>
  </si>
  <si>
    <t xml:space="preserve">JC Sonneberg</t>
  </si>
  <si>
    <t xml:space="preserve">09806</t>
  </si>
  <si>
    <t xml:space="preserve">JC Wartburgkreis</t>
  </si>
  <si>
    <t xml:space="preserve">09810</t>
  </si>
  <si>
    <t xml:space="preserve">JC Eisenach, Stadt</t>
  </si>
  <si>
    <t xml:space="preserve">09818</t>
  </si>
  <si>
    <t xml:space="preserve">JC Schmalkalden-Meiningen</t>
  </si>
  <si>
    <t xml:space="preserve">09840</t>
  </si>
  <si>
    <t xml:space="preserve">JC Stormarn</t>
  </si>
  <si>
    <t xml:space="preserve">11102</t>
  </si>
  <si>
    <t xml:space="preserve">JC Herzogtum Lauenburg</t>
  </si>
  <si>
    <t xml:space="preserve">11116</t>
  </si>
  <si>
    <t xml:space="preserve">JC Pinneberg</t>
  </si>
  <si>
    <t xml:space="preserve">11502</t>
  </si>
  <si>
    <t xml:space="preserve">JC Segeberg</t>
  </si>
  <si>
    <t xml:space="preserve">11522</t>
  </si>
  <si>
    <t xml:space="preserve">JC Flensburg, Stadt</t>
  </si>
  <si>
    <t xml:space="preserve">11902</t>
  </si>
  <si>
    <t xml:space="preserve">JC Schleswig-Flensburg</t>
  </si>
  <si>
    <t xml:space="preserve">11904</t>
  </si>
  <si>
    <t xml:space="preserve">JC Nordfriesland</t>
  </si>
  <si>
    <t xml:space="preserve">11916</t>
  </si>
  <si>
    <t xml:space="preserve">JC Hamburg, Freie und Hansestadt</t>
  </si>
  <si>
    <t xml:space="preserve">12302</t>
  </si>
  <si>
    <t xml:space="preserve">JC Dithmarschen</t>
  </si>
  <si>
    <t xml:space="preserve">12702</t>
  </si>
  <si>
    <t xml:space="preserve">JC Steinburg</t>
  </si>
  <si>
    <t xml:space="preserve">12712</t>
  </si>
  <si>
    <t xml:space="preserve">JC Kiel, Landeshauptstadt</t>
  </si>
  <si>
    <t xml:space="preserve">13102</t>
  </si>
  <si>
    <t xml:space="preserve">JC Plön</t>
  </si>
  <si>
    <t xml:space="preserve">13106</t>
  </si>
  <si>
    <t xml:space="preserve">JC Lübeck, Hansestadt</t>
  </si>
  <si>
    <t xml:space="preserve">13502</t>
  </si>
  <si>
    <t xml:space="preserve">JC Ostholstein</t>
  </si>
  <si>
    <t xml:space="preserve">13506</t>
  </si>
  <si>
    <t xml:space="preserve">JC Neumünster, Stadt</t>
  </si>
  <si>
    <t xml:space="preserve">13902</t>
  </si>
  <si>
    <t xml:space="preserve">JC Rendsburg-Eckernförde</t>
  </si>
  <si>
    <t xml:space="preserve">13912</t>
  </si>
  <si>
    <t xml:space="preserve">JC Braunschweig, Stadt</t>
  </si>
  <si>
    <t xml:space="preserve">21102</t>
  </si>
  <si>
    <t xml:space="preserve">JC Salzgitter, Stadt</t>
  </si>
  <si>
    <t xml:space="preserve">21104</t>
  </si>
  <si>
    <t xml:space="preserve">JC Wolfenbüttel</t>
  </si>
  <si>
    <t xml:space="preserve">21106</t>
  </si>
  <si>
    <t xml:space="preserve">JC Goslar</t>
  </si>
  <si>
    <t xml:space="preserve">21124</t>
  </si>
  <si>
    <t xml:space="preserve">JC Bremen, Stadt</t>
  </si>
  <si>
    <t xml:space="preserve">21404</t>
  </si>
  <si>
    <t xml:space="preserve">JC Osterholz</t>
  </si>
  <si>
    <t xml:space="preserve">21416</t>
  </si>
  <si>
    <t xml:space="preserve">JC Bremerhaven, Stadt</t>
  </si>
  <si>
    <t xml:space="preserve">21420</t>
  </si>
  <si>
    <t xml:space="preserve">JC Celle</t>
  </si>
  <si>
    <t xml:space="preserve">22102</t>
  </si>
  <si>
    <t xml:space="preserve">JC Heidekreis</t>
  </si>
  <si>
    <t xml:space="preserve">22116</t>
  </si>
  <si>
    <t xml:space="preserve">JC Emden, Stadt</t>
  </si>
  <si>
    <t xml:space="preserve">22402</t>
  </si>
  <si>
    <t xml:space="preserve">JC Leer</t>
  </si>
  <si>
    <t xml:space="preserve">22410</t>
  </si>
  <si>
    <t xml:space="preserve">JC Wittmund</t>
  </si>
  <si>
    <t xml:space="preserve">22444</t>
  </si>
  <si>
    <t xml:space="preserve">JC Aurich</t>
  </si>
  <si>
    <t xml:space="preserve">22446</t>
  </si>
  <si>
    <t xml:space="preserve">JC Göttingen</t>
  </si>
  <si>
    <t xml:space="preserve">23102</t>
  </si>
  <si>
    <t xml:space="preserve">JC Northeim</t>
  </si>
  <si>
    <t xml:space="preserve">23106</t>
  </si>
  <si>
    <t xml:space="preserve">JC Holzminden</t>
  </si>
  <si>
    <t xml:space="preserve">23406</t>
  </si>
  <si>
    <t xml:space="preserve">JC Hameln-Pyrmont</t>
  </si>
  <si>
    <t xml:space="preserve">23408</t>
  </si>
  <si>
    <t xml:space="preserve">JC Schaumburg</t>
  </si>
  <si>
    <t xml:space="preserve">23444</t>
  </si>
  <si>
    <t xml:space="preserve">JC Region Hannover</t>
  </si>
  <si>
    <t xml:space="preserve">23702</t>
  </si>
  <si>
    <t xml:space="preserve">JC Helmstedt</t>
  </si>
  <si>
    <t xml:space="preserve">24110</t>
  </si>
  <si>
    <t xml:space="preserve">JC Gifhorn</t>
  </si>
  <si>
    <t xml:space="preserve">24112</t>
  </si>
  <si>
    <t xml:space="preserve">JC Wolfsburg, Stadt</t>
  </si>
  <si>
    <t xml:space="preserve">24114</t>
  </si>
  <si>
    <t xml:space="preserve">JC Hildesheim</t>
  </si>
  <si>
    <t xml:space="preserve">24402</t>
  </si>
  <si>
    <t xml:space="preserve">JC Peine</t>
  </si>
  <si>
    <t xml:space="preserve">24404</t>
  </si>
  <si>
    <t xml:space="preserve">JC Lüneburg</t>
  </si>
  <si>
    <t xml:space="preserve">25102</t>
  </si>
  <si>
    <t xml:space="preserve">JC Harburg</t>
  </si>
  <si>
    <t xml:space="preserve">25104</t>
  </si>
  <si>
    <t xml:space="preserve">JC Lüchow-Dannenberg</t>
  </si>
  <si>
    <t xml:space="preserve">25110</t>
  </si>
  <si>
    <t xml:space="preserve">JC Uelzen</t>
  </si>
  <si>
    <t xml:space="preserve">25112</t>
  </si>
  <si>
    <t xml:space="preserve">JC Grafschaft Bentheim</t>
  </si>
  <si>
    <t xml:space="preserve">25704</t>
  </si>
  <si>
    <t xml:space="preserve">JC Emsland</t>
  </si>
  <si>
    <t xml:space="preserve">25706</t>
  </si>
  <si>
    <t xml:space="preserve">JC Delmenhorst, Stadt</t>
  </si>
  <si>
    <t xml:space="preserve">26104</t>
  </si>
  <si>
    <t xml:space="preserve">JC Oldenburg (Oldenburg), Stadt</t>
  </si>
  <si>
    <t xml:space="preserve">26106</t>
  </si>
  <si>
    <t xml:space="preserve">JC Wesermarsch</t>
  </si>
  <si>
    <t xml:space="preserve">26110</t>
  </si>
  <si>
    <t xml:space="preserve">JC Ammerland</t>
  </si>
  <si>
    <t xml:space="preserve">26112</t>
  </si>
  <si>
    <t xml:space="preserve">JC Oldenburg</t>
  </si>
  <si>
    <t xml:space="preserve">26118</t>
  </si>
  <si>
    <t xml:space="preserve">JC Wilhelmshaven, Stadt</t>
  </si>
  <si>
    <t xml:space="preserve">26126</t>
  </si>
  <si>
    <t xml:space="preserve">JC Friesland</t>
  </si>
  <si>
    <t xml:space="preserve">26130</t>
  </si>
  <si>
    <t xml:space="preserve">JC Osnabrück, Stadt</t>
  </si>
  <si>
    <t xml:space="preserve">26402</t>
  </si>
  <si>
    <t xml:space="preserve">JC Osnabrück</t>
  </si>
  <si>
    <t xml:space="preserve">26410</t>
  </si>
  <si>
    <t xml:space="preserve">JC Stade</t>
  </si>
  <si>
    <t xml:space="preserve">26702</t>
  </si>
  <si>
    <t xml:space="preserve">JC Cuxhaven</t>
  </si>
  <si>
    <t xml:space="preserve">26704</t>
  </si>
  <si>
    <t xml:space="preserve">JC Rotenburg (Wümme)</t>
  </si>
  <si>
    <t xml:space="preserve">26706</t>
  </si>
  <si>
    <t xml:space="preserve">JC Vechta</t>
  </si>
  <si>
    <t xml:space="preserve">27402</t>
  </si>
  <si>
    <t xml:space="preserve">JC Cloppenburg</t>
  </si>
  <si>
    <t xml:space="preserve">27404</t>
  </si>
  <si>
    <t xml:space="preserve">JC Verden</t>
  </si>
  <si>
    <t xml:space="preserve">27706</t>
  </si>
  <si>
    <t xml:space="preserve">JC Diepholz</t>
  </si>
  <si>
    <t xml:space="preserve">27708</t>
  </si>
  <si>
    <t xml:space="preserve">JC Nienburg (Weser)</t>
  </si>
  <si>
    <t xml:space="preserve">27718</t>
  </si>
  <si>
    <t xml:space="preserve">JC Heinsberg</t>
  </si>
  <si>
    <t xml:space="preserve">31106</t>
  </si>
  <si>
    <t xml:space="preserve">JC Städteregion Aachen</t>
  </si>
  <si>
    <t xml:space="preserve">31108</t>
  </si>
  <si>
    <t xml:space="preserve">JC Düren</t>
  </si>
  <si>
    <t xml:space="preserve">31118</t>
  </si>
  <si>
    <t xml:space="preserve">JC Leverkusen, Stadt</t>
  </si>
  <si>
    <t xml:space="preserve">31502</t>
  </si>
  <si>
    <t xml:space="preserve">JC Oberbergischer Kreis</t>
  </si>
  <si>
    <t xml:space="preserve">31504</t>
  </si>
  <si>
    <t xml:space="preserve">JC Rheinisch-Bergischer Kreis</t>
  </si>
  <si>
    <t xml:space="preserve">31506</t>
  </si>
  <si>
    <t xml:space="preserve">JC Bielefeld, Stadt</t>
  </si>
  <si>
    <t xml:space="preserve">31704</t>
  </si>
  <si>
    <t xml:space="preserve">JC Gütersloh</t>
  </si>
  <si>
    <t xml:space="preserve">31778</t>
  </si>
  <si>
    <t xml:space="preserve">JC Bochum, Stadt</t>
  </si>
  <si>
    <t xml:space="preserve">32102</t>
  </si>
  <si>
    <t xml:space="preserve">JC Herne, Stadt</t>
  </si>
  <si>
    <t xml:space="preserve">32112</t>
  </si>
  <si>
    <t xml:space="preserve">JC Bonn, Stadt</t>
  </si>
  <si>
    <t xml:space="preserve">32302</t>
  </si>
  <si>
    <t xml:space="preserve">JC Rhein-Sieg-Kreis</t>
  </si>
  <si>
    <t xml:space="preserve">32304</t>
  </si>
  <si>
    <t xml:space="preserve">JC Rhein-Erft-Kreis</t>
  </si>
  <si>
    <t xml:space="preserve">32502</t>
  </si>
  <si>
    <t xml:space="preserve">JC Euskirchen</t>
  </si>
  <si>
    <t xml:space="preserve">32504</t>
  </si>
  <si>
    <t xml:space="preserve">JC Borken</t>
  </si>
  <si>
    <t xml:space="preserve">32702</t>
  </si>
  <si>
    <t xml:space="preserve">JC Coesfeld</t>
  </si>
  <si>
    <t xml:space="preserve">32704</t>
  </si>
  <si>
    <t xml:space="preserve">JC Lippe</t>
  </si>
  <si>
    <t xml:space="preserve">33148</t>
  </si>
  <si>
    <t xml:space="preserve">JC Dortmund, Stadt</t>
  </si>
  <si>
    <t xml:space="preserve">33302</t>
  </si>
  <si>
    <t xml:space="preserve">JC Düsseldorf, Stadt</t>
  </si>
  <si>
    <t xml:space="preserve">33702</t>
  </si>
  <si>
    <t xml:space="preserve">JC Duisburg, Stadt</t>
  </si>
  <si>
    <t xml:space="preserve">34102</t>
  </si>
  <si>
    <t xml:space="preserve">JC Essen, Stadt</t>
  </si>
  <si>
    <t xml:space="preserve">34348</t>
  </si>
  <si>
    <t xml:space="preserve">JC Gelsenkirchen, Stadt</t>
  </si>
  <si>
    <t xml:space="preserve">34502</t>
  </si>
  <si>
    <t xml:space="preserve">JC Bottrop, Stadt</t>
  </si>
  <si>
    <t xml:space="preserve">34506</t>
  </si>
  <si>
    <t xml:space="preserve">JC Ennepe-Ruhr-Kreis</t>
  </si>
  <si>
    <t xml:space="preserve">34702</t>
  </si>
  <si>
    <t xml:space="preserve">JC Hagen, Stadt</t>
  </si>
  <si>
    <t xml:space="preserve">34704</t>
  </si>
  <si>
    <t xml:space="preserve">JC Hamm, Stadt</t>
  </si>
  <si>
    <t xml:space="preserve">35102</t>
  </si>
  <si>
    <t xml:space="preserve">JC Unna</t>
  </si>
  <si>
    <t xml:space="preserve">35104</t>
  </si>
  <si>
    <t xml:space="preserve">JC Herford</t>
  </si>
  <si>
    <t xml:space="preserve">35302</t>
  </si>
  <si>
    <t xml:space="preserve">JC Minden-Lübbecke</t>
  </si>
  <si>
    <t xml:space="preserve">35318</t>
  </si>
  <si>
    <t xml:space="preserve">JC Märkischer Kreis</t>
  </si>
  <si>
    <t xml:space="preserve">35502</t>
  </si>
  <si>
    <t xml:space="preserve">JC Köln, Stadt</t>
  </si>
  <si>
    <t xml:space="preserve">35702</t>
  </si>
  <si>
    <t xml:space="preserve">JC Krefeld</t>
  </si>
  <si>
    <t xml:space="preserve">36102</t>
  </si>
  <si>
    <t xml:space="preserve">JC Viersen</t>
  </si>
  <si>
    <t xml:space="preserve">36108</t>
  </si>
  <si>
    <t xml:space="preserve">JC Mettmann</t>
  </si>
  <si>
    <t xml:space="preserve">36402</t>
  </si>
  <si>
    <t xml:space="preserve">JC Mönchengladbach, Stadt</t>
  </si>
  <si>
    <t xml:space="preserve">36502</t>
  </si>
  <si>
    <t xml:space="preserve">JC Rhein-Kreis Neuss</t>
  </si>
  <si>
    <t xml:space="preserve">36504</t>
  </si>
  <si>
    <t xml:space="preserve">JC Warendorf</t>
  </si>
  <si>
    <t xml:space="preserve">36704</t>
  </si>
  <si>
    <t xml:space="preserve">JC Münster, Stadt</t>
  </si>
  <si>
    <t xml:space="preserve">36748</t>
  </si>
  <si>
    <t xml:space="preserve">JC Mülheim an der Ruhr, Stadt</t>
  </si>
  <si>
    <t xml:space="preserve">37102</t>
  </si>
  <si>
    <t xml:space="preserve">JC Oberhausen, Stadt</t>
  </si>
  <si>
    <t xml:space="preserve">37106</t>
  </si>
  <si>
    <t xml:space="preserve">JC Paderborn</t>
  </si>
  <si>
    <t xml:space="preserve">37302</t>
  </si>
  <si>
    <t xml:space="preserve">JC Höxter</t>
  </si>
  <si>
    <t xml:space="preserve">37338</t>
  </si>
  <si>
    <t xml:space="preserve">JC Recklinghausen</t>
  </si>
  <si>
    <t xml:space="preserve">37548</t>
  </si>
  <si>
    <t xml:space="preserve">JC Steinfurt</t>
  </si>
  <si>
    <t xml:space="preserve">37710</t>
  </si>
  <si>
    <t xml:space="preserve">JC Siegen-Wittgenstein</t>
  </si>
  <si>
    <t xml:space="preserve">38102</t>
  </si>
  <si>
    <t xml:space="preserve">JC Olpe</t>
  </si>
  <si>
    <t xml:space="preserve">38104</t>
  </si>
  <si>
    <t xml:space="preserve">JC Soest</t>
  </si>
  <si>
    <t xml:space="preserve">38302</t>
  </si>
  <si>
    <t xml:space="preserve">JC Hochsauerlandkreis</t>
  </si>
  <si>
    <t xml:space="preserve">38340</t>
  </si>
  <si>
    <t xml:space="preserve">JC Wesel</t>
  </si>
  <si>
    <t xml:space="preserve">38702</t>
  </si>
  <si>
    <t xml:space="preserve">JC Kleve</t>
  </si>
  <si>
    <t xml:space="preserve">38704</t>
  </si>
  <si>
    <t xml:space="preserve">JC Remscheid, Stadt</t>
  </si>
  <si>
    <t xml:space="preserve">39104</t>
  </si>
  <si>
    <t xml:space="preserve">JC Solingen, Stadt</t>
  </si>
  <si>
    <t xml:space="preserve">39106</t>
  </si>
  <si>
    <t xml:space="preserve">JC Wuppertal, Stadt</t>
  </si>
  <si>
    <t xml:space="preserve">39148</t>
  </si>
  <si>
    <t xml:space="preserve">JC Hersfeld-Rotenburg</t>
  </si>
  <si>
    <t xml:space="preserve">41102</t>
  </si>
  <si>
    <t xml:space="preserve">JC Fulda</t>
  </si>
  <si>
    <t xml:space="preserve">41110</t>
  </si>
  <si>
    <t xml:space="preserve">JC Bergstraße</t>
  </si>
  <si>
    <t xml:space="preserve">41502</t>
  </si>
  <si>
    <t xml:space="preserve">JC Darmstadt-Dieburg</t>
  </si>
  <si>
    <t xml:space="preserve">41506</t>
  </si>
  <si>
    <t xml:space="preserve">JC Odenwaldkreis</t>
  </si>
  <si>
    <t xml:space="preserve">41508</t>
  </si>
  <si>
    <t xml:space="preserve">JC Darmstadt, Wissenschaftsstadt</t>
  </si>
  <si>
    <t xml:space="preserve">41512</t>
  </si>
  <si>
    <t xml:space="preserve">JC Frankfurt am Main, Stadt</t>
  </si>
  <si>
    <t xml:space="preserve">41920</t>
  </si>
  <si>
    <t xml:space="preserve">JC Gießen</t>
  </si>
  <si>
    <t xml:space="preserve">42702</t>
  </si>
  <si>
    <t xml:space="preserve">JC Vogelsbergkreis</t>
  </si>
  <si>
    <t xml:space="preserve">42704</t>
  </si>
  <si>
    <t xml:space="preserve">JC Wetteraukreis</t>
  </si>
  <si>
    <t xml:space="preserve">42708</t>
  </si>
  <si>
    <t xml:space="preserve">JC Main-Kinzig-Kreis</t>
  </si>
  <si>
    <t xml:space="preserve">43102</t>
  </si>
  <si>
    <t xml:space="preserve">JC Hochtaunuskreis</t>
  </si>
  <si>
    <t xml:space="preserve">43302</t>
  </si>
  <si>
    <t xml:space="preserve">JC Main-Taunus-Kreis</t>
  </si>
  <si>
    <t xml:space="preserve">43304</t>
  </si>
  <si>
    <t xml:space="preserve">JC Groß-Gerau</t>
  </si>
  <si>
    <t xml:space="preserve">43306</t>
  </si>
  <si>
    <t xml:space="preserve">JC Kassel, documenta-Stadt</t>
  </si>
  <si>
    <t xml:space="preserve">43502</t>
  </si>
  <si>
    <t xml:space="preserve">JC Kassel</t>
  </si>
  <si>
    <t xml:space="preserve">43504</t>
  </si>
  <si>
    <t xml:space="preserve">JC Werra-Meißner-Kreis</t>
  </si>
  <si>
    <t xml:space="preserve">43520</t>
  </si>
  <si>
    <t xml:space="preserve">JC Waldeck-Frankenberg</t>
  </si>
  <si>
    <t xml:space="preserve">43902</t>
  </si>
  <si>
    <t xml:space="preserve">JC Arbeitsförderung Schwalm-Eder</t>
  </si>
  <si>
    <t xml:space="preserve">43904</t>
  </si>
  <si>
    <t xml:space="preserve">JC Limburg-Weilburg</t>
  </si>
  <si>
    <t xml:space="preserve">44302</t>
  </si>
  <si>
    <t xml:space="preserve">JC Lahn-Dill-Kreis</t>
  </si>
  <si>
    <t xml:space="preserve">44304</t>
  </si>
  <si>
    <t xml:space="preserve">JC Marburg-Biedenkopf</t>
  </si>
  <si>
    <t xml:space="preserve">44702</t>
  </si>
  <si>
    <t xml:space="preserve">JC Offenbach</t>
  </si>
  <si>
    <t xml:space="preserve">45108</t>
  </si>
  <si>
    <t xml:space="preserve">JC Offenbach am Main, Stadt</t>
  </si>
  <si>
    <t xml:space="preserve">45148</t>
  </si>
  <si>
    <t xml:space="preserve">JC Wiesbaden, Landeshauptstadt</t>
  </si>
  <si>
    <t xml:space="preserve">45902</t>
  </si>
  <si>
    <t xml:space="preserve">JC Rheingau-Taunus-Kreis</t>
  </si>
  <si>
    <t xml:space="preserve">45904</t>
  </si>
  <si>
    <t xml:space="preserve">JC Bad Kreuznach</t>
  </si>
  <si>
    <t xml:space="preserve">51102</t>
  </si>
  <si>
    <t xml:space="preserve">JC Birkenfeld</t>
  </si>
  <si>
    <t xml:space="preserve">51106</t>
  </si>
  <si>
    <t xml:space="preserve">JC Rhein-Hunsrück-Kreis</t>
  </si>
  <si>
    <t xml:space="preserve">51110</t>
  </si>
  <si>
    <t xml:space="preserve">JC Donnersbergkreis</t>
  </si>
  <si>
    <t xml:space="preserve">51502</t>
  </si>
  <si>
    <t xml:space="preserve">JC Kaiserslautern, Stadt</t>
  </si>
  <si>
    <t xml:space="preserve">51506</t>
  </si>
  <si>
    <t xml:space="preserve">JC Kaiserslautern</t>
  </si>
  <si>
    <t xml:space="preserve">51510</t>
  </si>
  <si>
    <t xml:space="preserve">JC Pirmasens, Stadt</t>
  </si>
  <si>
    <t xml:space="preserve">51516</t>
  </si>
  <si>
    <t xml:space="preserve">JC Zweibrücken, Stadt</t>
  </si>
  <si>
    <t xml:space="preserve">51518</t>
  </si>
  <si>
    <t xml:space="preserve">JC Südwestpfalz</t>
  </si>
  <si>
    <t xml:space="preserve">51520</t>
  </si>
  <si>
    <t xml:space="preserve">JC Kusel</t>
  </si>
  <si>
    <t xml:space="preserve">51542</t>
  </si>
  <si>
    <t xml:space="preserve">JC Koblenz, Stadt</t>
  </si>
  <si>
    <t xml:space="preserve">51902</t>
  </si>
  <si>
    <t xml:space="preserve">JC Cochem-Zell</t>
  </si>
  <si>
    <t xml:space="preserve">51904</t>
  </si>
  <si>
    <t xml:space="preserve">JC Ahrweiler</t>
  </si>
  <si>
    <t xml:space="preserve">51906</t>
  </si>
  <si>
    <t xml:space="preserve">JC Mayen-Koblenz</t>
  </si>
  <si>
    <t xml:space="preserve">51908</t>
  </si>
  <si>
    <t xml:space="preserve">JC Vorderpfalz-Ludwigshafen</t>
  </si>
  <si>
    <t xml:space="preserve">52302</t>
  </si>
  <si>
    <t xml:space="preserve">JC Alzey-Worms</t>
  </si>
  <si>
    <t xml:space="preserve">52704</t>
  </si>
  <si>
    <t xml:space="preserve">JC Mainz, Stadt</t>
  </si>
  <si>
    <t xml:space="preserve">52706</t>
  </si>
  <si>
    <t xml:space="preserve">JC Worms, Stadt</t>
  </si>
  <si>
    <t xml:space="preserve">52710</t>
  </si>
  <si>
    <t xml:space="preserve">JC Mainz-Bingen</t>
  </si>
  <si>
    <t xml:space="preserve">52744</t>
  </si>
  <si>
    <t xml:space="preserve">JC Rhein-Lahn-Kreis</t>
  </si>
  <si>
    <t xml:space="preserve">53502</t>
  </si>
  <si>
    <t xml:space="preserve">JC Westerwaldkreis</t>
  </si>
  <si>
    <t xml:space="preserve">53504</t>
  </si>
  <si>
    <t xml:space="preserve">JC Germersheim</t>
  </si>
  <si>
    <t xml:space="preserve">54302</t>
  </si>
  <si>
    <t xml:space="preserve">JC Landau-Südliche Weinstraße</t>
  </si>
  <si>
    <t xml:space="preserve">54308</t>
  </si>
  <si>
    <t xml:space="preserve">JC Deutsche Weinstraße</t>
  </si>
  <si>
    <t xml:space="preserve">54312</t>
  </si>
  <si>
    <t xml:space="preserve">JC Altenkirchen (Westerwald)</t>
  </si>
  <si>
    <t xml:space="preserve">54702</t>
  </si>
  <si>
    <t xml:space="preserve">JC Neuwied</t>
  </si>
  <si>
    <t xml:space="preserve">54708</t>
  </si>
  <si>
    <t xml:space="preserve">JC Regionalverband Saarbrücken</t>
  </si>
  <si>
    <t xml:space="preserve">55502</t>
  </si>
  <si>
    <t xml:space="preserve">JC Neunkirchen</t>
  </si>
  <si>
    <t xml:space="preserve">55514</t>
  </si>
  <si>
    <t xml:space="preserve">JC St. Wendel</t>
  </si>
  <si>
    <t xml:space="preserve">55516</t>
  </si>
  <si>
    <t xml:space="preserve">JC Saarpfalz-Kreis</t>
  </si>
  <si>
    <t xml:space="preserve">55518</t>
  </si>
  <si>
    <t xml:space="preserve">JC Merzig-Wadern</t>
  </si>
  <si>
    <t xml:space="preserve">55520</t>
  </si>
  <si>
    <t xml:space="preserve">JC Saarlouis</t>
  </si>
  <si>
    <t xml:space="preserve">55522</t>
  </si>
  <si>
    <t xml:space="preserve">JC Bernkastel-Wittlich</t>
  </si>
  <si>
    <t xml:space="preserve">56302</t>
  </si>
  <si>
    <t xml:space="preserve">JC Bitburg-Prüm</t>
  </si>
  <si>
    <t xml:space="preserve">56304</t>
  </si>
  <si>
    <t xml:space="preserve">JC Trier, Stadt</t>
  </si>
  <si>
    <t xml:space="preserve">56306</t>
  </si>
  <si>
    <t xml:space="preserve">JC Trier-Saarburg</t>
  </si>
  <si>
    <t xml:space="preserve">56308</t>
  </si>
  <si>
    <t xml:space="preserve">JC Vulkaneifel</t>
  </si>
  <si>
    <t xml:space="preserve">56310</t>
  </si>
  <si>
    <t xml:space="preserve">JC Heidenheim</t>
  </si>
  <si>
    <t xml:space="preserve">61108</t>
  </si>
  <si>
    <t xml:space="preserve">JC Ostalbkreis</t>
  </si>
  <si>
    <t xml:space="preserve">61146</t>
  </si>
  <si>
    <t xml:space="preserve">JC Zollernalbkreis</t>
  </si>
  <si>
    <t xml:space="preserve">61402</t>
  </si>
  <si>
    <t xml:space="preserve">JC Sigmaringen</t>
  </si>
  <si>
    <t xml:space="preserve">61406</t>
  </si>
  <si>
    <t xml:space="preserve">JC Breisgau-Hochschwarzwald</t>
  </si>
  <si>
    <t xml:space="preserve">61702</t>
  </si>
  <si>
    <t xml:space="preserve">JC Emmendingen</t>
  </si>
  <si>
    <t xml:space="preserve">61704</t>
  </si>
  <si>
    <t xml:space="preserve">JC Freiburg im Breisgau, Stadt</t>
  </si>
  <si>
    <t xml:space="preserve">61706</t>
  </si>
  <si>
    <t xml:space="preserve">JC Esslingen</t>
  </si>
  <si>
    <t xml:space="preserve">62102</t>
  </si>
  <si>
    <t xml:space="preserve">JC Göppingen</t>
  </si>
  <si>
    <t xml:space="preserve">62106</t>
  </si>
  <si>
    <t xml:space="preserve">JC Heidelberg, Stadt</t>
  </si>
  <si>
    <t xml:space="preserve">62402</t>
  </si>
  <si>
    <t xml:space="preserve">JC Rhein-Neckar-Kreis</t>
  </si>
  <si>
    <t xml:space="preserve">62404</t>
  </si>
  <si>
    <t xml:space="preserve">JC Heilbronn, Stadt</t>
  </si>
  <si>
    <t xml:space="preserve">62702</t>
  </si>
  <si>
    <t xml:space="preserve">JC Heilbronn</t>
  </si>
  <si>
    <t xml:space="preserve">62704</t>
  </si>
  <si>
    <t xml:space="preserve">JC Karlsruhe, Stadt</t>
  </si>
  <si>
    <t xml:space="preserve">63102</t>
  </si>
  <si>
    <t xml:space="preserve">JC Karlsruhe</t>
  </si>
  <si>
    <t xml:space="preserve">63108</t>
  </si>
  <si>
    <t xml:space="preserve">JC Baden-Baden, Stadt</t>
  </si>
  <si>
    <t xml:space="preserve">63120</t>
  </si>
  <si>
    <t xml:space="preserve">JC Rastatt</t>
  </si>
  <si>
    <t xml:space="preserve">63122</t>
  </si>
  <si>
    <t xml:space="preserve">JC Konstanz</t>
  </si>
  <si>
    <t xml:space="preserve">63402</t>
  </si>
  <si>
    <t xml:space="preserve">JC Bodenseekreis</t>
  </si>
  <si>
    <t xml:space="preserve">63404</t>
  </si>
  <si>
    <t xml:space="preserve">JC Ravensburg</t>
  </si>
  <si>
    <t xml:space="preserve">63408</t>
  </si>
  <si>
    <t xml:space="preserve">JC Lörrach</t>
  </si>
  <si>
    <t xml:space="preserve">63702</t>
  </si>
  <si>
    <t xml:space="preserve">JC Waldshut</t>
  </si>
  <si>
    <t xml:space="preserve">63704</t>
  </si>
  <si>
    <t xml:space="preserve">JC Ludwigsburg</t>
  </si>
  <si>
    <t xml:space="preserve">64148</t>
  </si>
  <si>
    <t xml:space="preserve">JC Mannheim, Universitätsstadt</t>
  </si>
  <si>
    <t xml:space="preserve">64402</t>
  </si>
  <si>
    <t xml:space="preserve">JC Calw</t>
  </si>
  <si>
    <t xml:space="preserve">64702</t>
  </si>
  <si>
    <t xml:space="preserve">JC Freudenstadt</t>
  </si>
  <si>
    <t xml:space="preserve">64708</t>
  </si>
  <si>
    <t xml:space="preserve">JC Pforzheim, Stadt</t>
  </si>
  <si>
    <t xml:space="preserve">64710</t>
  </si>
  <si>
    <t xml:space="preserve">JC Enzkreis</t>
  </si>
  <si>
    <t xml:space="preserve">64712</t>
  </si>
  <si>
    <t xml:space="preserve">JC Ortenaukreis</t>
  </si>
  <si>
    <t xml:space="preserve">65106</t>
  </si>
  <si>
    <t xml:space="preserve">JC Reutlingen</t>
  </si>
  <si>
    <t xml:space="preserve">66402</t>
  </si>
  <si>
    <t xml:space="preserve">JC Tübingen</t>
  </si>
  <si>
    <t xml:space="preserve">66404</t>
  </si>
  <si>
    <t xml:space="preserve">JC Rems-Murr-Kreis</t>
  </si>
  <si>
    <t xml:space="preserve">67102</t>
  </si>
  <si>
    <t xml:space="preserve">JC Hohenlohekreis</t>
  </si>
  <si>
    <t xml:space="preserve">67402</t>
  </si>
  <si>
    <t xml:space="preserve">JC Schwäbisch Hall</t>
  </si>
  <si>
    <t xml:space="preserve">67404</t>
  </si>
  <si>
    <t xml:space="preserve">JC Neckar-Odenwald-Kreis</t>
  </si>
  <si>
    <t xml:space="preserve">67408</t>
  </si>
  <si>
    <t xml:space="preserve">JC Main-Tauber-Kreis</t>
  </si>
  <si>
    <t xml:space="preserve">67410</t>
  </si>
  <si>
    <t xml:space="preserve">JC Böblingen</t>
  </si>
  <si>
    <t xml:space="preserve">67704</t>
  </si>
  <si>
    <t xml:space="preserve">JC Stuttgart, Landeshauptstadt</t>
  </si>
  <si>
    <t xml:space="preserve">67748</t>
  </si>
  <si>
    <t xml:space="preserve">JC Ulm, Universitätsstadt</t>
  </si>
  <si>
    <t xml:space="preserve">68402</t>
  </si>
  <si>
    <t xml:space="preserve">JC Alb-Donau-Kreis</t>
  </si>
  <si>
    <t xml:space="preserve">68404</t>
  </si>
  <si>
    <t xml:space="preserve">JC Biberach</t>
  </si>
  <si>
    <t xml:space="preserve">68410</t>
  </si>
  <si>
    <t xml:space="preserve">JC Schwarzwald-Baar-Kreis</t>
  </si>
  <si>
    <t xml:space="preserve">68702</t>
  </si>
  <si>
    <t xml:space="preserve">JC Tuttlingen</t>
  </si>
  <si>
    <t xml:space="preserve">68706</t>
  </si>
  <si>
    <t xml:space="preserve">JC Rottweil</t>
  </si>
  <si>
    <t xml:space="preserve">68708</t>
  </si>
  <si>
    <t xml:space="preserve">JC Ansbach, Stadt</t>
  </si>
  <si>
    <t xml:space="preserve">71102</t>
  </si>
  <si>
    <t xml:space="preserve">JC Weißenburg-Gunzenhausen</t>
  </si>
  <si>
    <t xml:space="preserve">71108</t>
  </si>
  <si>
    <t xml:space="preserve">JC Roth</t>
  </si>
  <si>
    <t xml:space="preserve">71110</t>
  </si>
  <si>
    <t xml:space="preserve">JC Ansbach</t>
  </si>
  <si>
    <t xml:space="preserve">71146</t>
  </si>
  <si>
    <t xml:space="preserve">JC Aschaffenburg, Stadt</t>
  </si>
  <si>
    <t xml:space="preserve">71502</t>
  </si>
  <si>
    <t xml:space="preserve">JC Aschaffenburg</t>
  </si>
  <si>
    <t xml:space="preserve">71504</t>
  </si>
  <si>
    <t xml:space="preserve">JC Miltenberg</t>
  </si>
  <si>
    <t xml:space="preserve">71506</t>
  </si>
  <si>
    <t xml:space="preserve">JC Bayreuth, Stadt</t>
  </si>
  <si>
    <t xml:space="preserve">72302</t>
  </si>
  <si>
    <t xml:space="preserve">JC Bayreuth</t>
  </si>
  <si>
    <t xml:space="preserve">72304</t>
  </si>
  <si>
    <t xml:space="preserve">JC Kulmbach</t>
  </si>
  <si>
    <t xml:space="preserve">72306</t>
  </si>
  <si>
    <t xml:space="preserve">JC Hof, Stadt</t>
  </si>
  <si>
    <t xml:space="preserve">72308</t>
  </si>
  <si>
    <t xml:space="preserve">JC Hof</t>
  </si>
  <si>
    <t xml:space="preserve">72310</t>
  </si>
  <si>
    <t xml:space="preserve">JC Wunsiedel im Fichtelgebirge</t>
  </si>
  <si>
    <t xml:space="preserve">72312</t>
  </si>
  <si>
    <t xml:space="preserve">JC Coburg, Stadt</t>
  </si>
  <si>
    <t xml:space="preserve">72702</t>
  </si>
  <si>
    <t xml:space="preserve">JC Coburg</t>
  </si>
  <si>
    <t xml:space="preserve">72704</t>
  </si>
  <si>
    <t xml:space="preserve">JC Kronach</t>
  </si>
  <si>
    <t xml:space="preserve">72706</t>
  </si>
  <si>
    <t xml:space="preserve">JC Lichtenfels</t>
  </si>
  <si>
    <t xml:space="preserve">72708</t>
  </si>
  <si>
    <t xml:space="preserve">JC Bamberg, Stadt</t>
  </si>
  <si>
    <t xml:space="preserve">72710</t>
  </si>
  <si>
    <t xml:space="preserve">JC Bamberg</t>
  </si>
  <si>
    <t xml:space="preserve">72712</t>
  </si>
  <si>
    <t xml:space="preserve">JC Forchheim</t>
  </si>
  <si>
    <t xml:space="preserve">72714</t>
  </si>
  <si>
    <t xml:space="preserve">JC Fürth, Stadt</t>
  </si>
  <si>
    <t xml:space="preserve">72902</t>
  </si>
  <si>
    <t xml:space="preserve">JC Fürth, Land</t>
  </si>
  <si>
    <t xml:space="preserve">72904</t>
  </si>
  <si>
    <t xml:space="preserve">JC Erlangen, Stadt</t>
  </si>
  <si>
    <t xml:space="preserve">72906</t>
  </si>
  <si>
    <t xml:space="preserve">JC Erlangen-Höchstadt</t>
  </si>
  <si>
    <t xml:space="preserve">72908</t>
  </si>
  <si>
    <t xml:space="preserve">JC Neustadt adAisch-Bad Windsheim</t>
  </si>
  <si>
    <t xml:space="preserve">72910</t>
  </si>
  <si>
    <t xml:space="preserve">JC Nürnberg, Stadt</t>
  </si>
  <si>
    <t xml:space="preserve">73514</t>
  </si>
  <si>
    <t xml:space="preserve">JC Nürnberger Land</t>
  </si>
  <si>
    <t xml:space="preserve">73522</t>
  </si>
  <si>
    <t xml:space="preserve">JC Schwabach, Stadt</t>
  </si>
  <si>
    <t xml:space="preserve">73524</t>
  </si>
  <si>
    <t xml:space="preserve">JC Neumarkt idOPf</t>
  </si>
  <si>
    <t xml:space="preserve">73902</t>
  </si>
  <si>
    <t xml:space="preserve">JC Regensburg, Stadt</t>
  </si>
  <si>
    <t xml:space="preserve">73904</t>
  </si>
  <si>
    <t xml:space="preserve">JC Regensburg</t>
  </si>
  <si>
    <t xml:space="preserve">73906</t>
  </si>
  <si>
    <t xml:space="preserve">JC Kelheim</t>
  </si>
  <si>
    <t xml:space="preserve">73908</t>
  </si>
  <si>
    <t xml:space="preserve">JC Amberg-Sulzbach</t>
  </si>
  <si>
    <t xml:space="preserve">74302</t>
  </si>
  <si>
    <t xml:space="preserve">JC Cham</t>
  </si>
  <si>
    <t xml:space="preserve">74306</t>
  </si>
  <si>
    <t xml:space="preserve">JC Schwandorf</t>
  </si>
  <si>
    <t xml:space="preserve">74308</t>
  </si>
  <si>
    <t xml:space="preserve">JC Bad Kissingen</t>
  </si>
  <si>
    <t xml:space="preserve">74702</t>
  </si>
  <si>
    <t xml:space="preserve">JC Haßberge</t>
  </si>
  <si>
    <t xml:space="preserve">74704</t>
  </si>
  <si>
    <t xml:space="preserve">JC Rhön-Grabfeld</t>
  </si>
  <si>
    <t xml:space="preserve">74706</t>
  </si>
  <si>
    <t xml:space="preserve">JC Schweinfurt, Stadt</t>
  </si>
  <si>
    <t xml:space="preserve">74708</t>
  </si>
  <si>
    <t xml:space="preserve">JC Schweinfurt</t>
  </si>
  <si>
    <t xml:space="preserve">74710</t>
  </si>
  <si>
    <t xml:space="preserve">JC Neustadt-Weiden</t>
  </si>
  <si>
    <t xml:space="preserve">75102</t>
  </si>
  <si>
    <t xml:space="preserve">JC Tirschenreuth</t>
  </si>
  <si>
    <t xml:space="preserve">75104</t>
  </si>
  <si>
    <t xml:space="preserve">JC Kitzingen</t>
  </si>
  <si>
    <t xml:space="preserve">75902</t>
  </si>
  <si>
    <t xml:space="preserve">JC Würzburg, Stadt</t>
  </si>
  <si>
    <t xml:space="preserve">75906</t>
  </si>
  <si>
    <t xml:space="preserve">JC Würzburg</t>
  </si>
  <si>
    <t xml:space="preserve">75908</t>
  </si>
  <si>
    <t xml:space="preserve">JC Main-Spessart</t>
  </si>
  <si>
    <t xml:space="preserve">75910</t>
  </si>
  <si>
    <t xml:space="preserve">JC Aichach-Friedberg</t>
  </si>
  <si>
    <t xml:space="preserve">81102</t>
  </si>
  <si>
    <t xml:space="preserve">JC Augsburg, Stadt</t>
  </si>
  <si>
    <t xml:space="preserve">81104</t>
  </si>
  <si>
    <t xml:space="preserve">JC Augsburg</t>
  </si>
  <si>
    <t xml:space="preserve">81110</t>
  </si>
  <si>
    <t xml:space="preserve">JC Deggendorf</t>
  </si>
  <si>
    <t xml:space="preserve">81502</t>
  </si>
  <si>
    <t xml:space="preserve">JC Regen</t>
  </si>
  <si>
    <t xml:space="preserve">81504</t>
  </si>
  <si>
    <t xml:space="preserve">JC Straubing-Bogen</t>
  </si>
  <si>
    <t xml:space="preserve">81512</t>
  </si>
  <si>
    <t xml:space="preserve">JC Dillingen adDonau</t>
  </si>
  <si>
    <t xml:space="preserve">81904</t>
  </si>
  <si>
    <t xml:space="preserve">JC Donau-Ries</t>
  </si>
  <si>
    <t xml:space="preserve">81906</t>
  </si>
  <si>
    <t xml:space="preserve">JC Günzburg</t>
  </si>
  <si>
    <t xml:space="preserve">81910</t>
  </si>
  <si>
    <t xml:space="preserve">JC Neu-Ulm</t>
  </si>
  <si>
    <t xml:space="preserve">81912</t>
  </si>
  <si>
    <t xml:space="preserve">JC Erding</t>
  </si>
  <si>
    <t xml:space="preserve">82302</t>
  </si>
  <si>
    <t xml:space="preserve">JC Freising</t>
  </si>
  <si>
    <t xml:space="preserve">82304</t>
  </si>
  <si>
    <t xml:space="preserve">JC Dachau</t>
  </si>
  <si>
    <t xml:space="preserve">82306</t>
  </si>
  <si>
    <t xml:space="preserve">JC Ebersberg</t>
  </si>
  <si>
    <t xml:space="preserve">82308</t>
  </si>
  <si>
    <t xml:space="preserve">JC Eichstätt</t>
  </si>
  <si>
    <t xml:space="preserve">82702</t>
  </si>
  <si>
    <t xml:space="preserve">JC Neuburg-Schrobenhausen</t>
  </si>
  <si>
    <t xml:space="preserve">82706</t>
  </si>
  <si>
    <t xml:space="preserve">JC Pfaffenhofen a.d. Ilm</t>
  </si>
  <si>
    <t xml:space="preserve">82708</t>
  </si>
  <si>
    <t xml:space="preserve">JC Ingolstadt, Stadt</t>
  </si>
  <si>
    <t xml:space="preserve">82746</t>
  </si>
  <si>
    <t xml:space="preserve">JC Kempten (Allgäu), Stadt</t>
  </si>
  <si>
    <t xml:space="preserve">83104</t>
  </si>
  <si>
    <t xml:space="preserve">JC Lindau (Bodensee)</t>
  </si>
  <si>
    <t xml:space="preserve">83106</t>
  </si>
  <si>
    <t xml:space="preserve">JC Ostallgäu</t>
  </si>
  <si>
    <t xml:space="preserve">83110</t>
  </si>
  <si>
    <t xml:space="preserve">JC Memmingen, Stadt</t>
  </si>
  <si>
    <t xml:space="preserve">83112</t>
  </si>
  <si>
    <t xml:space="preserve">JC Unterallgäu</t>
  </si>
  <si>
    <t xml:space="preserve">83114</t>
  </si>
  <si>
    <t xml:space="preserve">JC Oberallgäu</t>
  </si>
  <si>
    <t xml:space="preserve">83142</t>
  </si>
  <si>
    <t xml:space="preserve">JC Kaufbeuren, Stadt</t>
  </si>
  <si>
    <t xml:space="preserve">83148</t>
  </si>
  <si>
    <t xml:space="preserve">JC Dingolfing-Landau</t>
  </si>
  <si>
    <t xml:space="preserve">83502</t>
  </si>
  <si>
    <t xml:space="preserve">JC Landshut, Stadt</t>
  </si>
  <si>
    <t xml:space="preserve">83504</t>
  </si>
  <si>
    <t xml:space="preserve">JC Landshut</t>
  </si>
  <si>
    <t xml:space="preserve">83506</t>
  </si>
  <si>
    <t xml:space="preserve">JC Rottal-Inn</t>
  </si>
  <si>
    <t xml:space="preserve">83510</t>
  </si>
  <si>
    <t xml:space="preserve">JC München, Landeshauptstadt</t>
  </si>
  <si>
    <t xml:space="preserve">84308</t>
  </si>
  <si>
    <t xml:space="preserve">JC München</t>
  </si>
  <si>
    <t xml:space="preserve">84358</t>
  </si>
  <si>
    <t xml:space="preserve">JC Freyung-Grafenau</t>
  </si>
  <si>
    <t xml:space="preserve">84702</t>
  </si>
  <si>
    <t xml:space="preserve">JC Passau, Stadt</t>
  </si>
  <si>
    <t xml:space="preserve">84704</t>
  </si>
  <si>
    <t xml:space="preserve">JC Passau</t>
  </si>
  <si>
    <t xml:space="preserve">84706</t>
  </si>
  <si>
    <t xml:space="preserve">JC Bad Tölz-Wolfratshausen</t>
  </si>
  <si>
    <t xml:space="preserve">85502</t>
  </si>
  <si>
    <t xml:space="preserve">JC Miesbach</t>
  </si>
  <si>
    <t xml:space="preserve">85504</t>
  </si>
  <si>
    <t xml:space="preserve">JC Rosenheim, Stadt</t>
  </si>
  <si>
    <t xml:space="preserve">85506</t>
  </si>
  <si>
    <t xml:space="preserve">JC Rosenheim</t>
  </si>
  <si>
    <t xml:space="preserve">85508</t>
  </si>
  <si>
    <t xml:space="preserve">JC Berchtesgadener Land</t>
  </si>
  <si>
    <t xml:space="preserve">85902</t>
  </si>
  <si>
    <t xml:space="preserve">JC Traunstein</t>
  </si>
  <si>
    <t xml:space="preserve">85904</t>
  </si>
  <si>
    <t xml:space="preserve">JC Altötting</t>
  </si>
  <si>
    <t xml:space="preserve">85906</t>
  </si>
  <si>
    <t xml:space="preserve">JC Mühldorf am Inn</t>
  </si>
  <si>
    <t xml:space="preserve">85908</t>
  </si>
  <si>
    <t xml:space="preserve">JC Garmisch-Partenkirchen</t>
  </si>
  <si>
    <t xml:space="preserve">86302</t>
  </si>
  <si>
    <t xml:space="preserve">JC Landsberg am Lech</t>
  </si>
  <si>
    <t xml:space="preserve">86304</t>
  </si>
  <si>
    <t xml:space="preserve">JC Weilheim-Schongau</t>
  </si>
  <si>
    <t xml:space="preserve">86306</t>
  </si>
  <si>
    <t xml:space="preserve">JC Fürstenfeldbruck</t>
  </si>
  <si>
    <t xml:space="preserve">86308</t>
  </si>
  <si>
    <t xml:space="preserve">JC Starnberg</t>
  </si>
  <si>
    <t xml:space="preserve">86310</t>
  </si>
  <si>
    <t xml:space="preserve">JC Neukölln</t>
  </si>
  <si>
    <t xml:space="preserve">92202</t>
  </si>
  <si>
    <t xml:space="preserve">JC Treptow-Köpenick</t>
  </si>
  <si>
    <t xml:space="preserve">92204</t>
  </si>
  <si>
    <t xml:space="preserve">JC Steglitz-Zehlendorf</t>
  </si>
  <si>
    <t xml:space="preserve">92208</t>
  </si>
  <si>
    <t xml:space="preserve">JC Tempelhof-Schöneberg</t>
  </si>
  <si>
    <t xml:space="preserve">92210</t>
  </si>
  <si>
    <t xml:space="preserve">JC Charlottenburg-Wilmersdorf</t>
  </si>
  <si>
    <t xml:space="preserve">95502</t>
  </si>
  <si>
    <t xml:space="preserve">JC Pankow</t>
  </si>
  <si>
    <t xml:space="preserve">95504</t>
  </si>
  <si>
    <t xml:space="preserve">JC Reinickendorf</t>
  </si>
  <si>
    <t xml:space="preserve">95506</t>
  </si>
  <si>
    <t xml:space="preserve">JC Spandau</t>
  </si>
  <si>
    <t xml:space="preserve">95508</t>
  </si>
  <si>
    <t xml:space="preserve">JC Friedrichshain-Kreuzberg</t>
  </si>
  <si>
    <t xml:space="preserve">96202</t>
  </si>
  <si>
    <t xml:space="preserve">JC Mitte</t>
  </si>
  <si>
    <t xml:space="preserve">96204</t>
  </si>
  <si>
    <t xml:space="preserve">JC Marzahn-Hellersdorf</t>
  </si>
  <si>
    <t xml:space="preserve">96206</t>
  </si>
  <si>
    <t xml:space="preserve">JC Lichtenberg</t>
  </si>
  <si>
    <t xml:space="preserve">96208</t>
  </si>
  <si>
    <t xml:space="preserve">Bestand Widersprüche (Jahresdurchschnittswerte)</t>
  </si>
  <si>
    <t xml:space="preserve">Bestand WS</t>
  </si>
  <si>
    <t xml:space="preserve">Jahresdurchschnittswerte (JD) auf Jobcenterebene werden berechnet, wenn für mindestens zehn Monate des Jahres vollständige Datenlieferungen vorliegen. Der Durchschnitt wird auf Basis der Monate mit vollständigen Daten ermittelt.</t>
  </si>
  <si>
    <t xml:space="preserve">Zugang Widersprüche (Jahressummen)</t>
  </si>
  <si>
    <t xml:space="preserve">Zugang WS</t>
  </si>
  <si>
    <t xml:space="preserve">Jahressummen (JS) auf Jobcenterebene werden berechnet, wenn für alle zwölf Monate des Jahres vollständige Datenlieferungen vorliegen.</t>
  </si>
  <si>
    <t xml:space="preserve">Abgang Widersprüche (Jahressummen)</t>
  </si>
  <si>
    <t xml:space="preserve">Abgang WS</t>
  </si>
  <si>
    <t xml:space="preserve">Bestand Klagen (Jahresdurchschnittswerte)</t>
  </si>
  <si>
    <t xml:space="preserve">Bestand KL</t>
  </si>
  <si>
    <t xml:space="preserve">Zugang Klagen (Jahressummen)</t>
  </si>
  <si>
    <t xml:space="preserve">Zugang KL</t>
  </si>
  <si>
    <t xml:space="preserve">Abgang Klagen (Jahressummen)</t>
  </si>
  <si>
    <t xml:space="preserve">Abgang KL</t>
  </si>
  <si>
    <t xml:space="preserve">Bestand einstweiliger Rechtsschutz (Jahresdurchschnittswerte)</t>
  </si>
  <si>
    <t xml:space="preserve">Bestand ER</t>
  </si>
  <si>
    <t xml:space="preserve">Zugang einstweiliger Rechtsschutz (Jahressummen)</t>
  </si>
  <si>
    <t xml:space="preserve">Zugang ER</t>
  </si>
  <si>
    <t xml:space="preserve">Abgang einstweiliger Rechtsschutz (Jahressummen)</t>
  </si>
  <si>
    <t xml:space="preserve">Abgang ER</t>
  </si>
  <si>
    <t xml:space="preserve">Bestand WS 2013</t>
  </si>
  <si>
    <t xml:space="preserve">Bestand WS 2014</t>
  </si>
  <si>
    <t xml:space="preserve">Bestand WS 2015</t>
  </si>
  <si>
    <t xml:space="preserve">Bestand WS 2016</t>
  </si>
  <si>
    <t xml:space="preserve">Bestand WS 2017</t>
  </si>
  <si>
    <t xml:space="preserve">Bestand WS 2018</t>
  </si>
  <si>
    <t xml:space="preserve">Bestand WS 2019</t>
  </si>
  <si>
    <t xml:space="preserve">Bestand WS 2020</t>
  </si>
  <si>
    <t xml:space="preserve">Bestand WS 2021</t>
  </si>
  <si>
    <t xml:space="preserve">Bestand WS 2022</t>
  </si>
  <si>
    <t xml:space="preserve">Bestand WS 2023</t>
  </si>
  <si>
    <t xml:space="preserve">Bestand WS 2024</t>
  </si>
  <si>
    <t xml:space="preserve">Bestand WS 2025</t>
  </si>
  <si>
    <t xml:space="preserve">Bestand WS 2026</t>
  </si>
  <si>
    <t xml:space="preserve">Zugang WS 2013</t>
  </si>
  <si>
    <t xml:space="preserve">Zugang WS 2014</t>
  </si>
  <si>
    <t xml:space="preserve">Zugang WS 2015</t>
  </si>
  <si>
    <t xml:space="preserve">Zugang WS 2016</t>
  </si>
  <si>
    <t xml:space="preserve">Zugang WS 2017</t>
  </si>
  <si>
    <t xml:space="preserve">Zugang WS 2018</t>
  </si>
  <si>
    <t xml:space="preserve">Zugang WS 2019</t>
  </si>
  <si>
    <t xml:space="preserve">Zugang WS 2020</t>
  </si>
  <si>
    <t xml:space="preserve">Zugang WS 2021</t>
  </si>
  <si>
    <t xml:space="preserve">Zugang WS 2022</t>
  </si>
  <si>
    <t xml:space="preserve">Zugang WS 2023</t>
  </si>
  <si>
    <t xml:space="preserve">Zugang WS 2024</t>
  </si>
  <si>
    <t xml:space="preserve">Zugang WS 2025</t>
  </si>
  <si>
    <t xml:space="preserve">Zugang WS 2026</t>
  </si>
  <si>
    <t xml:space="preserve">Abgang WS 2013</t>
  </si>
  <si>
    <t xml:space="preserve">Abgang WS 2014</t>
  </si>
  <si>
    <t xml:space="preserve">Abgang WS 2015</t>
  </si>
  <si>
    <t xml:space="preserve">Abgang WS 2016</t>
  </si>
  <si>
    <t xml:space="preserve">Abgang WS 2017</t>
  </si>
  <si>
    <t xml:space="preserve">Abgang WS 2018</t>
  </si>
  <si>
    <t xml:space="preserve">Abgang WS 2019</t>
  </si>
  <si>
    <t xml:space="preserve">Abgang WS 2020</t>
  </si>
  <si>
    <t xml:space="preserve">Abgang WS 2021</t>
  </si>
  <si>
    <t xml:space="preserve">Abgang WS 2022</t>
  </si>
  <si>
    <t xml:space="preserve">Abgang WS 2023</t>
  </si>
  <si>
    <t xml:space="preserve">Abgang WS 2024</t>
  </si>
  <si>
    <t xml:space="preserve">Abgang WS 2025</t>
  </si>
  <si>
    <t xml:space="preserve">Abgang WS 2026</t>
  </si>
  <si>
    <t xml:space="preserve">Bestand KL 2013</t>
  </si>
  <si>
    <t xml:space="preserve">Bestand KL 2014</t>
  </si>
  <si>
    <t xml:space="preserve">Bestand KL 2015</t>
  </si>
  <si>
    <t xml:space="preserve">Bestand KL 2016</t>
  </si>
  <si>
    <t xml:space="preserve">Bestand KL 2017</t>
  </si>
  <si>
    <t xml:space="preserve">Bestand KL 2018</t>
  </si>
  <si>
    <t xml:space="preserve">Bestand KL 2019</t>
  </si>
  <si>
    <t xml:space="preserve">Bestand KL 2020</t>
  </si>
  <si>
    <t xml:space="preserve">Bestand KL 2021</t>
  </si>
  <si>
    <t xml:space="preserve">Bestand KL 2022</t>
  </si>
  <si>
    <t xml:space="preserve">Bestand KL 2023</t>
  </si>
  <si>
    <t xml:space="preserve">Bestand KL 2024</t>
  </si>
  <si>
    <t xml:space="preserve">Bestand KL 2025</t>
  </si>
  <si>
    <t xml:space="preserve">Bestand KL 2026</t>
  </si>
  <si>
    <t xml:space="preserve">Zugang KL 2013</t>
  </si>
  <si>
    <t xml:space="preserve">Zugang KL 2014</t>
  </si>
  <si>
    <t xml:space="preserve">Zugang KL 2015</t>
  </si>
  <si>
    <t xml:space="preserve">Zugang KL 2016</t>
  </si>
  <si>
    <t xml:space="preserve">Zugang KL 2017</t>
  </si>
  <si>
    <t xml:space="preserve">Zugang KL 2018</t>
  </si>
  <si>
    <t xml:space="preserve">Zugang KL 2019</t>
  </si>
  <si>
    <t xml:space="preserve">Zugang KL 2020</t>
  </si>
  <si>
    <t xml:space="preserve">Zugang KL 2021</t>
  </si>
  <si>
    <t xml:space="preserve">Zugang KL 2022</t>
  </si>
  <si>
    <t xml:space="preserve">Zugang KL 2023</t>
  </si>
  <si>
    <t xml:space="preserve">Zugang KL 2024</t>
  </si>
  <si>
    <t xml:space="preserve">Zugang KL 2025</t>
  </si>
  <si>
    <t xml:space="preserve">Zugang KL 2026</t>
  </si>
  <si>
    <t xml:space="preserve">Abgang KL 2013</t>
  </si>
  <si>
    <t xml:space="preserve">Abgang KL 2014</t>
  </si>
  <si>
    <t xml:space="preserve">Abgang KL 2015</t>
  </si>
  <si>
    <t xml:space="preserve">Abgang KL 2016</t>
  </si>
  <si>
    <t xml:space="preserve">Abgang KL 2017</t>
  </si>
  <si>
    <t xml:space="preserve">Abgang KL 2018</t>
  </si>
  <si>
    <t xml:space="preserve">Abgang KL 2019</t>
  </si>
  <si>
    <t xml:space="preserve">Abgang KL 2020</t>
  </si>
  <si>
    <t xml:space="preserve">Abgang KL 2021</t>
  </si>
  <si>
    <t xml:space="preserve">Abgang KL 2022</t>
  </si>
  <si>
    <t xml:space="preserve">Abgang KL 2023</t>
  </si>
  <si>
    <t xml:space="preserve">Abgang KL 2024</t>
  </si>
  <si>
    <t xml:space="preserve">Abgang KL 2025</t>
  </si>
  <si>
    <t xml:space="preserve">Abgang KL 2026</t>
  </si>
  <si>
    <t xml:space="preserve">Bestand ER 2013</t>
  </si>
  <si>
    <t xml:space="preserve">Bestand ER 2014</t>
  </si>
  <si>
    <t xml:space="preserve">Bestand ER 2015</t>
  </si>
  <si>
    <t xml:space="preserve">Bestand ER 2016</t>
  </si>
  <si>
    <t xml:space="preserve">Bestand ER 2017</t>
  </si>
  <si>
    <t xml:space="preserve">Bestand ER 2018</t>
  </si>
  <si>
    <t xml:space="preserve">Bestand ER 2019</t>
  </si>
  <si>
    <t xml:space="preserve">Bestand ER 2020</t>
  </si>
  <si>
    <t xml:space="preserve">Bestand ER 2021</t>
  </si>
  <si>
    <t xml:space="preserve">Bestand ER 2022</t>
  </si>
  <si>
    <t xml:space="preserve">Bestand ER 2023</t>
  </si>
  <si>
    <t xml:space="preserve">Bestand ER 2024</t>
  </si>
  <si>
    <t xml:space="preserve">Bestand ER 2025</t>
  </si>
  <si>
    <t xml:space="preserve">Bestand ER 2026</t>
  </si>
  <si>
    <t xml:space="preserve">Zugang ER 2013</t>
  </si>
  <si>
    <t xml:space="preserve">Zugang ER 2014</t>
  </si>
  <si>
    <t xml:space="preserve">Zugang ER 2015</t>
  </si>
  <si>
    <t xml:space="preserve">Zugang ER 2016</t>
  </si>
  <si>
    <t xml:space="preserve">Zugang ER 2017</t>
  </si>
  <si>
    <t xml:space="preserve">Zugang ER 2018</t>
  </si>
  <si>
    <t xml:space="preserve">Zugang ER 2019</t>
  </si>
  <si>
    <t xml:space="preserve">Zugang ER 2020</t>
  </si>
  <si>
    <t xml:space="preserve">Zugang ER 2021</t>
  </si>
  <si>
    <t xml:space="preserve">Zugang ER 2022</t>
  </si>
  <si>
    <t xml:space="preserve">Zugang ER 2023</t>
  </si>
  <si>
    <t xml:space="preserve">Zugang ER 2024</t>
  </si>
  <si>
    <t xml:space="preserve">Zugang ER 2025</t>
  </si>
  <si>
    <t xml:space="preserve">Zugang ER 2026</t>
  </si>
  <si>
    <t xml:space="preserve">Abgang ER 2013</t>
  </si>
  <si>
    <t xml:space="preserve">Abgang ER 2014</t>
  </si>
  <si>
    <t xml:space="preserve">Abgang ER 2015</t>
  </si>
  <si>
    <t xml:space="preserve">Abgang ER 2016</t>
  </si>
  <si>
    <t xml:space="preserve">Abgang ER 2017</t>
  </si>
  <si>
    <t xml:space="preserve">Abgang ER 2018</t>
  </si>
  <si>
    <t xml:space="preserve">Abgang ER 2019</t>
  </si>
  <si>
    <t xml:space="preserve">Abgang ER 2020</t>
  </si>
  <si>
    <t xml:space="preserve">Abgang ER 2021</t>
  </si>
  <si>
    <t xml:space="preserve">Abgang ER 2022</t>
  </si>
  <si>
    <t xml:space="preserve">Abgang ER 2023</t>
  </si>
  <si>
    <t xml:space="preserve">Abgang ER 2024</t>
  </si>
  <si>
    <t xml:space="preserve">Abgang ER 2025</t>
  </si>
  <si>
    <t xml:space="preserve">Abgang ER 2026</t>
  </si>
  <si>
    <t xml:space="preserve">Schleswig-Holstein</t>
  </si>
  <si>
    <t xml:space="preserve">JC Schwalm-Eder-Kreis</t>
  </si>
  <si>
    <t xml:space="preserve">Grundsicherung für Arbeitsuchende (SGB II)</t>
  </si>
  <si>
    <t xml:space="preserve">Impressum</t>
  </si>
  <si>
    <t xml:space="preserve">Produktlinie/Reihe:</t>
  </si>
  <si>
    <t xml:space="preserve">Tabellen</t>
  </si>
  <si>
    <t xml:space="preserve">Titel:</t>
  </si>
  <si>
    <t xml:space="preserve">Widersprüche und Klagen SGB II (Zeitreihe Monats- und Jahreszahlen)</t>
  </si>
  <si>
    <t xml:space="preserve">Region:</t>
  </si>
  <si>
    <t xml:space="preserve">Deutschland, West/Ost, Länder und Jobcenter</t>
  </si>
  <si>
    <t xml:space="preserve">Berichtsmonat:</t>
  </si>
  <si>
    <t xml:space="preserve">September 2018</t>
  </si>
  <si>
    <t xml:space="preserve">Erstellungsdatum:</t>
  </si>
  <si>
    <t xml:space="preserve">Periodizität:</t>
  </si>
  <si>
    <t xml:space="preserve">monatlich</t>
  </si>
  <si>
    <t xml:space="preserve">Nächster
Veröffentlichungstermin:</t>
  </si>
  <si>
    <t xml:space="preserve">Hinweise:</t>
  </si>
  <si>
    <t xml:space="preserve">Für das Jobcenter Görlitz (07208) können wegen der Übermittlung von falschen Zählergebnissen keine plausiblen Werte ausgewiesen werden. Für das Jobcenter Ravensburg (63408) können keine plausiblen Werte ausgewiesen werden.</t>
  </si>
  <si>
    <t xml:space="preserve">Herausgeberin:</t>
  </si>
  <si>
    <t xml:space="preserve">Bundesagentur für Arbeit</t>
  </si>
  <si>
    <t xml:space="preserve">Statistik</t>
  </si>
  <si>
    <t xml:space="preserve">Rückfragen an:</t>
  </si>
  <si>
    <t xml:space="preserve">Zentraler Statistik-Service</t>
  </si>
  <si>
    <t xml:space="preserve">Regensburger Straße 104</t>
  </si>
  <si>
    <t xml:space="preserve">90478 Nürnberg</t>
  </si>
  <si>
    <t xml:space="preserve">E-Mail:</t>
  </si>
  <si>
    <t xml:space="preserve">Zentraler-Statistik-Service@arbeitsagentur.de</t>
  </si>
  <si>
    <t xml:space="preserve">Hotline:</t>
  </si>
  <si>
    <t xml:space="preserve">0911/179-3632</t>
  </si>
  <si>
    <t xml:space="preserve">Fax:</t>
  </si>
  <si>
    <t xml:space="preserve">0911/179-908053</t>
  </si>
  <si>
    <t xml:space="preserve">Weiterführende statistische Informationen</t>
  </si>
  <si>
    <t xml:space="preserve">Methodenbericht:</t>
  </si>
  <si>
    <t xml:space="preserve">http://statistik.arbeitsagentur.de/nn_10286/Statischer-Content/Grundlagen/Methodenberichte/Grundsicherung-Arbeitsuchende-SGBII/Methodenberichte-Grundsicherung-fuer-Arbeitsuchende-SGBII.html</t>
  </si>
  <si>
    <t xml:space="preserve">Qualitätsbericht:</t>
  </si>
  <si>
    <t xml:space="preserve">http://statistik.arbeitsagentur.de/Navigation/Statistik/Grundlagen/Qualitaetsberichte/Qualitaetsberichte-Nav.html</t>
  </si>
  <si>
    <t xml:space="preserve">Internet:</t>
  </si>
  <si>
    <t xml:space="preserve">http://statistik.arbeitsagentur.de </t>
  </si>
  <si>
    <t xml:space="preserve">Register: "Statistik nach Themen", Menüpunkt: Grundsicherung für Arbeitsuchende (SGB II)</t>
  </si>
  <si>
    <t xml:space="preserve">https://statistik.arbeitsagentur.de/Navigation/Statistik/Statistik-nach-Themen/Grundsicherung-fuer-Arbeitsuchende-SGBII/Sanktionen-Widersprueche-Klagen/Sanktionen-Widersprueche-Klagen-Nav.html</t>
  </si>
  <si>
    <t xml:space="preserve">Zitierhinweis:</t>
  </si>
  <si>
    <t xml:space="preserve">Statistik der Bundesagentur für Arbeit</t>
  </si>
  <si>
    <t xml:space="preserve">Grundsicherung für Arbeitsuchende nach dem SGB II,
Widersprüche und Klagen SGB II (Zeitreihe Monats- und Jahreszahlen), September 2018</t>
  </si>
  <si>
    <t xml:space="preserve">Nutzungsbedingungen:</t>
  </si>
  <si>
    <t xml:space="preserve">© Statistik der Bundesagentur für Arbeit</t>
  </si>
  <si>
    <t xml:space="preserve">Sie können Informationen speichern, (auch auszugsweise) mit Quellen-</t>
  </si>
  <si>
    <t xml:space="preserve">angabe  weitergeben, vervielfältigen und verbreiten. Die Inhalte dürfen</t>
  </si>
  <si>
    <t xml:space="preserve">nicht verändert oder verfälscht werden. Eigene Berechnungen sind</t>
  </si>
  <si>
    <t xml:space="preserve">erlaubt, jedoch als solche kenntlich zu machen.</t>
  </si>
  <si>
    <t xml:space="preserve">Im Falle einer Zugänglichmachung im Internet soll dies in Form einer</t>
  </si>
  <si>
    <t xml:space="preserve">Verlinkung auf die Homepage der Statistik der Bundesagentur für Arbeit</t>
  </si>
  <si>
    <t xml:space="preserve">erfolgen. </t>
  </si>
  <si>
    <t xml:space="preserve">Die Nutzung der Inhalte für gewerbliche Zwecke, ausgenommen Presse, </t>
  </si>
  <si>
    <t xml:space="preserve">Rundfunk und Fernsehen und wissenschaftliche Publikationen, bedarf</t>
  </si>
  <si>
    <t xml:space="preserve">der Genehmigung durch die Statistik der Bundesagentur für Arbeit. </t>
  </si>
  <si>
    <t xml:space="preserve">Inhaltsverzeichnis</t>
  </si>
  <si>
    <t xml:space="preserve">Widersprüche und Klagen SGB II</t>
  </si>
  <si>
    <t xml:space="preserve">Deutschland nach West/Ost, Ländern und Jobcentern</t>
  </si>
  <si>
    <t xml:space="preserve">Berichtsmonat: September 2018</t>
  </si>
  <si>
    <t xml:space="preserve">Tabelle </t>
  </si>
  <si>
    <t xml:space="preserve">Bestände, Zugänge und Abgänge von Rechtsbehelfen SGB II</t>
  </si>
  <si>
    <t xml:space="preserve">1.1</t>
  </si>
  <si>
    <t xml:space="preserve">Überblick zu Bestand, Zugang und Abgang von Rechtsbehelfen SGB II</t>
  </si>
  <si>
    <t xml:space="preserve">1.2</t>
  </si>
  <si>
    <t xml:space="preserve">Zeitreihe Monatszahlen zu Bestand, Zugang und Abgang von Rechtsbehelfen SGB II</t>
  </si>
  <si>
    <t xml:space="preserve">1.3</t>
  </si>
  <si>
    <t xml:space="preserve">Zeitreihe Jahreszahlen zu Bestand, Zugang und Abgang von Rechtsbehelfen SGB II</t>
  </si>
  <si>
    <t xml:space="preserve">2</t>
  </si>
  <si>
    <t xml:space="preserve">Bestände zu Widersprüchen, Klagen und Fällen von einstweiligem Rechtsschutz nach 
Sachgebieten</t>
  </si>
  <si>
    <t xml:space="preserve">2.1</t>
  </si>
  <si>
    <t xml:space="preserve">Bestand an Widersprüchen nach Sachgebieten</t>
  </si>
  <si>
    <t xml:space="preserve">2.2</t>
  </si>
  <si>
    <t xml:space="preserve">Bestand an Klagen nach Sachgebieten</t>
  </si>
  <si>
    <t xml:space="preserve">2.3</t>
  </si>
  <si>
    <t xml:space="preserve">Bestand an Fällen von einstweiligem Rechtsschutz nach Sachgebieten</t>
  </si>
  <si>
    <t xml:space="preserve">3</t>
  </si>
  <si>
    <t xml:space="preserve">Abgang von Widersprüchen und Klagen nach Erledigungsart und Abgang von einstweiligen 
Rechtsschutz-Fällen</t>
  </si>
  <si>
    <t xml:space="preserve">4</t>
  </si>
  <si>
    <t xml:space="preserve">Abgang an stattgegebenen bzw. teilweise stattgegebenen Widersprüchen nach 
Stattgabegrund</t>
  </si>
  <si>
    <t xml:space="preserve">5</t>
  </si>
  <si>
    <t xml:space="preserve">Glossar</t>
  </si>
  <si>
    <t xml:space="preserve">6</t>
  </si>
  <si>
    <t xml:space="preserve">Methodische Hinweise</t>
  </si>
  <si>
    <t xml:space="preserve">7</t>
  </si>
  <si>
    <t xml:space="preserve">Statistik-Infoseite</t>
  </si>
  <si>
    <t xml:space="preserve">1.1 Überblick zu Bestand, Zugang und Abgang von Rechtsbehelfen SGB II</t>
  </si>
  <si>
    <t xml:space="preserve">zurück zum Inhalt</t>
  </si>
  <si>
    <t xml:space="preserve">Die Daten der Bedarfsgemeinschaften werden als vorläufige, auf Wartezeit hochgerechnete Werte ausgewiesen.</t>
  </si>
  <si>
    <t xml:space="preserve">Fehlende Werte bei einzelnen Jobcentern können wegen unplausibler bzw. unvollständiger Datenlage auftreten. Für diese wird ausschließlich der Schätzwert für "Bedarfsgemeinschaften insgesamt" ausgewiesen.</t>
  </si>
  <si>
    <t xml:space="preserve">Für Bund und Länder sind die Werte bei Datenausfällen einzelner Jobcenter hochgerechnet.</t>
  </si>
  <si>
    <t xml:space="preserve">Es kann zu größeren Beständen bei Klagen als bei Widersprüchen aufgrund längerer Bearbeitungsdauern kommen; die berechneten Relationen sind zur Einschätzung von Größenordnungen und nicht als Quoten (z.B. Klagen pro BG, die Klage eingereicht haben) zu interpretieren.</t>
  </si>
  <si>
    <t xml:space="preserve">Zeichenlegende: "-" = nichts vorhanden (Zahlenwert genau Null), "*" = Zahlenwerte kleiner 3 oder korrespondierende Werte, "." = kein Nachweis vorhanden (Zahlenwert unplausibel bzw. unvollständig)</t>
  </si>
  <si>
    <t xml:space="preserve">Regionen</t>
  </si>
  <si>
    <t xml:space="preserve">Bedarfsge-meinschaften insgesamt</t>
  </si>
  <si>
    <t xml:space="preserve">Widersprüche</t>
  </si>
  <si>
    <t xml:space="preserve">Klagen</t>
  </si>
  <si>
    <t xml:space="preserve">einstweiliger Rechtsschutz</t>
  </si>
  <si>
    <t xml:space="preserve">Bestand</t>
  </si>
  <si>
    <t xml:space="preserve">Zugang</t>
  </si>
  <si>
    <t xml:space="preserve">Abgang</t>
  </si>
  <si>
    <t xml:space="preserve">absolut</t>
  </si>
  <si>
    <t xml:space="preserve">Relation zu Spalte 1 in %</t>
  </si>
  <si>
    <t xml:space="preserve">*) Aus Datenschutzgründen und Gründen der statistischen Geheimhaltung werden Zahlenwerte von 1 oder 2 und Daten, aus denen rechnerisch auf einen solchen Zahlenwert geschlossen werden kann, anonymisiert. Darüber hinaus sind im Internet die rechtlichten Grundlagen und fachlichen Regeln der statistischen Geheimhaltung beschrieben: </t>
  </si>
  <si>
    <t xml:space="preserve">http://statistik.arbeitsagentur.de/Navigation/Statistik/Grundlagen/Statistische-Geheimhaltung/Statistische-Geheimhaltung-Nav.html</t>
  </si>
  <si>
    <t xml:space="preserve">13 Monats-Zeitreihe mit Abweichung zum Vorjahresmonatswert</t>
  </si>
  <si>
    <t xml:space="preserve">Fehlende Werte bei einzelnen Jobcentern können wegen unplausibler bzw. unvollständiger Datenlage auftreten.</t>
  </si>
  <si>
    <t xml:space="preserve">Region</t>
  </si>
  <si>
    <t xml:space="preserve">Zeitreihe 2013 bis 2017</t>
  </si>
  <si>
    <t xml:space="preserve">2.1 Bestand an Widersprüchen nach Sachgebieten</t>
  </si>
  <si>
    <t xml:space="preserve">Zugangsvoraussetzungen SGB II</t>
  </si>
  <si>
    <t xml:space="preserve">Einkommen/ Vermögen</t>
  </si>
  <si>
    <t xml:space="preserve">Leistungen zur Eingliederung in Arbeit</t>
  </si>
  <si>
    <t xml:space="preserve">Regelleistung/ Mehrbedarfe</t>
  </si>
  <si>
    <t xml:space="preserve">Kosten für Unterkunft und Heizung</t>
  </si>
  <si>
    <t xml:space="preserve">sonstige Leistungen zum Lebensunterhalt</t>
  </si>
  <si>
    <t xml:space="preserve">Sanktionen</t>
  </si>
  <si>
    <t xml:space="preserve">Aufhebung und Erstattung</t>
  </si>
  <si>
    <t xml:space="preserve">Verpflichtung anderer</t>
  </si>
  <si>
    <t xml:space="preserve">Sonstige</t>
  </si>
  <si>
    <t xml:space="preserve">Insgesamt</t>
  </si>
  <si>
    <t xml:space="preserve">davon:</t>
  </si>
  <si>
    <t xml:space="preserve">Zugangsvoraus-setzungen 
SGB II</t>
  </si>
  <si>
    <t xml:space="preserve">Einkommen / Vermögen</t>
  </si>
  <si>
    <t xml:space="preserve">Regelleistung / Mehrbedarfe</t>
  </si>
  <si>
    <r>
      <rPr>
        <sz val="8"/>
        <rFont val="Arial"/>
        <family val="2"/>
        <charset val="1"/>
      </rPr>
      <t xml:space="preserve">andere Gründe </t>
    </r>
    <r>
      <rPr>
        <vertAlign val="superscript"/>
        <sz val="8"/>
        <rFont val="Arial"/>
        <family val="2"/>
        <charset val="1"/>
      </rPr>
      <t xml:space="preserve">1)</t>
    </r>
  </si>
  <si>
    <r>
      <rPr>
        <vertAlign val="superscript"/>
        <sz val="8"/>
        <rFont val="Arial"/>
        <family val="2"/>
        <charset val="1"/>
      </rPr>
      <t xml:space="preserve">1) </t>
    </r>
    <r>
      <rPr>
        <sz val="8"/>
        <rFont val="Arial"/>
        <family val="2"/>
        <charset val="1"/>
      </rPr>
      <t xml:space="preserve">In der Kategorie "andere Gründe" sind die übrigen Sachgebiete Aufrechnung, Abführung an Dritte, Mitwirkung, Überprüfungsantrag, Bildung und Teilhabe sowie keine Angabe-Fälle enthalten.</t>
    </r>
  </si>
  <si>
    <t xml:space="preserve">2.2 Bestand an Klagen nach Sachgebieten</t>
  </si>
  <si>
    <t xml:space="preserve">Untätig-keitsklage</t>
  </si>
  <si>
    <t xml:space="preserve">2.3 Bestand an Fällen von einstweiligem Rechtsschutz nach Sachgebieten</t>
  </si>
  <si>
    <t xml:space="preserve">Deutschland, West/Ost und Länder</t>
  </si>
  <si>
    <t xml:space="preserve">Aufgrund der geringen Fallzahlen werden keine Werte auf SGB II-Trägergebietsebene ausgewiesen.</t>
  </si>
  <si>
    <t xml:space="preserve">3 Abgang von Widersprüchen und Klagen nach Erledigungsart und Abgang von einstweiligen Rechtsschutz-Fällen</t>
  </si>
  <si>
    <t xml:space="preserve">Aufgrund der geringen Fallzahlen werden keine Werte zu "Abgang Klagen" und "Abgang einstweiliger Rechtsschutz" auf SGB II-Trägergebietsebene ausgewiesen.</t>
  </si>
  <si>
    <t xml:space="preserve">Abgang Wider-sprüche</t>
  </si>
  <si>
    <t xml:space="preserve">darunter:</t>
  </si>
  <si>
    <t xml:space="preserve">Abgang einst-weiliger Rechts-schutz</t>
  </si>
  <si>
    <t xml:space="preserve">insgesamt</t>
  </si>
  <si>
    <t xml:space="preserve">stattge-geben</t>
  </si>
  <si>
    <t xml:space="preserve">teilweise stattge-geben</t>
  </si>
  <si>
    <t xml:space="preserve">zurück-gewiesen</t>
  </si>
  <si>
    <t xml:space="preserve">Sonstige Erledigung / Rücknahme des Wider-spruchs</t>
  </si>
  <si>
    <t xml:space="preserve">abge-wiesen mit Urteil / Beschluss</t>
  </si>
  <si>
    <t xml:space="preserve">anderweitig erledigt ohne Nachgeben (Rücknahme d. Klage)</t>
  </si>
  <si>
    <t xml:space="preserve">stattge-geben / teilweise stattge-geben</t>
  </si>
  <si>
    <t xml:space="preserve">stattge-geben mit Urteil / Beschluss</t>
  </si>
  <si>
    <t xml:space="preserve">teilweise mit Urteil / Beschluss</t>
  </si>
  <si>
    <t xml:space="preserve">anderweitig erledigt mit Nachgeben (Aner-kenntnis durch JC)</t>
  </si>
  <si>
    <t xml:space="preserve">ander-weitig erledigt mit teilw. Nachgeben (Vergleich)</t>
  </si>
  <si>
    <t xml:space="preserve">4 Abgang an stattgegebenen bzw. teilweise stattgegebenen Widersprüchen nach Stattgabegrund</t>
  </si>
  <si>
    <t xml:space="preserve">Abgang an stattgegebenen bzw. teilweise stattgegebenen Widersprüchen</t>
  </si>
  <si>
    <t xml:space="preserve">nachgereichte Unterlagen</t>
  </si>
  <si>
    <t xml:space="preserve">fehlerhafte Rechtsan-wendung</t>
  </si>
  <si>
    <t xml:space="preserve">unzureichende Sachverhalts-aufklärung und Dokumentations-probleme</t>
  </si>
  <si>
    <t xml:space="preserve">neue geänderte Rechtssprechung</t>
  </si>
  <si>
    <t xml:space="preserve">neue geänderte Weisungslage</t>
  </si>
  <si>
    <t xml:space="preserve">Gesetzes-änderung</t>
  </si>
  <si>
    <t xml:space="preserve">Stand: Februar 2018</t>
  </si>
  <si>
    <t xml:space="preserve">Glossar - Statistik der Grundsicherung für Arbeitsuchende (SGB II)</t>
  </si>
  <si>
    <t xml:space="preserve">Widersprüche und Klagen im SGB II</t>
  </si>
  <si>
    <t xml:space="preserve">Stand: Juni 2018</t>
  </si>
  <si>
    <t xml:space="preserve">Methodische Hinweise - Statistik der Grundsicherung für Arbeitsuchende (SGB II)</t>
  </si>
  <si>
    <t xml:space="preserve">Weiterführende Informationen</t>
  </si>
  <si>
    <t xml:space="preserve">Weiterführende  Informationen  können  dem  Methodenbericht </t>
  </si>
  <si>
    <t xml:space="preserve">„Statistik zu Widersprüchen und Klagen im SGB II“</t>
  </si>
  <si>
    <t xml:space="preserve">entnommen</t>
  </si>
  <si>
    <t xml:space="preserve">werden.</t>
  </si>
  <si>
    <t xml:space="preserve">Stand: 12.06.2018</t>
  </si>
  <si>
    <t xml:space="preserve">Im Internet stehen statistische Informationen unterteilt nach folgenden Themenbereichen zur Verfügung:</t>
  </si>
  <si>
    <t xml:space="preserve">Arbeitsmarkt im Überblick</t>
  </si>
  <si>
    <t xml:space="preserve">Arbeitslose und gemeldetes Stellenangebot</t>
  </si>
  <si>
    <t xml:space="preserve">Arbeitslose, Unterbeschäftigung und Arbeitsstellen</t>
  </si>
  <si>
    <t xml:space="preserve">Ausbildungsstellenmarkt</t>
  </si>
  <si>
    <t xml:space="preserve">Beschäftigung</t>
  </si>
  <si>
    <t xml:space="preserve">Förderung</t>
  </si>
  <si>
    <t xml:space="preserve">Leistungen SGB III</t>
  </si>
  <si>
    <t xml:space="preserve">Migration</t>
  </si>
  <si>
    <t xml:space="preserve">Langzeitarbeitslosigkeit</t>
  </si>
  <si>
    <t xml:space="preserve">Frauen und Männer</t>
  </si>
  <si>
    <t xml:space="preserve">Berufe</t>
  </si>
  <si>
    <t xml:space="preserve">Wirtschaftszweige</t>
  </si>
  <si>
    <t xml:space="preserve">Zeitreihen</t>
  </si>
  <si>
    <t xml:space="preserve">Daten zu den Eingliederungsbilanzen</t>
  </si>
  <si>
    <t xml:space="preserve">Amtliche Nachrichten der BA</t>
  </si>
  <si>
    <t xml:space="preserve">Kreisdaten</t>
  </si>
  <si>
    <t xml:space="preserve">Die Methodischen Hinweise der Statistik bieten ergänzende Informationen.</t>
  </si>
  <si>
    <t xml:space="preserve">Das Glossar enthält Erläuterungen zu allen statistisch relevanten Begriffen, die in den verschiedenen Produkten der Statistik der BA Verwendung finden.</t>
  </si>
  <si>
    <t xml:space="preserve">Abkürzungen und Zeichen, die in den Produkten der Statistik der BA vorkommen, werden im </t>
  </si>
  <si>
    <t xml:space="preserve">Abkürzungsverzeichnis</t>
  </si>
  <si>
    <t xml:space="preserve">bzw. der Zeichenerklärung</t>
  </si>
  <si>
    <t xml:space="preserve">der Statistik der BA erläutert.</t>
  </si>
</sst>
</file>

<file path=xl/styles.xml><?xml version="1.0" encoding="utf-8"?>
<styleSheet xmlns="http://schemas.openxmlformats.org/spreadsheetml/2006/main">
  <numFmts count="24">
    <numFmt numFmtId="164" formatCode="General"/>
    <numFmt numFmtId="165" formatCode="@\ *."/>
    <numFmt numFmtId="166" formatCode="@"/>
    <numFmt numFmtId="167" formatCode="0.0_)"/>
    <numFmt numFmtId="168" formatCode="@\ *."/>
    <numFmt numFmtId="169" formatCode="\+#\ ###\ ##0;&quot;- &quot;#\ ###\ ##0;\-"/>
    <numFmt numFmtId="170" formatCode="* \[#0\]"/>
    <numFmt numFmtId="171" formatCode="*+\ #\ ###\ ###\ ##0.0;&quot;- &quot;#\ ###\ ###\ ##0.0;* \-"/>
    <numFmt numFmtId="172" formatCode="&quot;+ &quot;#\ ###\ ###\ ##0.0;&quot;- &quot;#\ ###\ ###\ ##0.0;* \-"/>
    <numFmt numFmtId="173" formatCode="* \[#0&quot;  &quot;\]"/>
    <numFmt numFmtId="174" formatCode="##\ ###\ ##0"/>
    <numFmt numFmtId="175" formatCode="#\ ###\ ###"/>
    <numFmt numFmtId="176" formatCode="#\ ###\ ##0.0;&quot;- &quot;#\ ###\ ##0.0;\-"/>
    <numFmt numFmtId="177" formatCode="_-* #,##0\ _€_-;\-* #,##0\ _€_-;_-* &quot;- &quot;_€_-;_-@_-"/>
    <numFmt numFmtId="178" formatCode="_-* #,##0.00&quot; €&quot;_-;\-* #,##0.00&quot; €&quot;_-;_-* \-??&quot; €&quot;_-;_-@_-"/>
    <numFmt numFmtId="179" formatCode="0"/>
    <numFmt numFmtId="180" formatCode="0\ %"/>
    <numFmt numFmtId="181" formatCode="#,##0.0"/>
    <numFmt numFmtId="182" formatCode="DD/MM/YYYY"/>
    <numFmt numFmtId="183" formatCode="* #,##0;* \-_ #,##0;\-"/>
    <numFmt numFmtId="184" formatCode="#,##0.0_ ;\-#,##0.0\ "/>
    <numFmt numFmtId="185" formatCode="#,##0"/>
    <numFmt numFmtId="186" formatCode="MMMM\ YYYY"/>
    <numFmt numFmtId="187" formatCode="0.00"/>
  </numFmts>
  <fonts count="47">
    <font>
      <sz val="11"/>
      <color rgb="FF000000"/>
      <name val="Arial"/>
      <family val="2"/>
      <charset val="1"/>
    </font>
    <font>
      <sz val="10"/>
      <name val="Arial"/>
      <family val="0"/>
    </font>
    <font>
      <sz val="10"/>
      <name val="Arial"/>
      <family val="0"/>
    </font>
    <font>
      <sz val="10"/>
      <name val="Arial"/>
      <family val="0"/>
    </font>
    <font>
      <sz val="8"/>
      <name val="Arial"/>
      <family val="2"/>
      <charset val="1"/>
    </font>
    <font>
      <sz val="10"/>
      <name val="Arial"/>
      <family val="2"/>
      <charset val="1"/>
    </font>
    <font>
      <u val="single"/>
      <sz val="10"/>
      <color rgb="FF0000FF"/>
      <name val="Arial"/>
      <family val="2"/>
      <charset val="1"/>
    </font>
    <font>
      <u val="single"/>
      <sz val="11"/>
      <color rgb="FF0000FF"/>
      <name val="Arial"/>
      <family val="2"/>
      <charset val="1"/>
    </font>
    <font>
      <u val="single"/>
      <sz val="8"/>
      <color rgb="FF0000FF"/>
      <name val="Tahoma"/>
      <family val="2"/>
      <charset val="1"/>
    </font>
    <font>
      <b val="true"/>
      <sz val="10"/>
      <name val="Arial"/>
      <family val="2"/>
      <charset val="1"/>
    </font>
    <font>
      <sz val="10"/>
      <name val="Arial"/>
      <family val="0"/>
      <charset val="1"/>
    </font>
    <font>
      <sz val="8"/>
      <name val="Tahoma"/>
      <family val="2"/>
      <charset val="1"/>
    </font>
    <font>
      <sz val="7.5"/>
      <name val="Arial"/>
      <family val="2"/>
      <charset val="1"/>
    </font>
    <font>
      <sz val="8"/>
      <color rgb="FF000000"/>
      <name val="Arial"/>
      <family val="2"/>
      <charset val="1"/>
    </font>
    <font>
      <b val="true"/>
      <sz val="8"/>
      <name val="Arial"/>
      <family val="2"/>
      <charset val="1"/>
    </font>
    <font>
      <sz val="8"/>
      <color rgb="FFFFFFFF"/>
      <name val="Arial"/>
      <family val="2"/>
      <charset val="1"/>
    </font>
    <font>
      <sz val="11"/>
      <color rgb="FFFFFFFF"/>
      <name val="Arial"/>
      <family val="2"/>
    </font>
    <font>
      <b val="true"/>
      <sz val="22"/>
      <color rgb="FFFFFFFF"/>
      <name val="Arial"/>
      <family val="2"/>
    </font>
    <font>
      <sz val="12"/>
      <color rgb="FFFFFFFF"/>
      <name val="Arial"/>
      <family val="2"/>
    </font>
    <font>
      <b val="true"/>
      <i val="true"/>
      <sz val="10"/>
      <color rgb="FFFFFFFF"/>
      <name val="Arial"/>
      <family val="2"/>
      <charset val="1"/>
    </font>
    <font>
      <b val="true"/>
      <sz val="10"/>
      <color rgb="FFFFFFFF"/>
      <name val="Arial"/>
      <family val="2"/>
      <charset val="1"/>
    </font>
    <font>
      <i val="true"/>
      <sz val="10"/>
      <color rgb="FFFFFFFF"/>
      <name val="Arial"/>
      <family val="2"/>
      <charset val="1"/>
    </font>
    <font>
      <b val="true"/>
      <sz val="12"/>
      <name val="Arial"/>
      <family val="2"/>
      <charset val="1"/>
    </font>
    <font>
      <sz val="12"/>
      <name val="Arial"/>
      <family val="2"/>
      <charset val="1"/>
    </font>
    <font>
      <sz val="10"/>
      <color rgb="FFFF0000"/>
      <name val="Arial"/>
      <family val="2"/>
      <charset val="1"/>
    </font>
    <font>
      <i val="true"/>
      <sz val="10"/>
      <color rgb="FFFF0000"/>
      <name val="Arial"/>
      <family val="2"/>
      <charset val="1"/>
    </font>
    <font>
      <u val="single"/>
      <sz val="10"/>
      <color rgb="FF000000"/>
      <name val="Arial"/>
      <family val="2"/>
      <charset val="1"/>
    </font>
    <font>
      <sz val="10"/>
      <color rgb="FF000000"/>
      <name val="Arial"/>
      <family val="2"/>
      <charset val="1"/>
    </font>
    <font>
      <sz val="9"/>
      <name val="Arial"/>
      <family val="2"/>
      <charset val="1"/>
    </font>
    <font>
      <b val="true"/>
      <sz val="9"/>
      <name val="Arial"/>
      <family val="2"/>
      <charset val="1"/>
    </font>
    <font>
      <b val="true"/>
      <sz val="10"/>
      <color rgb="FF000000"/>
      <name val="Arial"/>
      <family val="2"/>
      <charset val="1"/>
    </font>
    <font>
      <sz val="7"/>
      <color rgb="FF000000"/>
      <name val="Arial"/>
      <family val="2"/>
      <charset val="1"/>
    </font>
    <font>
      <sz val="6"/>
      <name val="Arial"/>
      <family val="2"/>
      <charset val="1"/>
    </font>
    <font>
      <b val="true"/>
      <sz val="11"/>
      <color rgb="FF000000"/>
      <name val="Arial"/>
      <family val="2"/>
      <charset val="1"/>
    </font>
    <font>
      <u val="single"/>
      <sz val="8"/>
      <color rgb="FF0000FF"/>
      <name val="Arial"/>
      <family val="2"/>
      <charset val="1"/>
    </font>
    <font>
      <sz val="11"/>
      <color rgb="FFFFFFFF"/>
      <name val="Arial"/>
      <family val="2"/>
      <charset val="1"/>
    </font>
    <font>
      <vertAlign val="superscript"/>
      <sz val="8"/>
      <name val="Arial"/>
      <family val="2"/>
      <charset val="1"/>
    </font>
    <font>
      <b val="true"/>
      <sz val="11"/>
      <name val="Arial"/>
      <family val="2"/>
      <charset val="1"/>
    </font>
    <font>
      <u val="single"/>
      <sz val="9"/>
      <color rgb="FF0000FF"/>
      <name val="Arial"/>
      <family val="2"/>
      <charset val="1"/>
    </font>
    <font>
      <u val="single"/>
      <sz val="9"/>
      <color rgb="FF0070C0"/>
      <name val="Arial"/>
      <family val="2"/>
      <charset val="1"/>
    </font>
    <font>
      <sz val="9"/>
      <color rgb="FF000000"/>
      <name val="Arial"/>
      <family val="2"/>
    </font>
    <font>
      <b val="true"/>
      <sz val="9"/>
      <color rgb="FF000000"/>
      <name val="Arial"/>
      <family val="2"/>
    </font>
    <font>
      <sz val="6"/>
      <color rgb="FF000000"/>
      <name val="Arial"/>
      <family val="2"/>
    </font>
    <font>
      <u val="single"/>
      <sz val="9"/>
      <color rgb="FF000000"/>
      <name val="Arial"/>
      <family val="2"/>
    </font>
    <font>
      <u val="single"/>
      <sz val="10"/>
      <name val="Arial"/>
      <family val="2"/>
      <charset val="1"/>
    </font>
    <font>
      <b val="true"/>
      <sz val="14"/>
      <name val="Arial"/>
      <family val="2"/>
      <charset val="1"/>
    </font>
    <font>
      <u val="single"/>
      <sz val="10"/>
      <color rgb="FF0000FF"/>
      <name val="Arial"/>
      <family val="0"/>
    </font>
  </fonts>
  <fills count="4">
    <fill>
      <patternFill patternType="none"/>
    </fill>
    <fill>
      <patternFill patternType="gray125"/>
    </fill>
    <fill>
      <patternFill patternType="solid">
        <fgColor rgb="FFFFFFFF"/>
        <bgColor rgb="FFFFFFCC"/>
      </patternFill>
    </fill>
    <fill>
      <patternFill patternType="solid">
        <fgColor rgb="FF000000"/>
        <bgColor rgb="FF003300"/>
      </patternFill>
    </fill>
  </fills>
  <borders count="17">
    <border diagonalUp="false" diagonalDown="false">
      <left/>
      <right/>
      <top/>
      <bottom/>
      <diagonal/>
    </border>
    <border diagonalUp="false" diagonalDown="false">
      <left/>
      <right/>
      <top style="thin"/>
      <bottom style="thin"/>
      <diagonal/>
    </border>
    <border diagonalUp="false" diagonalDown="false">
      <left style="hair">
        <color rgb="FFC0C0C0"/>
      </left>
      <right/>
      <top style="hair">
        <color rgb="FFC0C0C0"/>
      </top>
      <bottom/>
      <diagonal/>
    </border>
    <border diagonalUp="false" diagonalDown="false">
      <left/>
      <right style="hair">
        <color rgb="FFC0C0C0"/>
      </right>
      <top style="hair">
        <color rgb="FFC0C0C0"/>
      </top>
      <bottom/>
      <diagonal/>
    </border>
    <border diagonalUp="false" diagonalDown="false">
      <left style="hair">
        <color rgb="FFC0C0C0"/>
      </left>
      <right/>
      <top/>
      <bottom/>
      <diagonal/>
    </border>
    <border diagonalUp="false" diagonalDown="false">
      <left/>
      <right style="hair">
        <color rgb="FFC0C0C0"/>
      </right>
      <top/>
      <bottom/>
      <diagonal/>
    </border>
    <border diagonalUp="false" diagonalDown="false">
      <left/>
      <right/>
      <top/>
      <bottom style="thin">
        <color rgb="FFFF0000"/>
      </bottom>
      <diagonal/>
    </border>
    <border diagonalUp="false" diagonalDown="false">
      <left/>
      <right/>
      <top style="thin">
        <color rgb="FFFF0000"/>
      </top>
      <bottom/>
      <diagonal/>
    </border>
    <border diagonalUp="false" diagonalDown="false">
      <left/>
      <right/>
      <top/>
      <bottom style="hair">
        <color rgb="FFC0C0C0"/>
      </bottom>
      <diagonal/>
    </border>
    <border diagonalUp="false" diagonalDown="false">
      <left style="hair">
        <color rgb="FFC0C0C0"/>
      </left>
      <right style="hair">
        <color rgb="FFC0C0C0"/>
      </right>
      <top style="hair">
        <color rgb="FFC0C0C0"/>
      </top>
      <bottom style="hair">
        <color rgb="FFC0C0C0"/>
      </bottom>
      <diagonal/>
    </border>
    <border diagonalUp="false" diagonalDown="false">
      <left/>
      <right/>
      <top style="hair">
        <color rgb="FFC0C0C0"/>
      </top>
      <bottom/>
      <diagonal/>
    </border>
    <border diagonalUp="false" diagonalDown="false">
      <left/>
      <right style="hair">
        <color rgb="FFC0C0C0"/>
      </right>
      <top/>
      <bottom style="hair">
        <color rgb="FFC0C0C0"/>
      </bottom>
      <diagonal/>
    </border>
    <border diagonalUp="false" diagonalDown="false">
      <left style="hair">
        <color rgb="FFC0C0C0"/>
      </left>
      <right/>
      <top/>
      <bottom style="hair">
        <color rgb="FFC0C0C0"/>
      </bottom>
      <diagonal/>
    </border>
    <border diagonalUp="false" diagonalDown="false">
      <left/>
      <right style="hair">
        <color rgb="FFBFBFBF"/>
      </right>
      <top/>
      <bottom/>
      <diagonal/>
    </border>
    <border diagonalUp="false" diagonalDown="false">
      <left style="hair">
        <color rgb="FFBFBFBF"/>
      </left>
      <right/>
      <top/>
      <bottom/>
      <diagonal/>
    </border>
    <border diagonalUp="false" diagonalDown="false">
      <left/>
      <right style="hair">
        <color rgb="FFC0C0C0"/>
      </right>
      <top/>
      <bottom style="hair">
        <color rgb="FFBFBFBF"/>
      </bottom>
      <diagonal/>
    </border>
    <border diagonalUp="false" diagonalDown="false">
      <left/>
      <right style="hair">
        <color rgb="FFBFBFBF"/>
      </right>
      <top/>
      <bottom style="hair">
        <color rgb="FFC0C0C0"/>
      </bottom>
      <diagonal/>
    </border>
  </borders>
  <cellStyleXfs count="65">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6" fillId="0" borderId="0" applyFont="true" applyBorder="false" applyAlignment="true" applyProtection="false">
      <alignment horizontal="general" vertical="bottom" textRotation="0" wrapText="false" indent="0" shrinkToFit="false"/>
    </xf>
    <xf numFmtId="165" fontId="4" fillId="0" borderId="0" applyFont="true" applyBorder="true" applyAlignment="true" applyProtection="true">
      <alignment horizontal="general" vertical="bottom" textRotation="0" wrapText="false" indent="0" shrinkToFit="false"/>
      <protection locked="true" hidden="false"/>
    </xf>
    <xf numFmtId="166" fontId="4" fillId="0" borderId="0" applyFont="true" applyBorder="true" applyAlignment="true" applyProtection="true">
      <alignment horizontal="general" vertical="bottom" textRotation="0" wrapText="false" indent="0" shrinkToFit="false"/>
      <protection locked="true" hidden="false"/>
    </xf>
    <xf numFmtId="167" fontId="5" fillId="0" borderId="0" applyFont="true" applyBorder="true" applyAlignment="true" applyProtection="true">
      <alignment horizontal="center" vertical="bottom" textRotation="0" wrapText="false" indent="0" shrinkToFit="false"/>
      <protection locked="true" hidden="false"/>
    </xf>
    <xf numFmtId="168" fontId="4" fillId="0" borderId="0" applyFont="true" applyBorder="true" applyAlignment="true" applyProtection="true">
      <alignment horizontal="general" vertical="bottom" textRotation="0" wrapText="false" indent="0" shrinkToFit="false"/>
      <protection locked="true" hidden="false"/>
    </xf>
    <xf numFmtId="169" fontId="5" fillId="0" borderId="0" applyFont="true" applyBorder="true" applyAlignment="true" applyProtection="true">
      <alignment horizontal="general" vertical="bottom" textRotation="0" wrapText="false" indent="0" shrinkToFit="false"/>
      <protection locked="true" hidden="false"/>
    </xf>
    <xf numFmtId="170" fontId="5" fillId="0" borderId="0" applyFont="true" applyBorder="true" applyAlignment="true" applyProtection="true">
      <alignment horizontal="general" vertical="bottom" textRotation="0" wrapText="false" indent="0" shrinkToFit="false"/>
      <protection locked="true" hidden="false"/>
    </xf>
    <xf numFmtId="171" fontId="5" fillId="0" borderId="0" applyFont="true" applyBorder="true" applyAlignment="true" applyProtection="true">
      <alignment horizontal="general" vertical="bottom" textRotation="0" wrapText="false" indent="0" shrinkToFit="false"/>
      <protection locked="true" hidden="false"/>
    </xf>
    <xf numFmtId="172" fontId="5" fillId="0" borderId="0" applyFont="true" applyBorder="true" applyAlignment="true" applyProtection="true">
      <alignment horizontal="center" vertical="bottom" textRotation="0" wrapText="false" indent="0" shrinkToFit="false"/>
      <protection locked="true" hidden="false"/>
    </xf>
    <xf numFmtId="173" fontId="5" fillId="0" borderId="0" applyFont="true" applyBorder="true" applyAlignment="true" applyProtection="true">
      <alignment horizontal="center" vertical="bottom" textRotation="0" wrapText="false" indent="0" shrinkToFit="false"/>
      <protection locked="true" hidden="false"/>
    </xf>
    <xf numFmtId="174" fontId="5" fillId="0" borderId="0" applyFont="true" applyBorder="true" applyAlignment="true" applyProtection="true">
      <alignment horizontal="center" vertical="bottom" textRotation="0" wrapText="false" indent="0" shrinkToFit="false"/>
      <protection locked="true" hidden="false"/>
    </xf>
    <xf numFmtId="175" fontId="5" fillId="0" borderId="0" applyFont="true" applyBorder="true" applyAlignment="true" applyProtection="true">
      <alignment horizontal="center" vertical="bottom" textRotation="0" wrapText="false" indent="0" shrinkToFit="false"/>
      <protection locked="true" hidden="false"/>
    </xf>
    <xf numFmtId="176" fontId="5" fillId="0" borderId="0" applyFont="true" applyBorder="true" applyAlignment="true" applyProtection="true">
      <alignment horizontal="center" vertical="bottom" textRotation="0" wrapText="false" indent="0" shrinkToFit="false"/>
      <protection locked="true" hidden="false"/>
    </xf>
    <xf numFmtId="177" fontId="0" fillId="0" borderId="0" applyFont="true" applyBorder="false" applyAlignment="true" applyProtection="false">
      <alignment horizontal="general" vertical="bottom" textRotation="0" wrapText="false" indent="0" shrinkToFit="false"/>
    </xf>
    <xf numFmtId="178" fontId="0"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4" fontId="6"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true">
      <alignment horizontal="general" vertical="bottom" textRotation="0" wrapText="false" indent="0" shrinkToFit="false"/>
      <protection locked="true" hidden="false"/>
    </xf>
    <xf numFmtId="179" fontId="9" fillId="2" borderId="1" applyFont="true" applyBorder="true" applyAlignment="true" applyProtection="true">
      <alignment horizontal="right" vertical="bottom" textRotation="0" wrapText="false" indent="0" shrinkToFit="false"/>
      <protection locked="true" hidden="false"/>
    </xf>
    <xf numFmtId="180" fontId="0" fillId="0" borderId="0" applyFont="true" applyBorder="false" applyAlignment="true" applyProtection="false">
      <alignment horizontal="general" vertical="bottom"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11" fillId="0" borderId="0" applyFont="true" applyBorder="true" applyAlignment="true" applyProtection="true">
      <alignment horizontal="general" vertical="bottom" textRotation="0" wrapText="false" indent="0" shrinkToFit="false"/>
      <protection locked="true" hidden="false"/>
    </xf>
    <xf numFmtId="181" fontId="12" fillId="0" borderId="0" applyFont="true" applyBorder="true" applyAlignment="true" applyProtection="true">
      <alignment horizontal="center" vertical="center" textRotation="0" wrapText="false" indent="0" shrinkToFit="false"/>
      <protection locked="true" hidden="false"/>
    </xf>
  </cellStyleXfs>
  <cellXfs count="272">
    <xf numFmtId="164" fontId="0" fillId="0" borderId="0" xfId="0" applyFont="false" applyBorder="false" applyAlignment="false" applyProtection="false">
      <alignment horizontal="general" vertical="bottom" textRotation="0" wrapText="false" indent="0" shrinkToFit="false"/>
      <protection locked="true" hidden="false"/>
    </xf>
    <xf numFmtId="182" fontId="0" fillId="0" borderId="0" xfId="0" applyFont="fals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83" fontId="4" fillId="0" borderId="0" xfId="0" applyFont="true" applyBorder="true" applyAlignment="true" applyProtection="false">
      <alignment horizontal="right" vertical="bottom" textRotation="0" wrapText="false" indent="0" shrinkToFit="false"/>
      <protection locked="true" hidden="false"/>
    </xf>
    <xf numFmtId="184" fontId="4" fillId="0" borderId="0" xfId="0" applyFont="true" applyBorder="true" applyAlignment="true" applyProtection="false">
      <alignment horizontal="right" vertical="bottom" textRotation="0" wrapText="false" indent="0" shrinkToFit="false"/>
      <protection locked="true" hidden="false"/>
    </xf>
    <xf numFmtId="185" fontId="14" fillId="0" borderId="2" xfId="0" applyFont="true" applyBorder="true" applyAlignment="true" applyProtection="true">
      <alignment horizontal="left" vertical="bottom" textRotation="0" wrapText="true" indent="0" shrinkToFit="false"/>
      <protection locked="false" hidden="true"/>
    </xf>
    <xf numFmtId="164" fontId="14" fillId="0" borderId="3" xfId="0" applyFont="true" applyBorder="true" applyAlignment="true" applyProtection="false">
      <alignment horizontal="left" vertical="bottom" textRotation="0" wrapText="false" indent="0" shrinkToFit="false"/>
      <protection locked="true" hidden="false"/>
    </xf>
    <xf numFmtId="185" fontId="4" fillId="0" borderId="4" xfId="0" applyFont="true" applyBorder="true" applyAlignment="true" applyProtection="true">
      <alignment horizontal="left" vertical="bottom" textRotation="0" wrapText="true" indent="0" shrinkToFit="false"/>
      <protection locked="false" hidden="true"/>
    </xf>
    <xf numFmtId="164" fontId="4" fillId="0" borderId="5" xfId="0" applyFont="true" applyBorder="true" applyAlignment="true" applyProtection="false">
      <alignment horizontal="left" vertical="bottom" textRotation="0" wrapText="false" indent="0" shrinkToFit="false"/>
      <protection locked="true" hidden="false"/>
    </xf>
    <xf numFmtId="185" fontId="4" fillId="0" borderId="4" xfId="0" applyFont="true" applyBorder="true" applyAlignment="true" applyProtection="true">
      <alignment horizontal="left" vertical="bottom" textRotation="0" wrapText="true" indent="0" shrinkToFit="false"/>
      <protection locked="true" hidden="true"/>
    </xf>
    <xf numFmtId="185" fontId="4" fillId="0" borderId="5" xfId="0" applyFont="true" applyBorder="true" applyAlignment="true" applyProtection="true">
      <alignment horizontal="left" vertical="bottom" textRotation="0" wrapText="true" indent="0" shrinkToFit="false"/>
      <protection locked="true" hidden="true"/>
    </xf>
    <xf numFmtId="183" fontId="13" fillId="0" borderId="0" xfId="0" applyFont="true" applyBorder="false" applyAlignment="false" applyProtection="false">
      <alignment horizontal="general" vertical="bottom" textRotation="0" wrapText="false" indent="0" shrinkToFit="false"/>
      <protection locked="true" hidden="false"/>
    </xf>
    <xf numFmtId="164" fontId="15" fillId="3" borderId="0" xfId="0" applyFont="true" applyBorder="false" applyAlignment="false" applyProtection="false">
      <alignment horizontal="general" vertical="bottom" textRotation="0" wrapText="false" indent="0" shrinkToFit="false"/>
      <protection locked="true" hidden="false"/>
    </xf>
    <xf numFmtId="164" fontId="4" fillId="0" borderId="0"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right" vertical="bottom" textRotation="0" wrapText="false" indent="0" shrinkToFit="false"/>
      <protection locked="true" hidden="false"/>
    </xf>
    <xf numFmtId="185" fontId="14" fillId="0" borderId="4" xfId="0" applyFont="true" applyBorder="true" applyAlignment="true" applyProtection="true">
      <alignment horizontal="left" vertical="bottom" textRotation="0" wrapText="true" indent="0" shrinkToFit="false"/>
      <protection locked="false" hidden="true"/>
    </xf>
    <xf numFmtId="164" fontId="14" fillId="0" borderId="0" xfId="0" applyFont="true" applyBorder="true" applyAlignment="true" applyProtection="false">
      <alignment horizontal="left" vertical="bottom" textRotation="0" wrapText="false" indent="0" shrinkToFit="false"/>
      <protection locked="true" hidden="false"/>
    </xf>
    <xf numFmtId="164" fontId="4" fillId="0" borderId="0" xfId="0" applyFont="true" applyBorder="true" applyAlignment="true" applyProtection="false">
      <alignment horizontal="left" vertical="bottom" textRotation="0" wrapText="false" indent="0" shrinkToFit="false"/>
      <protection locked="true" hidden="false"/>
    </xf>
    <xf numFmtId="185" fontId="4" fillId="0" borderId="0" xfId="0" applyFont="true" applyBorder="true" applyAlignment="true" applyProtection="true">
      <alignment horizontal="left" vertical="bottom" textRotation="0" wrapText="true" indent="0" shrinkToFit="false"/>
      <protection locked="true" hidden="true"/>
    </xf>
    <xf numFmtId="164" fontId="13" fillId="0"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5" fillId="0" borderId="0" xfId="56" applyFont="true" applyBorder="true" applyAlignment="false" applyProtection="false">
      <alignment horizontal="general" vertical="bottom" textRotation="0" wrapText="false" indent="0" shrinkToFit="false"/>
      <protection locked="true" hidden="false"/>
    </xf>
    <xf numFmtId="164" fontId="5" fillId="0" borderId="6" xfId="56" applyFont="false" applyBorder="true" applyAlignment="false" applyProtection="false">
      <alignment horizontal="general" vertical="bottom" textRotation="0" wrapText="false" indent="0" shrinkToFit="false"/>
      <protection locked="true" hidden="false"/>
    </xf>
    <xf numFmtId="164" fontId="5" fillId="0" borderId="6" xfId="56" applyFont="true" applyBorder="true" applyAlignment="false" applyProtection="false">
      <alignment horizontal="general" vertical="bottom" textRotation="0" wrapText="false" indent="0" shrinkToFit="false"/>
      <protection locked="true" hidden="false"/>
    </xf>
    <xf numFmtId="164" fontId="5" fillId="0" borderId="6" xfId="56" applyFont="true" applyBorder="true" applyAlignment="true" applyProtection="false">
      <alignment horizontal="right" vertical="center" textRotation="0" wrapText="false" indent="0" shrinkToFit="false"/>
      <protection locked="true" hidden="false"/>
    </xf>
    <xf numFmtId="164" fontId="5" fillId="0" borderId="0" xfId="56" applyFont="true" applyBorder="true" applyAlignment="false" applyProtection="false">
      <alignment horizontal="general" vertical="bottom" textRotation="0" wrapText="false" indent="0" shrinkToFit="false"/>
      <protection locked="true" hidden="false"/>
    </xf>
    <xf numFmtId="164" fontId="5" fillId="0" borderId="0" xfId="56" applyFont="true" applyBorder="false" applyAlignment="false" applyProtection="false">
      <alignment horizontal="general" vertical="bottom" textRotation="0" wrapText="false" indent="0" shrinkToFit="false"/>
      <protection locked="true" hidden="false"/>
    </xf>
    <xf numFmtId="186" fontId="19" fillId="0" borderId="0" xfId="56" applyFont="true" applyBorder="true" applyAlignment="true" applyProtection="false">
      <alignment horizontal="left" vertical="center" textRotation="0" wrapText="false" indent="0" shrinkToFit="false"/>
      <protection locked="true" hidden="false"/>
    </xf>
    <xf numFmtId="164" fontId="20" fillId="0" borderId="0" xfId="56" applyFont="true" applyBorder="true" applyAlignment="true" applyProtection="false">
      <alignment horizontal="center" vertical="center" textRotation="0" wrapText="false" indent="0" shrinkToFit="true"/>
      <protection locked="true" hidden="false"/>
    </xf>
    <xf numFmtId="186" fontId="19" fillId="0" borderId="0" xfId="56" applyFont="true" applyBorder="true" applyAlignment="true" applyProtection="false">
      <alignment horizontal="center" vertical="center" textRotation="0" wrapText="false" indent="0" shrinkToFit="true"/>
      <protection locked="true" hidden="false"/>
    </xf>
    <xf numFmtId="164" fontId="21" fillId="0" borderId="0" xfId="56" applyFont="true" applyBorder="true" applyAlignment="true" applyProtection="false">
      <alignment horizontal="center" vertical="center" textRotation="0" wrapText="false" indent="0" shrinkToFit="true"/>
      <protection locked="true" hidden="false"/>
    </xf>
    <xf numFmtId="164" fontId="5" fillId="0" borderId="0" xfId="56" applyFont="true" applyBorder="true" applyAlignment="true" applyProtection="false">
      <alignment horizontal="right" vertical="center" textRotation="0" wrapText="false" indent="3" shrinkToFit="false"/>
      <protection locked="true" hidden="false"/>
    </xf>
    <xf numFmtId="186" fontId="20" fillId="0" borderId="0" xfId="56" applyFont="true" applyBorder="true" applyAlignment="true" applyProtection="false">
      <alignment horizontal="right" vertical="center" textRotation="0" wrapText="false" indent="0" shrinkToFit="false"/>
      <protection locked="true" hidden="false"/>
    </xf>
    <xf numFmtId="164" fontId="9" fillId="0" borderId="0" xfId="56" applyFont="true" applyBorder="true" applyAlignment="false" applyProtection="false">
      <alignment horizontal="general" vertical="bottom" textRotation="0" wrapText="false" indent="0" shrinkToFit="false"/>
      <protection locked="true" hidden="false"/>
    </xf>
    <xf numFmtId="164" fontId="22" fillId="0" borderId="0" xfId="63" applyFont="true" applyBorder="true" applyAlignment="true" applyProtection="false">
      <alignment horizontal="left" vertical="bottom" textRotation="0" wrapText="false" indent="0" shrinkToFit="false"/>
      <protection locked="true" hidden="false"/>
    </xf>
    <xf numFmtId="164" fontId="23" fillId="0" borderId="0" xfId="56" applyFont="true" applyBorder="true" applyAlignment="false" applyProtection="false">
      <alignment horizontal="general" vertical="bottom" textRotation="0" wrapText="false" indent="0" shrinkToFit="false"/>
      <protection locked="true" hidden="false"/>
    </xf>
    <xf numFmtId="164" fontId="9" fillId="0" borderId="0" xfId="56" applyFont="true" applyBorder="true" applyAlignment="true" applyProtection="false">
      <alignment horizontal="general" vertical="top" textRotation="0" wrapText="false" indent="0" shrinkToFit="false"/>
      <protection locked="true" hidden="false"/>
    </xf>
    <xf numFmtId="164" fontId="5" fillId="0" borderId="0" xfId="56" applyFont="true" applyBorder="true" applyAlignment="true" applyProtection="false">
      <alignment horizontal="general" vertical="top" textRotation="0" wrapText="false" indent="0" shrinkToFit="false"/>
      <protection locked="true" hidden="false"/>
    </xf>
    <xf numFmtId="164" fontId="24" fillId="0" borderId="0" xfId="56" applyFont="true" applyBorder="true" applyAlignment="true" applyProtection="false">
      <alignment horizontal="left" vertical="top" textRotation="0" wrapText="true" indent="0" shrinkToFit="false"/>
      <protection locked="true" hidden="false"/>
    </xf>
    <xf numFmtId="164" fontId="24" fillId="0" borderId="0" xfId="56" applyFont="true" applyBorder="true" applyAlignment="true" applyProtection="false">
      <alignment horizontal="left" vertical="top" textRotation="0" wrapText="true" indent="0" shrinkToFit="false"/>
      <protection locked="true" hidden="false"/>
    </xf>
    <xf numFmtId="164" fontId="5" fillId="0" borderId="0" xfId="56" applyFont="true" applyBorder="true" applyAlignment="true" applyProtection="false">
      <alignment horizontal="left" vertical="top" textRotation="0" wrapText="true" indent="0" shrinkToFit="false"/>
      <protection locked="true" hidden="false"/>
    </xf>
    <xf numFmtId="186" fontId="5" fillId="0" borderId="0" xfId="56" applyFont="true" applyBorder="true" applyAlignment="true" applyProtection="false">
      <alignment horizontal="left" vertical="top" textRotation="0" wrapText="true" indent="0" shrinkToFit="false"/>
      <protection locked="true" hidden="false"/>
    </xf>
    <xf numFmtId="186" fontId="24" fillId="0" borderId="0" xfId="56" applyFont="true" applyBorder="true" applyAlignment="true" applyProtection="false">
      <alignment horizontal="left" vertical="top" textRotation="0" wrapText="true" indent="0" shrinkToFit="false"/>
      <protection locked="true" hidden="false"/>
    </xf>
    <xf numFmtId="164" fontId="25" fillId="0" borderId="0" xfId="56" applyFont="true" applyBorder="true" applyAlignment="true" applyProtection="false">
      <alignment horizontal="left" vertical="top" textRotation="0" wrapText="true" indent="0" shrinkToFit="false"/>
      <protection locked="true" hidden="false"/>
    </xf>
    <xf numFmtId="166" fontId="5" fillId="0" borderId="0" xfId="56" applyFont="true" applyBorder="true" applyAlignment="true" applyProtection="false">
      <alignment horizontal="left" vertical="top" textRotation="0" wrapText="true" indent="0" shrinkToFit="false"/>
      <protection locked="true" hidden="false"/>
    </xf>
    <xf numFmtId="166" fontId="5" fillId="0" borderId="0" xfId="56" applyFont="true" applyBorder="true" applyAlignment="true" applyProtection="false">
      <alignment horizontal="general" vertical="top" textRotation="0" wrapText="true" indent="0" shrinkToFit="false"/>
      <protection locked="true" hidden="false"/>
    </xf>
    <xf numFmtId="182" fontId="5" fillId="0" borderId="0" xfId="56" applyFont="true" applyBorder="true" applyAlignment="true" applyProtection="false">
      <alignment horizontal="left" vertical="top" textRotation="0" wrapText="true" indent="0" shrinkToFit="false"/>
      <protection locked="true" hidden="false"/>
    </xf>
    <xf numFmtId="164" fontId="26" fillId="0" borderId="0" xfId="0" applyFont="true" applyBorder="false" applyAlignment="true" applyProtection="false">
      <alignment horizontal="general" vertical="center"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9" fillId="0" borderId="0" xfId="56" applyFont="true" applyBorder="true" applyAlignment="true" applyProtection="false">
      <alignment horizontal="left" vertical="bottom" textRotation="0" wrapText="true" indent="0" shrinkToFit="false"/>
      <protection locked="true" hidden="false"/>
    </xf>
    <xf numFmtId="182" fontId="5" fillId="0" borderId="0" xfId="56" applyFont="true" applyBorder="true" applyAlignment="true" applyProtection="false">
      <alignment horizontal="left" vertical="bottom" textRotation="0" wrapText="true" indent="0" shrinkToFit="false"/>
      <protection locked="true" hidden="false"/>
    </xf>
    <xf numFmtId="164" fontId="5" fillId="0" borderId="0" xfId="56" applyFont="true" applyBorder="true" applyAlignment="true" applyProtection="false">
      <alignment horizontal="general" vertical="bottom" textRotation="0" wrapText="true" indent="0" shrinkToFit="false"/>
      <protection locked="true" hidden="false"/>
    </xf>
    <xf numFmtId="164" fontId="27" fillId="0" borderId="0" xfId="0" applyFont="true" applyBorder="false" applyAlignment="true" applyProtection="false">
      <alignment horizontal="general" vertical="top" textRotation="0" wrapText="true" indent="0" shrinkToFit="false"/>
      <protection locked="true" hidden="false"/>
    </xf>
    <xf numFmtId="164" fontId="24" fillId="2" borderId="0" xfId="56" applyFont="true" applyBorder="true" applyAlignment="false" applyProtection="false">
      <alignment horizontal="general" vertical="bottom" textRotation="0" wrapText="false" indent="0" shrinkToFit="false"/>
      <protection locked="true" hidden="false"/>
    </xf>
    <xf numFmtId="164" fontId="6" fillId="0" borderId="0" xfId="20" applyFont="true" applyBorder="true" applyAlignment="true" applyProtection="true">
      <alignment horizontal="left" vertical="top" textRotation="0" wrapText="true" indent="0" shrinkToFit="false"/>
      <protection locked="true" hidden="false"/>
    </xf>
    <xf numFmtId="164" fontId="24" fillId="2" borderId="0" xfId="56" applyFont="true" applyBorder="false" applyAlignment="false" applyProtection="false">
      <alignment horizontal="general" vertical="bottom" textRotation="0" wrapText="false" indent="0" shrinkToFit="false"/>
      <protection locked="true" hidden="false"/>
    </xf>
    <xf numFmtId="164" fontId="27" fillId="0" borderId="0" xfId="56" applyFont="true" applyBorder="false" applyAlignment="false" applyProtection="false">
      <alignment horizontal="general" vertical="bottom" textRotation="0" wrapText="false" indent="0" shrinkToFit="false"/>
      <protection locked="true" hidden="false"/>
    </xf>
    <xf numFmtId="164" fontId="5" fillId="0" borderId="0" xfId="56" applyFont="true" applyBorder="true" applyAlignment="true" applyProtection="false">
      <alignment horizontal="left" vertical="top" textRotation="0" wrapText="false" indent="0" shrinkToFit="false"/>
      <protection locked="true" hidden="false"/>
    </xf>
    <xf numFmtId="164" fontId="27" fillId="0" borderId="0" xfId="56" applyFont="true" applyBorder="true" applyAlignment="true" applyProtection="false">
      <alignment horizontal="general" vertical="bottom" textRotation="0" wrapText="true" indent="0" shrinkToFit="false"/>
      <protection locked="true" hidden="false"/>
    </xf>
    <xf numFmtId="164" fontId="5" fillId="0" borderId="0" xfId="56" applyFont="true" applyBorder="true" applyAlignment="true" applyProtection="false">
      <alignment horizontal="general" vertical="bottom" textRotation="0" wrapText="true" indent="0" shrinkToFit="false"/>
      <protection locked="true" hidden="false"/>
    </xf>
    <xf numFmtId="164" fontId="24" fillId="0" borderId="0" xfId="56" applyFont="true" applyBorder="false" applyAlignment="false" applyProtection="false">
      <alignment horizontal="general" vertical="bottom" textRotation="0" wrapText="false" indent="0" shrinkToFit="false"/>
      <protection locked="true" hidden="false"/>
    </xf>
    <xf numFmtId="164" fontId="6" fillId="0" borderId="0" xfId="20" applyFont="true" applyBorder="true" applyAlignment="true" applyProtection="true">
      <alignment horizontal="general" vertical="bottom" textRotation="0" wrapText="true" indent="0" shrinkToFit="false"/>
      <protection locked="true" hidden="false"/>
    </xf>
    <xf numFmtId="164" fontId="5" fillId="0" borderId="0" xfId="63" applyFont="true" applyBorder="true" applyAlignment="true" applyProtection="false">
      <alignment horizontal="left" vertical="bottom" textRotation="0" wrapText="false" indent="0" shrinkToFit="false"/>
      <protection locked="true" hidden="false"/>
    </xf>
    <xf numFmtId="164" fontId="5" fillId="0" borderId="0" xfId="56" applyFont="false" applyBorder="false" applyAlignment="true" applyProtection="false">
      <alignment horizontal="left" vertical="bottom" textRotation="0" wrapText="false" indent="0" shrinkToFit="false"/>
      <protection locked="true" hidden="false"/>
    </xf>
    <xf numFmtId="164" fontId="27" fillId="0" borderId="0" xfId="56" applyFont="true" applyBorder="true" applyAlignment="true" applyProtection="false">
      <alignment horizontal="left" vertical="top" textRotation="0" wrapText="true" indent="0" shrinkToFit="false"/>
      <protection locked="true" hidden="false"/>
    </xf>
    <xf numFmtId="164" fontId="24" fillId="0" borderId="0" xfId="56" applyFont="true" applyBorder="true" applyAlignment="true" applyProtection="false">
      <alignment horizontal="general" vertical="top" textRotation="0" wrapText="true" indent="0" shrinkToFit="false"/>
      <protection locked="true" hidden="false"/>
    </xf>
    <xf numFmtId="164" fontId="9" fillId="0" borderId="0" xfId="44" applyFont="true" applyBorder="true" applyAlignment="true" applyProtection="false">
      <alignment horizontal="general" vertical="top" textRotation="0" wrapText="false" indent="0" shrinkToFit="false"/>
      <protection locked="true" hidden="false"/>
    </xf>
    <xf numFmtId="164" fontId="5" fillId="0" borderId="0" xfId="44" applyFont="true" applyBorder="true" applyAlignment="true" applyProtection="false">
      <alignment horizontal="general" vertical="top" textRotation="0" wrapText="true" indent="0" shrinkToFit="false"/>
      <protection locked="true" hidden="false"/>
    </xf>
    <xf numFmtId="164" fontId="5" fillId="0" borderId="0" xfId="0" applyFont="true" applyBorder="true" applyAlignment="true" applyProtection="false">
      <alignment horizontal="general" vertical="top" textRotation="0" wrapText="true" indent="0" shrinkToFit="false"/>
      <protection locked="true" hidden="false"/>
    </xf>
    <xf numFmtId="164" fontId="5" fillId="0" borderId="0" xfId="44" applyFont="true" applyBorder="true" applyAlignment="true" applyProtection="false">
      <alignment horizontal="left" vertical="top" textRotation="0" wrapText="true" indent="0" shrinkToFit="false"/>
      <protection locked="true" hidden="false"/>
    </xf>
    <xf numFmtId="164" fontId="5" fillId="0" borderId="0" xfId="44" applyFont="true" applyBorder="fals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general" vertical="top" textRotation="0" wrapText="true" indent="0" shrinkToFit="false"/>
      <protection locked="true" hidden="false"/>
    </xf>
    <xf numFmtId="164" fontId="5" fillId="0" borderId="0" xfId="0" applyFont="true" applyBorder="true" applyAlignment="true" applyProtection="false">
      <alignment horizontal="general" vertical="bottom" textRotation="0" wrapText="true" indent="0" shrinkToFit="false"/>
      <protection locked="true" hidden="false"/>
    </xf>
    <xf numFmtId="164" fontId="5" fillId="0" borderId="0" xfId="44" applyFont="true" applyBorder="false" applyAlignment="false" applyProtection="false">
      <alignment horizontal="general" vertical="bottom" textRotation="0" wrapText="false" indent="0" shrinkToFit="false"/>
      <protection locked="true" hidden="false"/>
    </xf>
    <xf numFmtId="164" fontId="5" fillId="0" borderId="0" xfId="44" applyFont="true" applyBorder="true" applyAlignment="true" applyProtection="false">
      <alignment horizontal="general" vertical="top" textRotation="0" wrapText="false" indent="0" shrinkToFit="false"/>
      <protection locked="true" hidden="false"/>
    </xf>
    <xf numFmtId="164" fontId="5" fillId="0" borderId="0" xfId="44" applyFont="true" applyBorder="true" applyAlignment="false" applyProtection="false">
      <alignment horizontal="general" vertical="bottom" textRotation="0" wrapText="false" indent="0" shrinkToFit="false"/>
      <protection locked="true" hidden="false"/>
    </xf>
    <xf numFmtId="164" fontId="5" fillId="0" borderId="0" xfId="0" applyFont="true" applyBorder="true" applyAlignment="false" applyProtection="false">
      <alignment horizontal="general" vertical="bottom" textRotation="0" wrapText="false" indent="0" shrinkToFit="false"/>
      <protection locked="true" hidden="false"/>
    </xf>
    <xf numFmtId="164" fontId="5" fillId="0" borderId="0" xfId="0" applyFont="true" applyBorder="true" applyAlignment="true" applyProtection="false">
      <alignment horizontal="left" vertical="bottom" textRotation="0" wrapText="true" indent="0" shrinkToFit="false"/>
      <protection locked="true" hidden="false"/>
    </xf>
    <xf numFmtId="164" fontId="5" fillId="0" borderId="0" xfId="44" applyFont="true" applyBorder="true" applyAlignment="true" applyProtection="false">
      <alignment horizontal="left" vertical="bottom" textRotation="0" wrapText="true" indent="0" shrinkToFit="false"/>
      <protection locked="true" hidden="false"/>
    </xf>
    <xf numFmtId="164" fontId="5" fillId="0" borderId="0" xfId="0" applyFont="true" applyBorder="true" applyAlignment="true" applyProtection="false">
      <alignment horizontal="left" vertical="bottom" textRotation="0" wrapText="true" indent="0" shrinkToFit="false"/>
      <protection locked="true" hidden="false"/>
    </xf>
    <xf numFmtId="164" fontId="5" fillId="0" borderId="0" xfId="56" applyFont="false" applyBorder="false" applyAlignment="false" applyProtection="false">
      <alignment horizontal="general" vertical="bottom" textRotation="0" wrapText="false" indent="0" shrinkToFit="false"/>
      <protection locked="true" hidden="false"/>
    </xf>
    <xf numFmtId="164" fontId="28" fillId="2" borderId="6" xfId="56" applyFont="true" applyBorder="true" applyAlignment="false" applyProtection="false">
      <alignment horizontal="general" vertical="bottom" textRotation="0" wrapText="false" indent="0" shrinkToFit="false"/>
      <protection locked="true" hidden="false"/>
    </xf>
    <xf numFmtId="164" fontId="5" fillId="2" borderId="6" xfId="56" applyFont="true" applyBorder="true" applyAlignment="true" applyProtection="false">
      <alignment horizontal="right" vertical="center" textRotation="0" wrapText="false" indent="0" shrinkToFit="false"/>
      <protection locked="true" hidden="false"/>
    </xf>
    <xf numFmtId="164" fontId="28" fillId="2" borderId="0" xfId="56" applyFont="true" applyBorder="false" applyAlignment="false" applyProtection="false">
      <alignment horizontal="general" vertical="bottom" textRotation="0" wrapText="false" indent="0" shrinkToFit="false"/>
      <protection locked="true" hidden="false"/>
    </xf>
    <xf numFmtId="164" fontId="22" fillId="2" borderId="0" xfId="56" applyFont="true" applyBorder="true" applyAlignment="true" applyProtection="false">
      <alignment horizontal="left" vertical="center" textRotation="0" wrapText="false" indent="0" shrinkToFit="false"/>
      <protection locked="true" hidden="false"/>
    </xf>
    <xf numFmtId="164" fontId="9" fillId="2" borderId="0" xfId="56" applyFont="true" applyBorder="false" applyAlignment="true" applyProtection="false">
      <alignment horizontal="center" vertical="bottom" textRotation="0" wrapText="false" indent="0" shrinkToFit="false"/>
      <protection locked="true" hidden="false"/>
    </xf>
    <xf numFmtId="164" fontId="29" fillId="2" borderId="0" xfId="56" applyFont="true" applyBorder="false" applyAlignment="true" applyProtection="false">
      <alignment horizontal="center" vertical="bottom" textRotation="0" wrapText="false" indent="0" shrinkToFit="false"/>
      <protection locked="true" hidden="false"/>
    </xf>
    <xf numFmtId="164" fontId="5" fillId="2" borderId="0" xfId="56" applyFont="true" applyBorder="true" applyAlignment="true" applyProtection="false">
      <alignment horizontal="left" vertical="center" textRotation="0" wrapText="false" indent="0" shrinkToFit="false"/>
      <protection locked="true" hidden="false"/>
    </xf>
    <xf numFmtId="164" fontId="28" fillId="2" borderId="0" xfId="56" applyFont="true" applyBorder="false" applyAlignment="true" applyProtection="false">
      <alignment horizontal="center" vertical="bottom" textRotation="0" wrapText="false" indent="0" shrinkToFit="false"/>
      <protection locked="true" hidden="false"/>
    </xf>
    <xf numFmtId="164" fontId="9" fillId="2" borderId="0" xfId="56" applyFont="true" applyBorder="true" applyAlignment="true" applyProtection="false">
      <alignment horizontal="left" vertical="bottom" textRotation="0" wrapText="false" indent="0" shrinkToFit="false"/>
      <protection locked="true" hidden="false"/>
    </xf>
    <xf numFmtId="164" fontId="6" fillId="2" borderId="0" xfId="20" applyFont="true" applyBorder="true" applyAlignment="true" applyProtection="true">
      <alignment horizontal="center" vertical="bottom" textRotation="0" wrapText="false" indent="0" shrinkToFit="false"/>
      <protection locked="true" hidden="false"/>
    </xf>
    <xf numFmtId="164" fontId="9" fillId="2" borderId="0" xfId="56" applyFont="true" applyBorder="true" applyAlignment="true" applyProtection="false">
      <alignment horizontal="left" vertical="center" textRotation="0" wrapText="false" indent="0" shrinkToFit="false"/>
      <protection locked="true" hidden="false"/>
    </xf>
    <xf numFmtId="164" fontId="5" fillId="2" borderId="0" xfId="56" applyFont="true" applyBorder="false" applyAlignment="false" applyProtection="false">
      <alignment horizontal="general" vertical="bottom" textRotation="0" wrapText="false" indent="0" shrinkToFit="false"/>
      <protection locked="true" hidden="false"/>
    </xf>
    <xf numFmtId="164" fontId="29" fillId="2" borderId="0" xfId="56" applyFont="true" applyBorder="true" applyAlignment="true" applyProtection="false">
      <alignment horizontal="left" vertical="center" textRotation="0" wrapText="false" indent="0" shrinkToFit="false"/>
      <protection locked="true" hidden="false"/>
    </xf>
    <xf numFmtId="166" fontId="6" fillId="2" borderId="0" xfId="20" applyFont="true" applyBorder="true" applyAlignment="true" applyProtection="true">
      <alignment horizontal="center" vertical="center" textRotation="0" wrapText="false" indent="0" shrinkToFit="false"/>
      <protection locked="true" hidden="false"/>
    </xf>
    <xf numFmtId="164" fontId="27" fillId="0" borderId="0" xfId="0" applyFont="true" applyBorder="true" applyAlignment="true" applyProtection="false">
      <alignment horizontal="left" vertical="center" textRotation="0" wrapText="false" indent="3" shrinkToFit="false"/>
      <protection locked="true" hidden="false"/>
    </xf>
    <xf numFmtId="164" fontId="28" fillId="2" borderId="0" xfId="56" applyFont="true" applyBorder="true" applyAlignment="false" applyProtection="false">
      <alignment horizontal="general" vertical="bottom" textRotation="0" wrapText="false" indent="0" shrinkToFit="false"/>
      <protection locked="true" hidden="false"/>
    </xf>
    <xf numFmtId="164" fontId="5" fillId="2" borderId="0" xfId="56" applyFont="true" applyBorder="true" applyAlignment="true" applyProtection="false">
      <alignment horizontal="general" vertical="center" textRotation="0" wrapText="false" indent="0" shrinkToFit="false"/>
      <protection locked="true" hidden="false"/>
    </xf>
    <xf numFmtId="164" fontId="5" fillId="2" borderId="0" xfId="56" applyFont="true" applyBorder="true" applyAlignment="true" applyProtection="false">
      <alignment horizontal="left" vertical="bottom" textRotation="0" wrapText="false" indent="0" shrinkToFit="false"/>
      <protection locked="true" hidden="false"/>
    </xf>
    <xf numFmtId="164" fontId="30" fillId="0" borderId="0" xfId="0" applyFont="true" applyBorder="true" applyAlignment="true" applyProtection="false">
      <alignment horizontal="left" vertical="center" textRotation="0" wrapText="true" indent="0" shrinkToFit="false"/>
      <protection locked="true" hidden="false"/>
    </xf>
    <xf numFmtId="164" fontId="28" fillId="2" borderId="0" xfId="56" applyFont="true" applyBorder="true" applyAlignment="true" applyProtection="false">
      <alignment horizontal="general" vertical="center" textRotation="0" wrapText="false" indent="0" shrinkToFit="false"/>
      <protection locked="true" hidden="false"/>
    </xf>
    <xf numFmtId="164" fontId="5" fillId="2" borderId="0" xfId="56" applyFont="true" applyBorder="true" applyAlignment="true" applyProtection="false">
      <alignment horizontal="left" vertical="center" textRotation="0" wrapText="false" indent="3" shrinkToFit="false"/>
      <protection locked="true" hidden="false"/>
    </xf>
    <xf numFmtId="164" fontId="30" fillId="0" borderId="0" xfId="0" applyFont="true" applyBorder="true" applyAlignment="true" applyProtection="false">
      <alignment horizontal="left" vertical="center" textRotation="0" wrapText="true" indent="0" shrinkToFit="false"/>
      <protection locked="true" hidden="false"/>
    </xf>
    <xf numFmtId="164" fontId="5" fillId="2" borderId="0" xfId="56" applyFont="false" applyBorder="true" applyAlignment="false" applyProtection="false">
      <alignment horizontal="general" vertical="bottom" textRotation="0" wrapText="false" indent="0" shrinkToFit="false"/>
      <protection locked="true" hidden="false"/>
    </xf>
    <xf numFmtId="164" fontId="30" fillId="0" borderId="0" xfId="0" applyFont="true" applyBorder="false" applyAlignment="true" applyProtection="false">
      <alignment horizontal="left" vertical="center" textRotation="0" wrapText="true" indent="0" shrinkToFit="false"/>
      <protection locked="true" hidden="false"/>
    </xf>
    <xf numFmtId="164" fontId="5" fillId="2" borderId="0" xfId="56" applyFont="false" applyBorder="true" applyAlignment="true" applyProtection="false">
      <alignment horizontal="general" vertical="center" textRotation="0" wrapText="false" indent="0" shrinkToFit="false"/>
      <protection locked="true" hidden="false"/>
    </xf>
    <xf numFmtId="164" fontId="9" fillId="2" borderId="0" xfId="56" applyFont="true" applyBorder="true" applyAlignment="false" applyProtection="false">
      <alignment horizontal="general" vertical="bottom" textRotation="0" wrapText="false" indent="0" shrinkToFit="false"/>
      <protection locked="true" hidden="false"/>
    </xf>
    <xf numFmtId="164" fontId="5" fillId="2" borderId="0" xfId="56" applyFont="tru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27" fillId="0" borderId="6" xfId="0" applyFont="true" applyBorder="true" applyAlignment="true" applyProtection="false">
      <alignment horizontal="right" vertical="center" textRotation="0" wrapText="false" indent="0" shrinkToFit="false"/>
      <protection locked="true" hidden="false"/>
    </xf>
    <xf numFmtId="164" fontId="0" fillId="0" borderId="7" xfId="0" applyFont="false" applyBorder="true" applyAlignment="true" applyProtection="false">
      <alignment horizontal="left" vertical="center" textRotation="0" wrapText="false" indent="0" shrinkToFit="false"/>
      <protection locked="true" hidden="false"/>
    </xf>
    <xf numFmtId="164" fontId="30" fillId="0" borderId="0" xfId="0" applyFont="true" applyBorder="true" applyAlignment="true" applyProtection="false">
      <alignment horizontal="left" vertical="center" textRotation="0" wrapText="false" indent="0" shrinkToFit="false"/>
      <protection locked="true" hidden="false"/>
    </xf>
    <xf numFmtId="164" fontId="30" fillId="0" borderId="0" xfId="0" applyFont="true" applyBorder="false" applyAlignment="true" applyProtection="false">
      <alignment horizontal="left" vertical="center" textRotation="0" wrapText="false" indent="0" shrinkToFit="false"/>
      <protection locked="true" hidden="false"/>
    </xf>
    <xf numFmtId="164" fontId="6" fillId="0" borderId="0" xfId="20" applyFont="true" applyBorder="true" applyAlignment="true" applyProtection="true">
      <alignment horizontal="right" vertical="bottom" textRotation="0" wrapText="true" indent="0" shrinkToFit="false"/>
      <protection locked="true" hidden="false"/>
    </xf>
    <xf numFmtId="164" fontId="13" fillId="0" borderId="0" xfId="0" applyFont="true" applyBorder="true" applyAlignment="true" applyProtection="false">
      <alignment horizontal="left" vertical="center" textRotation="0" wrapText="false" indent="0" shrinkToFit="false"/>
      <protection locked="true" hidden="false"/>
    </xf>
    <xf numFmtId="186" fontId="13" fillId="0" borderId="0" xfId="0" applyFont="true" applyBorder="false" applyAlignment="true" applyProtection="false">
      <alignment horizontal="left" vertical="center" textRotation="0" wrapText="false" indent="0" shrinkToFit="false"/>
      <protection locked="true" hidden="false"/>
    </xf>
    <xf numFmtId="164" fontId="13" fillId="0" borderId="0" xfId="0" applyFont="true" applyBorder="true" applyAlignment="true" applyProtection="false">
      <alignment horizontal="left" vertical="center" textRotation="0" wrapText="true" indent="0" shrinkToFit="false"/>
      <protection locked="true" hidden="false"/>
    </xf>
    <xf numFmtId="164" fontId="31" fillId="0" borderId="0" xfId="0" applyFont="true" applyBorder="false" applyAlignment="false" applyProtection="false">
      <alignment horizontal="general" vertical="bottom" textRotation="0" wrapText="false" indent="0" shrinkToFit="false"/>
      <protection locked="true" hidden="false"/>
    </xf>
    <xf numFmtId="164" fontId="13" fillId="0" borderId="8" xfId="0" applyFont="true" applyBorder="true" applyAlignment="true" applyProtection="false">
      <alignment horizontal="left" vertical="center" textRotation="0" wrapText="true" indent="0" shrinkToFit="false"/>
      <protection locked="true" hidden="false"/>
    </xf>
    <xf numFmtId="164" fontId="4" fillId="0" borderId="9" xfId="0" applyFont="true" applyBorder="true" applyAlignment="true" applyProtection="false">
      <alignment horizontal="center" vertical="center" textRotation="0" wrapText="true" indent="0" shrinkToFit="false"/>
      <protection locked="true" hidden="false"/>
    </xf>
    <xf numFmtId="185" fontId="0" fillId="0" borderId="0" xfId="0" applyFont="false" applyBorder="false" applyAlignment="false" applyProtection="false">
      <alignment horizontal="general" vertical="bottom" textRotation="0" wrapText="false" indent="0" shrinkToFit="false"/>
      <protection locked="true" hidden="false"/>
    </xf>
    <xf numFmtId="185" fontId="32" fillId="0" borderId="9" xfId="0" applyFont="true" applyBorder="true" applyAlignment="true" applyProtection="false">
      <alignment horizontal="center" vertical="center" textRotation="0" wrapText="tru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83" fontId="14" fillId="0" borderId="10" xfId="0" applyFont="true" applyBorder="true" applyAlignment="true" applyProtection="false">
      <alignment horizontal="right" vertical="bottom" textRotation="0" wrapText="false" indent="0" shrinkToFit="false"/>
      <protection locked="true" hidden="false"/>
    </xf>
    <xf numFmtId="184" fontId="14" fillId="0" borderId="10" xfId="0" applyFont="true" applyBorder="true" applyAlignment="true" applyProtection="false">
      <alignment horizontal="right" vertical="bottom" textRotation="0" wrapText="false" indent="0" shrinkToFit="false"/>
      <protection locked="true" hidden="false"/>
    </xf>
    <xf numFmtId="183" fontId="14" fillId="0" borderId="3" xfId="0" applyFont="true" applyBorder="true" applyAlignment="true" applyProtection="false">
      <alignment horizontal="right" vertical="bottom" textRotation="0" wrapText="false" indent="0" shrinkToFit="false"/>
      <protection locked="true" hidden="false"/>
    </xf>
    <xf numFmtId="183" fontId="4" fillId="0" borderId="5" xfId="0" applyFont="true" applyBorder="true" applyAlignment="true" applyProtection="false">
      <alignment horizontal="right" vertical="bottom" textRotation="0" wrapText="false" indent="0" shrinkToFit="false"/>
      <protection locked="true" hidden="false"/>
    </xf>
    <xf numFmtId="183" fontId="4" fillId="0" borderId="11" xfId="0" applyFont="true" applyBorder="true" applyAlignment="true" applyProtection="false">
      <alignment horizontal="right" vertical="bottom" textRotation="0" wrapText="false" indent="0" shrinkToFit="false"/>
      <protection locked="true" hidden="false"/>
    </xf>
    <xf numFmtId="164" fontId="0" fillId="0" borderId="10" xfId="0" applyFont="fals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true" applyProtection="false">
      <alignment horizontal="left" vertical="center" textRotation="0" wrapText="true" indent="0" shrinkToFit="false"/>
      <protection locked="true" hidden="false"/>
    </xf>
    <xf numFmtId="164" fontId="34" fillId="0" borderId="0" xfId="20" applyFont="true" applyBorder="true" applyAlignment="true" applyProtection="tru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6" xfId="0" applyFont="false" applyBorder="true" applyAlignment="false" applyProtection="true">
      <alignment horizontal="general" vertical="bottom" textRotation="0" wrapText="false" indent="0" shrinkToFit="false"/>
      <protection locked="true" hidden="true"/>
    </xf>
    <xf numFmtId="164" fontId="27" fillId="0" borderId="6" xfId="0" applyFont="true" applyBorder="true" applyAlignment="true" applyProtection="true">
      <alignment horizontal="right" vertical="center" textRotation="0" wrapText="false" indent="0" shrinkToFit="false"/>
      <protection locked="true" hidden="true"/>
    </xf>
    <xf numFmtId="164" fontId="30" fillId="0" borderId="0" xfId="0" applyFont="true" applyBorder="false" applyAlignment="true" applyProtection="true">
      <alignment horizontal="left" vertical="center" textRotation="0" wrapText="false" indent="0" shrinkToFit="false"/>
      <protection locked="true" hidden="true"/>
    </xf>
    <xf numFmtId="164" fontId="6" fillId="0" borderId="0" xfId="20" applyFont="true" applyBorder="true" applyAlignment="true" applyProtection="true">
      <alignment horizontal="right" vertical="bottom" textRotation="0" wrapText="true" indent="0" shrinkToFit="false"/>
      <protection locked="true" hidden="true"/>
    </xf>
    <xf numFmtId="164" fontId="13" fillId="0" borderId="0" xfId="0" applyFont="true" applyBorder="true" applyAlignment="true" applyProtection="true">
      <alignment horizontal="left" vertical="center" textRotation="0" wrapText="false" indent="0" shrinkToFit="false"/>
      <protection locked="true" hidden="true"/>
    </xf>
    <xf numFmtId="164" fontId="13" fillId="0" borderId="0" xfId="0" applyFont="true" applyBorder="true" applyAlignment="true" applyProtection="true">
      <alignment horizontal="center" vertical="center" textRotation="0" wrapText="true" indent="0" shrinkToFit="false"/>
      <protection locked="true" hidden="true"/>
    </xf>
    <xf numFmtId="164" fontId="13" fillId="0" borderId="0" xfId="0" applyFont="true" applyBorder="false" applyAlignment="true" applyProtection="true">
      <alignment horizontal="general" vertical="center" textRotation="0" wrapText="true" indent="0" shrinkToFit="false"/>
      <protection locked="true" hidden="true"/>
    </xf>
    <xf numFmtId="164" fontId="35" fillId="0" borderId="0" xfId="0" applyFont="true" applyBorder="true" applyAlignment="true" applyProtection="true">
      <alignment horizontal="center" vertical="center" textRotation="0" wrapText="true" indent="0" shrinkToFit="false"/>
      <protection locked="true" hidden="true"/>
    </xf>
    <xf numFmtId="164" fontId="13" fillId="0" borderId="0" xfId="0" applyFont="true" applyBorder="false" applyAlignment="true" applyProtection="true">
      <alignment horizontal="center" vertical="center" textRotation="0" wrapText="true" indent="0" shrinkToFit="false"/>
      <protection locked="true" hidden="true"/>
    </xf>
    <xf numFmtId="164" fontId="13" fillId="0" borderId="0" xfId="0" applyFont="true" applyBorder="false" applyAlignment="true" applyProtection="true">
      <alignment horizontal="left" vertical="center" textRotation="0" wrapText="true" indent="0" shrinkToFit="false"/>
      <protection locked="true" hidden="true"/>
    </xf>
    <xf numFmtId="164" fontId="13" fillId="0" borderId="0" xfId="0" applyFont="true" applyBorder="true" applyAlignment="true" applyProtection="true">
      <alignment horizontal="left" vertical="center" textRotation="0" wrapText="true" indent="0" shrinkToFit="false"/>
      <protection locked="true" hidden="true"/>
    </xf>
    <xf numFmtId="164" fontId="13" fillId="0" borderId="8" xfId="0" applyFont="true" applyBorder="true" applyAlignment="true" applyProtection="true">
      <alignment horizontal="left" vertical="center" textRotation="0" wrapText="true" indent="0" shrinkToFit="false"/>
      <protection locked="true" hidden="true"/>
    </xf>
    <xf numFmtId="164" fontId="13" fillId="0" borderId="9" xfId="0" applyFont="true" applyBorder="true" applyAlignment="true" applyProtection="true">
      <alignment horizontal="center" vertical="center" textRotation="0" wrapText="true" indent="0" shrinkToFit="false"/>
      <protection locked="true" hidden="true"/>
    </xf>
    <xf numFmtId="187" fontId="13" fillId="0" borderId="9" xfId="0" applyFont="true" applyBorder="true" applyAlignment="true" applyProtection="true">
      <alignment horizontal="center" vertical="center" textRotation="0" wrapText="false" indent="0" shrinkToFit="false"/>
      <protection locked="true" hidden="true"/>
    </xf>
    <xf numFmtId="185" fontId="32" fillId="0" borderId="9" xfId="0" applyFont="true" applyBorder="true" applyAlignment="true" applyProtection="true">
      <alignment horizontal="center" vertical="center" textRotation="0" wrapText="true" indent="0" shrinkToFit="false"/>
      <protection locked="true" hidden="true"/>
    </xf>
    <xf numFmtId="185" fontId="0" fillId="0" borderId="0" xfId="0" applyFont="false" applyBorder="false" applyAlignment="false" applyProtection="true">
      <alignment horizontal="general" vertical="bottom" textRotation="0" wrapText="false" indent="0" shrinkToFit="false"/>
      <protection locked="true" hidden="true"/>
    </xf>
    <xf numFmtId="185" fontId="14" fillId="0" borderId="4" xfId="0" applyFont="true" applyBorder="true" applyAlignment="true" applyProtection="true">
      <alignment horizontal="left" vertical="bottom" textRotation="0" wrapText="true" indent="0" shrinkToFit="false"/>
      <protection locked="true" hidden="true"/>
    </xf>
    <xf numFmtId="164" fontId="14" fillId="0" borderId="3" xfId="0" applyFont="true" applyBorder="true" applyAlignment="true" applyProtection="true">
      <alignment horizontal="left" vertical="bottom" textRotation="0" wrapText="false" indent="0" shrinkToFit="false"/>
      <protection locked="true" hidden="true"/>
    </xf>
    <xf numFmtId="183" fontId="14" fillId="0" borderId="0" xfId="0" applyFont="true" applyBorder="true" applyAlignment="true" applyProtection="true">
      <alignment horizontal="right" vertical="bottom" textRotation="0" wrapText="false" indent="0" shrinkToFit="false"/>
      <protection locked="true" hidden="true"/>
    </xf>
    <xf numFmtId="183" fontId="14" fillId="0" borderId="5" xfId="0" applyFont="true" applyBorder="true" applyAlignment="true" applyProtection="true">
      <alignment horizontal="right" vertical="bottom" textRotation="0" wrapText="false" indent="0" shrinkToFit="false"/>
      <protection locked="true" hidden="true"/>
    </xf>
    <xf numFmtId="164" fontId="33" fillId="0" borderId="0" xfId="0" applyFont="true" applyBorder="false" applyAlignment="false" applyProtection="true">
      <alignment horizontal="general" vertical="bottom" textRotation="0" wrapText="false" indent="0" shrinkToFit="false"/>
      <protection locked="true" hidden="true"/>
    </xf>
    <xf numFmtId="164" fontId="4" fillId="0" borderId="5" xfId="0" applyFont="true" applyBorder="true" applyAlignment="true" applyProtection="true">
      <alignment horizontal="left" vertical="bottom" textRotation="0" wrapText="false" indent="0" shrinkToFit="false"/>
      <protection locked="true" hidden="true"/>
    </xf>
    <xf numFmtId="183" fontId="4" fillId="0" borderId="0" xfId="0" applyFont="true" applyBorder="true" applyAlignment="true" applyProtection="true">
      <alignment horizontal="right" vertical="bottom" textRotation="0" wrapText="false" indent="0" shrinkToFit="false"/>
      <protection locked="true" hidden="true"/>
    </xf>
    <xf numFmtId="183" fontId="4" fillId="0" borderId="5" xfId="0" applyFont="true" applyBorder="true" applyAlignment="true" applyProtection="true">
      <alignment horizontal="right" vertical="bottom" textRotation="0" wrapText="false" indent="0" shrinkToFit="false"/>
      <protection locked="true" hidden="true"/>
    </xf>
    <xf numFmtId="185" fontId="4" fillId="0" borderId="12" xfId="0" applyFont="true" applyBorder="true" applyAlignment="true" applyProtection="true">
      <alignment horizontal="left" vertical="bottom" textRotation="0" wrapText="true" indent="0" shrinkToFit="false"/>
      <protection locked="true" hidden="true"/>
    </xf>
    <xf numFmtId="185" fontId="4" fillId="0" borderId="11" xfId="0" applyFont="true" applyBorder="true" applyAlignment="true" applyProtection="true">
      <alignment horizontal="left" vertical="bottom" textRotation="0" wrapText="true" indent="0" shrinkToFit="false"/>
      <protection locked="true" hidden="true"/>
    </xf>
    <xf numFmtId="183" fontId="4" fillId="0" borderId="12" xfId="0" applyFont="true" applyBorder="true" applyAlignment="true" applyProtection="true">
      <alignment horizontal="right" vertical="bottom" textRotation="0" wrapText="false" indent="0" shrinkToFit="false"/>
      <protection locked="true" hidden="true"/>
    </xf>
    <xf numFmtId="183" fontId="4" fillId="0" borderId="8" xfId="0" applyFont="true" applyBorder="true" applyAlignment="true" applyProtection="true">
      <alignment horizontal="right" vertical="bottom" textRotation="0" wrapText="false" indent="0" shrinkToFit="false"/>
      <protection locked="true" hidden="true"/>
    </xf>
    <xf numFmtId="183" fontId="4" fillId="0" borderId="11" xfId="0" applyFont="true" applyBorder="true" applyAlignment="true" applyProtection="true">
      <alignment horizontal="right" vertical="bottom" textRotation="0" wrapText="false" indent="0" shrinkToFit="false"/>
      <protection locked="true" hidden="true"/>
    </xf>
    <xf numFmtId="164" fontId="6" fillId="0" borderId="0" xfId="20" applyFont="true" applyBorder="true" applyAlignment="true" applyProtection="true">
      <alignment horizontal="right" vertical="bottom" textRotation="0" wrapText="false" indent="0" shrinkToFit="false"/>
      <protection locked="true" hidden="true"/>
    </xf>
    <xf numFmtId="164" fontId="0" fillId="0" borderId="0" xfId="0" applyFont="false" applyBorder="true" applyAlignment="true" applyProtection="true">
      <alignment horizontal="left" vertical="center" textRotation="0" wrapText="false" indent="0" shrinkToFit="false"/>
      <protection locked="true" hidden="true"/>
    </xf>
    <xf numFmtId="164" fontId="13" fillId="0" borderId="9" xfId="0" applyFont="true" applyBorder="true" applyAlignment="true" applyProtection="true">
      <alignment horizontal="center" vertical="center" textRotation="0" wrapText="false" indent="0" shrinkToFit="false"/>
      <protection locked="true" hidden="true"/>
    </xf>
    <xf numFmtId="164" fontId="14" fillId="0" borderId="10" xfId="0" applyFont="true" applyBorder="true" applyAlignment="true" applyProtection="true">
      <alignment horizontal="left" vertical="bottom" textRotation="0" wrapText="false" indent="0" shrinkToFit="false"/>
      <protection locked="true" hidden="true"/>
    </xf>
    <xf numFmtId="183" fontId="14" fillId="0" borderId="2" xfId="0" applyFont="true" applyBorder="true" applyAlignment="true" applyProtection="true">
      <alignment horizontal="right" vertical="bottom" textRotation="0" wrapText="false" indent="0" shrinkToFit="false"/>
      <protection locked="true" hidden="true"/>
    </xf>
    <xf numFmtId="183" fontId="14" fillId="0" borderId="10" xfId="0" applyFont="true" applyBorder="true" applyAlignment="true" applyProtection="true">
      <alignment horizontal="right" vertical="bottom" textRotation="0" wrapText="false" indent="0" shrinkToFit="false"/>
      <protection locked="true" hidden="true"/>
    </xf>
    <xf numFmtId="183" fontId="14" fillId="0" borderId="3" xfId="0" applyFont="true" applyBorder="true" applyAlignment="true" applyProtection="true">
      <alignment horizontal="right" vertical="bottom" textRotation="0" wrapText="false" indent="0" shrinkToFit="false"/>
      <protection locked="true" hidden="true"/>
    </xf>
    <xf numFmtId="183" fontId="4" fillId="0" borderId="4" xfId="0" applyFont="true" applyBorder="true" applyAlignment="true" applyProtection="true">
      <alignment horizontal="right" vertical="bottom" textRotation="0" wrapText="false" indent="0" shrinkToFit="false"/>
      <protection locked="true" hidden="true"/>
    </xf>
    <xf numFmtId="164" fontId="4" fillId="0" borderId="13" xfId="0" applyFont="true" applyBorder="true" applyAlignment="true" applyProtection="true">
      <alignment horizontal="left" vertical="bottom" textRotation="0" wrapText="false" indent="0" shrinkToFit="false"/>
      <protection locked="true" hidden="true"/>
    </xf>
    <xf numFmtId="185" fontId="32" fillId="0" borderId="10" xfId="0" applyFont="true" applyBorder="true" applyAlignment="true" applyProtection="true">
      <alignment horizontal="general" vertical="bottom" textRotation="0" wrapText="true" indent="0" shrinkToFit="false"/>
      <protection locked="true" hidden="true"/>
    </xf>
    <xf numFmtId="164" fontId="31" fillId="0" borderId="0" xfId="0" applyFont="true" applyBorder="true" applyAlignment="true" applyProtection="true">
      <alignment horizontal="right" vertical="center" textRotation="0" wrapText="false" indent="0" shrinkToFit="false"/>
      <protection locked="true" hidden="true"/>
    </xf>
    <xf numFmtId="164" fontId="15" fillId="0" borderId="0" xfId="0" applyFont="true" applyBorder="true" applyAlignment="true" applyProtection="false">
      <alignment horizontal="general" vertical="center" textRotation="0" wrapText="true" indent="0" shrinkToFit="false"/>
      <protection locked="true" hidden="false"/>
    </xf>
    <xf numFmtId="164" fontId="13" fillId="0" borderId="0" xfId="0" applyFont="true" applyBorder="true" applyAlignment="true" applyProtection="false">
      <alignment horizontal="general" vertical="center" textRotation="0" wrapText="true" indent="0" shrinkToFit="false"/>
      <protection locked="true" hidden="false"/>
    </xf>
    <xf numFmtId="164" fontId="13" fillId="0" borderId="9" xfId="0" applyFont="true" applyBorder="true" applyAlignment="true" applyProtection="false">
      <alignment horizontal="center" vertical="center" textRotation="0" wrapText="true" indent="0" shrinkToFit="false"/>
      <protection locked="true" hidden="false"/>
    </xf>
    <xf numFmtId="187" fontId="13" fillId="0" borderId="9" xfId="0" applyFont="true" applyBorder="true" applyAlignment="true" applyProtection="false">
      <alignment horizontal="center" vertical="center" textRotation="0" wrapText="true" indent="0" shrinkToFit="false"/>
      <protection locked="true" hidden="false"/>
    </xf>
    <xf numFmtId="164" fontId="13" fillId="0" borderId="9" xfId="0" applyFont="true" applyBorder="true" applyAlignment="true" applyProtection="false">
      <alignment horizontal="left" vertical="center" textRotation="0" wrapText="true" indent="0" shrinkToFit="false"/>
      <protection locked="true" hidden="false"/>
    </xf>
    <xf numFmtId="164" fontId="4" fillId="0" borderId="4" xfId="0" applyFont="true" applyBorder="true" applyAlignment="true" applyProtection="false">
      <alignment horizontal="left" vertical="bottom" textRotation="0" wrapText="false" indent="0" shrinkToFit="false"/>
      <protection locked="true" hidden="false"/>
    </xf>
    <xf numFmtId="164" fontId="31" fillId="0" borderId="10" xfId="0" applyFont="true" applyBorder="true" applyAlignment="true" applyProtection="false">
      <alignment horizontal="left" vertical="center" textRotation="0" wrapText="false" indent="0" shrinkToFit="false"/>
      <protection locked="true" hidden="false"/>
    </xf>
    <xf numFmtId="164" fontId="31" fillId="0" borderId="10" xfId="0" applyFont="true" applyBorder="true" applyAlignment="true" applyProtection="false">
      <alignment horizontal="right" vertical="center" textRotation="0" wrapText="false" indent="0" shrinkToFit="false"/>
      <protection locked="true" hidden="false"/>
    </xf>
    <xf numFmtId="185" fontId="36" fillId="0" borderId="0" xfId="0" applyFont="true" applyBorder="true" applyAlignment="true" applyProtection="true">
      <alignment horizontal="left" vertical="center" textRotation="0" wrapText="true" indent="0" shrinkToFit="false"/>
      <protection locked="true" hidden="true"/>
    </xf>
    <xf numFmtId="164" fontId="0" fillId="0" borderId="0" xfId="0" applyFont="false" applyBorder="true" applyAlignment="true" applyProtection="false">
      <alignment horizontal="general" vertical="bottom" textRotation="0" wrapText="true" indent="0" shrinkToFit="false"/>
      <protection locked="true" hidden="false"/>
    </xf>
    <xf numFmtId="164" fontId="13" fillId="0" borderId="0" xfId="0" applyFont="true" applyBorder="true" applyAlignment="true" applyProtection="false">
      <alignment horizontal="general" vertical="center" textRotation="0" wrapText="true" indent="0" shrinkToFit="false"/>
      <protection locked="true" hidden="false"/>
    </xf>
    <xf numFmtId="164" fontId="34" fillId="0" borderId="0" xfId="20" applyFont="true" applyBorder="true" applyAlignment="true" applyProtection="true">
      <alignment horizontal="general" vertical="center" textRotation="0" wrapText="false" indent="0" shrinkToFit="false"/>
      <protection locked="true" hidden="false"/>
    </xf>
    <xf numFmtId="185" fontId="4" fillId="0" borderId="14" xfId="0" applyFont="true" applyBorder="true" applyAlignment="true" applyProtection="true">
      <alignment horizontal="left" vertical="bottom" textRotation="0" wrapText="true" indent="0" shrinkToFit="false"/>
      <protection locked="false" hidden="true"/>
    </xf>
    <xf numFmtId="164" fontId="4" fillId="0" borderId="13" xfId="0" applyFont="true" applyBorder="true" applyAlignment="true" applyProtection="false">
      <alignment horizontal="left"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83" fontId="4" fillId="0" borderId="15" xfId="0" applyFont="true" applyBorder="true" applyAlignment="true" applyProtection="false">
      <alignment horizontal="right" vertical="bottom" textRotation="0" wrapText="false" indent="0" shrinkToFit="false"/>
      <protection locked="true" hidden="false"/>
    </xf>
    <xf numFmtId="185" fontId="36" fillId="0" borderId="0" xfId="0" applyFont="true" applyBorder="true" applyAlignment="true" applyProtection="true">
      <alignment horizontal="left" vertical="bottom" textRotation="0" wrapText="true" indent="0" shrinkToFit="false"/>
      <protection locked="true" hidden="true"/>
    </xf>
    <xf numFmtId="164" fontId="13"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left" vertical="center" textRotation="0" wrapText="false" indent="0" shrinkToFit="false"/>
      <protection locked="true" hidden="false"/>
    </xf>
    <xf numFmtId="185" fontId="4" fillId="0" borderId="12" xfId="0" applyFont="true" applyBorder="true" applyAlignment="true" applyProtection="true">
      <alignment horizontal="left" vertical="bottom" textRotation="0" wrapText="true" indent="0" shrinkToFit="false"/>
      <protection locked="false" hidden="true"/>
    </xf>
    <xf numFmtId="164" fontId="4" fillId="0" borderId="11" xfId="0" applyFont="true" applyBorder="true" applyAlignment="true" applyProtection="false">
      <alignment horizontal="left" vertical="bottom" textRotation="0" wrapText="false" indent="0" shrinkToFit="false"/>
      <protection locked="true" hidden="false"/>
    </xf>
    <xf numFmtId="183" fontId="4" fillId="0" borderId="8" xfId="0" applyFont="true" applyBorder="true" applyAlignment="true" applyProtection="false">
      <alignment horizontal="right" vertical="bottom" textRotation="0" wrapText="false" indent="0" shrinkToFit="false"/>
      <protection locked="true" hidden="false"/>
    </xf>
    <xf numFmtId="164" fontId="6" fillId="0" borderId="0" xfId="20" applyFont="true" applyBorder="true" applyAlignment="true" applyProtection="true">
      <alignment horizontal="right" vertical="bottom" textRotation="0" wrapText="false" indent="0" shrinkToFit="false"/>
      <protection locked="true" hidden="false"/>
    </xf>
    <xf numFmtId="164" fontId="4" fillId="0" borderId="9" xfId="0" applyFont="true" applyBorder="true" applyAlignment="true" applyProtection="false">
      <alignment horizontal="left" vertical="center" textRotation="0" wrapText="true" indent="0" shrinkToFit="false"/>
      <protection locked="true" hidden="false"/>
    </xf>
    <xf numFmtId="183" fontId="4" fillId="0" borderId="13" xfId="0" applyFont="true" applyBorder="true" applyAlignment="true" applyProtection="false">
      <alignment horizontal="right" vertical="bottom" textRotation="0" wrapText="false" indent="0" shrinkToFit="false"/>
      <protection locked="true" hidden="false"/>
    </xf>
    <xf numFmtId="183" fontId="4" fillId="0" borderId="4" xfId="0" applyFont="true" applyBorder="true" applyAlignment="true" applyProtection="false">
      <alignment horizontal="right" vertical="bottom" textRotation="0" wrapText="false" indent="0" shrinkToFit="false"/>
      <protection locked="true" hidden="false"/>
    </xf>
    <xf numFmtId="183" fontId="4" fillId="0" borderId="12" xfId="0" applyFont="true" applyBorder="true" applyAlignment="true" applyProtection="false">
      <alignment horizontal="right" vertical="bottom" textRotation="0" wrapText="false" indent="0" shrinkToFit="false"/>
      <protection locked="true" hidden="false"/>
    </xf>
    <xf numFmtId="183" fontId="4" fillId="0" borderId="16" xfId="0" applyFont="true" applyBorder="true" applyAlignment="true" applyProtection="false">
      <alignment horizontal="right" vertical="bottom" textRotation="0" wrapText="false" indent="0" shrinkToFit="false"/>
      <protection locked="true" hidden="false"/>
    </xf>
    <xf numFmtId="164" fontId="30" fillId="0" borderId="0" xfId="0" applyFont="true" applyBorder="true" applyAlignment="true" applyProtection="false">
      <alignment horizontal="left" vertical="center" textRotation="0" wrapText="false" indent="0" shrinkToFit="false"/>
      <protection locked="true" hidden="false"/>
    </xf>
    <xf numFmtId="164" fontId="31" fillId="0" borderId="0" xfId="0" applyFont="true" applyBorder="true" applyAlignment="true" applyProtection="false">
      <alignment horizontal="left" vertical="center" textRotation="0" wrapText="false" indent="0" shrinkToFit="false"/>
      <protection locked="true" hidden="false"/>
    </xf>
    <xf numFmtId="164" fontId="5" fillId="0" borderId="0" xfId="47" applyFont="false" applyBorder="false" applyAlignment="false" applyProtection="false">
      <alignment horizontal="general" vertical="bottom" textRotation="0" wrapText="false" indent="0" shrinkToFit="false"/>
      <protection locked="true" hidden="false"/>
    </xf>
    <xf numFmtId="164" fontId="28" fillId="0" borderId="6" xfId="47" applyFont="true" applyBorder="true" applyAlignment="false" applyProtection="false">
      <alignment horizontal="general" vertical="bottom" textRotation="0" wrapText="false" indent="0" shrinkToFit="false"/>
      <protection locked="true" hidden="false"/>
    </xf>
    <xf numFmtId="164" fontId="5" fillId="0" borderId="6" xfId="47" applyFont="true" applyBorder="true" applyAlignment="true" applyProtection="false">
      <alignment horizontal="right" vertical="center" textRotation="0" wrapText="false" indent="0" shrinkToFit="false"/>
      <protection locked="true" hidden="false"/>
    </xf>
    <xf numFmtId="164" fontId="13" fillId="0" borderId="6" xfId="46" applyFont="true" applyBorder="true" applyAlignment="true" applyProtection="false">
      <alignment horizontal="right" vertical="center" textRotation="0" wrapText="false" indent="0" shrinkToFit="false"/>
      <protection locked="true" hidden="false"/>
    </xf>
    <xf numFmtId="164" fontId="28" fillId="0" borderId="0" xfId="47" applyFont="true" applyBorder="true" applyAlignment="false" applyProtection="false">
      <alignment horizontal="general" vertical="bottom" textRotation="0" wrapText="false" indent="0" shrinkToFit="false"/>
      <protection locked="true" hidden="false"/>
    </xf>
    <xf numFmtId="182" fontId="4" fillId="0" borderId="7" xfId="44" applyFont="true" applyBorder="true" applyAlignment="true" applyProtection="false">
      <alignment horizontal="right" vertical="bottom" textRotation="0" wrapText="false" indent="0" shrinkToFit="false"/>
      <protection locked="true" hidden="false"/>
    </xf>
    <xf numFmtId="164" fontId="37" fillId="0" borderId="0" xfId="47" applyFont="true" applyBorder="true" applyAlignment="true" applyProtection="false">
      <alignment horizontal="left" vertical="center" textRotation="0" wrapText="false" indent="0" shrinkToFit="false"/>
      <protection locked="true" hidden="false"/>
    </xf>
    <xf numFmtId="164" fontId="22" fillId="0" borderId="0" xfId="47" applyFont="true" applyBorder="true" applyAlignment="true" applyProtection="false">
      <alignment horizontal="left" vertical="bottom" textRotation="0" wrapText="false" indent="0" shrinkToFit="false"/>
      <protection locked="true" hidden="false"/>
    </xf>
    <xf numFmtId="164" fontId="9" fillId="0" borderId="0" xfId="47" applyFont="true" applyBorder="true" applyAlignment="true" applyProtection="false">
      <alignment horizontal="left" vertical="bottom" textRotation="0" wrapText="false" indent="0" shrinkToFit="false"/>
      <protection locked="true" hidden="false"/>
    </xf>
    <xf numFmtId="164" fontId="28" fillId="0" borderId="0" xfId="47" applyFont="true" applyBorder="false" applyAlignment="false" applyProtection="false">
      <alignment horizontal="general" vertical="bottom" textRotation="0" wrapText="false" indent="0" shrinkToFit="false"/>
      <protection locked="true" hidden="false"/>
    </xf>
    <xf numFmtId="164" fontId="38" fillId="0" borderId="0" xfId="20" applyFont="true" applyBorder="true" applyAlignment="true" applyProtection="true">
      <alignment horizontal="general" vertical="bottom" textRotation="0" wrapText="false" indent="0" shrinkToFit="false"/>
      <protection locked="true" hidden="false"/>
    </xf>
    <xf numFmtId="164" fontId="5" fillId="0" borderId="0" xfId="47" applyFont="false" applyBorder="true" applyAlignment="false" applyProtection="false">
      <alignment horizontal="general" vertical="bottom" textRotation="0" wrapText="false" indent="0" shrinkToFit="false"/>
      <protection locked="true" hidden="false"/>
    </xf>
    <xf numFmtId="164" fontId="5" fillId="0" borderId="0" xfId="47" applyFont="true" applyBorder="true" applyAlignment="false" applyProtection="false">
      <alignment horizontal="general" vertical="bottom" textRotation="0" wrapText="false" indent="0" shrinkToFit="false"/>
      <protection locked="true" hidden="false"/>
    </xf>
    <xf numFmtId="164" fontId="9" fillId="0" borderId="0" xfId="47" applyFont="true" applyBorder="true" applyAlignment="false" applyProtection="false">
      <alignment horizontal="general" vertical="bottom" textRotation="0" wrapText="false" indent="0" shrinkToFit="false"/>
      <protection locked="true" hidden="false"/>
    </xf>
    <xf numFmtId="164" fontId="5" fillId="0" borderId="0" xfId="47" applyFont="false" applyBorder="true" applyAlignment="true" applyProtection="false">
      <alignment horizontal="center" vertical="bottom" textRotation="0" wrapText="false" indent="0" shrinkToFit="false"/>
      <protection locked="true" hidden="false"/>
    </xf>
    <xf numFmtId="164" fontId="38" fillId="0" borderId="0" xfId="37" applyFont="true" applyBorder="true" applyAlignment="true" applyProtection="true">
      <alignment horizontal="left" vertical="bottom" textRotation="0" wrapText="false" indent="0" shrinkToFit="false"/>
      <protection locked="true" hidden="false"/>
    </xf>
    <xf numFmtId="164" fontId="6" fillId="0" borderId="0" xfId="37" applyFont="true" applyBorder="true" applyAlignment="true" applyProtection="true">
      <alignment horizontal="left" vertical="bottom" textRotation="0" wrapText="false" indent="2" shrinkToFit="false"/>
      <protection locked="true" hidden="false"/>
    </xf>
    <xf numFmtId="164" fontId="5" fillId="0" borderId="0" xfId="47" applyFont="false" applyBorder="true" applyAlignment="false" applyProtection="false">
      <alignment horizontal="general" vertical="bottom" textRotation="0" wrapText="false" indent="0" shrinkToFit="false"/>
      <protection locked="true" hidden="false"/>
    </xf>
    <xf numFmtId="164" fontId="5" fillId="0" borderId="0" xfId="47" applyFont="false" applyBorder="true" applyAlignment="true" applyProtection="false">
      <alignment horizontal="general" vertical="bottom" textRotation="0" wrapText="false" indent="0" shrinkToFit="false"/>
      <protection locked="true" hidden="false"/>
    </xf>
    <xf numFmtId="164" fontId="39" fillId="0" borderId="0" xfId="0" applyFont="true" applyBorder="false" applyAlignment="true" applyProtection="false">
      <alignment horizontal="justify" vertical="bottom" textRotation="0" wrapText="false" indent="0" shrinkToFit="false" readingOrder="1"/>
      <protection locked="true" hidden="false"/>
    </xf>
    <xf numFmtId="166" fontId="28" fillId="2" borderId="0" xfId="62" applyFont="true" applyBorder="tru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false" indent="0" shrinkToFit="false"/>
      <protection locked="true" hidden="false"/>
    </xf>
    <xf numFmtId="180" fontId="28" fillId="0" borderId="0" xfId="0" applyFont="true" applyBorder="true" applyAlignment="true" applyProtection="false">
      <alignment horizontal="general" vertical="center" textRotation="0" wrapText="false" indent="0" shrinkToFit="false"/>
      <protection locked="true" hidden="false"/>
    </xf>
    <xf numFmtId="164" fontId="5" fillId="0" borderId="0" xfId="47" applyFont="true" applyBorder="true" applyAlignment="true" applyProtection="false">
      <alignment horizontal="right" vertical="center" textRotation="0" wrapText="false" indent="0" shrinkToFit="false"/>
      <protection locked="true" hidden="false"/>
    </xf>
    <xf numFmtId="182" fontId="4" fillId="0" borderId="0" xfId="44" applyFont="true" applyBorder="true" applyAlignment="true" applyProtection="false">
      <alignment horizontal="right" vertical="bottom" textRotation="0" wrapText="false" indent="0" shrinkToFit="false"/>
      <protection locked="true" hidden="false"/>
    </xf>
    <xf numFmtId="164" fontId="38" fillId="0" borderId="0" xfId="37" applyFont="true" applyBorder="true" applyAlignment="true" applyProtection="true">
      <alignment horizontal="left" vertical="center" textRotation="0" wrapText="true" indent="0" shrinkToFit="false"/>
      <protection locked="true" hidden="false"/>
    </xf>
    <xf numFmtId="164" fontId="29" fillId="0" borderId="0" xfId="47" applyFont="true" applyBorder="false" applyAlignment="false" applyProtection="false">
      <alignment horizontal="general" vertical="bottom" textRotation="0" wrapText="false" indent="0" shrinkToFit="false"/>
      <protection locked="true" hidden="false"/>
    </xf>
    <xf numFmtId="164" fontId="28" fillId="0" borderId="0" xfId="47" applyFont="true" applyBorder="true" applyAlignment="true" applyProtection="false">
      <alignment horizontal="left" vertical="bottom" textRotation="0" wrapText="false" indent="0" shrinkToFit="false"/>
      <protection locked="true" hidden="false"/>
    </xf>
    <xf numFmtId="164" fontId="38" fillId="0" borderId="0" xfId="20" applyFont="true" applyBorder="true" applyAlignment="true" applyProtection="true">
      <alignment horizontal="left" vertical="bottom" textRotation="0" wrapText="false" indent="0" shrinkToFit="false"/>
      <protection locked="true" hidden="false"/>
    </xf>
    <xf numFmtId="164" fontId="28" fillId="0" borderId="0" xfId="47" applyFont="true" applyBorder="false" applyAlignment="true" applyProtection="false">
      <alignment horizontal="center" vertical="bottom" textRotation="0" wrapText="false" indent="0" shrinkToFit="false"/>
      <protection locked="true" hidden="false"/>
    </xf>
    <xf numFmtId="164" fontId="28" fillId="0" borderId="0" xfId="45" applyFont="true" applyBorder="true" applyAlignment="true" applyProtection="false">
      <alignment horizontal="left" vertical="bottom" textRotation="0" wrapText="false" indent="0" shrinkToFit="false"/>
      <protection locked="true" hidden="false"/>
    </xf>
    <xf numFmtId="164" fontId="28" fillId="0" borderId="6" xfId="45" applyFont="true" applyBorder="true" applyAlignment="false" applyProtection="false">
      <alignment horizontal="general" vertical="bottom" textRotation="0" wrapText="false" indent="0" shrinkToFit="false"/>
      <protection locked="true" hidden="false"/>
    </xf>
    <xf numFmtId="164" fontId="5" fillId="0" borderId="6" xfId="45" applyFont="true" applyBorder="true" applyAlignment="true" applyProtection="false">
      <alignment horizontal="right" vertical="center" textRotation="0" wrapText="false" indent="0" shrinkToFit="false"/>
      <protection locked="true" hidden="false"/>
    </xf>
    <xf numFmtId="164" fontId="28" fillId="0" borderId="0" xfId="45" applyFont="true" applyBorder="true" applyAlignment="false" applyProtection="false">
      <alignment horizontal="general" vertical="bottom" textRotation="0" wrapText="false" indent="0" shrinkToFit="false"/>
      <protection locked="true" hidden="false"/>
    </xf>
    <xf numFmtId="164" fontId="5" fillId="0" borderId="0" xfId="45" applyFont="true" applyBorder="true" applyAlignment="true" applyProtection="false">
      <alignment horizontal="right" vertical="center" textRotation="0" wrapText="false" indent="0" shrinkToFit="false"/>
      <protection locked="true" hidden="false"/>
    </xf>
    <xf numFmtId="164" fontId="44" fillId="0" borderId="0" xfId="45" applyFont="true" applyBorder="true" applyAlignment="true" applyProtection="true">
      <alignment horizontal="left" vertical="bottom" textRotation="0" wrapText="false" indent="15" shrinkToFit="false"/>
      <protection locked="true" hidden="false"/>
    </xf>
    <xf numFmtId="164" fontId="5" fillId="0" borderId="0" xfId="45" applyFont="true" applyBorder="true" applyAlignment="true" applyProtection="false">
      <alignment horizontal="left" vertical="bottom" textRotation="0" wrapText="false" indent="0" shrinkToFit="false"/>
      <protection locked="true" hidden="false"/>
    </xf>
    <xf numFmtId="164" fontId="5" fillId="0" borderId="0" xfId="45" applyFont="false" applyBorder="true" applyAlignment="true" applyProtection="false">
      <alignment horizontal="left" vertical="bottom" textRotation="0" wrapText="false" indent="0" shrinkToFit="false"/>
      <protection locked="true" hidden="false"/>
    </xf>
    <xf numFmtId="164" fontId="5" fillId="2" borderId="0" xfId="45" applyFont="true" applyBorder="true" applyAlignment="true" applyProtection="false">
      <alignment horizontal="right" vertical="bottom" textRotation="0" wrapText="false" indent="0" shrinkToFit="false"/>
      <protection locked="true" hidden="false"/>
    </xf>
    <xf numFmtId="164" fontId="5" fillId="0" borderId="0" xfId="45" applyFont="true" applyBorder="false" applyAlignment="true" applyProtection="false">
      <alignment horizontal="left" vertical="top" textRotation="0" wrapText="true" indent="0" shrinkToFit="false"/>
      <protection locked="true" hidden="false"/>
    </xf>
    <xf numFmtId="164" fontId="22" fillId="0" borderId="0" xfId="45" applyFont="true" applyBorder="true" applyAlignment="false" applyProtection="false">
      <alignment horizontal="general" vertical="bottom" textRotation="0" wrapText="false" indent="0" shrinkToFit="false"/>
      <protection locked="true" hidden="false"/>
    </xf>
    <xf numFmtId="164" fontId="45" fillId="0" borderId="0" xfId="45" applyFont="true" applyBorder="true" applyAlignment="false" applyProtection="false">
      <alignment horizontal="general" vertical="bottom" textRotation="0" wrapText="false" indent="0" shrinkToFit="false"/>
      <protection locked="true" hidden="false"/>
    </xf>
    <xf numFmtId="164" fontId="6" fillId="0" borderId="0" xfId="20" applyFont="false" applyBorder="true" applyAlignment="true" applyProtection="true">
      <alignment horizontal="right" vertical="bottom" textRotation="0" wrapText="false" indent="0" shrinkToFit="false" readingOrder="1"/>
      <protection locked="true" hidden="false"/>
    </xf>
    <xf numFmtId="164" fontId="27" fillId="0" borderId="0" xfId="45" applyFont="true" applyBorder="true" applyAlignment="true" applyProtection="false">
      <alignment horizontal="left" vertical="bottom" textRotation="0" wrapText="false" indent="0" shrinkToFit="false"/>
      <protection locked="true" hidden="false"/>
    </xf>
    <xf numFmtId="164" fontId="5" fillId="0" borderId="0" xfId="45" applyFont="true" applyBorder="true" applyAlignment="true" applyProtection="false">
      <alignment horizontal="left" vertical="bottom" textRotation="0" wrapText="true" indent="0" shrinkToFit="false"/>
      <protection locked="true" hidden="false"/>
    </xf>
    <xf numFmtId="164" fontId="26" fillId="0" borderId="0" xfId="48" applyFont="true" applyBorder="false" applyAlignment="true" applyProtection="true">
      <alignment horizontal="left" vertical="bottom" textRotation="0" wrapText="false" indent="15" shrinkToFit="false"/>
      <protection locked="true" hidden="false"/>
    </xf>
    <xf numFmtId="164" fontId="6" fillId="0" borderId="0" xfId="40" applyFont="true" applyBorder="true" applyAlignment="true" applyProtection="true">
      <alignment horizontal="left" vertical="top" textRotation="0" wrapText="true" indent="3" shrinkToFit="false"/>
      <protection locked="true" hidden="false"/>
    </xf>
    <xf numFmtId="164" fontId="26" fillId="0" borderId="0" xfId="48" applyFont="true" applyBorder="false" applyAlignment="true" applyProtection="true">
      <alignment horizontal="center" vertical="bottom" textRotation="0" wrapText="false" indent="0" shrinkToFit="false"/>
      <protection locked="true" hidden="false"/>
    </xf>
    <xf numFmtId="164" fontId="5" fillId="0" borderId="0" xfId="45" applyFont="false" applyBorder="false" applyAlignment="true" applyProtection="false">
      <alignment horizontal="general" vertical="bottom" textRotation="0" wrapText="false" indent="0" shrinkToFit="false"/>
      <protection locked="true" hidden="false"/>
    </xf>
    <xf numFmtId="164" fontId="44" fillId="0" borderId="0" xfId="48" applyFont="true" applyBorder="true" applyAlignment="true" applyProtection="false">
      <alignment horizontal="left" vertical="top" textRotation="0" wrapText="true" indent="3" shrinkToFit="false"/>
      <protection locked="true" hidden="false"/>
    </xf>
    <xf numFmtId="164" fontId="5" fillId="0" borderId="0" xfId="45" applyFont="false" applyBorder="false" applyAlignment="true" applyProtection="true">
      <alignment horizontal="left" vertical="bottom" textRotation="0" wrapText="false" indent="5" shrinkToFit="false"/>
      <protection locked="true" hidden="false"/>
    </xf>
    <xf numFmtId="164" fontId="5" fillId="0" borderId="0" xfId="45" applyFont="true" applyBorder="true" applyAlignment="true" applyProtection="false">
      <alignment horizontal="left" vertical="top" textRotation="0" wrapText="true" indent="0" shrinkToFit="false"/>
      <protection locked="true" hidden="false"/>
    </xf>
    <xf numFmtId="164" fontId="44" fillId="0" borderId="0" xfId="48" applyFont="true" applyBorder="false" applyAlignment="true" applyProtection="false">
      <alignment horizontal="left" vertical="top" textRotation="0" wrapText="true" indent="3" shrinkToFit="false"/>
      <protection locked="true" hidden="false"/>
    </xf>
    <xf numFmtId="164" fontId="9" fillId="0" borderId="0" xfId="45" applyFont="true" applyBorder="true" applyAlignment="true" applyProtection="false">
      <alignment horizontal="left" vertical="top" textRotation="0" wrapText="true" indent="0" shrinkToFit="false"/>
      <protection locked="true" hidden="false"/>
    </xf>
    <xf numFmtId="164" fontId="6" fillId="0" borderId="0" xfId="40" applyFont="true" applyBorder="true" applyAlignment="true" applyProtection="true">
      <alignment horizontal="left" vertical="bottom" textRotation="0" wrapText="true" indent="3" shrinkToFit="false"/>
      <protection locked="true" hidden="false"/>
    </xf>
    <xf numFmtId="164" fontId="6" fillId="0" borderId="0" xfId="20" applyFont="true" applyBorder="true" applyAlignment="true" applyProtection="true">
      <alignment horizontal="left" vertical="bottom" textRotation="0" wrapText="true" indent="3" shrinkToFit="false"/>
      <protection locked="true" hidden="false"/>
    </xf>
    <xf numFmtId="164" fontId="6" fillId="0" borderId="0" xfId="40" applyFont="true" applyBorder="true" applyAlignment="true" applyProtection="true">
      <alignment horizontal="left" vertical="bottom" textRotation="0" wrapText="false" indent="3" shrinkToFit="false"/>
      <protection locked="true" hidden="false"/>
    </xf>
    <xf numFmtId="164" fontId="6" fillId="0" borderId="0" xfId="40" applyFont="true" applyBorder="true" applyAlignment="true" applyProtection="true">
      <alignment horizontal="general" vertical="bottom" textRotation="0" wrapText="true" indent="0" shrinkToFit="false"/>
      <protection locked="true" hidden="false"/>
    </xf>
    <xf numFmtId="164" fontId="26" fillId="0" borderId="0" xfId="48" applyFont="true" applyBorder="false" applyAlignment="true" applyProtection="true">
      <alignment horizontal="left" vertical="bottom" textRotation="0" wrapText="false" indent="15" shrinkToFit="false"/>
      <protection locked="true" hidden="false"/>
    </xf>
    <xf numFmtId="164" fontId="6" fillId="0" borderId="0" xfId="40" applyFont="false" applyBorder="true" applyAlignment="true" applyProtection="true">
      <alignment horizontal="left" vertical="bottom" textRotation="0" wrapText="true" indent="3" shrinkToFit="false"/>
      <protection locked="true" hidden="false"/>
    </xf>
    <xf numFmtId="164" fontId="26" fillId="0" borderId="0" xfId="48" applyFont="true" applyBorder="false" applyAlignment="true" applyProtection="true">
      <alignment horizontal="center" vertical="bottom" textRotation="0" wrapText="false" indent="0" shrinkToFit="false"/>
      <protection locked="true" hidden="false"/>
    </xf>
    <xf numFmtId="164" fontId="5" fillId="0" borderId="0" xfId="45" applyFont="true" applyBorder="true" applyAlignment="true" applyProtection="false">
      <alignment horizontal="left" vertical="bottom" textRotation="0" wrapText="false" indent="0" shrinkToFit="false"/>
      <protection locked="true" hidden="false"/>
    </xf>
    <xf numFmtId="164" fontId="6" fillId="0" borderId="0" xfId="20" applyFont="true" applyBorder="true" applyAlignment="true" applyProtection="true">
      <alignment horizontal="left" vertical="bottom" textRotation="0" wrapText="true" indent="0" shrinkToFit="false"/>
      <protection locked="true" hidden="false"/>
    </xf>
    <xf numFmtId="164" fontId="27" fillId="0" borderId="0" xfId="45" applyFont="true" applyBorder="true" applyAlignment="true" applyProtection="false">
      <alignment horizontal="left" vertical="bottom" textRotation="0" wrapText="false" indent="0" shrinkToFit="false"/>
      <protection locked="true" hidden="false"/>
    </xf>
    <xf numFmtId="164" fontId="5" fillId="0" borderId="0" xfId="48" applyFont="true" applyBorder="false" applyAlignment="true" applyProtection="false">
      <alignment horizontal="left" vertical="bottom" textRotation="0" wrapText="false" indent="0" shrinkToFit="false"/>
      <protection locked="true" hidden="false"/>
    </xf>
    <xf numFmtId="164" fontId="5" fillId="0" borderId="0" xfId="48" applyFont="true" applyBorder="true" applyAlignment="true" applyProtection="false">
      <alignment horizontal="left" vertical="bottom" textRotation="0" wrapText="false" indent="0" shrinkToFit="false"/>
      <protection locked="true" hidden="false"/>
    </xf>
    <xf numFmtId="164" fontId="28" fillId="0" borderId="0" xfId="45" applyFont="true" applyBorder="true" applyAlignment="true" applyProtection="false">
      <alignment horizontal="left" vertical="bottom" textRotation="0" wrapText="false" indent="0" shrinkToFit="false"/>
      <protection locked="true" hidden="false"/>
    </xf>
    <xf numFmtId="164" fontId="5" fillId="0" borderId="0" xfId="45" applyFont="true" applyBorder="true" applyAlignment="true" applyProtection="false">
      <alignment horizontal="left" vertical="bottom" textRotation="0" wrapText="true" indent="0" shrinkToFit="false"/>
      <protection locked="true" hidden="false"/>
    </xf>
    <xf numFmtId="164" fontId="6" fillId="0" borderId="0" xfId="20" applyFont="true" applyBorder="true" applyAlignment="true" applyProtection="true">
      <alignment horizontal="left" vertical="bottom" textRotation="0" wrapText="false" indent="0" shrinkToFit="false"/>
      <protection locked="true" hidden="false"/>
    </xf>
  </cellXfs>
  <cellStyles count="51">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0mitP" xfId="21" builtinId="53" customBuiltin="true"/>
    <cellStyle name="0ohneP" xfId="22" builtinId="53" customBuiltin="true"/>
    <cellStyle name="10mitP" xfId="23" builtinId="53" customBuiltin="true"/>
    <cellStyle name="1mitP" xfId="24" builtinId="53" customBuiltin="true"/>
    <cellStyle name="3mitP" xfId="25" builtinId="53" customBuiltin="true"/>
    <cellStyle name="3ohneP" xfId="26" builtinId="53" customBuiltin="true"/>
    <cellStyle name="4mitP" xfId="27" builtinId="53" customBuiltin="true"/>
    <cellStyle name="6mitP" xfId="28" builtinId="53" customBuiltin="true"/>
    <cellStyle name="6ohneP" xfId="29" builtinId="53" customBuiltin="true"/>
    <cellStyle name="7mitP" xfId="30" builtinId="53" customBuiltin="true"/>
    <cellStyle name="9mitP" xfId="31" builtinId="53" customBuiltin="true"/>
    <cellStyle name="9ohneP" xfId="32" builtinId="53" customBuiltin="true"/>
    <cellStyle name="Deźimal [0]" xfId="33" builtinId="53" customBuiltin="true"/>
    <cellStyle name="Euro" xfId="34" builtinId="53" customBuiltin="true"/>
    <cellStyle name="Hyperlink 2" xfId="35" builtinId="53" customBuiltin="true"/>
    <cellStyle name="Hyperlink 3" xfId="36" builtinId="53" customBuiltin="true"/>
    <cellStyle name="Hyperlink 4" xfId="37" builtinId="53" customBuiltin="true"/>
    <cellStyle name="Hyperlink_Info-Seite" xfId="38" builtinId="53" customBuiltin="true"/>
    <cellStyle name="Hyperlũnk" xfId="39" builtinId="53" customBuiltin="true"/>
    <cellStyle name="Link 2" xfId="40" builtinId="53" customBuiltin="true"/>
    <cellStyle name="nf2" xfId="41" builtinId="53" customBuiltin="true"/>
    <cellStyle name="Normal_040831_KapaBedarf-AA_Hochfahrlogik_A2LL_KT" xfId="42" builtinId="53" customBuiltin="true"/>
    <cellStyle name="Prozent 2" xfId="43" builtinId="53" customBuiltin="true"/>
    <cellStyle name="Standard 2" xfId="44" builtinId="53" customBuiltin="true"/>
    <cellStyle name="Standard 2 2" xfId="45" builtinId="53" customBuiltin="true"/>
    <cellStyle name="Standard 2 2 2" xfId="46" builtinId="53" customBuiltin="true"/>
    <cellStyle name="Standard 2 3" xfId="47" builtinId="53" customBuiltin="true"/>
    <cellStyle name="Standard 2 4" xfId="48" builtinId="53" customBuiltin="true"/>
    <cellStyle name="Standard 3" xfId="49" builtinId="53" customBuiltin="true"/>
    <cellStyle name="Standard 3 2" xfId="50" builtinId="53" customBuiltin="true"/>
    <cellStyle name="Standard 4" xfId="51" builtinId="53" customBuiltin="true"/>
    <cellStyle name="Standard 4 2" xfId="52" builtinId="53" customBuiltin="true"/>
    <cellStyle name="Standard 5" xfId="53" builtinId="53" customBuiltin="true"/>
    <cellStyle name="Standard 5 2" xfId="54" builtinId="53" customBuiltin="true"/>
    <cellStyle name="Standard 5 3" xfId="55" builtinId="53" customBuiltin="true"/>
    <cellStyle name="Standard 6" xfId="56" builtinId="53" customBuiltin="true"/>
    <cellStyle name="Standard 6 2" xfId="57" builtinId="53" customBuiltin="true"/>
    <cellStyle name="Standard 6 3" xfId="58" builtinId="53" customBuiltin="true"/>
    <cellStyle name="Standard 7" xfId="59" builtinId="53" customBuiltin="true"/>
    <cellStyle name="Standard 8" xfId="60" builtinId="53" customBuiltin="true"/>
    <cellStyle name="Standard 9" xfId="61" builtinId="53" customBuiltin="true"/>
    <cellStyle name="Standard_Allgemeines_Glossar" xfId="62" builtinId="53" customBuiltin="true"/>
    <cellStyle name="Standard_Vorlage Infoseite" xfId="63" builtinId="53" customBuiltin="true"/>
    <cellStyle name="Tsd" xfId="64" builtinId="53" customBuiltin="true"/>
    <cellStyle name="*unknown*" xfId="20" builtinId="8"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70C0"/>
      <rgbColor rgb="FFBFBFB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00B0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externalLink" Target="externalLinks/externalLink1.xml"/><Relationship Id="rId21"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wmf"/>
</Relationships>
</file>

<file path=xl/drawings/_rels/drawing10.xml.rels><?xml version="1.0" encoding="UTF-8"?>
<Relationships xmlns="http://schemas.openxmlformats.org/package/2006/relationships"><Relationship Id="rId1" Type="http://schemas.openxmlformats.org/officeDocument/2006/relationships/image" Target="../media/image12.jpeg"/>
</Relationships>
</file>

<file path=xl/drawings/_rels/drawing11.xml.rels><?xml version="1.0" encoding="UTF-8"?>
<Relationships xmlns="http://schemas.openxmlformats.org/package/2006/relationships"><Relationship Id="rId1" Type="http://schemas.openxmlformats.org/officeDocument/2006/relationships/image" Target="../media/image13.jpeg"/>
</Relationships>
</file>

<file path=xl/drawings/_rels/drawing12.xml.rels><?xml version="1.0" encoding="UTF-8"?>
<Relationships xmlns="http://schemas.openxmlformats.org/package/2006/relationships"><Relationship Id="rId1" Type="http://schemas.openxmlformats.org/officeDocument/2006/relationships/image" Target="../media/image14.jpeg"/>
</Relationships>
</file>

<file path=xl/drawings/_rels/drawing13.xml.rels><?xml version="1.0" encoding="UTF-8"?>
<Relationships xmlns="http://schemas.openxmlformats.org/package/2006/relationships"><Relationship Id="rId1" Type="http://schemas.openxmlformats.org/officeDocument/2006/relationships/image" Target="../media/image15.jpeg"/>
</Relationships>
</file>

<file path=xl/drawings/_rels/drawing14.xml.rels><?xml version="1.0" encoding="UTF-8"?>
<Relationships xmlns="http://schemas.openxmlformats.org/package/2006/relationships"><Relationship Id="rId1" Type="http://schemas.openxmlformats.org/officeDocument/2006/relationships/hyperlink" Target="#Inhalt.A1"/><Relationship Id="rId2" Type="http://schemas.openxmlformats.org/officeDocument/2006/relationships/hyperlink" Target="#Inhalt.A1"/><Relationship Id="rId3" Type="http://schemas.openxmlformats.org/officeDocument/2006/relationships/hyperlink" Target="#Inhalt.A1"/><Relationship Id="rId4" Type="http://schemas.openxmlformats.org/officeDocument/2006/relationships/hyperlink" Target="#Inhalt.A1"/><Relationship Id="rId5" Type="http://schemas.openxmlformats.org/officeDocument/2006/relationships/image" Target="../media/image16.jpeg"/>
</Relationships>
</file>

<file path=xl/drawings/_rels/drawing2.xml.rels><?xml version="1.0" encoding="UTF-8"?>
<Relationships xmlns="http://schemas.openxmlformats.org/package/2006/relationships"><Relationship Id="rId1" Type="http://schemas.openxmlformats.org/officeDocument/2006/relationships/image" Target="../media/image4.jpeg"/>
</Relationships>
</file>

<file path=xl/drawings/_rels/drawing3.xml.rels><?xml version="1.0" encoding="UTF-8"?>
<Relationships xmlns="http://schemas.openxmlformats.org/package/2006/relationships"><Relationship Id="rId1" Type="http://schemas.openxmlformats.org/officeDocument/2006/relationships/image" Target="../media/image5.jpeg"/>
</Relationships>
</file>

<file path=xl/drawings/_rels/drawing4.xml.rels><?xml version="1.0" encoding="UTF-8"?>
<Relationships xmlns="http://schemas.openxmlformats.org/package/2006/relationships"><Relationship Id="rId1" Type="http://schemas.openxmlformats.org/officeDocument/2006/relationships/image" Target="../media/image6.jpeg"/>
</Relationships>
</file>

<file path=xl/drawings/_rels/drawing5.xml.rels><?xml version="1.0" encoding="UTF-8"?>
<Relationships xmlns="http://schemas.openxmlformats.org/package/2006/relationships"><Relationship Id="rId1" Type="http://schemas.openxmlformats.org/officeDocument/2006/relationships/image" Target="../media/image7.jpeg"/>
</Relationships>
</file>

<file path=xl/drawings/_rels/drawing6.xml.rels><?xml version="1.0" encoding="UTF-8"?>
<Relationships xmlns="http://schemas.openxmlformats.org/package/2006/relationships"><Relationship Id="rId1" Type="http://schemas.openxmlformats.org/officeDocument/2006/relationships/image" Target="../media/image8.jpeg"/>
</Relationships>
</file>

<file path=xl/drawings/_rels/drawing7.xml.rels><?xml version="1.0" encoding="UTF-8"?>
<Relationships xmlns="http://schemas.openxmlformats.org/package/2006/relationships"><Relationship Id="rId1" Type="http://schemas.openxmlformats.org/officeDocument/2006/relationships/image" Target="../media/image9.jpeg"/>
</Relationships>
</file>

<file path=xl/drawings/_rels/drawing8.xml.rels><?xml version="1.0" encoding="UTF-8"?>
<Relationships xmlns="http://schemas.openxmlformats.org/package/2006/relationships"><Relationship Id="rId1" Type="http://schemas.openxmlformats.org/officeDocument/2006/relationships/image" Target="../media/image10.jpeg"/>
</Relationships>
</file>

<file path=xl/drawings/_rels/drawing9.xml.rels><?xml version="1.0" encoding="UTF-8"?>
<Relationships xmlns="http://schemas.openxmlformats.org/package/2006/relationships"><Relationship Id="rId1" Type="http://schemas.openxmlformats.org/officeDocument/2006/relationships/image" Target="../media/image11.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3387240</xdr:colOff>
      <xdr:row>13</xdr:row>
      <xdr:rowOff>120240</xdr:rowOff>
    </xdr:to>
    <xdr:pic>
      <xdr:nvPicPr>
        <xdr:cNvPr id="0" name="Grafik 1" descr=""/>
        <xdr:cNvPicPr/>
      </xdr:nvPicPr>
      <xdr:blipFill>
        <a:blip r:embed="rId1"/>
        <a:stretch/>
      </xdr:blipFill>
      <xdr:spPr>
        <a:xfrm>
          <a:off x="0" y="0"/>
          <a:ext cx="6918120" cy="2448000"/>
        </a:xfrm>
        <a:prstGeom prst="rect">
          <a:avLst/>
        </a:prstGeom>
        <a:ln>
          <a:noFill/>
        </a:ln>
      </xdr:spPr>
    </xdr:pic>
    <xdr:clientData/>
  </xdr:twoCellAnchor>
  <xdr:twoCellAnchor editAs="oneCell">
    <xdr:from>
      <xdr:col>0</xdr:col>
      <xdr:colOff>507960</xdr:colOff>
      <xdr:row>2</xdr:row>
      <xdr:rowOff>88920</xdr:rowOff>
    </xdr:from>
    <xdr:to>
      <xdr:col>1</xdr:col>
      <xdr:colOff>3126960</xdr:colOff>
      <xdr:row>6</xdr:row>
      <xdr:rowOff>88560</xdr:rowOff>
    </xdr:to>
    <xdr:sp>
      <xdr:nvSpPr>
        <xdr:cNvPr id="1" name="CustomShape 1"/>
        <xdr:cNvSpPr/>
      </xdr:nvSpPr>
      <xdr:spPr>
        <a:xfrm>
          <a:off x="507960" y="446760"/>
          <a:ext cx="6149880" cy="716040"/>
        </a:xfrm>
        <a:prstGeom prst="rect">
          <a:avLst/>
        </a:prstGeom>
        <a:noFill/>
        <a:ln w="9360">
          <a:noFill/>
        </a:ln>
      </xdr:spPr>
      <xdr:style>
        <a:lnRef idx="0"/>
        <a:fillRef idx="0"/>
        <a:effectRef idx="0"/>
        <a:fontRef idx="minor"/>
      </xdr:style>
      <xdr:txBody>
        <a:bodyPr lIns="90000" rIns="90000" tIns="45000" bIns="45000"/>
        <a:p>
          <a:r>
            <a:rPr b="0" lang="de-DE" sz="1100" spc="-1" strike="noStrike">
              <a:solidFill>
                <a:srgbClr val="ffffff"/>
              </a:solidFill>
              <a:uFill>
                <a:solidFill>
                  <a:srgbClr val="ffffff"/>
                </a:solidFill>
              </a:uFill>
              <a:latin typeface="Arial"/>
            </a:rPr>
            <a:t>Tabellen</a:t>
          </a:r>
          <a:endParaRPr b="0" lang="de-DE" sz="1100" spc="-1" strike="noStrike">
            <a:solidFill>
              <a:srgbClr val="000000"/>
            </a:solidFill>
            <a:uFill>
              <a:solidFill>
                <a:srgbClr val="ffffff"/>
              </a:solidFill>
            </a:uFill>
            <a:latin typeface="Times New Roman"/>
          </a:endParaRPr>
        </a:p>
      </xdr:txBody>
    </xdr:sp>
    <xdr:clientData/>
  </xdr:twoCellAnchor>
  <xdr:twoCellAnchor editAs="oneCell">
    <xdr:from>
      <xdr:col>0</xdr:col>
      <xdr:colOff>507960</xdr:colOff>
      <xdr:row>5</xdr:row>
      <xdr:rowOff>31680</xdr:rowOff>
    </xdr:from>
    <xdr:to>
      <xdr:col>1</xdr:col>
      <xdr:colOff>3126960</xdr:colOff>
      <xdr:row>11</xdr:row>
      <xdr:rowOff>18720</xdr:rowOff>
    </xdr:to>
    <xdr:sp>
      <xdr:nvSpPr>
        <xdr:cNvPr id="2" name="CustomShape 1"/>
        <xdr:cNvSpPr/>
      </xdr:nvSpPr>
      <xdr:spPr>
        <a:xfrm>
          <a:off x="507960" y="927000"/>
          <a:ext cx="6149880" cy="1061280"/>
        </a:xfrm>
        <a:prstGeom prst="rect">
          <a:avLst/>
        </a:prstGeom>
        <a:noFill/>
        <a:ln w="9360">
          <a:noFill/>
        </a:ln>
      </xdr:spPr>
      <xdr:style>
        <a:lnRef idx="0"/>
        <a:fillRef idx="0"/>
        <a:effectRef idx="0"/>
        <a:fontRef idx="minor"/>
      </xdr:style>
      <xdr:txBody>
        <a:bodyPr lIns="90000" rIns="90000" tIns="45000" bIns="45000"/>
        <a:p>
          <a:r>
            <a:rPr b="1" lang="de-DE" sz="2200" spc="-1" strike="noStrike">
              <a:solidFill>
                <a:srgbClr val="ffffff"/>
              </a:solidFill>
              <a:uFill>
                <a:solidFill>
                  <a:srgbClr val="ffffff"/>
                </a:solidFill>
              </a:uFill>
              <a:latin typeface="Arial"/>
            </a:rPr>
            <a:t>Widersprüche und Klagen SGB II </a:t>
          </a:r>
          <a:endParaRPr b="0" lang="de-DE" sz="2200" spc="-1" strike="noStrike">
            <a:solidFill>
              <a:srgbClr val="000000"/>
            </a:solidFill>
            <a:uFill>
              <a:solidFill>
                <a:srgbClr val="ffffff"/>
              </a:solidFill>
            </a:uFill>
            <a:latin typeface="Times New Roman"/>
          </a:endParaRPr>
        </a:p>
        <a:p>
          <a:r>
            <a:rPr b="1" lang="de-DE" sz="2200" spc="-1" strike="noStrike">
              <a:solidFill>
                <a:srgbClr val="ffffff"/>
              </a:solidFill>
              <a:uFill>
                <a:solidFill>
                  <a:srgbClr val="ffffff"/>
                </a:solidFill>
              </a:uFill>
              <a:latin typeface="Arial"/>
            </a:rPr>
            <a:t>(Zeitreihe Monats- und Jahreszahlen)</a:t>
          </a:r>
          <a:endParaRPr b="0" lang="de-DE" sz="2200" spc="-1" strike="noStrike">
            <a:solidFill>
              <a:srgbClr val="000000"/>
            </a:solidFill>
            <a:uFill>
              <a:solidFill>
                <a:srgbClr val="ffffff"/>
              </a:solidFill>
            </a:uFill>
            <a:latin typeface="Times New Roman"/>
          </a:endParaRPr>
        </a:p>
      </xdr:txBody>
    </xdr:sp>
    <xdr:clientData/>
  </xdr:twoCellAnchor>
  <xdr:twoCellAnchor editAs="oneCell">
    <xdr:from>
      <xdr:col>0</xdr:col>
      <xdr:colOff>507960</xdr:colOff>
      <xdr:row>9</xdr:row>
      <xdr:rowOff>158760</xdr:rowOff>
    </xdr:from>
    <xdr:to>
      <xdr:col>1</xdr:col>
      <xdr:colOff>3126960</xdr:colOff>
      <xdr:row>13</xdr:row>
      <xdr:rowOff>158400</xdr:rowOff>
    </xdr:to>
    <xdr:sp>
      <xdr:nvSpPr>
        <xdr:cNvPr id="3" name="CustomShape 1"/>
        <xdr:cNvSpPr/>
      </xdr:nvSpPr>
      <xdr:spPr>
        <a:xfrm>
          <a:off x="507960" y="1770120"/>
          <a:ext cx="6149880" cy="716040"/>
        </a:xfrm>
        <a:prstGeom prst="rect">
          <a:avLst/>
        </a:prstGeom>
        <a:noFill/>
        <a:ln w="9360">
          <a:noFill/>
        </a:ln>
      </xdr:spPr>
      <xdr:style>
        <a:lnRef idx="0"/>
        <a:fillRef idx="0"/>
        <a:effectRef idx="0"/>
        <a:fontRef idx="minor"/>
      </xdr:style>
      <xdr:txBody>
        <a:bodyPr lIns="90000" rIns="90000" tIns="45000" bIns="45000"/>
        <a:p>
          <a:r>
            <a:rPr b="0" lang="de-DE" sz="1200" spc="-1" strike="noStrike">
              <a:solidFill>
                <a:srgbClr val="ffffff"/>
              </a:solidFill>
              <a:uFill>
                <a:solidFill>
                  <a:srgbClr val="ffffff"/>
                </a:solidFill>
              </a:uFill>
              <a:latin typeface="Arial"/>
            </a:rPr>
            <a:t>Deutschland, West/Ost, Länder und Jobcenter</a:t>
          </a:r>
          <a:endParaRPr b="0" lang="de-DE"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507960</xdr:colOff>
      <xdr:row>11</xdr:row>
      <xdr:rowOff>57240</xdr:rowOff>
    </xdr:from>
    <xdr:to>
      <xdr:col>1</xdr:col>
      <xdr:colOff>3126960</xdr:colOff>
      <xdr:row>15</xdr:row>
      <xdr:rowOff>56880</xdr:rowOff>
    </xdr:to>
    <xdr:sp>
      <xdr:nvSpPr>
        <xdr:cNvPr id="4" name="CustomShape 1"/>
        <xdr:cNvSpPr/>
      </xdr:nvSpPr>
      <xdr:spPr>
        <a:xfrm>
          <a:off x="507960" y="2026800"/>
          <a:ext cx="6149880" cy="716040"/>
        </a:xfrm>
        <a:prstGeom prst="rect">
          <a:avLst/>
        </a:prstGeom>
        <a:noFill/>
        <a:ln w="9360">
          <a:noFill/>
        </a:ln>
      </xdr:spPr>
      <xdr:style>
        <a:lnRef idx="0"/>
        <a:fillRef idx="0"/>
        <a:effectRef idx="0"/>
        <a:fontRef idx="minor"/>
      </xdr:style>
      <xdr:txBody>
        <a:bodyPr lIns="90000" rIns="90000" tIns="45000" bIns="45000"/>
        <a:p>
          <a:r>
            <a:rPr b="0" lang="de-DE" sz="1200" spc="-1" strike="noStrike">
              <a:solidFill>
                <a:srgbClr val="ffffff"/>
              </a:solidFill>
              <a:uFill>
                <a:solidFill>
                  <a:srgbClr val="ffffff"/>
                </a:solidFill>
              </a:uFill>
              <a:latin typeface="Arial"/>
            </a:rPr>
            <a:t>September 2018</a:t>
          </a:r>
          <a:endParaRPr b="0" lang="de-DE" sz="1200" spc="-1" strike="noStrike">
            <a:solidFill>
              <a:srgbClr val="000000"/>
            </a:solidFill>
            <a:uFill>
              <a:solidFill>
                <a:srgbClr val="ffffff"/>
              </a:solidFill>
            </a:uFill>
            <a:latin typeface="Times New Roman"/>
          </a:endParaRPr>
        </a:p>
      </xdr:txBody>
    </xdr:sp>
    <xdr:clientData/>
  </xdr:twoCellAnchor>
  <xdr:twoCellAnchor editAs="oneCell">
    <xdr:from>
      <xdr:col>0</xdr:col>
      <xdr:colOff>69840</xdr:colOff>
      <xdr:row>13</xdr:row>
      <xdr:rowOff>146160</xdr:rowOff>
    </xdr:from>
    <xdr:to>
      <xdr:col>1</xdr:col>
      <xdr:colOff>3387240</xdr:colOff>
      <xdr:row>52</xdr:row>
      <xdr:rowOff>888840</xdr:rowOff>
    </xdr:to>
    <xdr:pic>
      <xdr:nvPicPr>
        <xdr:cNvPr id="5" name="Grafik 6" descr=""/>
        <xdr:cNvPicPr/>
      </xdr:nvPicPr>
      <xdr:blipFill>
        <a:blip r:embed="rId2"/>
        <a:stretch/>
      </xdr:blipFill>
      <xdr:spPr>
        <a:xfrm>
          <a:off x="69840" y="2473920"/>
          <a:ext cx="6848280" cy="7726320"/>
        </a:xfrm>
        <a:prstGeom prst="rect">
          <a:avLst/>
        </a:prstGeom>
        <a:ln>
          <a:noFill/>
        </a:ln>
      </xdr:spPr>
    </xdr:pic>
    <xdr:clientData/>
  </xdr:twoCellAnchor>
  <xdr:twoCellAnchor editAs="absolute">
    <xdr:from>
      <xdr:col>0</xdr:col>
      <xdr:colOff>69120</xdr:colOff>
      <xdr:row>52</xdr:row>
      <xdr:rowOff>990720</xdr:rowOff>
    </xdr:from>
    <xdr:to>
      <xdr:col>0</xdr:col>
      <xdr:colOff>2221560</xdr:colOff>
      <xdr:row>52</xdr:row>
      <xdr:rowOff>1436760</xdr:rowOff>
    </xdr:to>
    <xdr:pic>
      <xdr:nvPicPr>
        <xdr:cNvPr id="6" name="BA-Logo" descr=""/>
        <xdr:cNvPicPr/>
      </xdr:nvPicPr>
      <xdr:blipFill>
        <a:blip r:embed="rId3"/>
        <a:stretch/>
      </xdr:blipFill>
      <xdr:spPr>
        <a:xfrm>
          <a:off x="69120" y="10302120"/>
          <a:ext cx="2152440" cy="4460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1866600</xdr:colOff>
      <xdr:row>0</xdr:row>
      <xdr:rowOff>390240</xdr:rowOff>
    </xdr:to>
    <xdr:pic>
      <xdr:nvPicPr>
        <xdr:cNvPr id="16" name="BA-Logo" descr=""/>
        <xdr:cNvPicPr/>
      </xdr:nvPicPr>
      <xdr:blipFill>
        <a:blip r:embed="rId1"/>
        <a:stretch/>
      </xdr:blipFill>
      <xdr:spPr>
        <a:xfrm>
          <a:off x="0" y="0"/>
          <a:ext cx="1866600" cy="39024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1856880</xdr:colOff>
      <xdr:row>0</xdr:row>
      <xdr:rowOff>390240</xdr:rowOff>
    </xdr:to>
    <xdr:pic>
      <xdr:nvPicPr>
        <xdr:cNvPr id="17" name="BA-Logo" descr=""/>
        <xdr:cNvPicPr/>
      </xdr:nvPicPr>
      <xdr:blipFill>
        <a:blip r:embed="rId1"/>
        <a:stretch/>
      </xdr:blipFill>
      <xdr:spPr>
        <a:xfrm>
          <a:off x="0" y="0"/>
          <a:ext cx="1856880" cy="39024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6</xdr:row>
      <xdr:rowOff>7560</xdr:rowOff>
    </xdr:from>
    <xdr:to>
      <xdr:col>7</xdr:col>
      <xdr:colOff>828360</xdr:colOff>
      <xdr:row>69</xdr:row>
      <xdr:rowOff>142560</xdr:rowOff>
    </xdr:to>
    <xdr:sp>
      <xdr:nvSpPr>
        <xdr:cNvPr id="18" name="CustomShape 1"/>
        <xdr:cNvSpPr/>
      </xdr:nvSpPr>
      <xdr:spPr>
        <a:xfrm>
          <a:off x="0" y="1362600"/>
          <a:ext cx="6788880" cy="10617480"/>
        </a:xfrm>
        <a:prstGeom prst="rect">
          <a:avLst/>
        </a:prstGeom>
        <a:noFill/>
        <a:ln w="9360">
          <a:noFill/>
        </a:ln>
      </xdr:spPr>
      <xdr:style>
        <a:lnRef idx="0"/>
        <a:fillRef idx="0"/>
        <a:effectRef idx="0"/>
        <a:fontRef idx="minor"/>
      </xdr:style>
      <xdr:txBody>
        <a:bodyPr lIns="27360" rIns="27360" tIns="23040" bIns="0"/>
        <a:p>
          <a:pPr algn="just">
            <a:lnSpc>
              <a:spcPct val="100000"/>
            </a:lnSpc>
          </a:pPr>
          <a:r>
            <a:rPr b="0" lang="de-DE" sz="900" spc="-1" strike="noStrike">
              <a:solidFill>
                <a:srgbClr val="000000"/>
              </a:solidFill>
              <a:uFill>
                <a:solidFill>
                  <a:srgbClr val="ffffff"/>
                </a:solidFill>
              </a:uFill>
              <a:latin typeface="Arial"/>
            </a:rPr>
            <a:t>Hinweis: Wenn nicht anders benannt, handelt es sich im Folgenden um Paragraphen aus dem SGB II. </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Rechtsbehelf</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Rechtsbehelfe sind alle verfahrensrechtlichen Mittel, mit denen ein Beschwerter sein Recht weiter verfolgen kann, wenn eine für ihn ungünstige Entscheidung ergangen ist. Unterschieden wird zwischen förmlichen und nichtförmlichen Rechtsbehelfen. Förmliche Rechtsbehelfe gegen gerichtliche Entscheidungen heißen Rechtsmittel. Förmlicher Rechtsbehelf gegen behördliche Entscheidungen ist der Widerspruch. Der Begriff Rechtsbehelf ist daher ein Oberbegriff. Vor Klageerhebung ist ein Vorverfahren durchzuführen, § 78 I, III SGG. Das Vorverfahren beginnt mit Erhebung des schriftlichen Widerspruchs, §§ 83, 84 SGG, und endet bei Erfolg mit einem Abhilfebescheid, § 85 I SGG, bei Erfolglosigkeit mit einem Widerspruchsbescheid, § 85 II SGG.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Widerspruch</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Der Widerspruch ist innerhalb eines Monats, nachdem der Verwaltungsakt dem Betroffenen bekanntgegeben worden ist, schriftlich oder zur Niederschrift bei der Behörde (Grundsicherungsstelle) zu erheben, die den Verwaltungsakt erlassen hat.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Verfahren des einstweiligen Rechtsschutzes</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Um eine sogenannte aufschiebende Wirkung eines Bescheides zu erzielen, kann ein Verfahren des einstweiligen Rechtsschutzes angestrengt werden. Aufschiebende Wirkung bedeutet, dass die Grundsicherungsstelle den angegriffenen Bescheid nicht vollstrecken darf, beispielsweise darf eine Leistung nicht gekürzt werden, bis die Sachlage geklärt ist. Dieses Verfahren wird bei Gericht beantragt, das jedoch keine Entscheidung in der Widerspruchssache herbeiführt.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Klage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Mit der Klage vor dem zuständigen Gericht der Sozialgerichtsbarkeit leitet der Kläger das Verfahren gegen den Beklagten ein (Antrag auf gerichtliche Entscheidung). Die Klage wird durch einen Schriftsatz an das Gericht (im Verfahren vor dem Amtsgericht auch zur Niederschrift des Urkundsbeamten) und dessen Zustellung an den Beklagten erhoben, § 90 SGG. Durch die Erhebung der Klage wird die Streitsache rechtshängig, § 94 SGG.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Sachgebiete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Vorschriften des SGB II und weitere SGB-Vorschriften, gegen die ein Verfahren angestrengt wurde, werden Sachgebiete genannt. Sie geben Auskunft zu den fachlichen Themengebieten, auf die sich die Verfahren hauptsächlich beziehen. Sachgebiete umfassen 11 Regelungskomplexe: Anspruchsvoraussetzungen (§§ 7, 8, 9, 37 SGB II), Einkommen und Vermögen (§§ 11-12a SGB II), Leistungen zur Eingliederung in Arbeit (§§ 14, 16, 16a-16g SGB II), Regelbedarf und Mehrbedarf (§§ 20, 21, 23 SGB II), Bedarfe für Unterkunft und Heizung (§ 22 SGB II), Sonstige Leistungen zur Sicherung des Lebensunterhalts (§§ 24-27 SGB II), Sanktionen (§§ 31-32 SGB II), Verpflichtungen Anderer (§§ 33-35 SGB II), Aufhebung und Erstattung (§§ 45-50 SGB X), Untätigkeitsklage (§ 88 II SGG) und Sonstige.</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Erledigungsart Widersprüche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Über das Merkmal Erledigungsart wird das Ergebnis eines Widerspruchsverfahrens festgehalten.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Erledigungsart Klagen und einstweiliger Rechtsschutz</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Die Erledigungsart des jeweiligen Verfahrens gibt Auskunft über dessen Ergebnis.</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Stattgabegrund Widersprüche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Eine Stattgabe erfolgt in den Fällen, in denen der Widerspruch berechtigt ist.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Zugangsvoraussetzungen SGB II</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Als Zugangsvoraussetzungen sind die Anspruchsvoraussetzungen für den SGB II-Leistungsanspruch gemeint: </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7 (Leistungsberechtigtung), § 8 (Erwerbsfähigkeit), § 9 (Hilfebedürftigkeit) sowie § 37 (Antragserfodernis).</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Einkommen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Einkommen nach § 11, die bei der Leistungsberechnung berücksichtigt werden, nicht zu berücksichtigende Einkommen nach § 11a, sowie Beträge und Ausgaben nach § 11b, die vom Einkommen abzusetzen sind.</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Vermögen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Vermögen, das bei der Leistungsberechnung berücksichtigt wird, Beträge, die vom Vermögen abzusetzen sind, sowie nicht zu berücksichtigendes Vermögen nach § 12. Vorrangige Leistungen anderer Träger nach § 12a.</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Leistungen zur Eingliederung in Arbeit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Es gilt der Grundsatz des Förderns, § 14 SGB II. Die Eingliederungsleistungen untergliedern sich in solche nach dem SGB III sowie nach dem SGB II, vgl. §§ 16, 16a-16g SGB II.</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Regelleistung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Regelleistungen zur Sicherung des Lebensunterhalts nach § 20, Höhe Regelleistungssatz, Sozialgeld nach § 23.</a:t>
          </a:r>
          <a:endParaRPr b="0" lang="de-DE" sz="900" spc="-1" strike="noStrike">
            <a:solidFill>
              <a:srgbClr val="000000"/>
            </a:solidFill>
            <a:uFill>
              <a:solidFill>
                <a:srgbClr val="ffffff"/>
              </a:solidFill>
            </a:uFill>
            <a:latin typeface="Times New Roman"/>
          </a:endParaRPr>
        </a:p>
        <a:p>
          <a:pPr algn="just">
            <a:lnSpc>
              <a:spcPct val="115000"/>
            </a:lnSpc>
          </a:pP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Kosten für Unterkunft und Heizung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Kosten für Unterkunft und Heizung nach § 22 SGB II.</a:t>
          </a:r>
          <a:endParaRPr b="0" lang="de-DE" sz="9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19080</xdr:rowOff>
    </xdr:from>
    <xdr:to>
      <xdr:col>2</xdr:col>
      <xdr:colOff>199800</xdr:colOff>
      <xdr:row>0</xdr:row>
      <xdr:rowOff>409320</xdr:rowOff>
    </xdr:to>
    <xdr:pic>
      <xdr:nvPicPr>
        <xdr:cNvPr id="19" name="Picture 2" descr=""/>
        <xdr:cNvPicPr/>
      </xdr:nvPicPr>
      <xdr:blipFill>
        <a:blip r:embed="rId1"/>
        <a:stretch/>
      </xdr:blipFill>
      <xdr:spPr>
        <a:xfrm>
          <a:off x="0" y="19080"/>
          <a:ext cx="1902600" cy="390240"/>
        </a:xfrm>
        <a:prstGeom prst="rect">
          <a:avLst/>
        </a:prstGeom>
        <a:ln>
          <a:noFill/>
        </a:ln>
      </xdr:spPr>
    </xdr:pic>
    <xdr:clientData/>
  </xdr:twoCellAnchor>
  <xdr:twoCellAnchor editAs="oneCell">
    <xdr:from>
      <xdr:col>0</xdr:col>
      <xdr:colOff>0</xdr:colOff>
      <xdr:row>70</xdr:row>
      <xdr:rowOff>28440</xdr:rowOff>
    </xdr:from>
    <xdr:to>
      <xdr:col>7</xdr:col>
      <xdr:colOff>828360</xdr:colOff>
      <xdr:row>131</xdr:row>
      <xdr:rowOff>85320</xdr:rowOff>
    </xdr:to>
    <xdr:sp>
      <xdr:nvSpPr>
        <xdr:cNvPr id="20" name="CustomShape 1"/>
        <xdr:cNvSpPr/>
      </xdr:nvSpPr>
      <xdr:spPr>
        <a:xfrm>
          <a:off x="0" y="12027960"/>
          <a:ext cx="6788880" cy="9934200"/>
        </a:xfrm>
        <a:prstGeom prst="rect">
          <a:avLst/>
        </a:prstGeom>
        <a:noFill/>
        <a:ln w="9360">
          <a:noFill/>
        </a:ln>
      </xdr:spPr>
      <xdr:style>
        <a:lnRef idx="0"/>
        <a:fillRef idx="0"/>
        <a:effectRef idx="0"/>
        <a:fontRef idx="minor"/>
      </xdr:style>
      <xdr:txBody>
        <a:bodyPr lIns="21600" rIns="21600" tIns="28800" bIns="0"/>
        <a:p>
          <a:pPr algn="r">
            <a:lnSpc>
              <a:spcPct val="100000"/>
            </a:lnSpc>
          </a:pPr>
          <a:r>
            <a:rPr b="0" lang="de-DE" sz="600" spc="-1" strike="noStrike">
              <a:solidFill>
                <a:srgbClr val="000000"/>
              </a:solidFill>
              <a:uFill>
                <a:solidFill>
                  <a:srgbClr val="ffffff"/>
                </a:solidFill>
              </a:uFill>
              <a:latin typeface="Arial"/>
            </a:rPr>
            <a:t>Seite 2/2</a:t>
          </a:r>
          <a:endParaRPr b="0" lang="de-DE" sz="6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Mehrbedarfe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umfasst die Mehrbedarfe beim Lebensunterhalt nach § 21, z.B. bei Schwangerschaft, bei Behinderung, für Alleinerziehende, bei besonderer Ernährung und bei einem unabweisbaren laufenden Bedarf.</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Sonstige Leistungen zur Sicherung des Lebensunterhaltes</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23 SGB II alt, § 24 SGB II alt, § 24a SGB II alt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24 SGB II: Abweichende Erbringung von Leistungen, z.B. Erstausstattung Wohnung, Orthopädische Schuhe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26 SGB II: Zuschuss zu Sozialversicherungsbeiträgen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27 SGB II: Leistungen für Auszubildende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Bildung und Teilhabe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umfasst Bedarfe für Bildung und Teilhabe nach § 28 sowie Leistungserbringung durch Sach- und Dienstleistungen nach § 29.</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Sanktionen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umfasst die Sanktionen, d.h. die Absenkung und den Wegfall des Alg II bei Pflichtverletzungen und Meldeversäumnissen, vgl. §§ 31-32 SGB II.</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Verpflichtungen Anderer</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umfasst nach § 33 den Übergang von Ansprüchen, die ein Leistungsempfänger an Andere hat, an den Leistungsträger SGB II, z.B. Anspruch auf Unterhalt. Außerdem umfasst es nach § 34 Ersatzansprüche bei vorsätzlich oder fahrlässig herbeigeführter Hilfebedürftigkeit, wobei der Leistungsempfänger zum Ersatz der geleisteten Zahlungen verpflichtet ist. Auch beinhaltet es nach § 35 die Erbenhaftung, wobei der Erbe eines Leistungsempfängers zum Ersatz der Leistungen unter Bedingungen verpflichtet ist.</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Aufrechnung (bei unrechtmäßig erhaltenen LST)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enthält eine Befugnis zur Aufrechnung für die Träger von Leistungen nach SGB II, § 43 SGB II. Danach können diese gegen Ansprüche von Leistungsberechtigten mit ihren in § 43 I Nr. 1 und 2 SGB II genannten Ansprüchen aufrechnen. Die zulässige Aufrechnungshöhe bestimmt § 43 II SGB II.</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Abführung an Dritte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beinhaltet die Auszahlung bei Unterhaltspflichtverletzung nach § 48 SGB I, die Aufrechnung nach § 51 SGB I, die Verrechnung nach § 52 SGB I, die Übertragung und Verpfändung nach § 53 SGB I, sowie die Pfändung nach § 54 SGB I.</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Mitwirkung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Wer Sozialleistungen beantragt oder erhält, ist grundsätzlich zur Mitwirkung verpflichtet. Die Mitwirkung umfasst jeweils nach dem SGB I: § 60 die Angaben von Tatsachen, § 61 das persönliche Erscheinen, § 62 ärztliche und psychologische Untersuchungen, § 63 Heilbehandlungen, § 64 berufsfördernde Maßnahmen, § 65 Grenzen der Mitwirkung (Angemessenheit und Zumutbarkeit) und § 66 Folgen fehlender Mitwirkung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Überprüfungsantrag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Durch einen Überprüfungsantrag besteht die Möglichkeit, einen bereits bestandskräftigen, unanfechtbaren Verwaltungsakt außerhalb des Widerspruchsverfahrens einer Prüfung zu unterziehen. Die Prüfung erfolgt auf Antrag. Liegen die Voraussetzungen des § 44 SGB X vor, so ist der Verwaltungsakt zurückzunehmen.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Aufhebung und Erstattung</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Das Sachgebiet umfasst die Rücknahme eines rechtswidrigen begünstigenden Verwaltungsaktes nach § 45 SGB X, Widerruf eines rechtmäßigen nicht begünstigenden Verwaltungsaktes nach § 46 SGB X, den Widerruf nach § 47 SGB X, nach § 48 SGB X Aufhebung eines Verwaltungsaktes mit Dauerwirkung bei Änderung der Verhältnisse, nach § 49 Rücknahme und Widerruf im Rechtsbehelfsverfahren, sowie nach § 50 Erstattung zu Unrecht erbrachter Leistungen.</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Untätigkeitsklage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Ist über einen Antrag oder einen Widerspruch ohne zureichenden Grund nicht innerhalb einer Frist von drei Monaten sachlich entschieden worden, sind die Voraussetzungen einer Untätigkeitsklage nach § 88 SGG erfüllt.</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 </a:t>
          </a:r>
          <a:endParaRPr b="0" lang="de-DE" sz="900" spc="-1" strike="noStrike">
            <a:solidFill>
              <a:srgbClr val="000000"/>
            </a:solidFill>
            <a:uFill>
              <a:solidFill>
                <a:srgbClr val="ffffff"/>
              </a:solidFill>
            </a:uFill>
            <a:latin typeface="Times New Roman"/>
          </a:endParaRPr>
        </a:p>
        <a:p>
          <a:pPr algn="just">
            <a:lnSpc>
              <a:spcPct val="115000"/>
            </a:lnSpc>
          </a:pPr>
          <a:r>
            <a:rPr b="1" lang="de-DE" sz="900" spc="-1" strike="noStrike">
              <a:solidFill>
                <a:srgbClr val="000000"/>
              </a:solidFill>
              <a:uFill>
                <a:solidFill>
                  <a:srgbClr val="ffffff"/>
                </a:solidFill>
              </a:uFill>
              <a:latin typeface="Arial"/>
              <a:ea typeface="Calibri"/>
            </a:rPr>
            <a:t>Sonstige</a:t>
          </a:r>
          <a:endParaRPr b="0" lang="de-DE" sz="900" spc="-1" strike="noStrike">
            <a:solidFill>
              <a:srgbClr val="000000"/>
            </a:solidFill>
            <a:uFill>
              <a:solidFill>
                <a:srgbClr val="ffffff"/>
              </a:solidFill>
            </a:uFill>
            <a:latin typeface="Times New Roman"/>
          </a:endParaRPr>
        </a:p>
        <a:p>
          <a:pPr algn="just">
            <a:lnSpc>
              <a:spcPct val="115000"/>
            </a:lnSpc>
          </a:pPr>
          <a:r>
            <a:rPr b="0" lang="de-DE" sz="900" spc="-1" strike="noStrike">
              <a:solidFill>
                <a:srgbClr val="000000"/>
              </a:solidFill>
              <a:uFill>
                <a:solidFill>
                  <a:srgbClr val="ffffff"/>
                </a:solidFill>
              </a:uFill>
              <a:latin typeface="Arial"/>
              <a:ea typeface="Calibri"/>
            </a:rPr>
            <a:t>Ist der Streitgegenstand anfangs unklar oder liegen mehrere gleichwertige Gründe vor, wird der Widerspruch unter "Sonstiges" erfasst. Verfahren, die sich nicht den angeführten §§ zuordnen lassen, werden ebenfalls unter "Sonstige" erfasst.</a:t>
          </a:r>
          <a:endParaRPr b="0" lang="de-DE" sz="900" spc="-1" strike="noStrike">
            <a:solidFill>
              <a:srgbClr val="000000"/>
            </a:solidFill>
            <a:uFill>
              <a:solidFill>
                <a:srgbClr val="ffffff"/>
              </a:solidFill>
            </a:uFill>
            <a:latin typeface="Times New Roman"/>
          </a:endParaRPr>
        </a:p>
        <a:p>
          <a:pPr algn="just">
            <a:lnSpc>
              <a:spcPts val="318"/>
            </a:lnSpc>
          </a:pPr>
          <a:endParaRPr b="0" lang="de-DE" sz="900" spc="-1" strike="noStrike">
            <a:solidFill>
              <a:srgbClr val="000000"/>
            </a:solidFill>
            <a:uFill>
              <a:solidFill>
                <a:srgbClr val="ffffff"/>
              </a:solidFill>
            </a:uFill>
            <a:latin typeface="Times New Roman"/>
          </a:endParaRPr>
        </a:p>
        <a:p>
          <a:pPr algn="just">
            <a:lnSpc>
              <a:spcPts val="282"/>
            </a:lnSpc>
          </a:pPr>
          <a:endParaRPr b="0" lang="de-DE" sz="9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6</xdr:row>
      <xdr:rowOff>7560</xdr:rowOff>
    </xdr:from>
    <xdr:to>
      <xdr:col>7</xdr:col>
      <xdr:colOff>828360</xdr:colOff>
      <xdr:row>60</xdr:row>
      <xdr:rowOff>7200</xdr:rowOff>
    </xdr:to>
    <xdr:sp>
      <xdr:nvSpPr>
        <xdr:cNvPr id="21" name="CustomShape 1"/>
        <xdr:cNvSpPr/>
      </xdr:nvSpPr>
      <xdr:spPr>
        <a:xfrm>
          <a:off x="0" y="1362600"/>
          <a:ext cx="6788880" cy="8981640"/>
        </a:xfrm>
        <a:prstGeom prst="rect">
          <a:avLst/>
        </a:prstGeom>
        <a:noFill/>
        <a:ln w="9360">
          <a:noFill/>
        </a:ln>
      </xdr:spPr>
      <xdr:style>
        <a:lnRef idx="0"/>
        <a:fillRef idx="0"/>
        <a:effectRef idx="0"/>
        <a:fontRef idx="minor"/>
      </xdr:style>
      <xdr:txBody>
        <a:bodyPr lIns="27360" rIns="27360" tIns="23040" bIns="0"/>
        <a:p>
          <a:pPr algn="just">
            <a:lnSpc>
              <a:spcPct val="100000"/>
            </a:lnSpc>
          </a:pPr>
          <a:r>
            <a:rPr b="1" lang="de-DE" sz="900" spc="-1" strike="noStrike">
              <a:solidFill>
                <a:srgbClr val="000000"/>
              </a:solidFill>
              <a:uFill>
                <a:solidFill>
                  <a:srgbClr val="ffffff"/>
                </a:solidFill>
              </a:uFill>
              <a:latin typeface="Arial"/>
            </a:rPr>
            <a:t>Allgemeine Hinweise </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Die für diese Statistik notwendigen Daten sind in § 1 Abs. 1 Nr. 5 i. V. m. Abs. 5 der Verordnung zur Erhebung der Daten nach § 51b Abs. 1 Nr. 5 SGB II festgelegt. In § 1 Abs. 5 der Verordnung heißt es: „Im Rahmen von Absatz 1 Nummer 5 sind die Zahl der erhobenen und erledigten Widersprüche, aufgeteilt nach Sachgebieten, die Art der Erledigung sowie die Stattgabegründe zu erheben. Zu erheben ist auch die Zahl der erhobenen und erledigten Klagen, aufgeteilt nach Sachgebieten und der Art der Erledigung.“ </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Datenquellen</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Die Jobcenter sind bei Ihrer Aufgabenwahrnehmung im Rahmen des SGB II in zwei unterschiedlichen Trägerformen organisiert:  Entweder als gemeinsame Einrichtung (gE) oder als zugelassener kommunaler Träger (zkT). Diese Besonderheit hat zur Folge, dass für die statistische Berichterstattung zu Widersprüchen und Klagen – wie in allen anderen Statistiken zum SGB II – Daten aus zwei Quellen herangezogen werden. Daten der gE werden über die zwei BA-Fachverfahren coLeiPC SGG AlgII (bis Juli 2012) und FALKE (ab Juli 2012), in denen die Rechtsbehelfsverfahren im Rahmen der Geschäftsprozesse erfasst werden, erhoben. Die zkT übermitteln die Daten aus ihren operativen Softwaresystemen über den Datenstandard XSozial-BA-SGB II an die Statistik der BA.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Zum Berichtsmonat Januar 2017 wurden geringfügige Anpassungen bei der statistischen Verarbeitung der Daten aus dem BA-Fachverfahren FALKE vorgenommen. Dabei handelt es sich um Umstrukturierungen der Verarbeitungsprozesse und technische Korrekturen, die der besseren Zuordnung von Datensätzen dienen. Die Präzisierung der Messung wirkt sich nur geringfügig auf die Ergebnisse aus. Tests in ausgewählten Berichtsmonaten haben Differenzen auf Bundesebene bei Beständen und Zugängen von durchschnittlich + 0,2 % und bei den Abgängen von durchschnittlich - 0,5 % ergeben. Eine rückwirkende Anpassung der Berichterstattung erfolgt nicht.</a:t>
          </a:r>
          <a:endParaRPr b="0" lang="de-DE" sz="900" spc="-1" strike="noStrike">
            <a:solidFill>
              <a:srgbClr val="000000"/>
            </a:solidFill>
            <a:uFill>
              <a:solidFill>
                <a:srgbClr val="ffffff"/>
              </a:solidFill>
            </a:uFill>
            <a:latin typeface="Times New Roman"/>
          </a:endParaRPr>
        </a:p>
        <a:p>
          <a:pPr>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Gegenstand der Berichterstattung</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In der statistischen Berichterstattung zu Widersprüchen und Klagen im SGB II stehen nicht Bedarfsgemeinschaften und deren Mitglieder im Mittelpunkt der Betrachtung, sondern die Verfahrensarten. Betrachtet werden sowohl Verfahren von  Leistungsberechtigten nach dem SGB II als auch von Dritten, z. B. Arbeitgebern oder Personen, denen Leistungen versagt wurden. Daten werden zu den drei folgenden Verfahrensarten erhoben und berichtet: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 Widerspruchsverfahren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 Klageverfahren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 Verfahren des einstweiligen Rechtsschutzes.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Berufungs- und Revisionsverfahren werden nicht berücksichtigt.</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Die Berichterstattung erfolgt ausschließlich mit endgültigen Monatsdaten ohne Wartezeit.</a:t>
          </a:r>
          <a:endParaRPr b="0" lang="de-DE" sz="900" spc="-1" strike="noStrike">
            <a:solidFill>
              <a:srgbClr val="000000"/>
            </a:solidFill>
            <a:uFill>
              <a:solidFill>
                <a:srgbClr val="ffffff"/>
              </a:solidFill>
            </a:uFill>
            <a:latin typeface="Times New Roman"/>
          </a:endParaRPr>
        </a:p>
        <a:p>
          <a:pPr>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Messgrößen</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Die Bestände werden am Stichtag gezählt und damit statistisch festgehalten. Es gelten alle Verfahren als Bestand, die bis zum jeweiligen Stichtag noch nicht entschieden oder zurück genommen wurden (kein Eintrag im Feld Austragungsdatum). Zu- und Abgänge werden im jeweiligen Berichtszeitraum gezählt. Der Berichtszeitraum beginnt am Tag nach einem statistischen Zähltag und endet mit dem nächsten statistischen Zähltag. Es gelten daher alle Verfahren als Zugang, deren Erfassungsdatum im Berichtszeitraum liegt, und alle Verfahren als Abgang, deren Austragungsdatum im Berichtszeitraum liegt. Die in einem Berichtszeitraum zugegangenen Verfahren nach Sachgebiet sowie die erledigten Verfahren nach Art der Erledigung werden ebenfalls statistisch ausgewiesen.</a:t>
          </a:r>
          <a:endParaRPr b="0" lang="de-DE" sz="900" spc="-1" strike="noStrike">
            <a:solidFill>
              <a:srgbClr val="000000"/>
            </a:solidFill>
            <a:uFill>
              <a:solidFill>
                <a:srgbClr val="ffffff"/>
              </a:solidFill>
            </a:uFill>
            <a:latin typeface="Times New Roman"/>
          </a:endParaRPr>
        </a:p>
        <a:p>
          <a:pPr>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Plausibilitätsprüfung </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Zunächst wird geprüft, ob von allen Trägern eine Datenlieferung im aktuellen Berichtsmonat vorliegt. Von den zkT muss beispielsweise eine Lieferung des Modul 16 im Datenstandard XSozial-BA-SGB II vorhanden sein. Im Weiteren erfolgt eine grundlegende Plausibilitätsprüfung der Bestandszahlen von Widersprüchen, da diese als zentral für die  Berichterstattung und den Lieferprozess eingestuft wird. Liegt diese Bestandszahl für Widersprüche nicht vor, wird der Träger  als unplausibel eingestuft. Für die Themengebiete Klagen und einstweiliger Rechtsschutz wird diese Plausibilisierung nicht vorgenommen.  Hat ein Träger zu den Themenblöcken Widersprüche, Klagen und einstweiliger Rechtsschutz keine Daten geliefert bzw. wurden die Daten als unplausibel eingestuft, werden im Berichtsheft keine Werte ausgewiesen.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Eine inhaltliche Plausibilitätsprüfung von Größenordnungen oder auf inhaltlich rechnerische Konsistenz wird vorerst nicht vorgenommen.</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Hochrechnung</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Regional untererfasste Daten werden auf Bundes- und Länderebene hochgerechnet. Liegen für einen Träger keine plausiblen Werte vor, werden die Daten der übrigen Träger als Berechnungsgrundlage herangezogen und über die Zahl der Bedarfsgemeinschaften (BG) auf Länderebene linear hochgerechnet. Der Hochrechnungsfaktor entsteht durch Division der Summe der BG aller Jobcenter (JC) in einem Bundesland durch die Summe der BG der JC mit plausiblen Werten für Widersprüche. Die Summe der Widersprüche in den plausiblen JC in einem Land wird mit diesem Hochrechnungsfaktor multipliziert. Bundesergebnisse sowie Ergebnisse für Ost- und Westdeutschland ergeben sich aus der Summe der hochgerechneten Landesergebnisse.</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1" lang="de-DE" sz="900" spc="-1" strike="noStrike">
              <a:solidFill>
                <a:srgbClr val="000000"/>
              </a:solidFill>
              <a:uFill>
                <a:solidFill>
                  <a:srgbClr val="ffffff"/>
                </a:solidFill>
              </a:uFill>
              <a:latin typeface="Arial"/>
            </a:rPr>
            <a:t>Merkmale</a:t>
          </a:r>
          <a:endParaRPr b="0" lang="de-DE" sz="900" spc="-1" strike="noStrike">
            <a:solidFill>
              <a:srgbClr val="000000"/>
            </a:solidFill>
            <a:uFill>
              <a:solidFill>
                <a:srgbClr val="ffffff"/>
              </a:solidFill>
            </a:uFill>
            <a:latin typeface="Times New Roman"/>
          </a:endParaRPr>
        </a:p>
        <a:p>
          <a:pPr algn="just">
            <a:lnSpc>
              <a:spcPts val="318"/>
            </a:lnSpc>
          </a:pPr>
          <a:r>
            <a:rPr b="0" lang="de-DE" sz="900" spc="-1" strike="noStrike" u="sng">
              <a:solidFill>
                <a:srgbClr val="000000"/>
              </a:solidFill>
              <a:uFill>
                <a:solidFill>
                  <a:srgbClr val="ffffff"/>
                </a:solidFill>
              </a:uFill>
              <a:latin typeface="Arial"/>
            </a:rPr>
            <a:t>Sachgebiete</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ts val="318"/>
            </a:lnSpc>
          </a:pPr>
          <a:r>
            <a:rPr b="0" lang="de-DE" sz="900" spc="-1" strike="noStrike">
              <a:solidFill>
                <a:srgbClr val="000000"/>
              </a:solidFill>
              <a:uFill>
                <a:solidFill>
                  <a:srgbClr val="ffffff"/>
                </a:solidFill>
              </a:uFill>
              <a:latin typeface="Arial"/>
            </a:rPr>
            <a:t>Vorschriften des SGB II und weitere SGB-Vorschriften, die Gegenstand der Bescheide sind, gegen die ein Verfahren angestrengt wurde,  werden Sachgebiete genannt. Sie geben Auskunft zu den fachlichen Themengebieten, auf die sich die Verfahren hauptsächlich beziehen. In diesem Statistikprodukt wurden die Sachgebiete zu 11 Kategorien zusammengefasst: Zugangsvoraussetzungen SGB II, Einkommen/Vermögen, Leistungen zur Eingliederung in Arbeit, Regelleistungen/Mehrbedarfe, Kosten der Unterkunft und Heizung, sonstige Leistungen zur Sicherung des Lebensunterhaltes, Sanktionen, Verpflichtungen anderer, Aufhebung und Erstattung, Sonstige sowie Untätigkeitsklage bei Klagen.</a:t>
          </a:r>
          <a:endParaRPr b="0" lang="de-DE" sz="9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19080</xdr:rowOff>
    </xdr:from>
    <xdr:to>
      <xdr:col>2</xdr:col>
      <xdr:colOff>199800</xdr:colOff>
      <xdr:row>0</xdr:row>
      <xdr:rowOff>409320</xdr:rowOff>
    </xdr:to>
    <xdr:pic>
      <xdr:nvPicPr>
        <xdr:cNvPr id="22" name="Picture 2" descr=""/>
        <xdr:cNvPicPr/>
      </xdr:nvPicPr>
      <xdr:blipFill>
        <a:blip r:embed="rId1"/>
        <a:stretch/>
      </xdr:blipFill>
      <xdr:spPr>
        <a:xfrm>
          <a:off x="0" y="19080"/>
          <a:ext cx="1902600" cy="390240"/>
        </a:xfrm>
        <a:prstGeom prst="rect">
          <a:avLst/>
        </a:prstGeom>
        <a:ln>
          <a:noFill/>
        </a:ln>
      </xdr:spPr>
    </xdr:pic>
    <xdr:clientData/>
  </xdr:twoCellAnchor>
  <xdr:twoCellAnchor editAs="oneCell">
    <xdr:from>
      <xdr:col>0</xdr:col>
      <xdr:colOff>0</xdr:colOff>
      <xdr:row>60</xdr:row>
      <xdr:rowOff>43200</xdr:rowOff>
    </xdr:from>
    <xdr:to>
      <xdr:col>7</xdr:col>
      <xdr:colOff>828360</xdr:colOff>
      <xdr:row>98</xdr:row>
      <xdr:rowOff>161640</xdr:rowOff>
    </xdr:to>
    <xdr:sp>
      <xdr:nvSpPr>
        <xdr:cNvPr id="23" name="CustomShape 1"/>
        <xdr:cNvSpPr/>
      </xdr:nvSpPr>
      <xdr:spPr>
        <a:xfrm>
          <a:off x="0" y="10380240"/>
          <a:ext cx="6788880" cy="6314760"/>
        </a:xfrm>
        <a:prstGeom prst="rect">
          <a:avLst/>
        </a:prstGeom>
        <a:noFill/>
        <a:ln w="9360">
          <a:noFill/>
        </a:ln>
      </xdr:spPr>
      <xdr:style>
        <a:lnRef idx="0"/>
        <a:fillRef idx="0"/>
        <a:effectRef idx="0"/>
        <a:fontRef idx="minor"/>
      </xdr:style>
      <xdr:txBody>
        <a:bodyPr lIns="21600" rIns="21600" tIns="28800" bIns="0"/>
        <a:p>
          <a:pPr algn="r">
            <a:lnSpc>
              <a:spcPct val="100000"/>
            </a:lnSpc>
          </a:pPr>
          <a:r>
            <a:rPr b="0" lang="de-DE" sz="600" spc="-1" strike="noStrike">
              <a:solidFill>
                <a:srgbClr val="000000"/>
              </a:solidFill>
              <a:uFill>
                <a:solidFill>
                  <a:srgbClr val="ffffff"/>
                </a:solidFill>
              </a:uFill>
              <a:latin typeface="Arial"/>
            </a:rPr>
            <a:t>Seite 2/2</a:t>
          </a:r>
          <a:endParaRPr b="0" lang="de-DE" sz="600" spc="-1" strike="noStrike">
            <a:solidFill>
              <a:srgbClr val="000000"/>
            </a:solidFill>
            <a:uFill>
              <a:solidFill>
                <a:srgbClr val="ffffff"/>
              </a:solidFill>
            </a:uFill>
            <a:latin typeface="Times New Roman"/>
          </a:endParaRPr>
        </a:p>
        <a:p>
          <a:pPr algn="just">
            <a:lnSpc>
              <a:spcPct val="100000"/>
            </a:lnSpc>
          </a:pPr>
          <a:endParaRPr b="0" lang="de-DE" sz="6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Beispiel für Zugangsvoraussetzungen SGB II:</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Eine Person legt Widerspruch gegen einen Ablehnungsbescheid ein, in dem ihr aufgrund fehlender Erwerbsunfähigkeit, geregelt in § 8 SGB II, Leistungen verweigert werden.  </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Beispiel für Einkommen/Vermögen:</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Eine Person legt Widerspruch gegen einen Bewilligungsbescheid ein, weil ihrer Ansicht nach unrechtmäßig Einkommen angerechnet wurde, geregelt in § 11 SGB II, und sich infolgedessen der Leistungsanspruch verringert hat.</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u="sng">
              <a:solidFill>
                <a:srgbClr val="000000"/>
              </a:solidFill>
              <a:uFill>
                <a:solidFill>
                  <a:srgbClr val="ffffff"/>
                </a:solidFill>
              </a:uFill>
              <a:latin typeface="Arial"/>
            </a:rPr>
            <a:t>Erledigungsart Widersprüche</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Über dieses Merkmal wird das Ergebnis eines Widerspruchsverfahrens dokumentiert. Da sich das Merkmal nur auf erledigte Widerspruchsverfahren bezieht, ist es auch nur für Abgänge von Widersprüchen auswertbar. Erledigungsarten sind in folgende Ausprägungen gegliedert: stattgegeben, teilweise stattgegeben, zurückgewiesen sowie sonstige Erledigung/Rücknahme des Widerspruchs.</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u="sng">
              <a:solidFill>
                <a:srgbClr val="000000"/>
              </a:solidFill>
              <a:uFill>
                <a:solidFill>
                  <a:srgbClr val="ffffff"/>
                </a:solidFill>
              </a:uFill>
              <a:latin typeface="Arial"/>
            </a:rPr>
            <a:t>Erledigungsart Klagen und einstweiliger Rechtsschutz</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Ergebnisse dieser Verfahren werden über dieses Merkmal festgehalten. Da das Merkmal nur Klagen oder Verfahren des einstweiligen Rechtsschutzes betrifft, ist es nur für Abgänge dieser zwei Verfahrensarten auswertbar. Erledigungsarten sind in folgende Ausprägungen gegliedert: stattgegeben mit Urteil/Beschluss, teilweise stattgegeben mit Urteil/Beschluss, abgewiesen mit Urteil/Beschluss, anderweitig erledigt ohne Urteil/Beschluss mit Nachgeben (z. B. Anerkenntnis durch das JC), anderweitig erledigt ohne Urteil/Beschluss mit teilweise Nachgeben (z. B. Vergleich) sowie anderweitig erledigt ohne Urteil/Beschluss ohne Nachgeben (z. B. Rücknahme der Klage).</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u="sng">
              <a:solidFill>
                <a:srgbClr val="000000"/>
              </a:solidFill>
              <a:uFill>
                <a:solidFill>
                  <a:srgbClr val="ffffff"/>
                </a:solidFill>
              </a:uFill>
              <a:latin typeface="Arial"/>
            </a:rPr>
            <a:t>Stattgabegrund Widersprüche</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Über dieses Merkmal werden die Gründe für stattgegebene oder teilweise stattgegebene Widerspruchsverfahren beschrieben. Auswertungen sind nur für stattgegebene oder teilweise stattgegebene Abgänge von Widerspruchsverfahren möglich, nicht für entsprechende Klagen oder Verfahren des einstweiligen Rechtsschutzes. Stattgabegründe sind in folgende Ausprägungen gegliedert: Stattgabe wegen nachgereichter Unterlagen/nachgeholter Mitwirkung/neuem Sachvortrag, Stattgabe wegen fehlerhafter Rechtsanwendung, Stattgabe wegen unzureichender Sachverhaltsaufklärung, Stattgabe wegen neuer/geänderter Rechtsprechung, Stattgabe wegen neuer/geänderter Weisungslage sowie Stattgabe wegen Gesetzesänderung.</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u="sng">
              <a:solidFill>
                <a:srgbClr val="000000"/>
              </a:solidFill>
              <a:uFill>
                <a:solidFill>
                  <a:srgbClr val="ffffff"/>
                </a:solidFill>
              </a:uFill>
              <a:latin typeface="Arial"/>
            </a:rPr>
            <a:t>Abgänge zu einstweiligen Rechtsschutzfällen</a:t>
          </a:r>
          <a:r>
            <a:rPr b="0" lang="de-DE" sz="900" spc="-1" strike="noStrike">
              <a:solidFill>
                <a:srgbClr val="000000"/>
              </a:solidFill>
              <a:uFill>
                <a:solidFill>
                  <a:srgbClr val="ffffff"/>
                </a:solidFill>
              </a:uFill>
              <a:latin typeface="Arial"/>
            </a:rPr>
            <a:t> </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Aufgrund geringer Fallzahlen werden Abgänge zum Verfahren einstweiliger Rechtsschutz nicht nach Merkmalen ausgewiesen.</a:t>
          </a:r>
          <a:endParaRPr b="0" lang="de-DE" sz="900" spc="-1" strike="noStrike">
            <a:solidFill>
              <a:srgbClr val="000000"/>
            </a:solidFill>
            <a:uFill>
              <a:solidFill>
                <a:srgbClr val="ffffff"/>
              </a:solidFill>
            </a:uFill>
            <a:latin typeface="Times New Roman"/>
          </a:endParaRPr>
        </a:p>
        <a:p>
          <a:pPr algn="just">
            <a:lnSpc>
              <a:spcPct val="100000"/>
            </a:lnSpc>
          </a:pP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u="sng">
              <a:solidFill>
                <a:srgbClr val="000000"/>
              </a:solidFill>
              <a:uFill>
                <a:solidFill>
                  <a:srgbClr val="ffffff"/>
                </a:solidFill>
              </a:uFill>
              <a:latin typeface="Arial"/>
            </a:rPr>
            <a:t>Datenausfälle für Bildung und Teilhabe</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Ab Januar 2016 werden die Verfahren zum Sachgebiet Bildung und Teilhabe (BuT) bei der Berichterstattung berücksichtigt. Diese Fälle sind in der Kategorie „andere Gründe“ enthalten.</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Vor Januar 2016 wurden die BuT-Verfahren nicht statistisch ausgewiesen, da Informationen zu BuT bis einschließlich Dezember 2015 nicht flächendeckend geliefert wurden. Die regionale und zeitliche Vergleichbarkeit der Ergebnisse konnte dadurch nicht gewährleistet werden. Die Datenlücken hatten folgenden Grund:</a:t>
          </a:r>
          <a:endParaRPr b="0" lang="de-DE" sz="900" spc="-1" strike="noStrike">
            <a:solidFill>
              <a:srgbClr val="000000"/>
            </a:solidFill>
            <a:uFill>
              <a:solidFill>
                <a:srgbClr val="ffffff"/>
              </a:solidFill>
            </a:uFill>
            <a:latin typeface="Times New Roman"/>
          </a:endParaRPr>
        </a:p>
        <a:p>
          <a:pPr algn="just">
            <a:lnSpc>
              <a:spcPct val="100000"/>
            </a:lnSpc>
          </a:pPr>
          <a:r>
            <a:rPr b="0" lang="de-DE" sz="900" spc="-1" strike="noStrike">
              <a:solidFill>
                <a:srgbClr val="000000"/>
              </a:solidFill>
              <a:uFill>
                <a:solidFill>
                  <a:srgbClr val="ffffff"/>
                </a:solidFill>
              </a:uFill>
              <a:latin typeface="Arial"/>
            </a:rPr>
            <a:t>Den JC in gemeinsamer Einrichtung wurde die Möglichkeit geboten, die Gewährung der Leistungen für BuT ganz oder teilweise an den kommunalen Träger zu übertragen. Etwa 100 der insgesamt 307 Jobcenterbezirke mit gemeinsamen Einrichtungen nehmen diese Möglichkeit wahr. Für diese kommunalen Träger, die BuT als rückübertragene Aufgabe erledigen, wurde ein Meldeverfahren im Rahmen von XSozial-BA-SGB II bereitgestellt, das es ihnen ermöglicht, ihrer Datenübermittlungsverpflichtung nach § 51b SGB II nachzukommen. Bei diesen Trägern muss bis einschließlich Dezember 2015 von einer Untererfassung der Verfahren zu BuT ausgegangen werden.</a:t>
          </a:r>
          <a:endParaRPr b="0" lang="de-DE" sz="900" spc="-1" strike="noStrike">
            <a:solidFill>
              <a:srgbClr val="000000"/>
            </a:solidFill>
            <a:uFill>
              <a:solidFill>
                <a:srgbClr val="ffffff"/>
              </a:solidFill>
            </a:uFill>
            <a:latin typeface="Times New Roman"/>
          </a:endParaRPr>
        </a:p>
        <a:p>
          <a:pPr algn="just">
            <a:lnSpc>
              <a:spcPts val="318"/>
            </a:lnSpc>
          </a:pPr>
          <a:endParaRPr b="0" lang="de-DE" sz="900" spc="-1" strike="noStrike">
            <a:solidFill>
              <a:srgbClr val="000000"/>
            </a:solidFill>
            <a:uFill>
              <a:solidFill>
                <a:srgbClr val="ffffff"/>
              </a:solidFill>
            </a:uFill>
            <a:latin typeface="Times New Roman"/>
          </a:endParaRPr>
        </a:p>
        <a:p>
          <a:pPr algn="just">
            <a:lnSpc>
              <a:spcPts val="282"/>
            </a:lnSpc>
          </a:pPr>
          <a:endParaRPr b="0" lang="de-DE" sz="900" spc="-1" strike="noStrike">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0</xdr:colOff>
      <xdr:row>1</xdr:row>
      <xdr:rowOff>76320</xdr:rowOff>
    </xdr:from>
    <xdr:to>
      <xdr:col>7</xdr:col>
      <xdr:colOff>360</xdr:colOff>
      <xdr:row>1</xdr:row>
      <xdr:rowOff>304560</xdr:rowOff>
    </xdr:to>
    <xdr:sp>
      <xdr:nvSpPr>
        <xdr:cNvPr id="24" name="CustomShape 1">
          <a:hlinkClick r:id="rId1"/>
        </xdr:cNvPr>
        <xdr:cNvSpPr/>
      </xdr:nvSpPr>
      <xdr:spPr>
        <a:xfrm>
          <a:off x="6424920" y="504720"/>
          <a:ext cx="360" cy="228240"/>
        </a:xfrm>
        <a:prstGeom prst="rect">
          <a:avLst/>
        </a:prstGeom>
        <a:noFill/>
        <a:ln w="9360">
          <a:noFill/>
        </a:ln>
      </xdr:spPr>
      <xdr:style>
        <a:lnRef idx="0"/>
        <a:fillRef idx="0"/>
        <a:effectRef idx="0"/>
        <a:fontRef idx="minor"/>
      </xdr:style>
      <xdr:txBody>
        <a:bodyPr lIns="0" rIns="27360" tIns="23040" bIns="23040" anchor="ctr"/>
        <a:p>
          <a:pPr algn="r">
            <a:lnSpc>
              <a:spcPct val="100000"/>
            </a:lnSpc>
          </a:pPr>
          <a:r>
            <a:rPr b="0" lang="de-DE" sz="1000" spc="-1" strike="noStrike" u="sng">
              <a:solidFill>
                <a:srgbClr val="0000ff"/>
              </a:solidFill>
              <a:uFill>
                <a:solidFill>
                  <a:srgbClr val="ffffff"/>
                </a:solidFill>
              </a:uFill>
              <a:latin typeface="Arial"/>
            </a:rPr>
            <a:t>zurück zum Inhalt</a:t>
          </a:r>
          <a:endParaRPr b="0" lang="de-DE" sz="1000" spc="-1" strike="noStrike">
            <a:solidFill>
              <a:srgbClr val="000000"/>
            </a:solidFill>
            <a:uFill>
              <a:solidFill>
                <a:srgbClr val="ffffff"/>
              </a:solidFill>
            </a:uFill>
            <a:latin typeface="Times New Roman"/>
          </a:endParaRPr>
        </a:p>
      </xdr:txBody>
    </xdr:sp>
    <xdr:clientData/>
  </xdr:twoCellAnchor>
  <xdr:twoCellAnchor editAs="oneCell">
    <xdr:from>
      <xdr:col>7</xdr:col>
      <xdr:colOff>0</xdr:colOff>
      <xdr:row>3</xdr:row>
      <xdr:rowOff>76320</xdr:rowOff>
    </xdr:from>
    <xdr:to>
      <xdr:col>7</xdr:col>
      <xdr:colOff>360</xdr:colOff>
      <xdr:row>4</xdr:row>
      <xdr:rowOff>56880</xdr:rowOff>
    </xdr:to>
    <xdr:sp>
      <xdr:nvSpPr>
        <xdr:cNvPr id="25" name="CustomShape 1">
          <a:hlinkClick r:id="rId2"/>
        </xdr:cNvPr>
        <xdr:cNvSpPr/>
      </xdr:nvSpPr>
      <xdr:spPr>
        <a:xfrm>
          <a:off x="6424920" y="1066680"/>
          <a:ext cx="360" cy="228240"/>
        </a:xfrm>
        <a:prstGeom prst="rect">
          <a:avLst/>
        </a:prstGeom>
        <a:noFill/>
        <a:ln w="9360">
          <a:noFill/>
        </a:ln>
      </xdr:spPr>
      <xdr:style>
        <a:lnRef idx="0"/>
        <a:fillRef idx="0"/>
        <a:effectRef idx="0"/>
        <a:fontRef idx="minor"/>
      </xdr:style>
      <xdr:txBody>
        <a:bodyPr lIns="0" rIns="27360" tIns="23040" bIns="23040" anchor="ctr"/>
        <a:p>
          <a:pPr algn="r">
            <a:lnSpc>
              <a:spcPct val="100000"/>
            </a:lnSpc>
          </a:pPr>
          <a:r>
            <a:rPr b="0" lang="de-DE" sz="1000" spc="-1" strike="noStrike" u="sng">
              <a:solidFill>
                <a:srgbClr val="0000ff"/>
              </a:solidFill>
              <a:uFill>
                <a:solidFill>
                  <a:srgbClr val="ffffff"/>
                </a:solidFill>
              </a:uFill>
              <a:latin typeface="Arial"/>
            </a:rPr>
            <a:t>zurück zum Inhalt</a:t>
          </a:r>
          <a:endParaRPr b="0" lang="de-DE" sz="1000" spc="-1" strike="noStrike">
            <a:solidFill>
              <a:srgbClr val="000000"/>
            </a:solidFill>
            <a:uFill>
              <a:solidFill>
                <a:srgbClr val="ffffff"/>
              </a:solidFill>
            </a:uFill>
            <a:latin typeface="Times New Roman"/>
          </a:endParaRPr>
        </a:p>
      </xdr:txBody>
    </xdr:sp>
    <xdr:clientData/>
  </xdr:twoCellAnchor>
  <xdr:twoCellAnchor editAs="oneCell">
    <xdr:from>
      <xdr:col>7</xdr:col>
      <xdr:colOff>0</xdr:colOff>
      <xdr:row>5</xdr:row>
      <xdr:rowOff>76320</xdr:rowOff>
    </xdr:from>
    <xdr:to>
      <xdr:col>7</xdr:col>
      <xdr:colOff>360</xdr:colOff>
      <xdr:row>6</xdr:row>
      <xdr:rowOff>142560</xdr:rowOff>
    </xdr:to>
    <xdr:sp>
      <xdr:nvSpPr>
        <xdr:cNvPr id="26" name="CustomShape 1">
          <a:hlinkClick r:id="rId3"/>
        </xdr:cNvPr>
        <xdr:cNvSpPr/>
      </xdr:nvSpPr>
      <xdr:spPr>
        <a:xfrm>
          <a:off x="6424920" y="1685880"/>
          <a:ext cx="360" cy="228240"/>
        </a:xfrm>
        <a:prstGeom prst="rect">
          <a:avLst/>
        </a:prstGeom>
        <a:noFill/>
        <a:ln w="9360">
          <a:noFill/>
        </a:ln>
      </xdr:spPr>
      <xdr:style>
        <a:lnRef idx="0"/>
        <a:fillRef idx="0"/>
        <a:effectRef idx="0"/>
        <a:fontRef idx="minor"/>
      </xdr:style>
      <xdr:txBody>
        <a:bodyPr lIns="0" rIns="27360" tIns="23040" bIns="23040" anchor="ctr"/>
        <a:p>
          <a:pPr algn="r">
            <a:lnSpc>
              <a:spcPct val="100000"/>
            </a:lnSpc>
          </a:pPr>
          <a:r>
            <a:rPr b="0" lang="de-DE" sz="1000" spc="-1" strike="noStrike" u="sng">
              <a:solidFill>
                <a:srgbClr val="0000ff"/>
              </a:solidFill>
              <a:uFill>
                <a:solidFill>
                  <a:srgbClr val="ffffff"/>
                </a:solidFill>
              </a:uFill>
              <a:latin typeface="Arial"/>
            </a:rPr>
            <a:t>zurück zum Inhalt</a:t>
          </a:r>
          <a:endParaRPr b="0" lang="de-DE" sz="1000" spc="-1" strike="noStrike">
            <a:solidFill>
              <a:srgbClr val="000000"/>
            </a:solidFill>
            <a:uFill>
              <a:solidFill>
                <a:srgbClr val="ffffff"/>
              </a:solidFill>
            </a:uFill>
            <a:latin typeface="Times New Roman"/>
          </a:endParaRPr>
        </a:p>
      </xdr:txBody>
    </xdr:sp>
    <xdr:clientData/>
  </xdr:twoCellAnchor>
  <xdr:twoCellAnchor editAs="oneCell">
    <xdr:from>
      <xdr:col>7</xdr:col>
      <xdr:colOff>0</xdr:colOff>
      <xdr:row>3</xdr:row>
      <xdr:rowOff>76320</xdr:rowOff>
    </xdr:from>
    <xdr:to>
      <xdr:col>7</xdr:col>
      <xdr:colOff>360</xdr:colOff>
      <xdr:row>4</xdr:row>
      <xdr:rowOff>56880</xdr:rowOff>
    </xdr:to>
    <xdr:sp>
      <xdr:nvSpPr>
        <xdr:cNvPr id="27" name="CustomShape 1">
          <a:hlinkClick r:id="rId4"/>
        </xdr:cNvPr>
        <xdr:cNvSpPr/>
      </xdr:nvSpPr>
      <xdr:spPr>
        <a:xfrm>
          <a:off x="6424920" y="1066680"/>
          <a:ext cx="360" cy="228240"/>
        </a:xfrm>
        <a:prstGeom prst="rect">
          <a:avLst/>
        </a:prstGeom>
        <a:noFill/>
        <a:ln w="9360">
          <a:noFill/>
        </a:ln>
      </xdr:spPr>
      <xdr:style>
        <a:lnRef idx="0"/>
        <a:fillRef idx="0"/>
        <a:effectRef idx="0"/>
        <a:fontRef idx="minor"/>
      </xdr:style>
      <xdr:txBody>
        <a:bodyPr lIns="0" rIns="27360" tIns="23040" bIns="23040" anchor="ctr"/>
        <a:p>
          <a:pPr algn="r">
            <a:lnSpc>
              <a:spcPct val="100000"/>
            </a:lnSpc>
          </a:pPr>
          <a:r>
            <a:rPr b="0" lang="de-DE" sz="1000" spc="-1" strike="noStrike" u="sng">
              <a:solidFill>
                <a:srgbClr val="0000ff"/>
              </a:solidFill>
              <a:uFill>
                <a:solidFill>
                  <a:srgbClr val="ffffff"/>
                </a:solidFill>
              </a:uFill>
              <a:latin typeface="Arial"/>
            </a:rPr>
            <a:t>zurück zum Inhalt</a:t>
          </a:r>
          <a:endParaRPr b="0" lang="de-DE" sz="10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0</xdr:row>
      <xdr:rowOff>0</xdr:rowOff>
    </xdr:from>
    <xdr:to>
      <xdr:col>2</xdr:col>
      <xdr:colOff>580680</xdr:colOff>
      <xdr:row>0</xdr:row>
      <xdr:rowOff>390240</xdr:rowOff>
    </xdr:to>
    <xdr:pic>
      <xdr:nvPicPr>
        <xdr:cNvPr id="28" name="Picture 4" descr=""/>
        <xdr:cNvPicPr/>
      </xdr:nvPicPr>
      <xdr:blipFill>
        <a:blip r:embed="rId5"/>
        <a:stretch/>
      </xdr:blipFill>
      <xdr:spPr>
        <a:xfrm>
          <a:off x="0" y="0"/>
          <a:ext cx="1925280" cy="39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38160</xdr:colOff>
      <xdr:row>0</xdr:row>
      <xdr:rowOff>28440</xdr:rowOff>
    </xdr:from>
    <xdr:to>
      <xdr:col>2</xdr:col>
      <xdr:colOff>237960</xdr:colOff>
      <xdr:row>0</xdr:row>
      <xdr:rowOff>418680</xdr:rowOff>
    </xdr:to>
    <xdr:pic>
      <xdr:nvPicPr>
        <xdr:cNvPr id="7" name="Picture 3" descr=""/>
        <xdr:cNvPicPr/>
      </xdr:nvPicPr>
      <xdr:blipFill>
        <a:blip r:embed="rId1"/>
        <a:stretch/>
      </xdr:blipFill>
      <xdr:spPr>
        <a:xfrm>
          <a:off x="38160" y="28440"/>
          <a:ext cx="1931760" cy="390240"/>
        </a:xfrm>
        <a:prstGeom prst="rect">
          <a:avLst/>
        </a:prstGeom>
        <a:ln>
          <a:noFill/>
        </a:ln>
      </xdr:spPr>
    </xdr:pic>
    <xdr:clientData/>
  </xdr:twoCellAnchor>
  <xdr:twoCellAnchor editAs="oneCell">
    <xdr:from>
      <xdr:col>0</xdr:col>
      <xdr:colOff>237960</xdr:colOff>
      <xdr:row>18</xdr:row>
      <xdr:rowOff>0</xdr:rowOff>
    </xdr:from>
    <xdr:to>
      <xdr:col>0</xdr:col>
      <xdr:colOff>313920</xdr:colOff>
      <xdr:row>18</xdr:row>
      <xdr:rowOff>199800</xdr:rowOff>
    </xdr:to>
    <xdr:sp>
      <xdr:nvSpPr>
        <xdr:cNvPr id="8" name="CustomShape 1"/>
        <xdr:cNvSpPr/>
      </xdr:nvSpPr>
      <xdr:spPr>
        <a:xfrm>
          <a:off x="237960" y="3326760"/>
          <a:ext cx="75960" cy="199800"/>
        </a:xfrm>
        <a:prstGeom prst="rect">
          <a:avLst/>
        </a:prstGeom>
        <a:noFill/>
        <a:ln>
          <a:noFill/>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19080</xdr:rowOff>
    </xdr:from>
    <xdr:to>
      <xdr:col>2</xdr:col>
      <xdr:colOff>380520</xdr:colOff>
      <xdr:row>0</xdr:row>
      <xdr:rowOff>409320</xdr:rowOff>
    </xdr:to>
    <xdr:pic>
      <xdr:nvPicPr>
        <xdr:cNvPr id="9" name="Picture 11" descr=""/>
        <xdr:cNvPicPr/>
      </xdr:nvPicPr>
      <xdr:blipFill>
        <a:blip r:embed="rId1"/>
        <a:stretch/>
      </xdr:blipFill>
      <xdr:spPr>
        <a:xfrm>
          <a:off x="0" y="19080"/>
          <a:ext cx="2083320" cy="39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1</xdr:col>
      <xdr:colOff>28080</xdr:colOff>
      <xdr:row>0</xdr:row>
      <xdr:rowOff>390240</xdr:rowOff>
    </xdr:to>
    <xdr:pic>
      <xdr:nvPicPr>
        <xdr:cNvPr id="10" name="BA-Logo" descr=""/>
        <xdr:cNvPicPr/>
      </xdr:nvPicPr>
      <xdr:blipFill>
        <a:blip r:embed="rId1"/>
        <a:stretch/>
      </xdr:blipFill>
      <xdr:spPr>
        <a:xfrm>
          <a:off x="0" y="0"/>
          <a:ext cx="1895400" cy="3902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1866600</xdr:colOff>
      <xdr:row>0</xdr:row>
      <xdr:rowOff>390240</xdr:rowOff>
    </xdr:to>
    <xdr:pic>
      <xdr:nvPicPr>
        <xdr:cNvPr id="11" name="BA-Logo" descr=""/>
        <xdr:cNvPicPr/>
      </xdr:nvPicPr>
      <xdr:blipFill>
        <a:blip r:embed="rId1"/>
        <a:stretch/>
      </xdr:blipFill>
      <xdr:spPr>
        <a:xfrm>
          <a:off x="0" y="0"/>
          <a:ext cx="1866600" cy="39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1866600</xdr:colOff>
      <xdr:row>0</xdr:row>
      <xdr:rowOff>390240</xdr:rowOff>
    </xdr:to>
    <xdr:pic>
      <xdr:nvPicPr>
        <xdr:cNvPr id="12" name="BA-Logo" descr=""/>
        <xdr:cNvPicPr/>
      </xdr:nvPicPr>
      <xdr:blipFill>
        <a:blip r:embed="rId1"/>
        <a:stretch/>
      </xdr:blipFill>
      <xdr:spPr>
        <a:xfrm>
          <a:off x="0" y="0"/>
          <a:ext cx="1866600" cy="3902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1866600</xdr:colOff>
      <xdr:row>0</xdr:row>
      <xdr:rowOff>390240</xdr:rowOff>
    </xdr:to>
    <xdr:pic>
      <xdr:nvPicPr>
        <xdr:cNvPr id="13" name="BA-Logo" descr=""/>
        <xdr:cNvPicPr/>
      </xdr:nvPicPr>
      <xdr:blipFill>
        <a:blip r:embed="rId1"/>
        <a:stretch/>
      </xdr:blipFill>
      <xdr:spPr>
        <a:xfrm>
          <a:off x="0" y="0"/>
          <a:ext cx="1866600" cy="39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1866600</xdr:colOff>
      <xdr:row>0</xdr:row>
      <xdr:rowOff>390240</xdr:rowOff>
    </xdr:to>
    <xdr:pic>
      <xdr:nvPicPr>
        <xdr:cNvPr id="14" name="BA-Logo" descr=""/>
        <xdr:cNvPicPr/>
      </xdr:nvPicPr>
      <xdr:blipFill>
        <a:blip r:embed="rId1"/>
        <a:stretch/>
      </xdr:blipFill>
      <xdr:spPr>
        <a:xfrm>
          <a:off x="0" y="0"/>
          <a:ext cx="1866600" cy="39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1</xdr:col>
      <xdr:colOff>9000</xdr:colOff>
      <xdr:row>0</xdr:row>
      <xdr:rowOff>390240</xdr:rowOff>
    </xdr:to>
    <xdr:pic>
      <xdr:nvPicPr>
        <xdr:cNvPr id="15" name="BA-Logo" descr=""/>
        <xdr:cNvPicPr/>
      </xdr:nvPicPr>
      <xdr:blipFill>
        <a:blip r:embed="rId1"/>
        <a:stretch/>
      </xdr:blipFill>
      <xdr:spPr>
        <a:xfrm>
          <a:off x="0" y="0"/>
          <a:ext cx="1895400" cy="390240"/>
        </a:xfrm>
        <a:prstGeom prst="rect">
          <a:avLst/>
        </a:prstGeom>
        <a:ln>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Auswertungen/2018/201804/1_wuk_dwoljc_0.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Hilfe"/>
      <sheetName val="Datenbasis ZR"/>
      <sheetName val="Hilfe ZR Jahre"/>
      <sheetName val="Datenbasis ZR Jahre"/>
      <sheetName val="Deckblatt"/>
      <sheetName val="Impressum "/>
      <sheetName val="Inhaltsverzeichnis"/>
      <sheetName val="1.1 Überblick"/>
      <sheetName val="1.2 ZR Monate"/>
      <sheetName val="1.3 ZR Jahre"/>
      <sheetName val="2.1 Bestand WS Sachgebiete"/>
      <sheetName val="2.2 Bestand KL Sachgebiete"/>
      <sheetName val="2.3 Bestand ER Sachgebiete"/>
      <sheetName val="3. Abg. WS Erledsart KL Rechts."/>
      <sheetName val="4. Abg. WS Stattgabegrund"/>
      <sheetName val="5. Glossar"/>
      <sheetName val="6. Methodische Hinweise"/>
      <sheetName val="7. Statistik-Infose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worksheets/_rels/sheet10.xml.rels><?xml version="1.0" encoding="UTF-8"?>
<Relationships xmlns="http://schemas.openxmlformats.org/package/2006/relationships"><Relationship Id="rId1" Type="http://schemas.openxmlformats.org/officeDocument/2006/relationships/drawing" Target="../drawings/drawing6.xml"/>
</Relationships>
</file>

<file path=xl/worksheets/_rels/sheet11.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7.xml"/>
</Relationships>
</file>

<file path=xl/worksheets/_rels/sheet12.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8.xml"/>
</Relationships>
</file>

<file path=xl/worksheets/_rels/sheet13.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9.xml"/>
</Relationships>
</file>

<file path=xl/worksheets/_rels/sheet14.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10.xml"/>
</Relationships>
</file>

<file path=xl/worksheets/_rels/sheet15.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11.xml"/>
</Relationships>
</file>

<file path=xl/worksheets/_rels/sheet16.xml.rels><?xml version="1.0" encoding="UTF-8"?>
<Relationships xmlns="http://schemas.openxmlformats.org/package/2006/relationships"><Relationship Id="rId1" Type="http://schemas.openxmlformats.org/officeDocument/2006/relationships/drawing" Target="../drawings/drawing12.xml"/>
</Relationships>
</file>

<file path=xl/worksheets/_rels/sheet17.xml.rels><?xml version="1.0" encoding="UTF-8"?>
<Relationships xmlns="http://schemas.openxmlformats.org/package/2006/relationships"><Relationship Id="rId1" Type="http://schemas.openxmlformats.org/officeDocument/2006/relationships/hyperlink" Target="http://statistik.arbeitsagentur.de/Statischer-Content/Grundlagen/Methodenberichte/Grundsicherung-Arbeitsuchende-SGBII/Generische-Publikationen/Methodenbericht-Statistik-zu-Widerspruechen-und-Klagen-im-SGB-II.pdf" TargetMode="External"/><Relationship Id="rId2" Type="http://schemas.openxmlformats.org/officeDocument/2006/relationships/drawing" Target="../drawings/drawing13.xml"/>
</Relationships>
</file>

<file path=xl/worksheets/_rels/sheet18.xml.rels><?xml version="1.0" encoding="UTF-8"?>
<Relationships xmlns="http://schemas.openxmlformats.org/package/2006/relationships"><Relationship Id="rId1" Type="http://schemas.openxmlformats.org/officeDocument/2006/relationships/hyperlink" Target="http://statistik.arbeitsagentur.de/Navigation/Statistik/Statistik-nach-Themen/Arbeitsmarkt-im-Ueberblick/Arbeitsmarkt-im-Ueberblick-Nav.html" TargetMode="External"/><Relationship Id="rId2" Type="http://schemas.openxmlformats.org/officeDocument/2006/relationships/hyperlink" Target="http://statistik.arbeitsagentur.de/Navigation/Statistik/Statistik-nach-Themen/Arbeitslose-und-gemeldetes-Stellenangebot/Arbeislose-und-gemeldetes-Stellenangebot-Nav.html" TargetMode="External"/><Relationship Id="rId3" Type="http://schemas.openxmlformats.org/officeDocument/2006/relationships/hyperlink" Target="http://statistik.arbeitsagentur.de/Navigation/Statistik/Statistik-nach-Themen/Ausbildungsstellenmarkt/Ausbildungsstellenmarkt-Nav.html" TargetMode="External"/><Relationship Id="rId4" Type="http://schemas.openxmlformats.org/officeDocument/2006/relationships/hyperlink" Target="http://statistik.arbeitsagentur.de/Navigation/Statistik/Statistik-nach-Themen/Beschaeftigung/Beschaeftigung-Nav.html" TargetMode="External"/><Relationship Id="rId5" Type="http://schemas.openxmlformats.org/officeDocument/2006/relationships/hyperlink" Target="http://statistik.arbeitsagentur.de/Navigation/Statistik/Statistik-nach-Themen/Arbeitsmarktpolitische-Massnahmen/Arbeitsmarktpolitische-Massnahmen-Nav.html" TargetMode="External"/><Relationship Id="rId6" Type="http://schemas.openxmlformats.org/officeDocument/2006/relationships/hyperlink" Target="http://statistik.arbeitsagentur.de/Navigation/Statistik/Statistik-nach-Themen/Grundsicherung-fuer-Arbeitsuchende-SGBII/Grundsicherung-fuer-Arbeitsuchende-SGBII-Nav.html" TargetMode="External"/><Relationship Id="rId7" Type="http://schemas.openxmlformats.org/officeDocument/2006/relationships/hyperlink" Target="http://statistik.arbeitsagentur.de/Navigation/Statistik/Statistik-nach-Themen/Lohnersatzleistungen-SGBIII/Lohnersatzleistungen-SGBIII-Nav.html" TargetMode="External"/><Relationship Id="rId8" Type="http://schemas.openxmlformats.org/officeDocument/2006/relationships/hyperlink" Target="https://statistik.arbeitsagentur.de/Navigation/Statistik/Statistik-nach-Themen/Migration/Migration-Nav.html" TargetMode="External"/><Relationship Id="rId9" Type="http://schemas.openxmlformats.org/officeDocument/2006/relationships/hyperlink" Target="https://statistik.arbeitsagentur.de/Navigation/Statistik/Statistik-nach-Themen/Langzeitarbeitslosigkeit/Langzeitarbeitslosigkeit-Nav.html" TargetMode="External"/><Relationship Id="rId10" Type="http://schemas.openxmlformats.org/officeDocument/2006/relationships/hyperlink" Target="https://statistik.arbeitsagentur.de/Navigation/Statistik/Statistik-nach-Themen/Frauen-und-Maenner/Frauen-und-Maenner-Nav.html" TargetMode="External"/><Relationship Id="rId11" Type="http://schemas.openxmlformats.org/officeDocument/2006/relationships/hyperlink" Target="http://statistik.arbeitsagentur.de/Navigation/Statistik/Statistik-nach-Themen/Statistik-nach-Berufen/Statistik-nach-Berufen-Nav.html" TargetMode="External"/><Relationship Id="rId12" Type="http://schemas.openxmlformats.org/officeDocument/2006/relationships/hyperlink" Target="http://statistik.arbeitsagentur.de/Navigation/Statistik/Statistik-nach-Themen/Statistik-nach-Wirtschaftszweigen/Statistik-nach-Wirtschaftszweigen-Nav.html" TargetMode="External"/><Relationship Id="rId13" Type="http://schemas.openxmlformats.org/officeDocument/2006/relationships/hyperlink" Target="http://statistik.arbeitsagentur.de/Navigation/Statistik/Statistik-nach-Themen/Zeitreihen/Zeitreihen-Nav.html" TargetMode="External"/><Relationship Id="rId14" Type="http://schemas.openxmlformats.org/officeDocument/2006/relationships/hyperlink" Target="http://statistik.arbeitsagentur.de/Navigation/Statistik/Statistik-nach-Themen/Eingliederungsbilanzen/Eingliederungsbilanzen-Nav.html" TargetMode="External"/><Relationship Id="rId15" Type="http://schemas.openxmlformats.org/officeDocument/2006/relationships/hyperlink" Target="http://statistik.arbeitsagentur.de/Navigation/Statistik/Statistik-nach-Themen/Amtliche-Nachrichten-BA/ANBA-Nav.html" TargetMode="External"/><Relationship Id="rId16" Type="http://schemas.openxmlformats.org/officeDocument/2006/relationships/hyperlink" Target="http://statistik.arbeitsagentur.de/Navigation/Statistik/Statistik-nach-Regionen/Politische-Gebietsstruktur-Nav.html" TargetMode="External"/><Relationship Id="rId17" Type="http://schemas.openxmlformats.org/officeDocument/2006/relationships/hyperlink" Target="http://statistik.arbeitsagentur.de/Navigation/Statistik/Grundlagen/Methodische-Hinweise/Meth-Hinweise-Nav.html" TargetMode="External"/><Relationship Id="rId18" Type="http://schemas.openxmlformats.org/officeDocument/2006/relationships/hyperlink" Target="https://statistik.arbeitsagentur.de/Statischer-Content/Grundlagen/Glossare/Generische-Publikationen/Gesamtglossar.pdf" TargetMode="External"/><Relationship Id="rId19" Type="http://schemas.openxmlformats.org/officeDocument/2006/relationships/hyperlink" Target="https://statistik.arbeitsagentur.de/Statischer-Content/Grundlagen/Abkuerzungsverzeichnis/Generische-Publikationen/Abkuerzungsverzeichnis.pdf" TargetMode="External"/><Relationship Id="rId20" Type="http://schemas.openxmlformats.org/officeDocument/2006/relationships/hyperlink" Target="https://statistik.arbeitsagentur.de/Statischer-Content/Grundlagen/Abkuerzungsverzeichnis/Generische-Publikationen/Zeichenerklaerung.pdf" TargetMode="External"/><Relationship Id="rId21" Type="http://schemas.openxmlformats.org/officeDocument/2006/relationships/drawing" Target="../drawings/drawing14.xml"/>
</Relationships>
</file>

<file path=xl/worksheets/_rels/sheet5.xml.rels><?xml version="1.0" encoding="UTF-8"?>
<Relationships xmlns="http://schemas.openxmlformats.org/package/2006/relationships"><Relationship Id="rId1" Type="http://schemas.openxmlformats.org/officeDocument/2006/relationships/drawing" Target="../drawings/drawing1.xml"/>
</Relationships>
</file>

<file path=xl/worksheets/_rels/sheet6.xml.rels><?xml version="1.0" encoding="UTF-8"?>
<Relationships xmlns="http://schemas.openxmlformats.org/package/2006/relationships"><Relationship Id="rId1" Type="http://schemas.openxmlformats.org/officeDocument/2006/relationships/hyperlink" Target="mailto:Zentraler-Statistik-Service@arbeitsagentur.de" TargetMode="External"/><Relationship Id="rId2" Type="http://schemas.openxmlformats.org/officeDocument/2006/relationships/hyperlink" Target="http://statistik.arbeitsagentur.de/nn_10286/Statischer-Content/Grundlagen/Methodenberichte/Grundsicherung-Arbeitsuchende-SGBII/Methodenberichte-Grundsicherung-fuer-Arbeitsuchende-SGBII.html" TargetMode="External"/><Relationship Id="rId3" Type="http://schemas.openxmlformats.org/officeDocument/2006/relationships/hyperlink" Target="http://statistik.arbeitsagentur.de/Navigation/Statistik/Grundlagen/Qualitaetsberichte/Qualitaetsberichte-Nav.html" TargetMode="External"/><Relationship Id="rId4" Type="http://schemas.openxmlformats.org/officeDocument/2006/relationships/hyperlink" Target="http://statistik.arbeitsagentur.de/" TargetMode="External"/><Relationship Id="rId5" Type="http://schemas.openxmlformats.org/officeDocument/2006/relationships/hyperlink" Target="https://statistik.arbeitsagentur.de/Navigation/Statistik/Statistik-nach-Themen/Grundsicherung-fuer-Arbeitsuchende-SGBII/Sanktionen-Widersprueche-Klagen/Sanktionen-Widersprueche-Klagen-Nav.html" TargetMode="External"/><Relationship Id="rId6" Type="http://schemas.openxmlformats.org/officeDocument/2006/relationships/drawing" Target="../drawings/drawing2.xml"/>
</Relationships>
</file>

<file path=xl/worksheets/_rels/sheet7.xml.rels><?xml version="1.0" encoding="UTF-8"?>
<Relationships xmlns="http://schemas.openxmlformats.org/package/2006/relationships"><Relationship Id="rId1" Type="http://schemas.openxmlformats.org/officeDocument/2006/relationships/drawing" Target="../drawings/drawing3.xml"/>
</Relationships>
</file>

<file path=xl/worksheets/_rels/sheet8.xml.rels><?xml version="1.0" encoding="UTF-8"?>
<Relationships xmlns="http://schemas.openxmlformats.org/package/2006/relationships"><Relationship Id="rId1" Type="http://schemas.openxmlformats.org/officeDocument/2006/relationships/hyperlink" Target="http://statistik.arbeitsagentur.de/Navigation/Statistik/Grundlagen/Statistische-Geheimhaltung/Statistische-Geheimhaltung-Nav.html" TargetMode="External"/><Relationship Id="rId2" Type="http://schemas.openxmlformats.org/officeDocument/2006/relationships/drawing" Target="../drawings/drawing4.xml"/>
</Relationships>
</file>

<file path=xl/worksheets/_rels/sheet9.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tabColor rgb="FF00B050"/>
    <pageSetUpPr fitToPage="false"/>
  </sheetPr>
  <dimension ref="A1:D1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1025" min="1" style="0" width="10.61"/>
  </cols>
  <sheetData>
    <row r="1" customFormat="false" ht="14.25" hidden="false" customHeight="false" outlineLevel="0" collapsed="false">
      <c r="A1" s="0" t="str">
        <f aca="false">INDEX(A3:A12,A2)</f>
        <v>Bestand Widersprüche</v>
      </c>
      <c r="B1" s="0" t="str">
        <f aca="false">INDEX(B3:B12,B2)</f>
        <v>B W</v>
      </c>
      <c r="D1" s="1"/>
    </row>
    <row r="2" customFormat="false" ht="14.25" hidden="false" customHeight="false" outlineLevel="0" collapsed="false">
      <c r="A2" s="0" t="n">
        <v>1</v>
      </c>
      <c r="B2" s="0" t="n">
        <f aca="false">A2</f>
        <v>1</v>
      </c>
    </row>
    <row r="3" customFormat="false" ht="14.25" hidden="false" customHeight="false" outlineLevel="0" collapsed="false">
      <c r="A3" s="0" t="s">
        <v>0</v>
      </c>
      <c r="B3" s="0" t="s">
        <v>1</v>
      </c>
    </row>
    <row r="4" customFormat="false" ht="14.25" hidden="false" customHeight="false" outlineLevel="0" collapsed="false">
      <c r="A4" s="0" t="s">
        <v>2</v>
      </c>
      <c r="B4" s="0" t="s">
        <v>3</v>
      </c>
    </row>
    <row r="5" customFormat="false" ht="14.25" hidden="false" customHeight="false" outlineLevel="0" collapsed="false">
      <c r="A5" s="0" t="s">
        <v>4</v>
      </c>
      <c r="B5" s="0" t="s">
        <v>5</v>
      </c>
    </row>
    <row r="6" customFormat="false" ht="14.25" hidden="false" customHeight="false" outlineLevel="0" collapsed="false">
      <c r="A6" s="0" t="s">
        <v>6</v>
      </c>
      <c r="B6" s="0" t="s">
        <v>7</v>
      </c>
    </row>
    <row r="7" customFormat="false" ht="14.25" hidden="false" customHeight="false" outlineLevel="0" collapsed="false">
      <c r="A7" s="0" t="s">
        <v>8</v>
      </c>
      <c r="B7" s="0" t="s">
        <v>9</v>
      </c>
    </row>
    <row r="8" customFormat="false" ht="14.25" hidden="false" customHeight="false" outlineLevel="0" collapsed="false">
      <c r="A8" s="0" t="s">
        <v>10</v>
      </c>
      <c r="B8" s="0" t="s">
        <v>11</v>
      </c>
    </row>
    <row r="9" customFormat="false" ht="14.25" hidden="false" customHeight="false" outlineLevel="0" collapsed="false">
      <c r="A9" s="0" t="s">
        <v>12</v>
      </c>
      <c r="B9" s="0" t="s">
        <v>13</v>
      </c>
    </row>
    <row r="10" customFormat="false" ht="14.25" hidden="false" customHeight="false" outlineLevel="0" collapsed="false">
      <c r="A10" s="0" t="s">
        <v>14</v>
      </c>
      <c r="B10" s="0" t="s">
        <v>15</v>
      </c>
    </row>
    <row r="11" customFormat="false" ht="14.25" hidden="false" customHeight="false" outlineLevel="0" collapsed="false">
      <c r="A11" s="0" t="s">
        <v>16</v>
      </c>
      <c r="B11" s="0" t="s">
        <v>17</v>
      </c>
    </row>
  </sheetData>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A1:R44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1" min="1" style="132" width="27.5"/>
    <col collapsed="false" customWidth="true" hidden="false" outlineLevel="0" max="2" min="2" style="132" width="4.63"/>
    <col collapsed="false" customWidth="true" hidden="false" outlineLevel="0" max="1025" min="3" style="132" width="8.62"/>
  </cols>
  <sheetData>
    <row r="1" customFormat="false" ht="33.75" hidden="false" customHeight="true" outlineLevel="0" collapsed="false">
      <c r="A1" s="133"/>
      <c r="B1" s="133"/>
      <c r="C1" s="133"/>
      <c r="D1" s="133"/>
      <c r="E1" s="133"/>
      <c r="F1" s="133"/>
      <c r="G1" s="134" t="s">
        <v>1036</v>
      </c>
    </row>
    <row r="2" customFormat="false" ht="12.75" hidden="false" customHeight="true" outlineLevel="0" collapsed="false"/>
    <row r="3" customFormat="false" ht="12.75" hidden="false" customHeight="true" outlineLevel="0" collapsed="false">
      <c r="A3" s="135" t="str">
        <f aca="false">CONCATENATE("1.3 Zeitreihe:"&amp;" "&amp;'Hilfe ZR Jahre'!A1)</f>
        <v>1.3 Zeitreihe: Bestand Widersprüche (Jahresdurchschnittswerte)</v>
      </c>
      <c r="B3" s="135"/>
      <c r="C3" s="135"/>
      <c r="D3" s="135"/>
      <c r="E3" s="135"/>
      <c r="F3" s="162" t="s">
        <v>1120</v>
      </c>
      <c r="G3" s="162"/>
    </row>
    <row r="4" customFormat="false" ht="12.75" hidden="false" customHeight="true" outlineLevel="0" collapsed="false">
      <c r="A4" s="137" t="s">
        <v>1043</v>
      </c>
      <c r="B4" s="137"/>
    </row>
    <row r="5" customFormat="false" ht="12.75" hidden="false" customHeight="true" outlineLevel="0" collapsed="false">
      <c r="A5" s="143" t="s">
        <v>1141</v>
      </c>
      <c r="B5" s="143"/>
      <c r="C5" s="143"/>
      <c r="D5" s="139"/>
      <c r="E5" s="139"/>
      <c r="F5" s="139"/>
      <c r="G5" s="139"/>
    </row>
    <row r="6" customFormat="false" ht="12.75" hidden="false" customHeight="true" outlineLevel="0" collapsed="false">
      <c r="A6" s="143"/>
      <c r="B6" s="143"/>
      <c r="C6" s="143"/>
      <c r="D6" s="143"/>
      <c r="E6" s="143"/>
      <c r="F6" s="143"/>
      <c r="G6" s="143"/>
    </row>
    <row r="7" customFormat="false" ht="12.75" hidden="false" customHeight="true" outlineLevel="0" collapsed="false">
      <c r="A7" s="143" t="s">
        <v>1139</v>
      </c>
      <c r="B7" s="143"/>
      <c r="C7" s="143"/>
      <c r="D7" s="143"/>
      <c r="E7" s="143"/>
      <c r="F7" s="143"/>
      <c r="G7" s="143"/>
      <c r="H7" s="139"/>
      <c r="I7" s="139"/>
      <c r="J7" s="139"/>
      <c r="K7" s="139"/>
      <c r="L7" s="139"/>
      <c r="M7" s="139"/>
      <c r="N7" s="139"/>
      <c r="O7" s="139"/>
      <c r="P7" s="142"/>
      <c r="Q7" s="142"/>
      <c r="R7" s="142"/>
    </row>
    <row r="8" customFormat="false" ht="12.75" hidden="false" customHeight="true" outlineLevel="0" collapsed="false">
      <c r="A8" s="143" t="s">
        <v>1123</v>
      </c>
      <c r="B8" s="143"/>
      <c r="C8" s="143"/>
      <c r="D8" s="143"/>
      <c r="E8" s="143"/>
      <c r="F8" s="143"/>
      <c r="G8" s="143"/>
    </row>
    <row r="9" customFormat="false" ht="25.5" hidden="false" customHeight="true" outlineLevel="0" collapsed="false">
      <c r="A9" s="143" t="str">
        <f aca="false">'Hilfe ZR Jahre'!C1</f>
        <v>Jahresdurchschnittswerte (JD) auf Jobcenterebene werden berechnet, wenn für mindestens zehn Monate des Jahres vollständige Datenlieferungen vorliegen. Der Durchschnitt wird auf Basis der Monate mit vollständigen Daten ermittelt.</v>
      </c>
      <c r="B9" s="143"/>
      <c r="C9" s="143"/>
      <c r="D9" s="143"/>
      <c r="E9" s="143"/>
      <c r="F9" s="143"/>
      <c r="G9" s="143"/>
    </row>
    <row r="10" customFormat="false" ht="12.75" hidden="false" customHeight="true" outlineLevel="0" collapsed="false">
      <c r="A10" s="163"/>
      <c r="B10" s="163"/>
      <c r="C10" s="163"/>
      <c r="D10" s="163"/>
      <c r="E10" s="163"/>
      <c r="F10" s="163"/>
      <c r="G10" s="163"/>
    </row>
    <row r="11" customFormat="false" ht="25.5" hidden="false" customHeight="true" outlineLevel="0" collapsed="false">
      <c r="A11" s="144" t="s">
        <v>1125</v>
      </c>
      <c r="B11" s="144"/>
      <c r="C11" s="144"/>
      <c r="D11" s="144"/>
      <c r="E11" s="144"/>
      <c r="F11" s="144"/>
      <c r="G11" s="144"/>
    </row>
    <row r="12" customFormat="false" ht="48" hidden="false" customHeight="true" outlineLevel="0" collapsed="false">
      <c r="A12" s="145" t="s">
        <v>1140</v>
      </c>
      <c r="B12" s="145"/>
      <c r="C12" s="164" t="n">
        <v>2013</v>
      </c>
      <c r="D12" s="164" t="n">
        <v>2014</v>
      </c>
      <c r="E12" s="164" t="n">
        <v>2015</v>
      </c>
      <c r="F12" s="164" t="n">
        <v>2016</v>
      </c>
      <c r="G12" s="164" t="n">
        <v>2017</v>
      </c>
    </row>
    <row r="13" s="148" customFormat="true" ht="14.25" hidden="false" customHeight="false" outlineLevel="0" collapsed="false">
      <c r="A13" s="145"/>
      <c r="B13" s="145"/>
      <c r="C13" s="147" t="n">
        <v>1</v>
      </c>
      <c r="D13" s="147" t="n">
        <v>2</v>
      </c>
      <c r="E13" s="147" t="n">
        <v>3</v>
      </c>
      <c r="F13" s="147" t="n">
        <v>4</v>
      </c>
      <c r="G13" s="147" t="n">
        <v>5</v>
      </c>
    </row>
    <row r="14" s="153" customFormat="true" ht="15" hidden="false" customHeight="false" outlineLevel="0" collapsed="false">
      <c r="A14" s="149" t="s">
        <v>33</v>
      </c>
      <c r="B14" s="165" t="s">
        <v>34</v>
      </c>
      <c r="C14" s="166" t="n">
        <f aca="false">INDEX(ZRJahreDaten,MATCH($B14,ZRJahreZeile,0),MATCH(CONCATENATE('Hilfe ZR Jahre'!$B$1," ",C$12),ZRJahreSpalte,0))</f>
        <v>196649.437860083</v>
      </c>
      <c r="D14" s="167" t="n">
        <f aca="false">INDEX(ZRJahreDaten,MATCH($B14,ZRJahreZeile,0),MATCH(CONCATENATE('Hilfe ZR Jahre'!$B$1," ",D$12),ZRJahreSpalte,0))</f>
        <v>194020.191310583</v>
      </c>
      <c r="E14" s="167" t="n">
        <f aca="false">INDEX(ZRJahreDaten,MATCH($B14,ZRJahreZeile,0),MATCH(CONCATENATE('Hilfe ZR Jahre'!$B$1," ",E$12),ZRJahreSpalte,0))</f>
        <v>180010.935042417</v>
      </c>
      <c r="F14" s="167" t="n">
        <f aca="false">INDEX(ZRJahreDaten,MATCH($B14,ZRJahreZeile,0),MATCH(CONCATENATE('Hilfe ZR Jahre'!$B$1," ",F$12),ZRJahreSpalte,0))</f>
        <v>183874.131735417</v>
      </c>
      <c r="G14" s="168" t="n">
        <f aca="false">INDEX(ZRJahreDaten,MATCH($B14,ZRJahreZeile,0),MATCH(CONCATENATE('Hilfe ZR Jahre'!$B$1," ",G$12),ZRJahreSpalte,0))</f>
        <v>187690.88058775</v>
      </c>
    </row>
    <row r="15" customFormat="false" ht="12.75" hidden="false" customHeight="true" outlineLevel="0" collapsed="false">
      <c r="A15" s="9" t="s">
        <v>35</v>
      </c>
      <c r="B15" s="154" t="s">
        <v>36</v>
      </c>
      <c r="C15" s="169" t="n">
        <f aca="false">INDEX(ZRJahreDaten,MATCH($B15,ZRJahreZeile,0),MATCH(CONCATENATE('Hilfe ZR Jahre'!$B$1," ",C$12),ZRJahreSpalte,0))</f>
        <v>95928.9464258333</v>
      </c>
      <c r="D15" s="155" t="n">
        <f aca="false">INDEX(ZRJahreDaten,MATCH($B15,ZRJahreZeile,0),MATCH(CONCATENATE('Hilfe ZR Jahre'!$B$1," ",D$12),ZRJahreSpalte,0))</f>
        <v>103478.424658333</v>
      </c>
      <c r="E15" s="155" t="n">
        <f aca="false">INDEX(ZRJahreDaten,MATCH($B15,ZRJahreZeile,0),MATCH(CONCATENATE('Hilfe ZR Jahre'!$B$1," ",E$12),ZRJahreSpalte,0))</f>
        <v>104918.73607925</v>
      </c>
      <c r="F15" s="155" t="n">
        <f aca="false">INDEX(ZRJahreDaten,MATCH($B15,ZRJahreZeile,0),MATCH(CONCATENATE('Hilfe ZR Jahre'!$B$1," ",F$12),ZRJahreSpalte,0))</f>
        <v>114906.048402083</v>
      </c>
      <c r="G15" s="156" t="n">
        <f aca="false">INDEX(ZRJahreDaten,MATCH($B15,ZRJahreZeile,0),MATCH(CONCATENATE('Hilfe ZR Jahre'!$B$1," ",G$12),ZRJahreSpalte,0))</f>
        <v>122298.939941917</v>
      </c>
    </row>
    <row r="16" customFormat="false" ht="12.75" hidden="false" customHeight="true" outlineLevel="0" collapsed="false">
      <c r="A16" s="9" t="s">
        <v>37</v>
      </c>
      <c r="B16" s="154" t="s">
        <v>38</v>
      </c>
      <c r="C16" s="169" t="n">
        <f aca="false">INDEX(ZRJahreDaten,MATCH($B16,ZRJahreZeile,0),MATCH(CONCATENATE('Hilfe ZR Jahre'!$B$1," ",C$12),ZRJahreSpalte,0))</f>
        <v>100720.49143425</v>
      </c>
      <c r="D16" s="155" t="n">
        <f aca="false">INDEX(ZRJahreDaten,MATCH($B16,ZRJahreZeile,0),MATCH(CONCATENATE('Hilfe ZR Jahre'!$B$1," ",D$12),ZRJahreSpalte,0))</f>
        <v>90541.76665225</v>
      </c>
      <c r="E16" s="155" t="n">
        <f aca="false">INDEX(ZRJahreDaten,MATCH($B16,ZRJahreZeile,0),MATCH(CONCATENATE('Hilfe ZR Jahre'!$B$1," ",E$12),ZRJahreSpalte,0))</f>
        <v>75092.1989631667</v>
      </c>
      <c r="F16" s="155" t="n">
        <f aca="false">INDEX(ZRJahreDaten,MATCH($B16,ZRJahreZeile,0),MATCH(CONCATENATE('Hilfe ZR Jahre'!$B$1," ",F$12),ZRJahreSpalte,0))</f>
        <v>68968.0833333333</v>
      </c>
      <c r="G16" s="156" t="n">
        <f aca="false">INDEX(ZRJahreDaten,MATCH($B16,ZRJahreZeile,0),MATCH(CONCATENATE('Hilfe ZR Jahre'!$B$1," ",G$12),ZRJahreSpalte,0))</f>
        <v>65391.9406458333</v>
      </c>
    </row>
    <row r="17" customFormat="false" ht="12.75" hidden="false" customHeight="true" outlineLevel="0" collapsed="false">
      <c r="A17" s="9" t="s">
        <v>39</v>
      </c>
      <c r="B17" s="154" t="s">
        <v>40</v>
      </c>
      <c r="C17" s="169" t="n">
        <f aca="false">INDEX(ZRJahreDaten,MATCH($B17,ZRJahreZeile,0),MATCH(CONCATENATE('Hilfe ZR Jahre'!$B$1," ",C$12),ZRJahreSpalte,0))</f>
        <v>3445.95601883333</v>
      </c>
      <c r="D17" s="155" t="n">
        <f aca="false">INDEX(ZRJahreDaten,MATCH($B17,ZRJahreZeile,0),MATCH(CONCATENATE('Hilfe ZR Jahre'!$B$1," ",D$12),ZRJahreSpalte,0))</f>
        <v>3812.88434416667</v>
      </c>
      <c r="E17" s="155" t="n">
        <f aca="false">INDEX(ZRJahreDaten,MATCH($B17,ZRJahreZeile,0),MATCH(CONCATENATE('Hilfe ZR Jahre'!$B$1," ",E$12),ZRJahreSpalte,0))</f>
        <v>3817.17898383333</v>
      </c>
      <c r="F17" s="155" t="n">
        <f aca="false">INDEX(ZRJahreDaten,MATCH($B17,ZRJahreZeile,0),MATCH(CONCATENATE('Hilfe ZR Jahre'!$B$1," ",F$12),ZRJahreSpalte,0))</f>
        <v>4263.06580916667</v>
      </c>
      <c r="G17" s="156" t="n">
        <f aca="false">INDEX(ZRJahreDaten,MATCH($B17,ZRJahreZeile,0),MATCH(CONCATENATE('Hilfe ZR Jahre'!$B$1," ",G$12),ZRJahreSpalte,0))</f>
        <v>5478.5</v>
      </c>
    </row>
    <row r="18" customFormat="false" ht="12.75" hidden="false" customHeight="true" outlineLevel="0" collapsed="false">
      <c r="A18" s="9" t="s">
        <v>41</v>
      </c>
      <c r="B18" s="154" t="s">
        <v>42</v>
      </c>
      <c r="C18" s="169" t="n">
        <f aca="false">INDEX(ZRJahreDaten,MATCH($B18,ZRJahreZeile,0),MATCH(CONCATENATE('Hilfe ZR Jahre'!$B$1," ",C$12),ZRJahreSpalte,0))</f>
        <v>1770.41666666667</v>
      </c>
      <c r="D18" s="155" t="n">
        <f aca="false">INDEX(ZRJahreDaten,MATCH($B18,ZRJahreZeile,0),MATCH(CONCATENATE('Hilfe ZR Jahre'!$B$1," ",D$12),ZRJahreSpalte,0))</f>
        <v>2667.66666666667</v>
      </c>
      <c r="E18" s="155" t="n">
        <f aca="false">INDEX(ZRJahreDaten,MATCH($B18,ZRJahreZeile,0),MATCH(CONCATENATE('Hilfe ZR Jahre'!$B$1," ",E$12),ZRJahreSpalte,0))</f>
        <v>2377.33333333333</v>
      </c>
      <c r="F18" s="155" t="n">
        <f aca="false">INDEX(ZRJahreDaten,MATCH($B18,ZRJahreZeile,0),MATCH(CONCATENATE('Hilfe ZR Jahre'!$B$1," ",F$12),ZRJahreSpalte,0))</f>
        <v>2495.66666666667</v>
      </c>
      <c r="G18" s="156" t="n">
        <f aca="false">INDEX(ZRJahreDaten,MATCH($B18,ZRJahreZeile,0),MATCH(CONCATENATE('Hilfe ZR Jahre'!$B$1," ",G$12),ZRJahreSpalte,0))</f>
        <v>2596</v>
      </c>
    </row>
    <row r="19" customFormat="false" ht="12.75" hidden="false" customHeight="true" outlineLevel="0" collapsed="false">
      <c r="A19" s="9" t="s">
        <v>43</v>
      </c>
      <c r="B19" s="154" t="s">
        <v>44</v>
      </c>
      <c r="C19" s="169" t="n">
        <f aca="false">INDEX(ZRJahreDaten,MATCH($B19,ZRJahreZeile,0),MATCH(CONCATENATE('Hilfe ZR Jahre'!$B$1," ",C$12),ZRJahreSpalte,0))</f>
        <v>19178.7591316667</v>
      </c>
      <c r="D19" s="155" t="n">
        <f aca="false">INDEX(ZRJahreDaten,MATCH($B19,ZRJahreZeile,0),MATCH(CONCATENATE('Hilfe ZR Jahre'!$B$1," ",D$12),ZRJahreSpalte,0))</f>
        <v>19710.2210435833</v>
      </c>
      <c r="E19" s="155" t="n">
        <f aca="false">INDEX(ZRJahreDaten,MATCH($B19,ZRJahreZeile,0),MATCH(CONCATENATE('Hilfe ZR Jahre'!$B$1," ",E$12),ZRJahreSpalte,0))</f>
        <v>19547.8219593333</v>
      </c>
      <c r="F19" s="155" t="n">
        <f aca="false">INDEX(ZRJahreDaten,MATCH($B19,ZRJahreZeile,0),MATCH(CONCATENATE('Hilfe ZR Jahre'!$B$1," ",F$12),ZRJahreSpalte,0))</f>
        <v>19057.5</v>
      </c>
      <c r="G19" s="156" t="n">
        <f aca="false">INDEX(ZRJahreDaten,MATCH($B19,ZRJahreZeile,0),MATCH(CONCATENATE('Hilfe ZR Jahre'!$B$1," ",G$12),ZRJahreSpalte,0))</f>
        <v>19608.3782500833</v>
      </c>
    </row>
    <row r="20" customFormat="false" ht="12.75" hidden="false" customHeight="true" outlineLevel="0" collapsed="false">
      <c r="A20" s="9" t="s">
        <v>45</v>
      </c>
      <c r="B20" s="154" t="s">
        <v>46</v>
      </c>
      <c r="C20" s="169" t="n">
        <f aca="false">INDEX(ZRJahreDaten,MATCH($B20,ZRJahreZeile,0),MATCH(CONCATENATE('Hilfe ZR Jahre'!$B$1," ",C$12),ZRJahreSpalte,0))</f>
        <v>1204.08333333333</v>
      </c>
      <c r="D20" s="155" t="n">
        <f aca="false">INDEX(ZRJahreDaten,MATCH($B20,ZRJahreZeile,0),MATCH(CONCATENATE('Hilfe ZR Jahre'!$B$1," ",D$12),ZRJahreSpalte,0))</f>
        <v>1201</v>
      </c>
      <c r="E20" s="155" t="n">
        <f aca="false">INDEX(ZRJahreDaten,MATCH($B20,ZRJahreZeile,0),MATCH(CONCATENATE('Hilfe ZR Jahre'!$B$1," ",E$12),ZRJahreSpalte,0))</f>
        <v>1247.08333333333</v>
      </c>
      <c r="F20" s="155" t="n">
        <f aca="false">INDEX(ZRJahreDaten,MATCH($B20,ZRJahreZeile,0),MATCH(CONCATENATE('Hilfe ZR Jahre'!$B$1," ",F$12),ZRJahreSpalte,0))</f>
        <v>1821.25</v>
      </c>
      <c r="G20" s="156" t="n">
        <f aca="false">INDEX(ZRJahreDaten,MATCH($B20,ZRJahreZeile,0),MATCH(CONCATENATE('Hilfe ZR Jahre'!$B$1," ",G$12),ZRJahreSpalte,0))</f>
        <v>2205.08333333333</v>
      </c>
    </row>
    <row r="21" customFormat="false" ht="12.75" hidden="false" customHeight="true" outlineLevel="0" collapsed="false">
      <c r="A21" s="9" t="s">
        <v>47</v>
      </c>
      <c r="B21" s="154" t="s">
        <v>48</v>
      </c>
      <c r="C21" s="169" t="n">
        <f aca="false">INDEX(ZRJahreDaten,MATCH($B21,ZRJahreZeile,0),MATCH(CONCATENATE('Hilfe ZR Jahre'!$B$1," ",C$12),ZRJahreSpalte,0))</f>
        <v>32339.82488175</v>
      </c>
      <c r="D21" s="155" t="n">
        <f aca="false">INDEX(ZRJahreDaten,MATCH($B21,ZRJahreZeile,0),MATCH(CONCATENATE('Hilfe ZR Jahre'!$B$1," ",D$12),ZRJahreSpalte,0))</f>
        <v>35670.3288374167</v>
      </c>
      <c r="E21" s="155" t="n">
        <f aca="false">INDEX(ZRJahreDaten,MATCH($B21,ZRJahreZeile,0),MATCH(CONCATENATE('Hilfe ZR Jahre'!$B$1," ",E$12),ZRJahreSpalte,0))</f>
        <v>36070.4719765</v>
      </c>
      <c r="F21" s="155" t="n">
        <f aca="false">INDEX(ZRJahreDaten,MATCH($B21,ZRJahreZeile,0),MATCH(CONCATENATE('Hilfe ZR Jahre'!$B$1," ",F$12),ZRJahreSpalte,0))</f>
        <v>41283.25</v>
      </c>
      <c r="G21" s="156" t="n">
        <f aca="false">INDEX(ZRJahreDaten,MATCH($B21,ZRJahreZeile,0),MATCH(CONCATENATE('Hilfe ZR Jahre'!$B$1," ",G$12),ZRJahreSpalte,0))</f>
        <v>44280.75</v>
      </c>
    </row>
    <row r="22" customFormat="false" ht="12.75" hidden="false" customHeight="true" outlineLevel="0" collapsed="false">
      <c r="A22" s="9" t="s">
        <v>49</v>
      </c>
      <c r="B22" s="154" t="s">
        <v>50</v>
      </c>
      <c r="C22" s="169" t="n">
        <f aca="false">INDEX(ZRJahreDaten,MATCH($B22,ZRJahreZeile,0),MATCH(CONCATENATE('Hilfe ZR Jahre'!$B$1," ",C$12),ZRJahreSpalte,0))</f>
        <v>11749.8783</v>
      </c>
      <c r="D22" s="155" t="n">
        <f aca="false">INDEX(ZRJahreDaten,MATCH($B22,ZRJahreZeile,0),MATCH(CONCATENATE('Hilfe ZR Jahre'!$B$1," ",D$12),ZRJahreSpalte,0))</f>
        <v>13804.58654525</v>
      </c>
      <c r="E22" s="155" t="n">
        <f aca="false">INDEX(ZRJahreDaten,MATCH($B22,ZRJahreZeile,0),MATCH(CONCATENATE('Hilfe ZR Jahre'!$B$1," ",E$12),ZRJahreSpalte,0))</f>
        <v>15349.2369456667</v>
      </c>
      <c r="F22" s="155" t="n">
        <f aca="false">INDEX(ZRJahreDaten,MATCH($B22,ZRJahreZeile,0),MATCH(CONCATENATE('Hilfe ZR Jahre'!$B$1," ",F$12),ZRJahreSpalte,0))</f>
        <v>16818.6666666667</v>
      </c>
      <c r="G22" s="156" t="n">
        <f aca="false">INDEX(ZRJahreDaten,MATCH($B22,ZRJahreZeile,0),MATCH(CONCATENATE('Hilfe ZR Jahre'!$B$1," ",G$12),ZRJahreSpalte,0))</f>
        <v>17933.948412</v>
      </c>
    </row>
    <row r="23" customFormat="false" ht="12.75" hidden="false" customHeight="true" outlineLevel="0" collapsed="false">
      <c r="A23" s="9" t="s">
        <v>51</v>
      </c>
      <c r="B23" s="154" t="s">
        <v>52</v>
      </c>
      <c r="C23" s="169" t="n">
        <f aca="false">INDEX(ZRJahreDaten,MATCH($B23,ZRJahreZeile,0),MATCH(CONCATENATE('Hilfe ZR Jahre'!$B$1," ",C$12),ZRJahreSpalte,0))</f>
        <v>5425.90829458333</v>
      </c>
      <c r="D23" s="155" t="n">
        <f aca="false">INDEX(ZRJahreDaten,MATCH($B23,ZRJahreZeile,0),MATCH(CONCATENATE('Hilfe ZR Jahre'!$B$1," ",D$12),ZRJahreSpalte,0))</f>
        <v>5748.83333333333</v>
      </c>
      <c r="E23" s="155" t="n">
        <f aca="false">INDEX(ZRJahreDaten,MATCH($B23,ZRJahreZeile,0),MATCH(CONCATENATE('Hilfe ZR Jahre'!$B$1," ",E$12),ZRJahreSpalte,0))</f>
        <v>5887.41666666667</v>
      </c>
      <c r="F23" s="155" t="n">
        <f aca="false">INDEX(ZRJahreDaten,MATCH($B23,ZRJahreZeile,0),MATCH(CONCATENATE('Hilfe ZR Jahre'!$B$1," ",F$12),ZRJahreSpalte,0))</f>
        <v>6249.50648291667</v>
      </c>
      <c r="G23" s="156" t="n">
        <f aca="false">INDEX(ZRJahreDaten,MATCH($B23,ZRJahreZeile,0),MATCH(CONCATENATE('Hilfe ZR Jahre'!$B$1," ",G$12),ZRJahreSpalte,0))</f>
        <v>6547.34842616667</v>
      </c>
    </row>
    <row r="24" customFormat="false" ht="12.75" hidden="false" customHeight="true" outlineLevel="0" collapsed="false">
      <c r="A24" s="9" t="s">
        <v>53</v>
      </c>
      <c r="B24" s="154" t="s">
        <v>54</v>
      </c>
      <c r="C24" s="169" t="n">
        <f aca="false">INDEX(ZRJahreDaten,MATCH($B24,ZRJahreZeile,0),MATCH(CONCATENATE('Hilfe ZR Jahre'!$B$1," ",C$12),ZRJahreSpalte,0))</f>
        <v>9880.33323683333</v>
      </c>
      <c r="D24" s="155" t="n">
        <f aca="false">INDEX(ZRJahreDaten,MATCH($B24,ZRJahreZeile,0),MATCH(CONCATENATE('Hilfe ZR Jahre'!$B$1," ",D$12),ZRJahreSpalte,0))</f>
        <v>9569.05668075</v>
      </c>
      <c r="E24" s="155" t="n">
        <f aca="false">INDEX(ZRJahreDaten,MATCH($B24,ZRJahreZeile,0),MATCH(CONCATENATE('Hilfe ZR Jahre'!$B$1," ",E$12),ZRJahreSpalte,0))</f>
        <v>9141.10954725</v>
      </c>
      <c r="F24" s="155" t="n">
        <f aca="false">INDEX(ZRJahreDaten,MATCH($B24,ZRJahreZeile,0),MATCH(CONCATENATE('Hilfe ZR Jahre'!$B$1," ",F$12),ZRJahreSpalte,0))</f>
        <v>10709.5833333333</v>
      </c>
      <c r="G24" s="156" t="n">
        <f aca="false">INDEX(ZRJahreDaten,MATCH($B24,ZRJahreZeile,0),MATCH(CONCATENATE('Hilfe ZR Jahre'!$B$1," ",G$12),ZRJahreSpalte,0))</f>
        <v>10906.5</v>
      </c>
    </row>
    <row r="25" customFormat="false" ht="12.75" hidden="false" customHeight="true" outlineLevel="0" collapsed="false">
      <c r="A25" s="9" t="s">
        <v>55</v>
      </c>
      <c r="B25" s="154" t="s">
        <v>56</v>
      </c>
      <c r="C25" s="169" t="n">
        <f aca="false">INDEX(ZRJahreDaten,MATCH($B25,ZRJahreZeile,0),MATCH(CONCATENATE('Hilfe ZR Jahre'!$B$1," ",C$12),ZRJahreSpalte,0))</f>
        <v>9205.89995325</v>
      </c>
      <c r="D25" s="155" t="n">
        <f aca="false">INDEX(ZRJahreDaten,MATCH($B25,ZRJahreZeile,0),MATCH(CONCATENATE('Hilfe ZR Jahre'!$B$1," ",D$12),ZRJahreSpalte,0))</f>
        <v>9420.67317716667</v>
      </c>
      <c r="E25" s="155" t="n">
        <f aca="false">INDEX(ZRJahreDaten,MATCH($B25,ZRJahreZeile,0),MATCH(CONCATENATE('Hilfe ZR Jahre'!$B$1," ",E$12),ZRJahreSpalte,0))</f>
        <v>9278.75</v>
      </c>
      <c r="F25" s="155" t="n">
        <f aca="false">INDEX(ZRJahreDaten,MATCH($B25,ZRJahreZeile,0),MATCH(CONCATENATE('Hilfe ZR Jahre'!$B$1," ",F$12),ZRJahreSpalte,0))</f>
        <v>9819.39277666667</v>
      </c>
      <c r="G25" s="156" t="n">
        <f aca="false">INDEX(ZRJahreDaten,MATCH($B25,ZRJahreZeile,0),MATCH(CONCATENATE('Hilfe ZR Jahre'!$B$1," ",G$12),ZRJahreSpalte,0))</f>
        <v>10358.4315203333</v>
      </c>
    </row>
    <row r="26" customFormat="false" ht="12.75" hidden="false" customHeight="true" outlineLevel="0" collapsed="false">
      <c r="A26" s="9" t="s">
        <v>57</v>
      </c>
      <c r="B26" s="154" t="s">
        <v>58</v>
      </c>
      <c r="C26" s="169" t="n">
        <f aca="false">INDEX(ZRJahreDaten,MATCH($B26,ZRJahreZeile,0),MATCH(CONCATENATE('Hilfe ZR Jahre'!$B$1," ",C$12),ZRJahreSpalte,0))</f>
        <v>1727.88660891667</v>
      </c>
      <c r="D26" s="155" t="n">
        <f aca="false">INDEX(ZRJahreDaten,MATCH($B26,ZRJahreZeile,0),MATCH(CONCATENATE('Hilfe ZR Jahre'!$B$1," ",D$12),ZRJahreSpalte,0))</f>
        <v>1873.17403</v>
      </c>
      <c r="E26" s="155" t="n">
        <f aca="false">INDEX(ZRJahreDaten,MATCH($B26,ZRJahreZeile,0),MATCH(CONCATENATE('Hilfe ZR Jahre'!$B$1," ",E$12),ZRJahreSpalte,0))</f>
        <v>2202.33333333333</v>
      </c>
      <c r="F26" s="155" t="n">
        <f aca="false">INDEX(ZRJahreDaten,MATCH($B26,ZRJahreZeile,0),MATCH(CONCATENATE('Hilfe ZR Jahre'!$B$1," ",F$12),ZRJahreSpalte,0))</f>
        <v>2388.16666666667</v>
      </c>
      <c r="G26" s="156" t="n">
        <f aca="false">INDEX(ZRJahreDaten,MATCH($B26,ZRJahreZeile,0),MATCH(CONCATENATE('Hilfe ZR Jahre'!$B$1," ",G$12),ZRJahreSpalte,0))</f>
        <v>2384</v>
      </c>
    </row>
    <row r="27" customFormat="false" ht="12.75" hidden="false" customHeight="true" outlineLevel="0" collapsed="false">
      <c r="A27" s="9" t="s">
        <v>59</v>
      </c>
      <c r="B27" s="154" t="s">
        <v>60</v>
      </c>
      <c r="C27" s="169" t="n">
        <f aca="false">INDEX(ZRJahreDaten,MATCH($B27,ZRJahreZeile,0),MATCH(CONCATENATE('Hilfe ZR Jahre'!$B$1," ",C$12),ZRJahreSpalte,0))</f>
        <v>12626.5</v>
      </c>
      <c r="D27" s="155" t="n">
        <f aca="false">INDEX(ZRJahreDaten,MATCH($B27,ZRJahreZeile,0),MATCH(CONCATENATE('Hilfe ZR Jahre'!$B$1," ",D$12),ZRJahreSpalte,0))</f>
        <v>10988.5833333333</v>
      </c>
      <c r="E27" s="155" t="n">
        <f aca="false">INDEX(ZRJahreDaten,MATCH($B27,ZRJahreZeile,0),MATCH(CONCATENATE('Hilfe ZR Jahre'!$B$1," ",E$12),ZRJahreSpalte,0))</f>
        <v>9559.08333333333</v>
      </c>
      <c r="F27" s="155" t="n">
        <f aca="false">INDEX(ZRJahreDaten,MATCH($B27,ZRJahreZeile,0),MATCH(CONCATENATE('Hilfe ZR Jahre'!$B$1," ",F$12),ZRJahreSpalte,0))</f>
        <v>9282.08333333333</v>
      </c>
      <c r="G27" s="156" t="n">
        <f aca="false">INDEX(ZRJahreDaten,MATCH($B27,ZRJahreZeile,0),MATCH(CONCATENATE('Hilfe ZR Jahre'!$B$1," ",G$12),ZRJahreSpalte,0))</f>
        <v>10574.1666666667</v>
      </c>
    </row>
    <row r="28" customFormat="false" ht="12.75" hidden="false" customHeight="true" outlineLevel="0" collapsed="false">
      <c r="A28" s="9" t="s">
        <v>61</v>
      </c>
      <c r="B28" s="154" t="s">
        <v>62</v>
      </c>
      <c r="C28" s="169" t="n">
        <f aca="false">INDEX(ZRJahreDaten,MATCH($B28,ZRJahreZeile,0),MATCH(CONCATENATE('Hilfe ZR Jahre'!$B$1," ",C$12),ZRJahreSpalte,0))</f>
        <v>18587.1468129167</v>
      </c>
      <c r="D28" s="155" t="n">
        <f aca="false">INDEX(ZRJahreDaten,MATCH($B28,ZRJahreZeile,0),MATCH(CONCATENATE('Hilfe ZR Jahre'!$B$1," ",D$12),ZRJahreSpalte,0))</f>
        <v>15830.4166666667</v>
      </c>
      <c r="E28" s="155" t="n">
        <f aca="false">INDEX(ZRJahreDaten,MATCH($B28,ZRJahreZeile,0),MATCH(CONCATENATE('Hilfe ZR Jahre'!$B$1," ",E$12),ZRJahreSpalte,0))</f>
        <v>14384.9948479167</v>
      </c>
      <c r="F28" s="155" t="n">
        <f aca="false">INDEX(ZRJahreDaten,MATCH($B28,ZRJahreZeile,0),MATCH(CONCATENATE('Hilfe ZR Jahre'!$B$1," ",F$12),ZRJahreSpalte,0))</f>
        <v>12569.9166666667</v>
      </c>
      <c r="G28" s="156" t="n">
        <f aca="false">INDEX(ZRJahreDaten,MATCH($B28,ZRJahreZeile,0),MATCH(CONCATENATE('Hilfe ZR Jahre'!$B$1," ",G$12),ZRJahreSpalte,0))</f>
        <v>11932.5</v>
      </c>
    </row>
    <row r="29" customFormat="false" ht="12.75" hidden="false" customHeight="true" outlineLevel="0" collapsed="false">
      <c r="A29" s="9" t="s">
        <v>63</v>
      </c>
      <c r="B29" s="170" t="s">
        <v>64</v>
      </c>
      <c r="C29" s="169" t="n">
        <f aca="false">INDEX(ZRJahreDaten,MATCH($B29,ZRJahreZeile,0),MATCH(CONCATENATE('Hilfe ZR Jahre'!$B$1," ",C$12),ZRJahreSpalte,0))</f>
        <v>6101.299818</v>
      </c>
      <c r="D29" s="155" t="n">
        <f aca="false">INDEX(ZRJahreDaten,MATCH($B29,ZRJahreZeile,0),MATCH(CONCATENATE('Hilfe ZR Jahre'!$B$1," ",D$12),ZRJahreSpalte,0))</f>
        <v>5555.16666666667</v>
      </c>
      <c r="E29" s="155" t="n">
        <f aca="false">INDEX(ZRJahreDaten,MATCH($B29,ZRJahreZeile,0),MATCH(CONCATENATE('Hilfe ZR Jahre'!$B$1," ",E$12),ZRJahreSpalte,0))</f>
        <v>4770.83333333333</v>
      </c>
      <c r="F29" s="155" t="n">
        <f aca="false">INDEX(ZRJahreDaten,MATCH($B29,ZRJahreZeile,0),MATCH(CONCATENATE('Hilfe ZR Jahre'!$B$1," ",F$12),ZRJahreSpalte,0))</f>
        <v>4860.08333333333</v>
      </c>
      <c r="G29" s="156" t="n">
        <f aca="false">INDEX(ZRJahreDaten,MATCH($B29,ZRJahreZeile,0),MATCH(CONCATENATE('Hilfe ZR Jahre'!$B$1," ",G$12),ZRJahreSpalte,0))</f>
        <v>4702.41666666667</v>
      </c>
    </row>
    <row r="30" customFormat="false" ht="12.75" hidden="false" customHeight="true" outlineLevel="0" collapsed="false">
      <c r="A30" s="9" t="s">
        <v>65</v>
      </c>
      <c r="B30" s="170" t="s">
        <v>66</v>
      </c>
      <c r="C30" s="169" t="n">
        <f aca="false">INDEX(ZRJahreDaten,MATCH($B30,ZRJahreZeile,0),MATCH(CONCATENATE('Hilfe ZR Jahre'!$B$1," ",C$12),ZRJahreSpalte,0))</f>
        <v>30963.93735</v>
      </c>
      <c r="D30" s="155" t="n">
        <f aca="false">INDEX(ZRJahreDaten,MATCH($B30,ZRJahreZeile,0),MATCH(CONCATENATE('Hilfe ZR Jahre'!$B$1," ",D$12),ZRJahreSpalte,0))</f>
        <v>28534.0833333333</v>
      </c>
      <c r="E30" s="155" t="n">
        <f aca="false">INDEX(ZRJahreDaten,MATCH($B30,ZRJahreZeile,0),MATCH(CONCATENATE('Hilfe ZR Jahre'!$B$1," ",E$12),ZRJahreSpalte,0))</f>
        <v>20846.8333333333</v>
      </c>
      <c r="F30" s="155" t="n">
        <f aca="false">INDEX(ZRJahreDaten,MATCH($B30,ZRJahreZeile,0),MATCH(CONCATENATE('Hilfe ZR Jahre'!$B$1," ",F$12),ZRJahreSpalte,0))</f>
        <v>18577.5833333333</v>
      </c>
      <c r="G30" s="156" t="n">
        <f aca="false">INDEX(ZRJahreDaten,MATCH($B30,ZRJahreZeile,0),MATCH(CONCATENATE('Hilfe ZR Jahre'!$B$1," ",G$12),ZRJahreSpalte,0))</f>
        <v>17260.6666666667</v>
      </c>
    </row>
    <row r="31" customFormat="false" ht="12.75" hidden="false" customHeight="true" outlineLevel="0" collapsed="false">
      <c r="A31" s="9" t="s">
        <v>67</v>
      </c>
      <c r="B31" s="170" t="s">
        <v>68</v>
      </c>
      <c r="C31" s="169" t="n">
        <f aca="false">INDEX(ZRJahreDaten,MATCH($B31,ZRJahreZeile,0),MATCH(CONCATENATE('Hilfe ZR Jahre'!$B$1," ",C$12),ZRJahreSpalte,0))</f>
        <v>21182.77412</v>
      </c>
      <c r="D31" s="155" t="n">
        <f aca="false">INDEX(ZRJahreDaten,MATCH($B31,ZRJahreZeile,0),MATCH(CONCATENATE('Hilfe ZR Jahre'!$B$1," ",D$12),ZRJahreSpalte,0))</f>
        <v>20225.38999425</v>
      </c>
      <c r="E31" s="155" t="n">
        <f aca="false">INDEX(ZRJahreDaten,MATCH($B31,ZRJahreZeile,0),MATCH(CONCATENATE('Hilfe ZR Jahre'!$B$1," ",E$12),ZRJahreSpalte,0))</f>
        <v>17586.3707819167</v>
      </c>
      <c r="F31" s="155" t="n">
        <f aca="false">INDEX(ZRJahreDaten,MATCH($B31,ZRJahreZeile,0),MATCH(CONCATENATE('Hilfe ZR Jahre'!$B$1," ",F$12),ZRJahreSpalte,0))</f>
        <v>15937.5</v>
      </c>
      <c r="G31" s="156" t="n">
        <f aca="false">INDEX(ZRJahreDaten,MATCH($B31,ZRJahreZeile,0),MATCH(CONCATENATE('Hilfe ZR Jahre'!$B$1," ",G$12),ZRJahreSpalte,0))</f>
        <v>14397.5239791667</v>
      </c>
    </row>
    <row r="32" customFormat="false" ht="12.75" hidden="false" customHeight="true" outlineLevel="0" collapsed="false">
      <c r="A32" s="9" t="s">
        <v>69</v>
      </c>
      <c r="B32" s="170" t="s">
        <v>70</v>
      </c>
      <c r="C32" s="169" t="n">
        <f aca="false">INDEX(ZRJahreDaten,MATCH($B32,ZRJahreZeile,0),MATCH(CONCATENATE('Hilfe ZR Jahre'!$B$1," ",C$12),ZRJahreSpalte,0))</f>
        <v>11258.8333333333</v>
      </c>
      <c r="D32" s="155" t="n">
        <f aca="false">INDEX(ZRJahreDaten,MATCH($B32,ZRJahreZeile,0),MATCH(CONCATENATE('Hilfe ZR Jahre'!$B$1," ",D$12),ZRJahreSpalte,0))</f>
        <v>9408.126658</v>
      </c>
      <c r="E32" s="155" t="n">
        <f aca="false">INDEX(ZRJahreDaten,MATCH($B32,ZRJahreZeile,0),MATCH(CONCATENATE('Hilfe ZR Jahre'!$B$1," ",E$12),ZRJahreSpalte,0))</f>
        <v>7944.08333333333</v>
      </c>
      <c r="F32" s="155" t="n">
        <f aca="false">INDEX(ZRJahreDaten,MATCH($B32,ZRJahreZeile,0),MATCH(CONCATENATE('Hilfe ZR Jahre'!$B$1," ",F$12),ZRJahreSpalte,0))</f>
        <v>7740.91666666667</v>
      </c>
      <c r="G32" s="156" t="n">
        <f aca="false">INDEX(ZRJahreDaten,MATCH($B32,ZRJahreZeile,0),MATCH(CONCATENATE('Hilfe ZR Jahre'!$B$1," ",G$12),ZRJahreSpalte,0))</f>
        <v>6524.66666666667</v>
      </c>
    </row>
    <row r="33" customFormat="false" ht="12.75" hidden="false" customHeight="true" outlineLevel="0" collapsed="false">
      <c r="A33" s="9"/>
      <c r="B33" s="154"/>
      <c r="C33" s="169"/>
      <c r="D33" s="155"/>
      <c r="E33" s="155"/>
      <c r="F33" s="155"/>
      <c r="G33" s="156"/>
    </row>
    <row r="34" customFormat="false" ht="12.75" hidden="false" customHeight="true" outlineLevel="0" collapsed="false">
      <c r="A34" s="9" t="s">
        <v>71</v>
      </c>
      <c r="B34" s="10" t="s">
        <v>72</v>
      </c>
      <c r="C34" s="169" t="n">
        <f aca="false">INDEX(ZRJahreDaten,MATCH($B34,ZRJahreZeile,0),MATCH(CONCATENATE('Hilfe ZR Jahre'!$B$1," ",C$12),ZRJahreSpalte,0))</f>
        <v>933.916666666667</v>
      </c>
      <c r="D34" s="155" t="n">
        <f aca="false">INDEX(ZRJahreDaten,MATCH($B34,ZRJahreZeile,0),MATCH(CONCATENATE('Hilfe ZR Jahre'!$B$1," ",D$12),ZRJahreSpalte,0))</f>
        <v>1019.33333333333</v>
      </c>
      <c r="E34" s="155" t="n">
        <f aca="false">INDEX(ZRJahreDaten,MATCH($B34,ZRJahreZeile,0),MATCH(CONCATENATE('Hilfe ZR Jahre'!$B$1," ",E$12),ZRJahreSpalte,0))</f>
        <v>686</v>
      </c>
      <c r="F34" s="155" t="n">
        <f aca="false">INDEX(ZRJahreDaten,MATCH($B34,ZRJahreZeile,0),MATCH(CONCATENATE('Hilfe ZR Jahre'!$B$1," ",F$12),ZRJahreSpalte,0))</f>
        <v>650.583333333333</v>
      </c>
      <c r="G34" s="156" t="n">
        <f aca="false">INDEX(ZRJahreDaten,MATCH($B34,ZRJahreZeile,0),MATCH(CONCATENATE('Hilfe ZR Jahre'!$B$1," ",G$12),ZRJahreSpalte,0))</f>
        <v>318.083333333333</v>
      </c>
    </row>
    <row r="35" customFormat="false" ht="12.75" hidden="false" customHeight="true" outlineLevel="0" collapsed="false">
      <c r="A35" s="9" t="s">
        <v>74</v>
      </c>
      <c r="B35" s="10" t="s">
        <v>75</v>
      </c>
      <c r="C35" s="169" t="n">
        <f aca="false">INDEX(ZRJahreDaten,MATCH($B35,ZRJahreZeile,0),MATCH(CONCATENATE('Hilfe ZR Jahre'!$B$1," ",C$12),ZRJahreSpalte,0))</f>
        <v>264.083333333333</v>
      </c>
      <c r="D35" s="155" t="n">
        <f aca="false">INDEX(ZRJahreDaten,MATCH($B35,ZRJahreZeile,0),MATCH(CONCATENATE('Hilfe ZR Jahre'!$B$1," ",D$12),ZRJahreSpalte,0))</f>
        <v>316.166666666667</v>
      </c>
      <c r="E35" s="155" t="n">
        <f aca="false">INDEX(ZRJahreDaten,MATCH($B35,ZRJahreZeile,0),MATCH(CONCATENATE('Hilfe ZR Jahre'!$B$1," ",E$12),ZRJahreSpalte,0))</f>
        <v>303.5</v>
      </c>
      <c r="F35" s="155" t="n">
        <f aca="false">INDEX(ZRJahreDaten,MATCH($B35,ZRJahreZeile,0),MATCH(CONCATENATE('Hilfe ZR Jahre'!$B$1," ",F$12),ZRJahreSpalte,0))</f>
        <v>386.416666666667</v>
      </c>
      <c r="G35" s="156" t="n">
        <f aca="false">INDEX(ZRJahreDaten,MATCH($B35,ZRJahreZeile,0),MATCH(CONCATENATE('Hilfe ZR Jahre'!$B$1," ",G$12),ZRJahreSpalte,0))</f>
        <v>466.916666666667</v>
      </c>
    </row>
    <row r="36" customFormat="false" ht="12.75" hidden="false" customHeight="true" outlineLevel="0" collapsed="false">
      <c r="A36" s="9" t="s">
        <v>77</v>
      </c>
      <c r="B36" s="10" t="s">
        <v>78</v>
      </c>
      <c r="C36" s="169" t="str">
        <f aca="false">INDEX(ZRJahreDaten,MATCH($B36,ZRJahreZeile,0),MATCH(CONCATENATE('Hilfe ZR Jahre'!$B$1," ",C$12),ZRJahreSpalte,0))</f>
        <v>.</v>
      </c>
      <c r="D36" s="155" t="n">
        <f aca="false">INDEX(ZRJahreDaten,MATCH($B36,ZRJahreZeile,0),MATCH(CONCATENATE('Hilfe ZR Jahre'!$B$1," ",D$12),ZRJahreSpalte,0))</f>
        <v>762.333333333333</v>
      </c>
      <c r="E36" s="155" t="n">
        <f aca="false">INDEX(ZRJahreDaten,MATCH($B36,ZRJahreZeile,0),MATCH(CONCATENATE('Hilfe ZR Jahre'!$B$1," ",E$12),ZRJahreSpalte,0))</f>
        <v>597.5</v>
      </c>
      <c r="F36" s="155" t="n">
        <f aca="false">INDEX(ZRJahreDaten,MATCH($B36,ZRJahreZeile,0),MATCH(CONCATENATE('Hilfe ZR Jahre'!$B$1," ",F$12),ZRJahreSpalte,0))</f>
        <v>537.916666666667</v>
      </c>
      <c r="G36" s="156" t="n">
        <f aca="false">INDEX(ZRJahreDaten,MATCH($B36,ZRJahreZeile,0),MATCH(CONCATENATE('Hilfe ZR Jahre'!$B$1," ",G$12),ZRJahreSpalte,0))</f>
        <v>507.916666666667</v>
      </c>
    </row>
    <row r="37" customFormat="false" ht="12.75" hidden="false" customHeight="true" outlineLevel="0" collapsed="false">
      <c r="A37" s="9" t="s">
        <v>79</v>
      </c>
      <c r="B37" s="10" t="s">
        <v>80</v>
      </c>
      <c r="C37" s="169" t="n">
        <f aca="false">INDEX(ZRJahreDaten,MATCH($B37,ZRJahreZeile,0),MATCH(CONCATENATE('Hilfe ZR Jahre'!$B$1," ",C$12),ZRJahreSpalte,0))</f>
        <v>456.416666666667</v>
      </c>
      <c r="D37" s="155" t="n">
        <f aca="false">INDEX(ZRJahreDaten,MATCH($B37,ZRJahreZeile,0),MATCH(CONCATENATE('Hilfe ZR Jahre'!$B$1," ",D$12),ZRJahreSpalte,0))</f>
        <v>375.416666666667</v>
      </c>
      <c r="E37" s="155" t="n">
        <f aca="false">INDEX(ZRJahreDaten,MATCH($B37,ZRJahreZeile,0),MATCH(CONCATENATE('Hilfe ZR Jahre'!$B$1," ",E$12),ZRJahreSpalte,0))</f>
        <v>287.5</v>
      </c>
      <c r="F37" s="155" t="n">
        <f aca="false">INDEX(ZRJahreDaten,MATCH($B37,ZRJahreZeile,0),MATCH(CONCATENATE('Hilfe ZR Jahre'!$B$1," ",F$12),ZRJahreSpalte,0))</f>
        <v>335</v>
      </c>
      <c r="G37" s="156" t="n">
        <f aca="false">INDEX(ZRJahreDaten,MATCH($B37,ZRJahreZeile,0),MATCH(CONCATENATE('Hilfe ZR Jahre'!$B$1," ",G$12),ZRJahreSpalte,0))</f>
        <v>349.666666666667</v>
      </c>
    </row>
    <row r="38" customFormat="false" ht="12.75" hidden="false" customHeight="true" outlineLevel="0" collapsed="false">
      <c r="A38" s="9" t="s">
        <v>81</v>
      </c>
      <c r="B38" s="10" t="s">
        <v>82</v>
      </c>
      <c r="C38" s="169" t="n">
        <f aca="false">INDEX(ZRJahreDaten,MATCH($B38,ZRJahreZeile,0),MATCH(CONCATENATE('Hilfe ZR Jahre'!$B$1," ",C$12),ZRJahreSpalte,0))</f>
        <v>541.083333333333</v>
      </c>
      <c r="D38" s="155" t="n">
        <f aca="false">INDEX(ZRJahreDaten,MATCH($B38,ZRJahreZeile,0),MATCH(CONCATENATE('Hilfe ZR Jahre'!$B$1," ",D$12),ZRJahreSpalte,0))</f>
        <v>510.166666666667</v>
      </c>
      <c r="E38" s="155" t="n">
        <f aca="false">INDEX(ZRJahreDaten,MATCH($B38,ZRJahreZeile,0),MATCH(CONCATENATE('Hilfe ZR Jahre'!$B$1," ",E$12),ZRJahreSpalte,0))</f>
        <v>488.75</v>
      </c>
      <c r="F38" s="155" t="n">
        <f aca="false">INDEX(ZRJahreDaten,MATCH($B38,ZRJahreZeile,0),MATCH(CONCATENATE('Hilfe ZR Jahre'!$B$1," ",F$12),ZRJahreSpalte,0))</f>
        <v>446.75</v>
      </c>
      <c r="G38" s="156" t="n">
        <f aca="false">INDEX(ZRJahreDaten,MATCH($B38,ZRJahreZeile,0),MATCH(CONCATENATE('Hilfe ZR Jahre'!$B$1," ",G$12),ZRJahreSpalte,0))</f>
        <v>377</v>
      </c>
    </row>
    <row r="39" customFormat="false" ht="12.75" hidden="false" customHeight="true" outlineLevel="0" collapsed="false">
      <c r="A39" s="9" t="s">
        <v>83</v>
      </c>
      <c r="B39" s="10" t="s">
        <v>84</v>
      </c>
      <c r="C39" s="169" t="n">
        <f aca="false">INDEX(ZRJahreDaten,MATCH($B39,ZRJahreZeile,0),MATCH(CONCATENATE('Hilfe ZR Jahre'!$B$1," ",C$12),ZRJahreSpalte,0))</f>
        <v>316.833333333333</v>
      </c>
      <c r="D39" s="155" t="n">
        <f aca="false">INDEX(ZRJahreDaten,MATCH($B39,ZRJahreZeile,0),MATCH(CONCATENATE('Hilfe ZR Jahre'!$B$1," ",D$12),ZRJahreSpalte,0))</f>
        <v>484.166666666667</v>
      </c>
      <c r="E39" s="155" t="n">
        <f aca="false">INDEX(ZRJahreDaten,MATCH($B39,ZRJahreZeile,0),MATCH(CONCATENATE('Hilfe ZR Jahre'!$B$1," ",E$12),ZRJahreSpalte,0))</f>
        <v>538.666666666667</v>
      </c>
      <c r="F39" s="155" t="n">
        <f aca="false">INDEX(ZRJahreDaten,MATCH($B39,ZRJahreZeile,0),MATCH(CONCATENATE('Hilfe ZR Jahre'!$B$1," ",F$12),ZRJahreSpalte,0))</f>
        <v>514.083333333333</v>
      </c>
      <c r="G39" s="156" t="n">
        <f aca="false">INDEX(ZRJahreDaten,MATCH($B39,ZRJahreZeile,0),MATCH(CONCATENATE('Hilfe ZR Jahre'!$B$1," ",G$12),ZRJahreSpalte,0))</f>
        <v>453.583333333333</v>
      </c>
    </row>
    <row r="40" customFormat="false" ht="12.75" hidden="false" customHeight="true" outlineLevel="0" collapsed="false">
      <c r="A40" s="9" t="s">
        <v>85</v>
      </c>
      <c r="B40" s="10" t="s">
        <v>86</v>
      </c>
      <c r="C40" s="169" t="n">
        <f aca="false">INDEX(ZRJahreDaten,MATCH($B40,ZRJahreZeile,0),MATCH(CONCATENATE('Hilfe ZR Jahre'!$B$1," ",C$12),ZRJahreSpalte,0))</f>
        <v>363.25</v>
      </c>
      <c r="D40" s="155" t="n">
        <f aca="false">INDEX(ZRJahreDaten,MATCH($B40,ZRJahreZeile,0),MATCH(CONCATENATE('Hilfe ZR Jahre'!$B$1," ",D$12),ZRJahreSpalte,0))</f>
        <v>312.166666666667</v>
      </c>
      <c r="E40" s="155" t="n">
        <f aca="false">INDEX(ZRJahreDaten,MATCH($B40,ZRJahreZeile,0),MATCH(CONCATENATE('Hilfe ZR Jahre'!$B$1," ",E$12),ZRJahreSpalte,0))</f>
        <v>285.083333333333</v>
      </c>
      <c r="F40" s="155" t="n">
        <f aca="false">INDEX(ZRJahreDaten,MATCH($B40,ZRJahreZeile,0),MATCH(CONCATENATE('Hilfe ZR Jahre'!$B$1," ",F$12),ZRJahreSpalte,0))</f>
        <v>331.25</v>
      </c>
      <c r="G40" s="156" t="n">
        <f aca="false">INDEX(ZRJahreDaten,MATCH($B40,ZRJahreZeile,0),MATCH(CONCATENATE('Hilfe ZR Jahre'!$B$1," ",G$12),ZRJahreSpalte,0))</f>
        <v>520.916666666667</v>
      </c>
    </row>
    <row r="41" customFormat="false" ht="12.75" hidden="false" customHeight="true" outlineLevel="0" collapsed="false">
      <c r="A41" s="9" t="s">
        <v>87</v>
      </c>
      <c r="B41" s="10" t="s">
        <v>88</v>
      </c>
      <c r="C41" s="169" t="n">
        <f aca="false">INDEX(ZRJahreDaten,MATCH($B41,ZRJahreZeile,0),MATCH(CONCATENATE('Hilfe ZR Jahre'!$B$1," ",C$12),ZRJahreSpalte,0))</f>
        <v>341.75</v>
      </c>
      <c r="D41" s="155" t="n">
        <f aca="false">INDEX(ZRJahreDaten,MATCH($B41,ZRJahreZeile,0),MATCH(CONCATENATE('Hilfe ZR Jahre'!$B$1," ",D$12),ZRJahreSpalte,0))</f>
        <v>394.583333333333</v>
      </c>
      <c r="E41" s="155" t="n">
        <f aca="false">INDEX(ZRJahreDaten,MATCH($B41,ZRJahreZeile,0),MATCH(CONCATENATE('Hilfe ZR Jahre'!$B$1," ",E$12),ZRJahreSpalte,0))</f>
        <v>273.75</v>
      </c>
      <c r="F41" s="155" t="n">
        <f aca="false">INDEX(ZRJahreDaten,MATCH($B41,ZRJahreZeile,0),MATCH(CONCATENATE('Hilfe ZR Jahre'!$B$1," ",F$12),ZRJahreSpalte,0))</f>
        <v>310</v>
      </c>
      <c r="G41" s="156" t="n">
        <f aca="false">INDEX(ZRJahreDaten,MATCH($B41,ZRJahreZeile,0),MATCH(CONCATENATE('Hilfe ZR Jahre'!$B$1," ",G$12),ZRJahreSpalte,0))</f>
        <v>460.5</v>
      </c>
    </row>
    <row r="42" customFormat="false" ht="12.75" hidden="false" customHeight="true" outlineLevel="0" collapsed="false">
      <c r="A42" s="9" t="s">
        <v>89</v>
      </c>
      <c r="B42" s="10" t="s">
        <v>90</v>
      </c>
      <c r="C42" s="169" t="n">
        <f aca="false">INDEX(ZRJahreDaten,MATCH($B42,ZRJahreZeile,0),MATCH(CONCATENATE('Hilfe ZR Jahre'!$B$1," ",C$12),ZRJahreSpalte,0))</f>
        <v>454.916666666667</v>
      </c>
      <c r="D42" s="155" t="n">
        <f aca="false">INDEX(ZRJahreDaten,MATCH($B42,ZRJahreZeile,0),MATCH(CONCATENATE('Hilfe ZR Jahre'!$B$1," ",D$12),ZRJahreSpalte,0))</f>
        <v>305.916666666667</v>
      </c>
      <c r="E42" s="155" t="n">
        <f aca="false">INDEX(ZRJahreDaten,MATCH($B42,ZRJahreZeile,0),MATCH(CONCATENATE('Hilfe ZR Jahre'!$B$1," ",E$12),ZRJahreSpalte,0))</f>
        <v>380.416666666667</v>
      </c>
      <c r="F42" s="155" t="n">
        <f aca="false">INDEX(ZRJahreDaten,MATCH($B42,ZRJahreZeile,0),MATCH(CONCATENATE('Hilfe ZR Jahre'!$B$1," ",F$12),ZRJahreSpalte,0))</f>
        <v>393.583333333333</v>
      </c>
      <c r="G42" s="156" t="n">
        <f aca="false">INDEX(ZRJahreDaten,MATCH($B42,ZRJahreZeile,0),MATCH(CONCATENATE('Hilfe ZR Jahre'!$B$1," ",G$12),ZRJahreSpalte,0))</f>
        <v>338.083333333333</v>
      </c>
    </row>
    <row r="43" customFormat="false" ht="12.75" hidden="false" customHeight="true" outlineLevel="0" collapsed="false">
      <c r="A43" s="9" t="s">
        <v>91</v>
      </c>
      <c r="B43" s="10" t="s">
        <v>92</v>
      </c>
      <c r="C43" s="169" t="n">
        <f aca="false">INDEX(ZRJahreDaten,MATCH($B43,ZRJahreZeile,0),MATCH(CONCATENATE('Hilfe ZR Jahre'!$B$1," ",C$12),ZRJahreSpalte,0))</f>
        <v>514.5</v>
      </c>
      <c r="D43" s="155" t="n">
        <f aca="false">INDEX(ZRJahreDaten,MATCH($B43,ZRJahreZeile,0),MATCH(CONCATENATE('Hilfe ZR Jahre'!$B$1," ",D$12),ZRJahreSpalte,0))</f>
        <v>409.666666666667</v>
      </c>
      <c r="E43" s="155" t="n">
        <f aca="false">INDEX(ZRJahreDaten,MATCH($B43,ZRJahreZeile,0),MATCH(CONCATENATE('Hilfe ZR Jahre'!$B$1," ",E$12),ZRJahreSpalte,0))</f>
        <v>417.166666666667</v>
      </c>
      <c r="F43" s="155" t="n">
        <f aca="false">INDEX(ZRJahreDaten,MATCH($B43,ZRJahreZeile,0),MATCH(CONCATENATE('Hilfe ZR Jahre'!$B$1," ",F$12),ZRJahreSpalte,0))</f>
        <v>489.75</v>
      </c>
      <c r="G43" s="156" t="n">
        <f aca="false">INDEX(ZRJahreDaten,MATCH($B43,ZRJahreZeile,0),MATCH(CONCATENATE('Hilfe ZR Jahre'!$B$1," ",G$12),ZRJahreSpalte,0))</f>
        <v>489.75</v>
      </c>
    </row>
    <row r="44" customFormat="false" ht="12.75" hidden="false" customHeight="true" outlineLevel="0" collapsed="false">
      <c r="A44" s="9" t="s">
        <v>93</v>
      </c>
      <c r="B44" s="10" t="s">
        <v>94</v>
      </c>
      <c r="C44" s="169" t="n">
        <f aca="false">INDEX(ZRJahreDaten,MATCH($B44,ZRJahreZeile,0),MATCH(CONCATENATE('Hilfe ZR Jahre'!$B$1," ",C$12),ZRJahreSpalte,0))</f>
        <v>982.272727272727</v>
      </c>
      <c r="D44" s="155" t="n">
        <f aca="false">INDEX(ZRJahreDaten,MATCH($B44,ZRJahreZeile,0),MATCH(CONCATENATE('Hilfe ZR Jahre'!$B$1," ",D$12),ZRJahreSpalte,0))</f>
        <v>665.25</v>
      </c>
      <c r="E44" s="155" t="n">
        <f aca="false">INDEX(ZRJahreDaten,MATCH($B44,ZRJahreZeile,0),MATCH(CONCATENATE('Hilfe ZR Jahre'!$B$1," ",E$12),ZRJahreSpalte,0))</f>
        <v>512.5</v>
      </c>
      <c r="F44" s="155" t="n">
        <f aca="false">INDEX(ZRJahreDaten,MATCH($B44,ZRJahreZeile,0),MATCH(CONCATENATE('Hilfe ZR Jahre'!$B$1," ",F$12),ZRJahreSpalte,0))</f>
        <v>464.75</v>
      </c>
      <c r="G44" s="156" t="n">
        <f aca="false">INDEX(ZRJahreDaten,MATCH($B44,ZRJahreZeile,0),MATCH(CONCATENATE('Hilfe ZR Jahre'!$B$1," ",G$12),ZRJahreSpalte,0))</f>
        <v>420</v>
      </c>
    </row>
    <row r="45" customFormat="false" ht="12.75" hidden="false" customHeight="true" outlineLevel="0" collapsed="false">
      <c r="A45" s="9" t="s">
        <v>95</v>
      </c>
      <c r="B45" s="10" t="s">
        <v>96</v>
      </c>
      <c r="C45" s="169" t="n">
        <f aca="false">INDEX(ZRJahreDaten,MATCH($B45,ZRJahreZeile,0),MATCH(CONCATENATE('Hilfe ZR Jahre'!$B$1," ",C$12),ZRJahreSpalte,0))</f>
        <v>188.166666666667</v>
      </c>
      <c r="D45" s="155" t="n">
        <f aca="false">INDEX(ZRJahreDaten,MATCH($B45,ZRJahreZeile,0),MATCH(CONCATENATE('Hilfe ZR Jahre'!$B$1," ",D$12),ZRJahreSpalte,0))</f>
        <v>164.166666666667</v>
      </c>
      <c r="E45" s="155" t="n">
        <f aca="false">INDEX(ZRJahreDaten,MATCH($B45,ZRJahreZeile,0),MATCH(CONCATENATE('Hilfe ZR Jahre'!$B$1," ",E$12),ZRJahreSpalte,0))</f>
        <v>164.166666666667</v>
      </c>
      <c r="F45" s="155" t="n">
        <f aca="false">INDEX(ZRJahreDaten,MATCH($B45,ZRJahreZeile,0),MATCH(CONCATENATE('Hilfe ZR Jahre'!$B$1," ",F$12),ZRJahreSpalte,0))</f>
        <v>202.583333333333</v>
      </c>
      <c r="G45" s="156" t="n">
        <f aca="false">INDEX(ZRJahreDaten,MATCH($B45,ZRJahreZeile,0),MATCH(CONCATENATE('Hilfe ZR Jahre'!$B$1," ",G$12),ZRJahreSpalte,0))</f>
        <v>143.916666666667</v>
      </c>
    </row>
    <row r="46" customFormat="false" ht="12.75" hidden="false" customHeight="true" outlineLevel="0" collapsed="false">
      <c r="A46" s="9" t="s">
        <v>97</v>
      </c>
      <c r="B46" s="10" t="s">
        <v>98</v>
      </c>
      <c r="C46" s="169" t="n">
        <f aca="false">INDEX(ZRJahreDaten,MATCH($B46,ZRJahreZeile,0),MATCH(CONCATENATE('Hilfe ZR Jahre'!$B$1," ",C$12),ZRJahreSpalte,0))</f>
        <v>378.75</v>
      </c>
      <c r="D46" s="155" t="n">
        <f aca="false">INDEX(ZRJahreDaten,MATCH($B46,ZRJahreZeile,0),MATCH(CONCATENATE('Hilfe ZR Jahre'!$B$1," ",D$12),ZRJahreSpalte,0))</f>
        <v>483.166666666667</v>
      </c>
      <c r="E46" s="155" t="n">
        <f aca="false">INDEX(ZRJahreDaten,MATCH($B46,ZRJahreZeile,0),MATCH(CONCATENATE('Hilfe ZR Jahre'!$B$1," ",E$12),ZRJahreSpalte,0))</f>
        <v>486</v>
      </c>
      <c r="F46" s="155" t="n">
        <f aca="false">INDEX(ZRJahreDaten,MATCH($B46,ZRJahreZeile,0),MATCH(CONCATENATE('Hilfe ZR Jahre'!$B$1," ",F$12),ZRJahreSpalte,0))</f>
        <v>414.916666666667</v>
      </c>
      <c r="G46" s="156" t="n">
        <f aca="false">INDEX(ZRJahreDaten,MATCH($B46,ZRJahreZeile,0),MATCH(CONCATENATE('Hilfe ZR Jahre'!$B$1," ",G$12),ZRJahreSpalte,0))</f>
        <v>560.083333333333</v>
      </c>
    </row>
    <row r="47" customFormat="false" ht="12.75" hidden="false" customHeight="true" outlineLevel="0" collapsed="false">
      <c r="A47" s="9" t="s">
        <v>99</v>
      </c>
      <c r="B47" s="10" t="s">
        <v>100</v>
      </c>
      <c r="C47" s="169" t="n">
        <f aca="false">INDEX(ZRJahreDaten,MATCH($B47,ZRJahreZeile,0),MATCH(CONCATENATE('Hilfe ZR Jahre'!$B$1," ",C$12),ZRJahreSpalte,0))</f>
        <v>1502.66666666667</v>
      </c>
      <c r="D47" s="155" t="n">
        <f aca="false">INDEX(ZRJahreDaten,MATCH($B47,ZRJahreZeile,0),MATCH(CONCATENATE('Hilfe ZR Jahre'!$B$1," ",D$12),ZRJahreSpalte,0))</f>
        <v>573.833333333333</v>
      </c>
      <c r="E47" s="155" t="n">
        <f aca="false">INDEX(ZRJahreDaten,MATCH($B47,ZRJahreZeile,0),MATCH(CONCATENATE('Hilfe ZR Jahre'!$B$1," ",E$12),ZRJahreSpalte,0))</f>
        <v>421.75</v>
      </c>
      <c r="F47" s="155" t="n">
        <f aca="false">INDEX(ZRJahreDaten,MATCH($B47,ZRJahreZeile,0),MATCH(CONCATENATE('Hilfe ZR Jahre'!$B$1," ",F$12),ZRJahreSpalte,0))</f>
        <v>399.416666666667</v>
      </c>
      <c r="G47" s="156" t="n">
        <f aca="false">INDEX(ZRJahreDaten,MATCH($B47,ZRJahreZeile,0),MATCH(CONCATENATE('Hilfe ZR Jahre'!$B$1," ",G$12),ZRJahreSpalte,0))</f>
        <v>282.75</v>
      </c>
    </row>
    <row r="48" customFormat="false" ht="12.75" hidden="false" customHeight="true" outlineLevel="0" collapsed="false">
      <c r="A48" s="9" t="s">
        <v>101</v>
      </c>
      <c r="B48" s="10" t="s">
        <v>102</v>
      </c>
      <c r="C48" s="169" t="n">
        <f aca="false">INDEX(ZRJahreDaten,MATCH($B48,ZRJahreZeile,0),MATCH(CONCATENATE('Hilfe ZR Jahre'!$B$1," ",C$12),ZRJahreSpalte,0))</f>
        <v>300.333333333333</v>
      </c>
      <c r="D48" s="155" t="n">
        <f aca="false">INDEX(ZRJahreDaten,MATCH($B48,ZRJahreZeile,0),MATCH(CONCATENATE('Hilfe ZR Jahre'!$B$1," ",D$12),ZRJahreSpalte,0))</f>
        <v>271.833333333333</v>
      </c>
      <c r="E48" s="155" t="n">
        <f aca="false">INDEX(ZRJahreDaten,MATCH($B48,ZRJahreZeile,0),MATCH(CONCATENATE('Hilfe ZR Jahre'!$B$1," ",E$12),ZRJahreSpalte,0))</f>
        <v>290.666666666667</v>
      </c>
      <c r="F48" s="155" t="n">
        <f aca="false">INDEX(ZRJahreDaten,MATCH($B48,ZRJahreZeile,0),MATCH(CONCATENATE('Hilfe ZR Jahre'!$B$1," ",F$12),ZRJahreSpalte,0))</f>
        <v>300.583333333333</v>
      </c>
      <c r="G48" s="156" t="n">
        <f aca="false">INDEX(ZRJahreDaten,MATCH($B48,ZRJahreZeile,0),MATCH(CONCATENATE('Hilfe ZR Jahre'!$B$1," ",G$12),ZRJahreSpalte,0))</f>
        <v>343.666666666667</v>
      </c>
    </row>
    <row r="49" customFormat="false" ht="12.75" hidden="false" customHeight="true" outlineLevel="0" collapsed="false">
      <c r="A49" s="9" t="s">
        <v>103</v>
      </c>
      <c r="B49" s="10" t="s">
        <v>104</v>
      </c>
      <c r="C49" s="169" t="n">
        <f aca="false">INDEX(ZRJahreDaten,MATCH($B49,ZRJahreZeile,0),MATCH(CONCATENATE('Hilfe ZR Jahre'!$B$1," ",C$12),ZRJahreSpalte,0))</f>
        <v>548.25</v>
      </c>
      <c r="D49" s="155" t="n">
        <f aca="false">INDEX(ZRJahreDaten,MATCH($B49,ZRJahreZeile,0),MATCH(CONCATENATE('Hilfe ZR Jahre'!$B$1," ",D$12),ZRJahreSpalte,0))</f>
        <v>588.833333333333</v>
      </c>
      <c r="E49" s="155" t="n">
        <f aca="false">INDEX(ZRJahreDaten,MATCH($B49,ZRJahreZeile,0),MATCH(CONCATENATE('Hilfe ZR Jahre'!$B$1," ",E$12),ZRJahreSpalte,0))</f>
        <v>689.5</v>
      </c>
      <c r="F49" s="155" t="n">
        <f aca="false">INDEX(ZRJahreDaten,MATCH($B49,ZRJahreZeile,0),MATCH(CONCATENATE('Hilfe ZR Jahre'!$B$1," ",F$12),ZRJahreSpalte,0))</f>
        <v>707.25</v>
      </c>
      <c r="G49" s="156" t="n">
        <f aca="false">INDEX(ZRJahreDaten,MATCH($B49,ZRJahreZeile,0),MATCH(CONCATENATE('Hilfe ZR Jahre'!$B$1," ",G$12),ZRJahreSpalte,0))</f>
        <v>662.166666666667</v>
      </c>
    </row>
    <row r="50" customFormat="false" ht="12.75" hidden="false" customHeight="true" outlineLevel="0" collapsed="false">
      <c r="A50" s="9" t="s">
        <v>105</v>
      </c>
      <c r="B50" s="10" t="s">
        <v>106</v>
      </c>
      <c r="C50" s="169" t="n">
        <f aca="false">INDEX(ZRJahreDaten,MATCH($B50,ZRJahreZeile,0),MATCH(CONCATENATE('Hilfe ZR Jahre'!$B$1," ",C$12),ZRJahreSpalte,0))</f>
        <v>722.75</v>
      </c>
      <c r="D50" s="155" t="n">
        <f aca="false">INDEX(ZRJahreDaten,MATCH($B50,ZRJahreZeile,0),MATCH(CONCATENATE('Hilfe ZR Jahre'!$B$1," ",D$12),ZRJahreSpalte,0))</f>
        <v>473.166666666667</v>
      </c>
      <c r="E50" s="155" t="n">
        <f aca="false">INDEX(ZRJahreDaten,MATCH($B50,ZRJahreZeile,0),MATCH(CONCATENATE('Hilfe ZR Jahre'!$B$1," ",E$12),ZRJahreSpalte,0))</f>
        <v>294.166666666667</v>
      </c>
      <c r="F50" s="155" t="n">
        <f aca="false">INDEX(ZRJahreDaten,MATCH($B50,ZRJahreZeile,0),MATCH(CONCATENATE('Hilfe ZR Jahre'!$B$1," ",F$12),ZRJahreSpalte,0))</f>
        <v>326.166666666667</v>
      </c>
      <c r="G50" s="156" t="n">
        <f aca="false">INDEX(ZRJahreDaten,MATCH($B50,ZRJahreZeile,0),MATCH(CONCATENATE('Hilfe ZR Jahre'!$B$1," ",G$12),ZRJahreSpalte,0))</f>
        <v>278.833333333333</v>
      </c>
    </row>
    <row r="51" customFormat="false" ht="12.75" hidden="false" customHeight="true" outlineLevel="0" collapsed="false">
      <c r="A51" s="9" t="s">
        <v>107</v>
      </c>
      <c r="B51" s="10" t="s">
        <v>108</v>
      </c>
      <c r="C51" s="169" t="n">
        <f aca="false">INDEX(ZRJahreDaten,MATCH($B51,ZRJahreZeile,0),MATCH(CONCATENATE('Hilfe ZR Jahre'!$B$1," ",C$12),ZRJahreSpalte,0))</f>
        <v>1622.41666666667</v>
      </c>
      <c r="D51" s="155" t="n">
        <f aca="false">INDEX(ZRJahreDaten,MATCH($B51,ZRJahreZeile,0),MATCH(CONCATENATE('Hilfe ZR Jahre'!$B$1," ",D$12),ZRJahreSpalte,0))</f>
        <v>957.5</v>
      </c>
      <c r="E51" s="155" t="n">
        <f aca="false">INDEX(ZRJahreDaten,MATCH($B51,ZRJahreZeile,0),MATCH(CONCATENATE('Hilfe ZR Jahre'!$B$1," ",E$12),ZRJahreSpalte,0))</f>
        <v>597.75</v>
      </c>
      <c r="F51" s="155" t="n">
        <f aca="false">INDEX(ZRJahreDaten,MATCH($B51,ZRJahreZeile,0),MATCH(CONCATENATE('Hilfe ZR Jahre'!$B$1," ",F$12),ZRJahreSpalte,0))</f>
        <v>468.666666666667</v>
      </c>
      <c r="G51" s="156" t="n">
        <f aca="false">INDEX(ZRJahreDaten,MATCH($B51,ZRJahreZeile,0),MATCH(CONCATENATE('Hilfe ZR Jahre'!$B$1," ",G$12),ZRJahreSpalte,0))</f>
        <v>437.166666666667</v>
      </c>
    </row>
    <row r="52" customFormat="false" ht="12.75" hidden="false" customHeight="true" outlineLevel="0" collapsed="false">
      <c r="A52" s="9" t="s">
        <v>109</v>
      </c>
      <c r="B52" s="10" t="s">
        <v>110</v>
      </c>
      <c r="C52" s="169" t="n">
        <f aca="false">INDEX(ZRJahreDaten,MATCH($B52,ZRJahreZeile,0),MATCH(CONCATENATE('Hilfe ZR Jahre'!$B$1," ",C$12),ZRJahreSpalte,0))</f>
        <v>347.75</v>
      </c>
      <c r="D52" s="155" t="n">
        <f aca="false">INDEX(ZRJahreDaten,MATCH($B52,ZRJahreZeile,0),MATCH(CONCATENATE('Hilfe ZR Jahre'!$B$1," ",D$12),ZRJahreSpalte,0))</f>
        <v>283.666666666667</v>
      </c>
      <c r="E52" s="155" t="n">
        <f aca="false">INDEX(ZRJahreDaten,MATCH($B52,ZRJahreZeile,0),MATCH(CONCATENATE('Hilfe ZR Jahre'!$B$1," ",E$12),ZRJahreSpalte,0))</f>
        <v>244.666666666667</v>
      </c>
      <c r="F52" s="155" t="n">
        <f aca="false">INDEX(ZRJahreDaten,MATCH($B52,ZRJahreZeile,0),MATCH(CONCATENATE('Hilfe ZR Jahre'!$B$1," ",F$12),ZRJahreSpalte,0))</f>
        <v>304.416666666667</v>
      </c>
      <c r="G52" s="156" t="n">
        <f aca="false">INDEX(ZRJahreDaten,MATCH($B52,ZRJahreZeile,0),MATCH(CONCATENATE('Hilfe ZR Jahre'!$B$1," ",G$12),ZRJahreSpalte,0))</f>
        <v>192.333333333333</v>
      </c>
    </row>
    <row r="53" customFormat="false" ht="12.75" hidden="false" customHeight="true" outlineLevel="0" collapsed="false">
      <c r="A53" s="9" t="s">
        <v>111</v>
      </c>
      <c r="B53" s="10" t="s">
        <v>112</v>
      </c>
      <c r="C53" s="169" t="n">
        <f aca="false">INDEX(ZRJahreDaten,MATCH($B53,ZRJahreZeile,0),MATCH(CONCATENATE('Hilfe ZR Jahre'!$B$1," ",C$12),ZRJahreSpalte,0))</f>
        <v>3294.83333333333</v>
      </c>
      <c r="D53" s="155" t="n">
        <f aca="false">INDEX(ZRJahreDaten,MATCH($B53,ZRJahreZeile,0),MATCH(CONCATENATE('Hilfe ZR Jahre'!$B$1," ",D$12),ZRJahreSpalte,0))</f>
        <v>3230.58333333333</v>
      </c>
      <c r="E53" s="155" t="n">
        <f aca="false">INDEX(ZRJahreDaten,MATCH($B53,ZRJahreZeile,0),MATCH(CONCATENATE('Hilfe ZR Jahre'!$B$1," ",E$12),ZRJahreSpalte,0))</f>
        <v>3151.66666666667</v>
      </c>
      <c r="F53" s="155" t="n">
        <f aca="false">INDEX(ZRJahreDaten,MATCH($B53,ZRJahreZeile,0),MATCH(CONCATENATE('Hilfe ZR Jahre'!$B$1," ",F$12),ZRJahreSpalte,0))</f>
        <v>2889.33333333333</v>
      </c>
      <c r="G53" s="156" t="n">
        <f aca="false">INDEX(ZRJahreDaten,MATCH($B53,ZRJahreZeile,0),MATCH(CONCATENATE('Hilfe ZR Jahre'!$B$1," ",G$12),ZRJahreSpalte,0))</f>
        <v>2680.08333333333</v>
      </c>
    </row>
    <row r="54" customFormat="false" ht="12.75" hidden="false" customHeight="true" outlineLevel="0" collapsed="false">
      <c r="A54" s="9" t="s">
        <v>113</v>
      </c>
      <c r="B54" s="10" t="s">
        <v>114</v>
      </c>
      <c r="C54" s="169" t="n">
        <f aca="false">INDEX(ZRJahreDaten,MATCH($B54,ZRJahreZeile,0),MATCH(CONCATENATE('Hilfe ZR Jahre'!$B$1," ",C$12),ZRJahreSpalte,0))</f>
        <v>918.916666666667</v>
      </c>
      <c r="D54" s="155" t="n">
        <f aca="false">INDEX(ZRJahreDaten,MATCH($B54,ZRJahreZeile,0),MATCH(CONCATENATE('Hilfe ZR Jahre'!$B$1," ",D$12),ZRJahreSpalte,0))</f>
        <v>591</v>
      </c>
      <c r="E54" s="155" t="n">
        <f aca="false">INDEX(ZRJahreDaten,MATCH($B54,ZRJahreZeile,0),MATCH(CONCATENATE('Hilfe ZR Jahre'!$B$1," ",E$12),ZRJahreSpalte,0))</f>
        <v>635.416666666667</v>
      </c>
      <c r="F54" s="155" t="n">
        <f aca="false">INDEX(ZRJahreDaten,MATCH($B54,ZRJahreZeile,0),MATCH(CONCATENATE('Hilfe ZR Jahre'!$B$1," ",F$12),ZRJahreSpalte,0))</f>
        <v>498.333333333333</v>
      </c>
      <c r="G54" s="156" t="n">
        <f aca="false">INDEX(ZRJahreDaten,MATCH($B54,ZRJahreZeile,0),MATCH(CONCATENATE('Hilfe ZR Jahre'!$B$1," ",G$12),ZRJahreSpalte,0))</f>
        <v>699.5</v>
      </c>
    </row>
    <row r="55" customFormat="false" ht="12.75" hidden="false" customHeight="true" outlineLevel="0" collapsed="false">
      <c r="A55" s="9" t="s">
        <v>115</v>
      </c>
      <c r="B55" s="10" t="s">
        <v>116</v>
      </c>
      <c r="C55" s="169" t="n">
        <f aca="false">INDEX(ZRJahreDaten,MATCH($B55,ZRJahreZeile,0),MATCH(CONCATENATE('Hilfe ZR Jahre'!$B$1," ",C$12),ZRJahreSpalte,0))</f>
        <v>4062.83333333333</v>
      </c>
      <c r="D55" s="155" t="n">
        <f aca="false">INDEX(ZRJahreDaten,MATCH($B55,ZRJahreZeile,0),MATCH(CONCATENATE('Hilfe ZR Jahre'!$B$1," ",D$12),ZRJahreSpalte,0))</f>
        <v>2829</v>
      </c>
      <c r="E55" s="155" t="n">
        <f aca="false">INDEX(ZRJahreDaten,MATCH($B55,ZRJahreZeile,0),MATCH(CONCATENATE('Hilfe ZR Jahre'!$B$1," ",E$12),ZRJahreSpalte,0))</f>
        <v>1732.83333333333</v>
      </c>
      <c r="F55" s="155" t="n">
        <f aca="false">INDEX(ZRJahreDaten,MATCH($B55,ZRJahreZeile,0),MATCH(CONCATENATE('Hilfe ZR Jahre'!$B$1," ",F$12),ZRJahreSpalte,0))</f>
        <v>893.083333333333</v>
      </c>
      <c r="G55" s="156" t="n">
        <f aca="false">INDEX(ZRJahreDaten,MATCH($B55,ZRJahreZeile,0),MATCH(CONCATENATE('Hilfe ZR Jahre'!$B$1," ",G$12),ZRJahreSpalte,0))</f>
        <v>540.166666666667</v>
      </c>
    </row>
    <row r="56" customFormat="false" ht="12.75" hidden="false" customHeight="true" outlineLevel="0" collapsed="false">
      <c r="A56" s="9" t="s">
        <v>117</v>
      </c>
      <c r="B56" s="10" t="s">
        <v>118</v>
      </c>
      <c r="C56" s="169" t="n">
        <f aca="false">INDEX(ZRJahreDaten,MATCH($B56,ZRJahreZeile,0),MATCH(CONCATENATE('Hilfe ZR Jahre'!$B$1," ",C$12),ZRJahreSpalte,0))</f>
        <v>195.916666666667</v>
      </c>
      <c r="D56" s="155" t="n">
        <f aca="false">INDEX(ZRJahreDaten,MATCH($B56,ZRJahreZeile,0),MATCH(CONCATENATE('Hilfe ZR Jahre'!$B$1," ",D$12),ZRJahreSpalte,0))</f>
        <v>212.583333333333</v>
      </c>
      <c r="E56" s="155" t="n">
        <f aca="false">INDEX(ZRJahreDaten,MATCH($B56,ZRJahreZeile,0),MATCH(CONCATENATE('Hilfe ZR Jahre'!$B$1," ",E$12),ZRJahreSpalte,0))</f>
        <v>257.833333333333</v>
      </c>
      <c r="F56" s="155" t="n">
        <f aca="false">INDEX(ZRJahreDaten,MATCH($B56,ZRJahreZeile,0),MATCH(CONCATENATE('Hilfe ZR Jahre'!$B$1," ",F$12),ZRJahreSpalte,0))</f>
        <v>229.75</v>
      </c>
      <c r="G56" s="156" t="n">
        <f aca="false">INDEX(ZRJahreDaten,MATCH($B56,ZRJahreZeile,0),MATCH(CONCATENATE('Hilfe ZR Jahre'!$B$1," ",G$12),ZRJahreSpalte,0))</f>
        <v>262.833333333333</v>
      </c>
    </row>
    <row r="57" customFormat="false" ht="12.75" hidden="false" customHeight="true" outlineLevel="0" collapsed="false">
      <c r="A57" s="9" t="s">
        <v>119</v>
      </c>
      <c r="B57" s="10" t="s">
        <v>120</v>
      </c>
      <c r="C57" s="169" t="n">
        <f aca="false">INDEX(ZRJahreDaten,MATCH($B57,ZRJahreZeile,0),MATCH(CONCATENATE('Hilfe ZR Jahre'!$B$1," ",C$12),ZRJahreSpalte,0))</f>
        <v>2084.58333333333</v>
      </c>
      <c r="D57" s="155" t="n">
        <f aca="false">INDEX(ZRJahreDaten,MATCH($B57,ZRJahreZeile,0),MATCH(CONCATENATE('Hilfe ZR Jahre'!$B$1," ",D$12),ZRJahreSpalte,0))</f>
        <v>1909.5</v>
      </c>
      <c r="E57" s="155" t="n">
        <f aca="false">INDEX(ZRJahreDaten,MATCH($B57,ZRJahreZeile,0),MATCH(CONCATENATE('Hilfe ZR Jahre'!$B$1," ",E$12),ZRJahreSpalte,0))</f>
        <v>2178.3</v>
      </c>
      <c r="F57" s="155" t="n">
        <f aca="false">INDEX(ZRJahreDaten,MATCH($B57,ZRJahreZeile,0),MATCH(CONCATENATE('Hilfe ZR Jahre'!$B$1," ",F$12),ZRJahreSpalte,0))</f>
        <v>2166.5</v>
      </c>
      <c r="G57" s="156" t="n">
        <f aca="false">INDEX(ZRJahreDaten,MATCH($B57,ZRJahreZeile,0),MATCH(CONCATENATE('Hilfe ZR Jahre'!$B$1," ",G$12),ZRJahreSpalte,0))</f>
        <v>2115.91666666667</v>
      </c>
    </row>
    <row r="58" customFormat="false" ht="12.75" hidden="false" customHeight="true" outlineLevel="0" collapsed="false">
      <c r="A58" s="9" t="s">
        <v>121</v>
      </c>
      <c r="B58" s="10" t="s">
        <v>122</v>
      </c>
      <c r="C58" s="169" t="n">
        <f aca="false">INDEX(ZRJahreDaten,MATCH($B58,ZRJahreZeile,0),MATCH(CONCATENATE('Hilfe ZR Jahre'!$B$1," ",C$12),ZRJahreSpalte,0))</f>
        <v>221.4</v>
      </c>
      <c r="D58" s="155" t="n">
        <f aca="false">INDEX(ZRJahreDaten,MATCH($B58,ZRJahreZeile,0),MATCH(CONCATENATE('Hilfe ZR Jahre'!$B$1," ",D$12),ZRJahreSpalte,0))</f>
        <v>351.75</v>
      </c>
      <c r="E58" s="155" t="n">
        <f aca="false">INDEX(ZRJahreDaten,MATCH($B58,ZRJahreZeile,0),MATCH(CONCATENATE('Hilfe ZR Jahre'!$B$1," ",E$12),ZRJahreSpalte,0))</f>
        <v>296.363636363636</v>
      </c>
      <c r="F58" s="155" t="n">
        <f aca="false">INDEX(ZRJahreDaten,MATCH($B58,ZRJahreZeile,0),MATCH(CONCATENATE('Hilfe ZR Jahre'!$B$1," ",F$12),ZRJahreSpalte,0))</f>
        <v>212.833333333333</v>
      </c>
      <c r="G58" s="156" t="n">
        <f aca="false">INDEX(ZRJahreDaten,MATCH($B58,ZRJahreZeile,0),MATCH(CONCATENATE('Hilfe ZR Jahre'!$B$1," ",G$12),ZRJahreSpalte,0))</f>
        <v>324.666666666667</v>
      </c>
    </row>
    <row r="59" customFormat="false" ht="12.75" hidden="false" customHeight="true" outlineLevel="0" collapsed="false">
      <c r="A59" s="9" t="s">
        <v>123</v>
      </c>
      <c r="B59" s="10" t="s">
        <v>124</v>
      </c>
      <c r="C59" s="169" t="n">
        <f aca="false">INDEX(ZRJahreDaten,MATCH($B59,ZRJahreZeile,0),MATCH(CONCATENATE('Hilfe ZR Jahre'!$B$1," ",C$12),ZRJahreSpalte,0))</f>
        <v>346.333333333333</v>
      </c>
      <c r="D59" s="155" t="n">
        <f aca="false">INDEX(ZRJahreDaten,MATCH($B59,ZRJahreZeile,0),MATCH(CONCATENATE('Hilfe ZR Jahre'!$B$1," ",D$12),ZRJahreSpalte,0))</f>
        <v>498</v>
      </c>
      <c r="E59" s="155" t="n">
        <f aca="false">INDEX(ZRJahreDaten,MATCH($B59,ZRJahreZeile,0),MATCH(CONCATENATE('Hilfe ZR Jahre'!$B$1," ",E$12),ZRJahreSpalte,0))</f>
        <v>254.75</v>
      </c>
      <c r="F59" s="155" t="n">
        <f aca="false">INDEX(ZRJahreDaten,MATCH($B59,ZRJahreZeile,0),MATCH(CONCATENATE('Hilfe ZR Jahre'!$B$1," ",F$12),ZRJahreSpalte,0))</f>
        <v>415.5</v>
      </c>
      <c r="G59" s="156" t="n">
        <f aca="false">INDEX(ZRJahreDaten,MATCH($B59,ZRJahreZeile,0),MATCH(CONCATENATE('Hilfe ZR Jahre'!$B$1," ",G$12),ZRJahreSpalte,0))</f>
        <v>371.166666666667</v>
      </c>
    </row>
    <row r="60" customFormat="false" ht="12.75" hidden="false" customHeight="true" outlineLevel="0" collapsed="false">
      <c r="A60" s="9" t="s">
        <v>125</v>
      </c>
      <c r="B60" s="10" t="s">
        <v>126</v>
      </c>
      <c r="C60" s="169" t="n">
        <f aca="false">INDEX(ZRJahreDaten,MATCH($B60,ZRJahreZeile,0),MATCH(CONCATENATE('Hilfe ZR Jahre'!$B$1," ",C$12),ZRJahreSpalte,0))</f>
        <v>454.833333333333</v>
      </c>
      <c r="D60" s="155" t="n">
        <f aca="false">INDEX(ZRJahreDaten,MATCH($B60,ZRJahreZeile,0),MATCH(CONCATENATE('Hilfe ZR Jahre'!$B$1," ",D$12),ZRJahreSpalte,0))</f>
        <v>521</v>
      </c>
      <c r="E60" s="155" t="n">
        <f aca="false">INDEX(ZRJahreDaten,MATCH($B60,ZRJahreZeile,0),MATCH(CONCATENATE('Hilfe ZR Jahre'!$B$1," ",E$12),ZRJahreSpalte,0))</f>
        <v>458.75</v>
      </c>
      <c r="F60" s="155" t="n">
        <f aca="false">INDEX(ZRJahreDaten,MATCH($B60,ZRJahreZeile,0),MATCH(CONCATENATE('Hilfe ZR Jahre'!$B$1," ",F$12),ZRJahreSpalte,0))</f>
        <v>458.166666666667</v>
      </c>
      <c r="G60" s="156" t="n">
        <f aca="false">INDEX(ZRJahreDaten,MATCH($B60,ZRJahreZeile,0),MATCH(CONCATENATE('Hilfe ZR Jahre'!$B$1," ",G$12),ZRJahreSpalte,0))</f>
        <v>581</v>
      </c>
    </row>
    <row r="61" customFormat="false" ht="12.75" hidden="false" customHeight="true" outlineLevel="0" collapsed="false">
      <c r="A61" s="9" t="s">
        <v>127</v>
      </c>
      <c r="B61" s="10" t="s">
        <v>128</v>
      </c>
      <c r="C61" s="169" t="n">
        <f aca="false">INDEX(ZRJahreDaten,MATCH($B61,ZRJahreZeile,0),MATCH(CONCATENATE('Hilfe ZR Jahre'!$B$1," ",C$12),ZRJahreSpalte,0))</f>
        <v>735.916666666667</v>
      </c>
      <c r="D61" s="155" t="n">
        <f aca="false">INDEX(ZRJahreDaten,MATCH($B61,ZRJahreZeile,0),MATCH(CONCATENATE('Hilfe ZR Jahre'!$B$1," ",D$12),ZRJahreSpalte,0))</f>
        <v>1418.25</v>
      </c>
      <c r="E61" s="155" t="n">
        <f aca="false">INDEX(ZRJahreDaten,MATCH($B61,ZRJahreZeile,0),MATCH(CONCATENATE('Hilfe ZR Jahre'!$B$1," ",E$12),ZRJahreSpalte,0))</f>
        <v>1909.41666666667</v>
      </c>
      <c r="F61" s="155" t="n">
        <f aca="false">INDEX(ZRJahreDaten,MATCH($B61,ZRJahreZeile,0),MATCH(CONCATENATE('Hilfe ZR Jahre'!$B$1," ",F$12),ZRJahreSpalte,0))</f>
        <v>1172.16666666667</v>
      </c>
      <c r="G61" s="156" t="n">
        <f aca="false">INDEX(ZRJahreDaten,MATCH($B61,ZRJahreZeile,0),MATCH(CONCATENATE('Hilfe ZR Jahre'!$B$1," ",G$12),ZRJahreSpalte,0))</f>
        <v>937.666666666667</v>
      </c>
    </row>
    <row r="62" customFormat="false" ht="12.75" hidden="false" customHeight="true" outlineLevel="0" collapsed="false">
      <c r="A62" s="9" t="s">
        <v>129</v>
      </c>
      <c r="B62" s="10" t="s">
        <v>130</v>
      </c>
      <c r="C62" s="169" t="n">
        <f aca="false">INDEX(ZRJahreDaten,MATCH($B62,ZRJahreZeile,0),MATCH(CONCATENATE('Hilfe ZR Jahre'!$B$1," ",C$12),ZRJahreSpalte,0))</f>
        <v>519.5</v>
      </c>
      <c r="D62" s="155" t="n">
        <f aca="false">INDEX(ZRJahreDaten,MATCH($B62,ZRJahreZeile,0),MATCH(CONCATENATE('Hilfe ZR Jahre'!$B$1," ",D$12),ZRJahreSpalte,0))</f>
        <v>472.583333333333</v>
      </c>
      <c r="E62" s="155" t="n">
        <f aca="false">INDEX(ZRJahreDaten,MATCH($B62,ZRJahreZeile,0),MATCH(CONCATENATE('Hilfe ZR Jahre'!$B$1," ",E$12),ZRJahreSpalte,0))</f>
        <v>498.666666666667</v>
      </c>
      <c r="F62" s="155" t="n">
        <f aca="false">INDEX(ZRJahreDaten,MATCH($B62,ZRJahreZeile,0),MATCH(CONCATENATE('Hilfe ZR Jahre'!$B$1," ",F$12),ZRJahreSpalte,0))</f>
        <v>510.25</v>
      </c>
      <c r="G62" s="156" t="n">
        <f aca="false">INDEX(ZRJahreDaten,MATCH($B62,ZRJahreZeile,0),MATCH(CONCATENATE('Hilfe ZR Jahre'!$B$1," ",G$12),ZRJahreSpalte,0))</f>
        <v>518.583333333333</v>
      </c>
    </row>
    <row r="63" customFormat="false" ht="12.75" hidden="false" customHeight="true" outlineLevel="0" collapsed="false">
      <c r="A63" s="9" t="s">
        <v>131</v>
      </c>
      <c r="B63" s="10" t="s">
        <v>132</v>
      </c>
      <c r="C63" s="169" t="n">
        <f aca="false">INDEX(ZRJahreDaten,MATCH($B63,ZRJahreZeile,0),MATCH(CONCATENATE('Hilfe ZR Jahre'!$B$1," ",C$12),ZRJahreSpalte,0))</f>
        <v>3375</v>
      </c>
      <c r="D63" s="155" t="n">
        <f aca="false">INDEX(ZRJahreDaten,MATCH($B63,ZRJahreZeile,0),MATCH(CONCATENATE('Hilfe ZR Jahre'!$B$1," ",D$12),ZRJahreSpalte,0))</f>
        <v>3501.5</v>
      </c>
      <c r="E63" s="155" t="n">
        <f aca="false">INDEX(ZRJahreDaten,MATCH($B63,ZRJahreZeile,0),MATCH(CONCATENATE('Hilfe ZR Jahre'!$B$1," ",E$12),ZRJahreSpalte,0))</f>
        <v>3229.5</v>
      </c>
      <c r="F63" s="155" t="n">
        <f aca="false">INDEX(ZRJahreDaten,MATCH($B63,ZRJahreZeile,0),MATCH(CONCATENATE('Hilfe ZR Jahre'!$B$1," ",F$12),ZRJahreSpalte,0))</f>
        <v>2243</v>
      </c>
      <c r="G63" s="156" t="n">
        <f aca="false">INDEX(ZRJahreDaten,MATCH($B63,ZRJahreZeile,0),MATCH(CONCATENATE('Hilfe ZR Jahre'!$B$1," ",G$12),ZRJahreSpalte,0))</f>
        <v>1219.16666666667</v>
      </c>
    </row>
    <row r="64" customFormat="false" ht="12.75" hidden="false" customHeight="true" outlineLevel="0" collapsed="false">
      <c r="A64" s="9" t="s">
        <v>133</v>
      </c>
      <c r="B64" s="10" t="s">
        <v>134</v>
      </c>
      <c r="C64" s="169" t="n">
        <f aca="false">INDEX(ZRJahreDaten,MATCH($B64,ZRJahreZeile,0),MATCH(CONCATENATE('Hilfe ZR Jahre'!$B$1," ",C$12),ZRJahreSpalte,0))</f>
        <v>306.666666666667</v>
      </c>
      <c r="D64" s="155" t="n">
        <f aca="false">INDEX(ZRJahreDaten,MATCH($B64,ZRJahreZeile,0),MATCH(CONCATENATE('Hilfe ZR Jahre'!$B$1," ",D$12),ZRJahreSpalte,0))</f>
        <v>312.166666666667</v>
      </c>
      <c r="E64" s="155" t="n">
        <f aca="false">INDEX(ZRJahreDaten,MATCH($B64,ZRJahreZeile,0),MATCH(CONCATENATE('Hilfe ZR Jahre'!$B$1," ",E$12),ZRJahreSpalte,0))</f>
        <v>330.833333333333</v>
      </c>
      <c r="F64" s="155" t="n">
        <f aca="false">INDEX(ZRJahreDaten,MATCH($B64,ZRJahreZeile,0),MATCH(CONCATENATE('Hilfe ZR Jahre'!$B$1," ",F$12),ZRJahreSpalte,0))</f>
        <v>422.583333333333</v>
      </c>
      <c r="G64" s="156" t="n">
        <f aca="false">INDEX(ZRJahreDaten,MATCH($B64,ZRJahreZeile,0),MATCH(CONCATENATE('Hilfe ZR Jahre'!$B$1," ",G$12),ZRJahreSpalte,0))</f>
        <v>302.416666666667</v>
      </c>
    </row>
    <row r="65" customFormat="false" ht="12.75" hidden="false" customHeight="true" outlineLevel="0" collapsed="false">
      <c r="A65" s="9" t="s">
        <v>135</v>
      </c>
      <c r="B65" s="10" t="s">
        <v>136</v>
      </c>
      <c r="C65" s="169" t="n">
        <f aca="false">INDEX(ZRJahreDaten,MATCH($B65,ZRJahreZeile,0),MATCH(CONCATENATE('Hilfe ZR Jahre'!$B$1," ",C$12),ZRJahreSpalte,0))</f>
        <v>1190.58333333333</v>
      </c>
      <c r="D65" s="155" t="n">
        <f aca="false">INDEX(ZRJahreDaten,MATCH($B65,ZRJahreZeile,0),MATCH(CONCATENATE('Hilfe ZR Jahre'!$B$1," ",D$12),ZRJahreSpalte,0))</f>
        <v>1053</v>
      </c>
      <c r="E65" s="155" t="n">
        <f aca="false">INDEX(ZRJahreDaten,MATCH($B65,ZRJahreZeile,0),MATCH(CONCATENATE('Hilfe ZR Jahre'!$B$1," ",E$12),ZRJahreSpalte,0))</f>
        <v>1023.33333333333</v>
      </c>
      <c r="F65" s="155" t="n">
        <f aca="false">INDEX(ZRJahreDaten,MATCH($B65,ZRJahreZeile,0),MATCH(CONCATENATE('Hilfe ZR Jahre'!$B$1," ",F$12),ZRJahreSpalte,0))</f>
        <v>1101.41666666667</v>
      </c>
      <c r="G65" s="156" t="n">
        <f aca="false">INDEX(ZRJahreDaten,MATCH($B65,ZRJahreZeile,0),MATCH(CONCATENATE('Hilfe ZR Jahre'!$B$1," ",G$12),ZRJahreSpalte,0))</f>
        <v>1193.58333333333</v>
      </c>
    </row>
    <row r="66" customFormat="false" ht="12.75" hidden="false" customHeight="true" outlineLevel="0" collapsed="false">
      <c r="A66" s="9" t="s">
        <v>137</v>
      </c>
      <c r="B66" s="10" t="s">
        <v>138</v>
      </c>
      <c r="C66" s="169" t="n">
        <f aca="false">INDEX(ZRJahreDaten,MATCH($B66,ZRJahreZeile,0),MATCH(CONCATENATE('Hilfe ZR Jahre'!$B$1," ",C$12),ZRJahreSpalte,0))</f>
        <v>2116.91666666667</v>
      </c>
      <c r="D66" s="155" t="n">
        <f aca="false">INDEX(ZRJahreDaten,MATCH($B66,ZRJahreZeile,0),MATCH(CONCATENATE('Hilfe ZR Jahre'!$B$1," ",D$12),ZRJahreSpalte,0))</f>
        <v>2035.66666666667</v>
      </c>
      <c r="E66" s="155" t="n">
        <f aca="false">INDEX(ZRJahreDaten,MATCH($B66,ZRJahreZeile,0),MATCH(CONCATENATE('Hilfe ZR Jahre'!$B$1," ",E$12),ZRJahreSpalte,0))</f>
        <v>1238.58333333333</v>
      </c>
      <c r="F66" s="155" t="n">
        <f aca="false">INDEX(ZRJahreDaten,MATCH($B66,ZRJahreZeile,0),MATCH(CONCATENATE('Hilfe ZR Jahre'!$B$1," ",F$12),ZRJahreSpalte,0))</f>
        <v>1061.58333333333</v>
      </c>
      <c r="G66" s="156" t="n">
        <f aca="false">INDEX(ZRJahreDaten,MATCH($B66,ZRJahreZeile,0),MATCH(CONCATENATE('Hilfe ZR Jahre'!$B$1," ",G$12),ZRJahreSpalte,0))</f>
        <v>1279.41666666667</v>
      </c>
    </row>
    <row r="67" customFormat="false" ht="12.75" hidden="false" customHeight="true" outlineLevel="0" collapsed="false">
      <c r="A67" s="9" t="s">
        <v>139</v>
      </c>
      <c r="B67" s="10" t="s">
        <v>140</v>
      </c>
      <c r="C67" s="169" t="n">
        <f aca="false">INDEX(ZRJahreDaten,MATCH($B67,ZRJahreZeile,0),MATCH(CONCATENATE('Hilfe ZR Jahre'!$B$1," ",C$12),ZRJahreSpalte,0))</f>
        <v>3069.58333333333</v>
      </c>
      <c r="D67" s="155" t="str">
        <f aca="false">INDEX(ZRJahreDaten,MATCH($B67,ZRJahreZeile,0),MATCH(CONCATENATE('Hilfe ZR Jahre'!$B$1," ",D$12),ZRJahreSpalte,0))</f>
        <v>.</v>
      </c>
      <c r="E67" s="155" t="n">
        <f aca="false">INDEX(ZRJahreDaten,MATCH($B67,ZRJahreZeile,0),MATCH(CONCATENATE('Hilfe ZR Jahre'!$B$1," ",E$12),ZRJahreSpalte,0))</f>
        <v>2759.90909090909</v>
      </c>
      <c r="F67" s="155" t="n">
        <f aca="false">INDEX(ZRJahreDaten,MATCH($B67,ZRJahreZeile,0),MATCH(CONCATENATE('Hilfe ZR Jahre'!$B$1," ",F$12),ZRJahreSpalte,0))</f>
        <v>2693</v>
      </c>
      <c r="G67" s="156" t="n">
        <f aca="false">INDEX(ZRJahreDaten,MATCH($B67,ZRJahreZeile,0),MATCH(CONCATENATE('Hilfe ZR Jahre'!$B$1," ",G$12),ZRJahreSpalte,0))</f>
        <v>2789.08333333333</v>
      </c>
    </row>
    <row r="68" customFormat="false" ht="12.75" hidden="false" customHeight="true" outlineLevel="0" collapsed="false">
      <c r="A68" s="9" t="s">
        <v>141</v>
      </c>
      <c r="B68" s="10" t="s">
        <v>142</v>
      </c>
      <c r="C68" s="169" t="n">
        <f aca="false">INDEX(ZRJahreDaten,MATCH($B68,ZRJahreZeile,0),MATCH(CONCATENATE('Hilfe ZR Jahre'!$B$1," ",C$12),ZRJahreSpalte,0))</f>
        <v>1473.41666666667</v>
      </c>
      <c r="D68" s="155" t="n">
        <f aca="false">INDEX(ZRJahreDaten,MATCH($B68,ZRJahreZeile,0),MATCH(CONCATENATE('Hilfe ZR Jahre'!$B$1," ",D$12),ZRJahreSpalte,0))</f>
        <v>1179.75</v>
      </c>
      <c r="E68" s="155" t="n">
        <f aca="false">INDEX(ZRJahreDaten,MATCH($B68,ZRJahreZeile,0),MATCH(CONCATENATE('Hilfe ZR Jahre'!$B$1," ",E$12),ZRJahreSpalte,0))</f>
        <v>1232.66666666667</v>
      </c>
      <c r="F68" s="155" t="n">
        <f aca="false">INDEX(ZRJahreDaten,MATCH($B68,ZRJahreZeile,0),MATCH(CONCATENATE('Hilfe ZR Jahre'!$B$1," ",F$12),ZRJahreSpalte,0))</f>
        <v>1727.58333333333</v>
      </c>
      <c r="G68" s="156" t="n">
        <f aca="false">INDEX(ZRJahreDaten,MATCH($B68,ZRJahreZeile,0),MATCH(CONCATENATE('Hilfe ZR Jahre'!$B$1," ",G$12),ZRJahreSpalte,0))</f>
        <v>1745.91666666667</v>
      </c>
    </row>
    <row r="69" customFormat="false" ht="12.75" hidden="false" customHeight="true" outlineLevel="0" collapsed="false">
      <c r="A69" s="9" t="s">
        <v>143</v>
      </c>
      <c r="B69" s="10" t="s">
        <v>144</v>
      </c>
      <c r="C69" s="169" t="n">
        <f aca="false">INDEX(ZRJahreDaten,MATCH($B69,ZRJahreZeile,0),MATCH(CONCATENATE('Hilfe ZR Jahre'!$B$1," ",C$12),ZRJahreSpalte,0))</f>
        <v>2970.90909090909</v>
      </c>
      <c r="D69" s="155" t="n">
        <f aca="false">INDEX(ZRJahreDaten,MATCH($B69,ZRJahreZeile,0),MATCH(CONCATENATE('Hilfe ZR Jahre'!$B$1," ",D$12),ZRJahreSpalte,0))</f>
        <v>2534.66666666667</v>
      </c>
      <c r="E69" s="155" t="n">
        <f aca="false">INDEX(ZRJahreDaten,MATCH($B69,ZRJahreZeile,0),MATCH(CONCATENATE('Hilfe ZR Jahre'!$B$1," ",E$12),ZRJahreSpalte,0))</f>
        <v>2063.08333333333</v>
      </c>
      <c r="F69" s="155" t="n">
        <f aca="false">INDEX(ZRJahreDaten,MATCH($B69,ZRJahreZeile,0),MATCH(CONCATENATE('Hilfe ZR Jahre'!$B$1," ",F$12),ZRJahreSpalte,0))</f>
        <v>1971.75</v>
      </c>
      <c r="G69" s="156" t="n">
        <f aca="false">INDEX(ZRJahreDaten,MATCH($B69,ZRJahreZeile,0),MATCH(CONCATENATE('Hilfe ZR Jahre'!$B$1," ",G$12),ZRJahreSpalte,0))</f>
        <v>1752.16666666667</v>
      </c>
    </row>
    <row r="70" customFormat="false" ht="12.75" hidden="false" customHeight="true" outlineLevel="0" collapsed="false">
      <c r="A70" s="9" t="s">
        <v>145</v>
      </c>
      <c r="B70" s="10" t="s">
        <v>146</v>
      </c>
      <c r="C70" s="169" t="n">
        <f aca="false">INDEX(ZRJahreDaten,MATCH($B70,ZRJahreZeile,0),MATCH(CONCATENATE('Hilfe ZR Jahre'!$B$1," ",C$12),ZRJahreSpalte,0))</f>
        <v>1455</v>
      </c>
      <c r="D70" s="155" t="n">
        <f aca="false">INDEX(ZRJahreDaten,MATCH($B70,ZRJahreZeile,0),MATCH(CONCATENATE('Hilfe ZR Jahre'!$B$1," ",D$12),ZRJahreSpalte,0))</f>
        <v>921.833333333333</v>
      </c>
      <c r="E70" s="155" t="n">
        <f aca="false">INDEX(ZRJahreDaten,MATCH($B70,ZRJahreZeile,0),MATCH(CONCATENATE('Hilfe ZR Jahre'!$B$1," ",E$12),ZRJahreSpalte,0))</f>
        <v>894.5</v>
      </c>
      <c r="F70" s="155" t="n">
        <f aca="false">INDEX(ZRJahreDaten,MATCH($B70,ZRJahreZeile,0),MATCH(CONCATENATE('Hilfe ZR Jahre'!$B$1," ",F$12),ZRJahreSpalte,0))</f>
        <v>977.75</v>
      </c>
      <c r="G70" s="156" t="n">
        <f aca="false">INDEX(ZRJahreDaten,MATCH($B70,ZRJahreZeile,0),MATCH(CONCATENATE('Hilfe ZR Jahre'!$B$1," ",G$12),ZRJahreSpalte,0))</f>
        <v>774.666666666667</v>
      </c>
    </row>
    <row r="71" customFormat="false" ht="12.75" hidden="false" customHeight="true" outlineLevel="0" collapsed="false">
      <c r="A71" s="9" t="s">
        <v>147</v>
      </c>
      <c r="B71" s="10" t="s">
        <v>148</v>
      </c>
      <c r="C71" s="169" t="n">
        <f aca="false">INDEX(ZRJahreDaten,MATCH($B71,ZRJahreZeile,0),MATCH(CONCATENATE('Hilfe ZR Jahre'!$B$1," ",C$12),ZRJahreSpalte,0))</f>
        <v>250</v>
      </c>
      <c r="D71" s="155" t="n">
        <f aca="false">INDEX(ZRJahreDaten,MATCH($B71,ZRJahreZeile,0),MATCH(CONCATENATE('Hilfe ZR Jahre'!$B$1," ",D$12),ZRJahreSpalte,0))</f>
        <v>241.916666666667</v>
      </c>
      <c r="E71" s="155" t="n">
        <f aca="false">INDEX(ZRJahreDaten,MATCH($B71,ZRJahreZeile,0),MATCH(CONCATENATE('Hilfe ZR Jahre'!$B$1," ",E$12),ZRJahreSpalte,0))</f>
        <v>271.416666666667</v>
      </c>
      <c r="F71" s="155" t="n">
        <f aca="false">INDEX(ZRJahreDaten,MATCH($B71,ZRJahreZeile,0),MATCH(CONCATENATE('Hilfe ZR Jahre'!$B$1," ",F$12),ZRJahreSpalte,0))</f>
        <v>327.916666666667</v>
      </c>
      <c r="G71" s="156" t="n">
        <f aca="false">INDEX(ZRJahreDaten,MATCH($B71,ZRJahreZeile,0),MATCH(CONCATENATE('Hilfe ZR Jahre'!$B$1," ",G$12),ZRJahreSpalte,0))</f>
        <v>375.5</v>
      </c>
    </row>
    <row r="72" customFormat="false" ht="12.75" hidden="false" customHeight="true" outlineLevel="0" collapsed="false">
      <c r="A72" s="9" t="s">
        <v>149</v>
      </c>
      <c r="B72" s="10" t="s">
        <v>150</v>
      </c>
      <c r="C72" s="169" t="n">
        <f aca="false">INDEX(ZRJahreDaten,MATCH($B72,ZRJahreZeile,0),MATCH(CONCATENATE('Hilfe ZR Jahre'!$B$1," ",C$12),ZRJahreSpalte,0))</f>
        <v>440.916666666667</v>
      </c>
      <c r="D72" s="155" t="n">
        <f aca="false">INDEX(ZRJahreDaten,MATCH($B72,ZRJahreZeile,0),MATCH(CONCATENATE('Hilfe ZR Jahre'!$B$1," ",D$12),ZRJahreSpalte,0))</f>
        <v>820.416666666667</v>
      </c>
      <c r="E72" s="155" t="n">
        <f aca="false">INDEX(ZRJahreDaten,MATCH($B72,ZRJahreZeile,0),MATCH(CONCATENATE('Hilfe ZR Jahre'!$B$1," ",E$12),ZRJahreSpalte,0))</f>
        <v>860</v>
      </c>
      <c r="F72" s="155" t="n">
        <f aca="false">INDEX(ZRJahreDaten,MATCH($B72,ZRJahreZeile,0),MATCH(CONCATENATE('Hilfe ZR Jahre'!$B$1," ",F$12),ZRJahreSpalte,0))</f>
        <v>459.333333333333</v>
      </c>
      <c r="G72" s="156" t="n">
        <f aca="false">INDEX(ZRJahreDaten,MATCH($B72,ZRJahreZeile,0),MATCH(CONCATENATE('Hilfe ZR Jahre'!$B$1," ",G$12),ZRJahreSpalte,0))</f>
        <v>459.416666666667</v>
      </c>
    </row>
    <row r="73" customFormat="false" ht="12.75" hidden="false" customHeight="true" outlineLevel="0" collapsed="false">
      <c r="A73" s="9" t="s">
        <v>151</v>
      </c>
      <c r="B73" s="10" t="s">
        <v>152</v>
      </c>
      <c r="C73" s="169" t="n">
        <f aca="false">INDEX(ZRJahreDaten,MATCH($B73,ZRJahreZeile,0),MATCH(CONCATENATE('Hilfe ZR Jahre'!$B$1," ",C$12),ZRJahreSpalte,0))</f>
        <v>1837.66666666667</v>
      </c>
      <c r="D73" s="155" t="n">
        <f aca="false">INDEX(ZRJahreDaten,MATCH($B73,ZRJahreZeile,0),MATCH(CONCATENATE('Hilfe ZR Jahre'!$B$1," ",D$12),ZRJahreSpalte,0))</f>
        <v>2116.41666666667</v>
      </c>
      <c r="E73" s="155" t="n">
        <f aca="false">INDEX(ZRJahreDaten,MATCH($B73,ZRJahreZeile,0),MATCH(CONCATENATE('Hilfe ZR Jahre'!$B$1," ",E$12),ZRJahreSpalte,0))</f>
        <v>1273.16666666667</v>
      </c>
      <c r="F73" s="155" t="n">
        <f aca="false">INDEX(ZRJahreDaten,MATCH($B73,ZRJahreZeile,0),MATCH(CONCATENATE('Hilfe ZR Jahre'!$B$1," ",F$12),ZRJahreSpalte,0))</f>
        <v>1042.25</v>
      </c>
      <c r="G73" s="156" t="n">
        <f aca="false">INDEX(ZRJahreDaten,MATCH($B73,ZRJahreZeile,0),MATCH(CONCATENATE('Hilfe ZR Jahre'!$B$1," ",G$12),ZRJahreSpalte,0))</f>
        <v>800.083333333333</v>
      </c>
    </row>
    <row r="74" customFormat="false" ht="12.75" hidden="false" customHeight="true" outlineLevel="0" collapsed="false">
      <c r="A74" s="9" t="s">
        <v>153</v>
      </c>
      <c r="B74" s="10" t="s">
        <v>154</v>
      </c>
      <c r="C74" s="169" t="n">
        <f aca="false">INDEX(ZRJahreDaten,MATCH($B74,ZRJahreZeile,0),MATCH(CONCATENATE('Hilfe ZR Jahre'!$B$1," ",C$12),ZRJahreSpalte,0))</f>
        <v>1486.58333333333</v>
      </c>
      <c r="D74" s="155" t="n">
        <f aca="false">INDEX(ZRJahreDaten,MATCH($B74,ZRJahreZeile,0),MATCH(CONCATENATE('Hilfe ZR Jahre'!$B$1," ",D$12),ZRJahreSpalte,0))</f>
        <v>1244.41666666667</v>
      </c>
      <c r="E74" s="155" t="n">
        <f aca="false">INDEX(ZRJahreDaten,MATCH($B74,ZRJahreZeile,0),MATCH(CONCATENATE('Hilfe ZR Jahre'!$B$1," ",E$12),ZRJahreSpalte,0))</f>
        <v>847.166666666667</v>
      </c>
      <c r="F74" s="155" t="n">
        <f aca="false">INDEX(ZRJahreDaten,MATCH($B74,ZRJahreZeile,0),MATCH(CONCATENATE('Hilfe ZR Jahre'!$B$1," ",F$12),ZRJahreSpalte,0))</f>
        <v>594.083333333333</v>
      </c>
      <c r="G74" s="156" t="n">
        <f aca="false">INDEX(ZRJahreDaten,MATCH($B74,ZRJahreZeile,0),MATCH(CONCATENATE('Hilfe ZR Jahre'!$B$1," ",G$12),ZRJahreSpalte,0))</f>
        <v>438.416666666667</v>
      </c>
    </row>
    <row r="75" customFormat="false" ht="12.75" hidden="false" customHeight="true" outlineLevel="0" collapsed="false">
      <c r="A75" s="9" t="s">
        <v>155</v>
      </c>
      <c r="B75" s="10" t="s">
        <v>156</v>
      </c>
      <c r="C75" s="169" t="n">
        <f aca="false">INDEX(ZRJahreDaten,MATCH($B75,ZRJahreZeile,0),MATCH(CONCATENATE('Hilfe ZR Jahre'!$B$1," ",C$12),ZRJahreSpalte,0))</f>
        <v>641.166666666667</v>
      </c>
      <c r="D75" s="155" t="n">
        <f aca="false">INDEX(ZRJahreDaten,MATCH($B75,ZRJahreZeile,0),MATCH(CONCATENATE('Hilfe ZR Jahre'!$B$1," ",D$12),ZRJahreSpalte,0))</f>
        <v>597.75</v>
      </c>
      <c r="E75" s="155" t="n">
        <f aca="false">INDEX(ZRJahreDaten,MATCH($B75,ZRJahreZeile,0),MATCH(CONCATENATE('Hilfe ZR Jahre'!$B$1," ",E$12),ZRJahreSpalte,0))</f>
        <v>627.75</v>
      </c>
      <c r="F75" s="155" t="n">
        <f aca="false">INDEX(ZRJahreDaten,MATCH($B75,ZRJahreZeile,0),MATCH(CONCATENATE('Hilfe ZR Jahre'!$B$1," ",F$12),ZRJahreSpalte,0))</f>
        <v>390.25</v>
      </c>
      <c r="G75" s="156" t="n">
        <f aca="false">INDEX(ZRJahreDaten,MATCH($B75,ZRJahreZeile,0),MATCH(CONCATENATE('Hilfe ZR Jahre'!$B$1," ",G$12),ZRJahreSpalte,0))</f>
        <v>449</v>
      </c>
    </row>
    <row r="76" customFormat="false" ht="12.75" hidden="false" customHeight="true" outlineLevel="0" collapsed="false">
      <c r="A76" s="9" t="s">
        <v>157</v>
      </c>
      <c r="B76" s="10" t="s">
        <v>158</v>
      </c>
      <c r="C76" s="169" t="n">
        <f aca="false">INDEX(ZRJahreDaten,MATCH($B76,ZRJahreZeile,0),MATCH(CONCATENATE('Hilfe ZR Jahre'!$B$1," ",C$12),ZRJahreSpalte,0))</f>
        <v>697</v>
      </c>
      <c r="D76" s="155" t="n">
        <f aca="false">INDEX(ZRJahreDaten,MATCH($B76,ZRJahreZeile,0),MATCH(CONCATENATE('Hilfe ZR Jahre'!$B$1," ",D$12),ZRJahreSpalte,0))</f>
        <v>1004.81818181818</v>
      </c>
      <c r="E76" s="155" t="n">
        <f aca="false">INDEX(ZRJahreDaten,MATCH($B76,ZRJahreZeile,0),MATCH(CONCATENATE('Hilfe ZR Jahre'!$B$1," ",E$12),ZRJahreSpalte,0))</f>
        <v>1085.72727272727</v>
      </c>
      <c r="F76" s="155" t="n">
        <f aca="false">INDEX(ZRJahreDaten,MATCH($B76,ZRJahreZeile,0),MATCH(CONCATENATE('Hilfe ZR Jahre'!$B$1," ",F$12),ZRJahreSpalte,0))</f>
        <v>925</v>
      </c>
      <c r="G76" s="156" t="n">
        <f aca="false">INDEX(ZRJahreDaten,MATCH($B76,ZRJahreZeile,0),MATCH(CONCATENATE('Hilfe ZR Jahre'!$B$1," ",G$12),ZRJahreSpalte,0))</f>
        <v>856.181818181818</v>
      </c>
    </row>
    <row r="77" customFormat="false" ht="12.75" hidden="false" customHeight="true" outlineLevel="0" collapsed="false">
      <c r="A77" s="9" t="s">
        <v>159</v>
      </c>
      <c r="B77" s="10" t="s">
        <v>160</v>
      </c>
      <c r="C77" s="169" t="n">
        <f aca="false">INDEX(ZRJahreDaten,MATCH($B77,ZRJahreZeile,0),MATCH(CONCATENATE('Hilfe ZR Jahre'!$B$1," ",C$12),ZRJahreSpalte,0))</f>
        <v>1315.66666666667</v>
      </c>
      <c r="D77" s="155" t="n">
        <f aca="false">INDEX(ZRJahreDaten,MATCH($B77,ZRJahreZeile,0),MATCH(CONCATENATE('Hilfe ZR Jahre'!$B$1," ",D$12),ZRJahreSpalte,0))</f>
        <v>1103.66666666667</v>
      </c>
      <c r="E77" s="155" t="n">
        <f aca="false">INDEX(ZRJahreDaten,MATCH($B77,ZRJahreZeile,0),MATCH(CONCATENATE('Hilfe ZR Jahre'!$B$1," ",E$12),ZRJahreSpalte,0))</f>
        <v>951.5</v>
      </c>
      <c r="F77" s="155" t="n">
        <f aca="false">INDEX(ZRJahreDaten,MATCH($B77,ZRJahreZeile,0),MATCH(CONCATENATE('Hilfe ZR Jahre'!$B$1," ",F$12),ZRJahreSpalte,0))</f>
        <v>718.166666666667</v>
      </c>
      <c r="G77" s="156" t="n">
        <f aca="false">INDEX(ZRJahreDaten,MATCH($B77,ZRJahreZeile,0),MATCH(CONCATENATE('Hilfe ZR Jahre'!$B$1," ",G$12),ZRJahreSpalte,0))</f>
        <v>722.833333333333</v>
      </c>
    </row>
    <row r="78" customFormat="false" ht="12.75" hidden="false" customHeight="true" outlineLevel="0" collapsed="false">
      <c r="A78" s="9" t="s">
        <v>161</v>
      </c>
      <c r="B78" s="10" t="s">
        <v>162</v>
      </c>
      <c r="C78" s="169" t="n">
        <f aca="false">INDEX(ZRJahreDaten,MATCH($B78,ZRJahreZeile,0),MATCH(CONCATENATE('Hilfe ZR Jahre'!$B$1," ",C$12),ZRJahreSpalte,0))</f>
        <v>6396.54545454546</v>
      </c>
      <c r="D78" s="155" t="n">
        <f aca="false">INDEX(ZRJahreDaten,MATCH($B78,ZRJahreZeile,0),MATCH(CONCATENATE('Hilfe ZR Jahre'!$B$1," ",D$12),ZRJahreSpalte,0))</f>
        <v>4440.41666666667</v>
      </c>
      <c r="E78" s="155" t="n">
        <f aca="false">INDEX(ZRJahreDaten,MATCH($B78,ZRJahreZeile,0),MATCH(CONCATENATE('Hilfe ZR Jahre'!$B$1," ",E$12),ZRJahreSpalte,0))</f>
        <v>2135.25</v>
      </c>
      <c r="F78" s="155" t="n">
        <f aca="false">INDEX(ZRJahreDaten,MATCH($B78,ZRJahreZeile,0),MATCH(CONCATENATE('Hilfe ZR Jahre'!$B$1," ",F$12),ZRJahreSpalte,0))</f>
        <v>1256.66666666667</v>
      </c>
      <c r="G78" s="156" t="n">
        <f aca="false">INDEX(ZRJahreDaten,MATCH($B78,ZRJahreZeile,0),MATCH(CONCATENATE('Hilfe ZR Jahre'!$B$1," ",G$12),ZRJahreSpalte,0))</f>
        <v>899.833333333333</v>
      </c>
    </row>
    <row r="79" customFormat="false" ht="12.75" hidden="false" customHeight="true" outlineLevel="0" collapsed="false">
      <c r="A79" s="9" t="s">
        <v>163</v>
      </c>
      <c r="B79" s="10" t="s">
        <v>164</v>
      </c>
      <c r="C79" s="169" t="n">
        <f aca="false">INDEX(ZRJahreDaten,MATCH($B79,ZRJahreZeile,0),MATCH(CONCATENATE('Hilfe ZR Jahre'!$B$1," ",C$12),ZRJahreSpalte,0))</f>
        <v>4665</v>
      </c>
      <c r="D79" s="155" t="n">
        <f aca="false">INDEX(ZRJahreDaten,MATCH($B79,ZRJahreZeile,0),MATCH(CONCATENATE('Hilfe ZR Jahre'!$B$1," ",D$12),ZRJahreSpalte,0))</f>
        <v>3959.91666666667</v>
      </c>
      <c r="E79" s="155" t="n">
        <f aca="false">INDEX(ZRJahreDaten,MATCH($B79,ZRJahreZeile,0),MATCH(CONCATENATE('Hilfe ZR Jahre'!$B$1," ",E$12),ZRJahreSpalte,0))</f>
        <v>3297.91666666667</v>
      </c>
      <c r="F79" s="155" t="n">
        <f aca="false">INDEX(ZRJahreDaten,MATCH($B79,ZRJahreZeile,0),MATCH(CONCATENATE('Hilfe ZR Jahre'!$B$1," ",F$12),ZRJahreSpalte,0))</f>
        <v>2862</v>
      </c>
      <c r="G79" s="156" t="n">
        <f aca="false">INDEX(ZRJahreDaten,MATCH($B79,ZRJahreZeile,0),MATCH(CONCATENATE('Hilfe ZR Jahre'!$B$1," ",G$12),ZRJahreSpalte,0))</f>
        <v>2247.66666666667</v>
      </c>
    </row>
    <row r="80" customFormat="false" ht="12.75" hidden="false" customHeight="true" outlineLevel="0" collapsed="false">
      <c r="A80" s="9" t="s">
        <v>166</v>
      </c>
      <c r="B80" s="10" t="s">
        <v>167</v>
      </c>
      <c r="C80" s="169" t="n">
        <f aca="false">INDEX(ZRJahreDaten,MATCH($B80,ZRJahreZeile,0),MATCH(CONCATENATE('Hilfe ZR Jahre'!$B$1," ",C$12),ZRJahreSpalte,0))</f>
        <v>759.75</v>
      </c>
      <c r="D80" s="155" t="n">
        <f aca="false">INDEX(ZRJahreDaten,MATCH($B80,ZRJahreZeile,0),MATCH(CONCATENATE('Hilfe ZR Jahre'!$B$1," ",D$12),ZRJahreSpalte,0))</f>
        <v>755.083333333333</v>
      </c>
      <c r="E80" s="155" t="n">
        <f aca="false">INDEX(ZRJahreDaten,MATCH($B80,ZRJahreZeile,0),MATCH(CONCATENATE('Hilfe ZR Jahre'!$B$1," ",E$12),ZRJahreSpalte,0))</f>
        <v>482.25</v>
      </c>
      <c r="F80" s="155" t="n">
        <f aca="false">INDEX(ZRJahreDaten,MATCH($B80,ZRJahreZeile,0),MATCH(CONCATENATE('Hilfe ZR Jahre'!$B$1," ",F$12),ZRJahreSpalte,0))</f>
        <v>423.166666666667</v>
      </c>
      <c r="G80" s="156" t="n">
        <f aca="false">INDEX(ZRJahreDaten,MATCH($B80,ZRJahreZeile,0),MATCH(CONCATENATE('Hilfe ZR Jahre'!$B$1," ",G$12),ZRJahreSpalte,0))</f>
        <v>473.75</v>
      </c>
    </row>
    <row r="81" customFormat="false" ht="12.75" hidden="false" customHeight="true" outlineLevel="0" collapsed="false">
      <c r="A81" s="9" t="s">
        <v>168</v>
      </c>
      <c r="B81" s="10" t="s">
        <v>169</v>
      </c>
      <c r="C81" s="169" t="n">
        <f aca="false">INDEX(ZRJahreDaten,MATCH($B81,ZRJahreZeile,0),MATCH(CONCATENATE('Hilfe ZR Jahre'!$B$1," ",C$12),ZRJahreSpalte,0))</f>
        <v>4435.08333333333</v>
      </c>
      <c r="D81" s="155" t="n">
        <f aca="false">INDEX(ZRJahreDaten,MATCH($B81,ZRJahreZeile,0),MATCH(CONCATENATE('Hilfe ZR Jahre'!$B$1," ",D$12),ZRJahreSpalte,0))</f>
        <v>3894.41666666667</v>
      </c>
      <c r="E81" s="155" t="n">
        <f aca="false">INDEX(ZRJahreDaten,MATCH($B81,ZRJahreZeile,0),MATCH(CONCATENATE('Hilfe ZR Jahre'!$B$1," ",E$12),ZRJahreSpalte,0))</f>
        <v>2878.75</v>
      </c>
      <c r="F81" s="155" t="n">
        <f aca="false">INDEX(ZRJahreDaten,MATCH($B81,ZRJahreZeile,0),MATCH(CONCATENATE('Hilfe ZR Jahre'!$B$1," ",F$12),ZRJahreSpalte,0))</f>
        <v>2730.66666666667</v>
      </c>
      <c r="G81" s="156" t="n">
        <f aca="false">INDEX(ZRJahreDaten,MATCH($B81,ZRJahreZeile,0),MATCH(CONCATENATE('Hilfe ZR Jahre'!$B$1," ",G$12),ZRJahreSpalte,0))</f>
        <v>2456.58333333333</v>
      </c>
    </row>
    <row r="82" customFormat="false" ht="12.75" hidden="false" customHeight="true" outlineLevel="0" collapsed="false">
      <c r="A82" s="9" t="s">
        <v>170</v>
      </c>
      <c r="B82" s="10" t="s">
        <v>171</v>
      </c>
      <c r="C82" s="169" t="n">
        <f aca="false">INDEX(ZRJahreDaten,MATCH($B82,ZRJahreZeile,0),MATCH(CONCATENATE('Hilfe ZR Jahre'!$B$1," ",C$12),ZRJahreSpalte,0))</f>
        <v>3655.91666666667</v>
      </c>
      <c r="D82" s="155" t="n">
        <f aca="false">INDEX(ZRJahreDaten,MATCH($B82,ZRJahreZeile,0),MATCH(CONCATENATE('Hilfe ZR Jahre'!$B$1," ",D$12),ZRJahreSpalte,0))</f>
        <v>3364.91666666667</v>
      </c>
      <c r="E82" s="155" t="n">
        <f aca="false">INDEX(ZRJahreDaten,MATCH($B82,ZRJahreZeile,0),MATCH(CONCATENATE('Hilfe ZR Jahre'!$B$1," ",E$12),ZRJahreSpalte,0))</f>
        <v>2183.16666666667</v>
      </c>
      <c r="F82" s="155" t="n">
        <f aca="false">INDEX(ZRJahreDaten,MATCH($B82,ZRJahreZeile,0),MATCH(CONCATENATE('Hilfe ZR Jahre'!$B$1," ",F$12),ZRJahreSpalte,0))</f>
        <v>2224.16666666667</v>
      </c>
      <c r="G82" s="156" t="n">
        <f aca="false">INDEX(ZRJahreDaten,MATCH($B82,ZRJahreZeile,0),MATCH(CONCATENATE('Hilfe ZR Jahre'!$B$1," ",G$12),ZRJahreSpalte,0))</f>
        <v>2518.66666666667</v>
      </c>
    </row>
    <row r="83" customFormat="false" ht="12.75" hidden="false" customHeight="true" outlineLevel="0" collapsed="false">
      <c r="A83" s="9" t="s">
        <v>172</v>
      </c>
      <c r="B83" s="10" t="s">
        <v>173</v>
      </c>
      <c r="C83" s="169" t="n">
        <f aca="false">INDEX(ZRJahreDaten,MATCH($B83,ZRJahreZeile,0),MATCH(CONCATENATE('Hilfe ZR Jahre'!$B$1," ",C$12),ZRJahreSpalte,0))</f>
        <v>1309.83333333333</v>
      </c>
      <c r="D83" s="155" t="n">
        <f aca="false">INDEX(ZRJahreDaten,MATCH($B83,ZRJahreZeile,0),MATCH(CONCATENATE('Hilfe ZR Jahre'!$B$1," ",D$12),ZRJahreSpalte,0))</f>
        <v>1376.41666666667</v>
      </c>
      <c r="E83" s="155" t="n">
        <f aca="false">INDEX(ZRJahreDaten,MATCH($B83,ZRJahreZeile,0),MATCH(CONCATENATE('Hilfe ZR Jahre'!$B$1," ",E$12),ZRJahreSpalte,0))</f>
        <v>914.666666666667</v>
      </c>
      <c r="F83" s="155" t="n">
        <f aca="false">INDEX(ZRJahreDaten,MATCH($B83,ZRJahreZeile,0),MATCH(CONCATENATE('Hilfe ZR Jahre'!$B$1," ",F$12),ZRJahreSpalte,0))</f>
        <v>1316.25</v>
      </c>
      <c r="G83" s="156" t="n">
        <f aca="false">INDEX(ZRJahreDaten,MATCH($B83,ZRJahreZeile,0),MATCH(CONCATENATE('Hilfe ZR Jahre'!$B$1," ",G$12),ZRJahreSpalte,0))</f>
        <v>1168.5</v>
      </c>
    </row>
    <row r="84" customFormat="false" ht="12.75" hidden="false" customHeight="true" outlineLevel="0" collapsed="false">
      <c r="A84" s="9" t="s">
        <v>174</v>
      </c>
      <c r="B84" s="10" t="s">
        <v>175</v>
      </c>
      <c r="C84" s="169" t="n">
        <f aca="false">INDEX(ZRJahreDaten,MATCH($B84,ZRJahreZeile,0),MATCH(CONCATENATE('Hilfe ZR Jahre'!$B$1," ",C$12),ZRJahreSpalte,0))</f>
        <v>1748.81818181818</v>
      </c>
      <c r="D84" s="155" t="n">
        <f aca="false">INDEX(ZRJahreDaten,MATCH($B84,ZRJahreZeile,0),MATCH(CONCATENATE('Hilfe ZR Jahre'!$B$1," ",D$12),ZRJahreSpalte,0))</f>
        <v>2007.83333333333</v>
      </c>
      <c r="E84" s="155" t="n">
        <f aca="false">INDEX(ZRJahreDaten,MATCH($B84,ZRJahreZeile,0),MATCH(CONCATENATE('Hilfe ZR Jahre'!$B$1," ",E$12),ZRJahreSpalte,0))</f>
        <v>1895</v>
      </c>
      <c r="F84" s="155" t="n">
        <f aca="false">INDEX(ZRJahreDaten,MATCH($B84,ZRJahreZeile,0),MATCH(CONCATENATE('Hilfe ZR Jahre'!$B$1," ",F$12),ZRJahreSpalte,0))</f>
        <v>1783.91666666667</v>
      </c>
      <c r="G84" s="156" t="n">
        <f aca="false">INDEX(ZRJahreDaten,MATCH($B84,ZRJahreZeile,0),MATCH(CONCATENATE('Hilfe ZR Jahre'!$B$1," ",G$12),ZRJahreSpalte,0))</f>
        <v>1487.33333333333</v>
      </c>
    </row>
    <row r="85" customFormat="false" ht="12.75" hidden="false" customHeight="true" outlineLevel="0" collapsed="false">
      <c r="A85" s="9" t="s">
        <v>176</v>
      </c>
      <c r="B85" s="10" t="s">
        <v>177</v>
      </c>
      <c r="C85" s="169" t="n">
        <f aca="false">INDEX(ZRJahreDaten,MATCH($B85,ZRJahreZeile,0),MATCH(CONCATENATE('Hilfe ZR Jahre'!$B$1," ",C$12),ZRJahreSpalte,0))</f>
        <v>1116.66666666667</v>
      </c>
      <c r="D85" s="155" t="n">
        <f aca="false">INDEX(ZRJahreDaten,MATCH($B85,ZRJahreZeile,0),MATCH(CONCATENATE('Hilfe ZR Jahre'!$B$1," ",D$12),ZRJahreSpalte,0))</f>
        <v>1421.16666666667</v>
      </c>
      <c r="E85" s="155" t="n">
        <f aca="false">INDEX(ZRJahreDaten,MATCH($B85,ZRJahreZeile,0),MATCH(CONCATENATE('Hilfe ZR Jahre'!$B$1," ",E$12),ZRJahreSpalte,0))</f>
        <v>1696</v>
      </c>
      <c r="F85" s="155" t="n">
        <f aca="false">INDEX(ZRJahreDaten,MATCH($B85,ZRJahreZeile,0),MATCH(CONCATENATE('Hilfe ZR Jahre'!$B$1," ",F$12),ZRJahreSpalte,0))</f>
        <v>1266.66666666667</v>
      </c>
      <c r="G85" s="156" t="n">
        <f aca="false">INDEX(ZRJahreDaten,MATCH($B85,ZRJahreZeile,0),MATCH(CONCATENATE('Hilfe ZR Jahre'!$B$1," ",G$12),ZRJahreSpalte,0))</f>
        <v>775</v>
      </c>
    </row>
    <row r="86" customFormat="false" ht="12.75" hidden="false" customHeight="true" outlineLevel="0" collapsed="false">
      <c r="A86" s="9" t="s">
        <v>178</v>
      </c>
      <c r="B86" s="10" t="s">
        <v>179</v>
      </c>
      <c r="C86" s="169" t="n">
        <f aca="false">INDEX(ZRJahreDaten,MATCH($B86,ZRJahreZeile,0),MATCH(CONCATENATE('Hilfe ZR Jahre'!$B$1," ",C$12),ZRJahreSpalte,0))</f>
        <v>1122.75</v>
      </c>
      <c r="D86" s="155" t="n">
        <f aca="false">INDEX(ZRJahreDaten,MATCH($B86,ZRJahreZeile,0),MATCH(CONCATENATE('Hilfe ZR Jahre'!$B$1," ",D$12),ZRJahreSpalte,0))</f>
        <v>1035.41666666667</v>
      </c>
      <c r="E86" s="155" t="n">
        <f aca="false">INDEX(ZRJahreDaten,MATCH($B86,ZRJahreZeile,0),MATCH(CONCATENATE('Hilfe ZR Jahre'!$B$1," ",E$12),ZRJahreSpalte,0))</f>
        <v>658.75</v>
      </c>
      <c r="F86" s="155" t="n">
        <f aca="false">INDEX(ZRJahreDaten,MATCH($B86,ZRJahreZeile,0),MATCH(CONCATENATE('Hilfe ZR Jahre'!$B$1," ",F$12),ZRJahreSpalte,0))</f>
        <v>1033.75</v>
      </c>
      <c r="G86" s="156" t="n">
        <f aca="false">INDEX(ZRJahreDaten,MATCH($B86,ZRJahreZeile,0),MATCH(CONCATENATE('Hilfe ZR Jahre'!$B$1," ",G$12),ZRJahreSpalte,0))</f>
        <v>1977.08333333333</v>
      </c>
    </row>
    <row r="87" customFormat="false" ht="12.75" hidden="false" customHeight="true" outlineLevel="0" collapsed="false">
      <c r="A87" s="9" t="s">
        <v>180</v>
      </c>
      <c r="B87" s="10" t="s">
        <v>181</v>
      </c>
      <c r="C87" s="169" t="n">
        <f aca="false">INDEX(ZRJahreDaten,MATCH($B87,ZRJahreZeile,0),MATCH(CONCATENATE('Hilfe ZR Jahre'!$B$1," ",C$12),ZRJahreSpalte,0))</f>
        <v>2672.08333333333</v>
      </c>
      <c r="D87" s="155" t="n">
        <f aca="false">INDEX(ZRJahreDaten,MATCH($B87,ZRJahreZeile,0),MATCH(CONCATENATE('Hilfe ZR Jahre'!$B$1," ",D$12),ZRJahreSpalte,0))</f>
        <v>2859.75</v>
      </c>
      <c r="E87" s="155" t="n">
        <f aca="false">INDEX(ZRJahreDaten,MATCH($B87,ZRJahreZeile,0),MATCH(CONCATENATE('Hilfe ZR Jahre'!$B$1," ",E$12),ZRJahreSpalte,0))</f>
        <v>2209.41666666667</v>
      </c>
      <c r="F87" s="155" t="n">
        <f aca="false">INDEX(ZRJahreDaten,MATCH($B87,ZRJahreZeile,0),MATCH(CONCATENATE('Hilfe ZR Jahre'!$B$1," ",F$12),ZRJahreSpalte,0))</f>
        <v>1519.16666666667</v>
      </c>
      <c r="G87" s="156" t="n">
        <f aca="false">INDEX(ZRJahreDaten,MATCH($B87,ZRJahreZeile,0),MATCH(CONCATENATE('Hilfe ZR Jahre'!$B$1," ",G$12),ZRJahreSpalte,0))</f>
        <v>1328</v>
      </c>
    </row>
    <row r="88" customFormat="false" ht="12.75" hidden="false" customHeight="true" outlineLevel="0" collapsed="false">
      <c r="A88" s="9" t="s">
        <v>182</v>
      </c>
      <c r="B88" s="10" t="s">
        <v>183</v>
      </c>
      <c r="C88" s="169" t="n">
        <f aca="false">INDEX(ZRJahreDaten,MATCH($B88,ZRJahreZeile,0),MATCH(CONCATENATE('Hilfe ZR Jahre'!$B$1," ",C$12),ZRJahreSpalte,0))</f>
        <v>1069.66666666667</v>
      </c>
      <c r="D88" s="155" t="n">
        <f aca="false">INDEX(ZRJahreDaten,MATCH($B88,ZRJahreZeile,0),MATCH(CONCATENATE('Hilfe ZR Jahre'!$B$1," ",D$12),ZRJahreSpalte,0))</f>
        <v>902.416666666667</v>
      </c>
      <c r="E88" s="155" t="n">
        <f aca="false">INDEX(ZRJahreDaten,MATCH($B88,ZRJahreZeile,0),MATCH(CONCATENATE('Hilfe ZR Jahre'!$B$1," ",E$12),ZRJahreSpalte,0))</f>
        <v>420.416666666667</v>
      </c>
      <c r="F88" s="155" t="n">
        <f aca="false">INDEX(ZRJahreDaten,MATCH($B88,ZRJahreZeile,0),MATCH(CONCATENATE('Hilfe ZR Jahre'!$B$1," ",F$12),ZRJahreSpalte,0))</f>
        <v>414.916666666667</v>
      </c>
      <c r="G88" s="156" t="n">
        <f aca="false">INDEX(ZRJahreDaten,MATCH($B88,ZRJahreZeile,0),MATCH(CONCATENATE('Hilfe ZR Jahre'!$B$1," ",G$12),ZRJahreSpalte,0))</f>
        <v>474.833333333333</v>
      </c>
    </row>
    <row r="89" customFormat="false" ht="12.75" hidden="false" customHeight="true" outlineLevel="0" collapsed="false">
      <c r="A89" s="9" t="s">
        <v>184</v>
      </c>
      <c r="B89" s="10" t="s">
        <v>185</v>
      </c>
      <c r="C89" s="169" t="n">
        <f aca="false">INDEX(ZRJahreDaten,MATCH($B89,ZRJahreZeile,0),MATCH(CONCATENATE('Hilfe ZR Jahre'!$B$1," ",C$12),ZRJahreSpalte,0))</f>
        <v>1065.41666666667</v>
      </c>
      <c r="D89" s="155" t="n">
        <f aca="false">INDEX(ZRJahreDaten,MATCH($B89,ZRJahreZeile,0),MATCH(CONCATENATE('Hilfe ZR Jahre'!$B$1," ",D$12),ZRJahreSpalte,0))</f>
        <v>1412.66666666667</v>
      </c>
      <c r="E89" s="155" t="n">
        <f aca="false">INDEX(ZRJahreDaten,MATCH($B89,ZRJahreZeile,0),MATCH(CONCATENATE('Hilfe ZR Jahre'!$B$1," ",E$12),ZRJahreSpalte,0))</f>
        <v>1123.75</v>
      </c>
      <c r="F89" s="155" t="n">
        <f aca="false">INDEX(ZRJahreDaten,MATCH($B89,ZRJahreZeile,0),MATCH(CONCATENATE('Hilfe ZR Jahre'!$B$1," ",F$12),ZRJahreSpalte,0))</f>
        <v>1028.08333333333</v>
      </c>
      <c r="G89" s="156" t="n">
        <f aca="false">INDEX(ZRJahreDaten,MATCH($B89,ZRJahreZeile,0),MATCH(CONCATENATE('Hilfe ZR Jahre'!$B$1," ",G$12),ZRJahreSpalte,0))</f>
        <v>730.583333333333</v>
      </c>
    </row>
    <row r="90" customFormat="false" ht="12.75" hidden="false" customHeight="true" outlineLevel="0" collapsed="false">
      <c r="A90" s="9" t="s">
        <v>186</v>
      </c>
      <c r="B90" s="10" t="s">
        <v>187</v>
      </c>
      <c r="C90" s="169" t="n">
        <f aca="false">INDEX(ZRJahreDaten,MATCH($B90,ZRJahreZeile,0),MATCH(CONCATENATE('Hilfe ZR Jahre'!$B$1," ",C$12),ZRJahreSpalte,0))</f>
        <v>1306.33333333333</v>
      </c>
      <c r="D90" s="155" t="n">
        <f aca="false">INDEX(ZRJahreDaten,MATCH($B90,ZRJahreZeile,0),MATCH(CONCATENATE('Hilfe ZR Jahre'!$B$1," ",D$12),ZRJahreSpalte,0))</f>
        <v>1113.5</v>
      </c>
      <c r="E90" s="155" t="n">
        <f aca="false">INDEX(ZRJahreDaten,MATCH($B90,ZRJahreZeile,0),MATCH(CONCATENATE('Hilfe ZR Jahre'!$B$1," ",E$12),ZRJahreSpalte,0))</f>
        <v>1023.5</v>
      </c>
      <c r="F90" s="155" t="n">
        <f aca="false">INDEX(ZRJahreDaten,MATCH($B90,ZRJahreZeile,0),MATCH(CONCATENATE('Hilfe ZR Jahre'!$B$1," ",F$12),ZRJahreSpalte,0))</f>
        <v>1287.33333333333</v>
      </c>
      <c r="G90" s="156" t="n">
        <f aca="false">INDEX(ZRJahreDaten,MATCH($B90,ZRJahreZeile,0),MATCH(CONCATENATE('Hilfe ZR Jahre'!$B$1," ",G$12),ZRJahreSpalte,0))</f>
        <v>1182.75</v>
      </c>
    </row>
    <row r="91" customFormat="false" ht="12.75" hidden="false" customHeight="true" outlineLevel="0" collapsed="false">
      <c r="A91" s="9" t="s">
        <v>188</v>
      </c>
      <c r="B91" s="10" t="s">
        <v>189</v>
      </c>
      <c r="C91" s="169" t="n">
        <f aca="false">INDEX(ZRJahreDaten,MATCH($B91,ZRJahreZeile,0),MATCH(CONCATENATE('Hilfe ZR Jahre'!$B$1," ",C$12),ZRJahreSpalte,0))</f>
        <v>424.666666666667</v>
      </c>
      <c r="D91" s="155" t="n">
        <f aca="false">INDEX(ZRJahreDaten,MATCH($B91,ZRJahreZeile,0),MATCH(CONCATENATE('Hilfe ZR Jahre'!$B$1," ",D$12),ZRJahreSpalte,0))</f>
        <v>405.75</v>
      </c>
      <c r="E91" s="155" t="n">
        <f aca="false">INDEX(ZRJahreDaten,MATCH($B91,ZRJahreZeile,0),MATCH(CONCATENATE('Hilfe ZR Jahre'!$B$1," ",E$12),ZRJahreSpalte,0))</f>
        <v>526</v>
      </c>
      <c r="F91" s="155" t="n">
        <f aca="false">INDEX(ZRJahreDaten,MATCH($B91,ZRJahreZeile,0),MATCH(CONCATENATE('Hilfe ZR Jahre'!$B$1," ",F$12),ZRJahreSpalte,0))</f>
        <v>574.333333333333</v>
      </c>
      <c r="G91" s="156" t="n">
        <f aca="false">INDEX(ZRJahreDaten,MATCH($B91,ZRJahreZeile,0),MATCH(CONCATENATE('Hilfe ZR Jahre'!$B$1," ",G$12),ZRJahreSpalte,0))</f>
        <v>355.583333333333</v>
      </c>
    </row>
    <row r="92" customFormat="false" ht="12.75" hidden="false" customHeight="true" outlineLevel="0" collapsed="false">
      <c r="A92" s="9" t="s">
        <v>190</v>
      </c>
      <c r="B92" s="10" t="s">
        <v>191</v>
      </c>
      <c r="C92" s="169" t="n">
        <f aca="false">INDEX(ZRJahreDaten,MATCH($B92,ZRJahreZeile,0),MATCH(CONCATENATE('Hilfe ZR Jahre'!$B$1," ",C$12),ZRJahreSpalte,0))</f>
        <v>124.833333333333</v>
      </c>
      <c r="D92" s="155" t="n">
        <f aca="false">INDEX(ZRJahreDaten,MATCH($B92,ZRJahreZeile,0),MATCH(CONCATENATE('Hilfe ZR Jahre'!$B$1," ",D$12),ZRJahreSpalte,0))</f>
        <v>132.166666666667</v>
      </c>
      <c r="E92" s="155" t="n">
        <f aca="false">INDEX(ZRJahreDaten,MATCH($B92,ZRJahreZeile,0),MATCH(CONCATENATE('Hilfe ZR Jahre'!$B$1," ",E$12),ZRJahreSpalte,0))</f>
        <v>187.916666666667</v>
      </c>
      <c r="F92" s="155" t="n">
        <f aca="false">INDEX(ZRJahreDaten,MATCH($B92,ZRJahreZeile,0),MATCH(CONCATENATE('Hilfe ZR Jahre'!$B$1," ",F$12),ZRJahreSpalte,0))</f>
        <v>149.083333333333</v>
      </c>
      <c r="G92" s="156" t="n">
        <f aca="false">INDEX(ZRJahreDaten,MATCH($B92,ZRJahreZeile,0),MATCH(CONCATENATE('Hilfe ZR Jahre'!$B$1," ",G$12),ZRJahreSpalte,0))</f>
        <v>118.916666666667</v>
      </c>
    </row>
    <row r="93" customFormat="false" ht="12.75" hidden="false" customHeight="true" outlineLevel="0" collapsed="false">
      <c r="A93" s="9" t="s">
        <v>192</v>
      </c>
      <c r="B93" s="10" t="s">
        <v>193</v>
      </c>
      <c r="C93" s="169" t="n">
        <f aca="false">INDEX(ZRJahreDaten,MATCH($B93,ZRJahreZeile,0),MATCH(CONCATENATE('Hilfe ZR Jahre'!$B$1," ",C$12),ZRJahreSpalte,0))</f>
        <v>257</v>
      </c>
      <c r="D93" s="155" t="n">
        <f aca="false">INDEX(ZRJahreDaten,MATCH($B93,ZRJahreZeile,0),MATCH(CONCATENATE('Hilfe ZR Jahre'!$B$1," ",D$12),ZRJahreSpalte,0))</f>
        <v>221</v>
      </c>
      <c r="E93" s="155" t="n">
        <f aca="false">INDEX(ZRJahreDaten,MATCH($B93,ZRJahreZeile,0),MATCH(CONCATENATE('Hilfe ZR Jahre'!$B$1," ",E$12),ZRJahreSpalte,0))</f>
        <v>133.583333333333</v>
      </c>
      <c r="F93" s="155" t="n">
        <f aca="false">INDEX(ZRJahreDaten,MATCH($B93,ZRJahreZeile,0),MATCH(CONCATENATE('Hilfe ZR Jahre'!$B$1," ",F$12),ZRJahreSpalte,0))</f>
        <v>162.25</v>
      </c>
      <c r="G93" s="156" t="n">
        <f aca="false">INDEX(ZRJahreDaten,MATCH($B93,ZRJahreZeile,0),MATCH(CONCATENATE('Hilfe ZR Jahre'!$B$1," ",G$12),ZRJahreSpalte,0))</f>
        <v>226.916666666667</v>
      </c>
    </row>
    <row r="94" customFormat="false" ht="12.75" hidden="false" customHeight="true" outlineLevel="0" collapsed="false">
      <c r="A94" s="9" t="s">
        <v>194</v>
      </c>
      <c r="B94" s="10" t="s">
        <v>195</v>
      </c>
      <c r="C94" s="169" t="n">
        <f aca="false">INDEX(ZRJahreDaten,MATCH($B94,ZRJahreZeile,0),MATCH(CONCATENATE('Hilfe ZR Jahre'!$B$1," ",C$12),ZRJahreSpalte,0))</f>
        <v>306.25</v>
      </c>
      <c r="D94" s="155" t="n">
        <f aca="false">INDEX(ZRJahreDaten,MATCH($B94,ZRJahreZeile,0),MATCH(CONCATENATE('Hilfe ZR Jahre'!$B$1," ",D$12),ZRJahreSpalte,0))</f>
        <v>186.833333333333</v>
      </c>
      <c r="E94" s="155" t="n">
        <f aca="false">INDEX(ZRJahreDaten,MATCH($B94,ZRJahreZeile,0),MATCH(CONCATENATE('Hilfe ZR Jahre'!$B$1," ",E$12),ZRJahreSpalte,0))</f>
        <v>232.5</v>
      </c>
      <c r="F94" s="155" t="n">
        <f aca="false">INDEX(ZRJahreDaten,MATCH($B94,ZRJahreZeile,0),MATCH(CONCATENATE('Hilfe ZR Jahre'!$B$1," ",F$12),ZRJahreSpalte,0))</f>
        <v>310.416666666667</v>
      </c>
      <c r="G94" s="156" t="n">
        <f aca="false">INDEX(ZRJahreDaten,MATCH($B94,ZRJahreZeile,0),MATCH(CONCATENATE('Hilfe ZR Jahre'!$B$1," ",G$12),ZRJahreSpalte,0))</f>
        <v>237.666666666667</v>
      </c>
    </row>
    <row r="95" customFormat="false" ht="12.75" hidden="false" customHeight="true" outlineLevel="0" collapsed="false">
      <c r="A95" s="9" t="s">
        <v>196</v>
      </c>
      <c r="B95" s="10" t="s">
        <v>197</v>
      </c>
      <c r="C95" s="169" t="n">
        <f aca="false">INDEX(ZRJahreDaten,MATCH($B95,ZRJahreZeile,0),MATCH(CONCATENATE('Hilfe ZR Jahre'!$B$1," ",C$12),ZRJahreSpalte,0))</f>
        <v>335.416666666667</v>
      </c>
      <c r="D95" s="155" t="n">
        <f aca="false">INDEX(ZRJahreDaten,MATCH($B95,ZRJahreZeile,0),MATCH(CONCATENATE('Hilfe ZR Jahre'!$B$1," ",D$12),ZRJahreSpalte,0))</f>
        <v>243.416666666667</v>
      </c>
      <c r="E95" s="155" t="n">
        <f aca="false">INDEX(ZRJahreDaten,MATCH($B95,ZRJahreZeile,0),MATCH(CONCATENATE('Hilfe ZR Jahre'!$B$1," ",E$12),ZRJahreSpalte,0))</f>
        <v>172.583333333333</v>
      </c>
      <c r="F95" s="155" t="n">
        <f aca="false">INDEX(ZRJahreDaten,MATCH($B95,ZRJahreZeile,0),MATCH(CONCATENATE('Hilfe ZR Jahre'!$B$1," ",F$12),ZRJahreSpalte,0))</f>
        <v>266.25</v>
      </c>
      <c r="G95" s="156" t="n">
        <f aca="false">INDEX(ZRJahreDaten,MATCH($B95,ZRJahreZeile,0),MATCH(CONCATENATE('Hilfe ZR Jahre'!$B$1," ",G$12),ZRJahreSpalte,0))</f>
        <v>191.833333333333</v>
      </c>
    </row>
    <row r="96" customFormat="false" ht="12.75" hidden="false" customHeight="true" outlineLevel="0" collapsed="false">
      <c r="A96" s="9" t="s">
        <v>198</v>
      </c>
      <c r="B96" s="10" t="s">
        <v>199</v>
      </c>
      <c r="C96" s="169" t="n">
        <f aca="false">INDEX(ZRJahreDaten,MATCH($B96,ZRJahreZeile,0),MATCH(CONCATENATE('Hilfe ZR Jahre'!$B$1," ",C$12),ZRJahreSpalte,0))</f>
        <v>297.583333333333</v>
      </c>
      <c r="D96" s="155" t="n">
        <f aca="false">INDEX(ZRJahreDaten,MATCH($B96,ZRJahreZeile,0),MATCH(CONCATENATE('Hilfe ZR Jahre'!$B$1," ",D$12),ZRJahreSpalte,0))</f>
        <v>259.416666666667</v>
      </c>
      <c r="E96" s="155" t="n">
        <f aca="false">INDEX(ZRJahreDaten,MATCH($B96,ZRJahreZeile,0),MATCH(CONCATENATE('Hilfe ZR Jahre'!$B$1," ",E$12),ZRJahreSpalte,0))</f>
        <v>282.416666666667</v>
      </c>
      <c r="F96" s="155" t="n">
        <f aca="false">INDEX(ZRJahreDaten,MATCH($B96,ZRJahreZeile,0),MATCH(CONCATENATE('Hilfe ZR Jahre'!$B$1," ",F$12),ZRJahreSpalte,0))</f>
        <v>147.5</v>
      </c>
      <c r="G96" s="156" t="n">
        <f aca="false">INDEX(ZRJahreDaten,MATCH($B96,ZRJahreZeile,0),MATCH(CONCATENATE('Hilfe ZR Jahre'!$B$1," ",G$12),ZRJahreSpalte,0))</f>
        <v>49.1666666666667</v>
      </c>
    </row>
    <row r="97" customFormat="false" ht="12.75" hidden="false" customHeight="true" outlineLevel="0" collapsed="false">
      <c r="A97" s="9" t="s">
        <v>200</v>
      </c>
      <c r="B97" s="10" t="s">
        <v>201</v>
      </c>
      <c r="C97" s="169" t="n">
        <f aca="false">INDEX(ZRJahreDaten,MATCH($B97,ZRJahreZeile,0),MATCH(CONCATENATE('Hilfe ZR Jahre'!$B$1," ",C$12),ZRJahreSpalte,0))</f>
        <v>1421.33333333333</v>
      </c>
      <c r="D97" s="155" t="n">
        <f aca="false">INDEX(ZRJahreDaten,MATCH($B97,ZRJahreZeile,0),MATCH(CONCATENATE('Hilfe ZR Jahre'!$B$1," ",D$12),ZRJahreSpalte,0))</f>
        <v>626.25</v>
      </c>
      <c r="E97" s="155" t="n">
        <f aca="false">INDEX(ZRJahreDaten,MATCH($B97,ZRJahreZeile,0),MATCH(CONCATENATE('Hilfe ZR Jahre'!$B$1," ",E$12),ZRJahreSpalte,0))</f>
        <v>423.583333333333</v>
      </c>
      <c r="F97" s="155" t="n">
        <f aca="false">INDEX(ZRJahreDaten,MATCH($B97,ZRJahreZeile,0),MATCH(CONCATENATE('Hilfe ZR Jahre'!$B$1," ",F$12),ZRJahreSpalte,0))</f>
        <v>351.5</v>
      </c>
      <c r="G97" s="156" t="n">
        <f aca="false">INDEX(ZRJahreDaten,MATCH($B97,ZRJahreZeile,0),MATCH(CONCATENATE('Hilfe ZR Jahre'!$B$1," ",G$12),ZRJahreSpalte,0))</f>
        <v>289.583333333333</v>
      </c>
    </row>
    <row r="98" customFormat="false" ht="12.75" hidden="false" customHeight="true" outlineLevel="0" collapsed="false">
      <c r="A98" s="9" t="s">
        <v>202</v>
      </c>
      <c r="B98" s="10" t="s">
        <v>203</v>
      </c>
      <c r="C98" s="169" t="n">
        <f aca="false">INDEX(ZRJahreDaten,MATCH($B98,ZRJahreZeile,0),MATCH(CONCATENATE('Hilfe ZR Jahre'!$B$1," ",C$12),ZRJahreSpalte,0))</f>
        <v>867.75</v>
      </c>
      <c r="D98" s="155" t="n">
        <f aca="false">INDEX(ZRJahreDaten,MATCH($B98,ZRJahreZeile,0),MATCH(CONCATENATE('Hilfe ZR Jahre'!$B$1," ",D$12),ZRJahreSpalte,0))</f>
        <v>1014.83333333333</v>
      </c>
      <c r="E98" s="155" t="n">
        <f aca="false">INDEX(ZRJahreDaten,MATCH($B98,ZRJahreZeile,0),MATCH(CONCATENATE('Hilfe ZR Jahre'!$B$1," ",E$12),ZRJahreSpalte,0))</f>
        <v>644.833333333333</v>
      </c>
      <c r="F98" s="155" t="n">
        <f aca="false">INDEX(ZRJahreDaten,MATCH($B98,ZRJahreZeile,0),MATCH(CONCATENATE('Hilfe ZR Jahre'!$B$1," ",F$12),ZRJahreSpalte,0))</f>
        <v>450.5</v>
      </c>
      <c r="G98" s="156" t="n">
        <f aca="false">INDEX(ZRJahreDaten,MATCH($B98,ZRJahreZeile,0),MATCH(CONCATENATE('Hilfe ZR Jahre'!$B$1," ",G$12),ZRJahreSpalte,0))</f>
        <v>273.5</v>
      </c>
    </row>
    <row r="99" customFormat="false" ht="12.75" hidden="false" customHeight="true" outlineLevel="0" collapsed="false">
      <c r="A99" s="9" t="s">
        <v>204</v>
      </c>
      <c r="B99" s="10" t="s">
        <v>205</v>
      </c>
      <c r="C99" s="169" t="n">
        <f aca="false">INDEX(ZRJahreDaten,MATCH($B99,ZRJahreZeile,0),MATCH(CONCATENATE('Hilfe ZR Jahre'!$B$1," ",C$12),ZRJahreSpalte,0))</f>
        <v>733.166666666667</v>
      </c>
      <c r="D99" s="155" t="n">
        <f aca="false">INDEX(ZRJahreDaten,MATCH($B99,ZRJahreZeile,0),MATCH(CONCATENATE('Hilfe ZR Jahre'!$B$1," ",D$12),ZRJahreSpalte,0))</f>
        <v>705.25</v>
      </c>
      <c r="E99" s="155" t="n">
        <f aca="false">INDEX(ZRJahreDaten,MATCH($B99,ZRJahreZeile,0),MATCH(CONCATENATE('Hilfe ZR Jahre'!$B$1," ",E$12),ZRJahreSpalte,0))</f>
        <v>505.5</v>
      </c>
      <c r="F99" s="155" t="n">
        <f aca="false">INDEX(ZRJahreDaten,MATCH($B99,ZRJahreZeile,0),MATCH(CONCATENATE('Hilfe ZR Jahre'!$B$1," ",F$12),ZRJahreSpalte,0))</f>
        <v>380.416666666667</v>
      </c>
      <c r="G99" s="156" t="n">
        <f aca="false">INDEX(ZRJahreDaten,MATCH($B99,ZRJahreZeile,0),MATCH(CONCATENATE('Hilfe ZR Jahre'!$B$1," ",G$12),ZRJahreSpalte,0))</f>
        <v>333</v>
      </c>
    </row>
    <row r="100" customFormat="false" ht="12.75" hidden="false" customHeight="true" outlineLevel="0" collapsed="false">
      <c r="A100" s="9" t="s">
        <v>206</v>
      </c>
      <c r="B100" s="10" t="s">
        <v>207</v>
      </c>
      <c r="C100" s="169" t="n">
        <f aca="false">INDEX(ZRJahreDaten,MATCH($B100,ZRJahreZeile,0),MATCH(CONCATENATE('Hilfe ZR Jahre'!$B$1," ",C$12),ZRJahreSpalte,0))</f>
        <v>238.25</v>
      </c>
      <c r="D100" s="155" t="n">
        <f aca="false">INDEX(ZRJahreDaten,MATCH($B100,ZRJahreZeile,0),MATCH(CONCATENATE('Hilfe ZR Jahre'!$B$1," ",D$12),ZRJahreSpalte,0))</f>
        <v>191.833333333333</v>
      </c>
      <c r="E100" s="155" t="n">
        <f aca="false">INDEX(ZRJahreDaten,MATCH($B100,ZRJahreZeile,0),MATCH(CONCATENATE('Hilfe ZR Jahre'!$B$1," ",E$12),ZRJahreSpalte,0))</f>
        <v>211.916666666667</v>
      </c>
      <c r="F100" s="155" t="n">
        <f aca="false">INDEX(ZRJahreDaten,MATCH($B100,ZRJahreZeile,0),MATCH(CONCATENATE('Hilfe ZR Jahre'!$B$1," ",F$12),ZRJahreSpalte,0))</f>
        <v>249.166666666667</v>
      </c>
      <c r="G100" s="156" t="n">
        <f aca="false">INDEX(ZRJahreDaten,MATCH($B100,ZRJahreZeile,0),MATCH(CONCATENATE('Hilfe ZR Jahre'!$B$1," ",G$12),ZRJahreSpalte,0))</f>
        <v>194.666666666667</v>
      </c>
    </row>
    <row r="101" customFormat="false" ht="12.75" hidden="false" customHeight="true" outlineLevel="0" collapsed="false">
      <c r="A101" s="9" t="s">
        <v>208</v>
      </c>
      <c r="B101" s="10" t="s">
        <v>209</v>
      </c>
      <c r="C101" s="169" t="n">
        <f aca="false">INDEX(ZRJahreDaten,MATCH($B101,ZRJahreZeile,0),MATCH(CONCATENATE('Hilfe ZR Jahre'!$B$1," ",C$12),ZRJahreSpalte,0))</f>
        <v>906</v>
      </c>
      <c r="D101" s="155" t="n">
        <f aca="false">INDEX(ZRJahreDaten,MATCH($B101,ZRJahreZeile,0),MATCH(CONCATENATE('Hilfe ZR Jahre'!$B$1," ",D$12),ZRJahreSpalte,0))</f>
        <v>867.545454545455</v>
      </c>
      <c r="E101" s="155" t="n">
        <f aca="false">INDEX(ZRJahreDaten,MATCH($B101,ZRJahreZeile,0),MATCH(CONCATENATE('Hilfe ZR Jahre'!$B$1," ",E$12),ZRJahreSpalte,0))</f>
        <v>775.583333333333</v>
      </c>
      <c r="F101" s="155" t="n">
        <f aca="false">INDEX(ZRJahreDaten,MATCH($B101,ZRJahreZeile,0),MATCH(CONCATENATE('Hilfe ZR Jahre'!$B$1," ",F$12),ZRJahreSpalte,0))</f>
        <v>843.833333333333</v>
      </c>
      <c r="G101" s="156" t="n">
        <f aca="false">INDEX(ZRJahreDaten,MATCH($B101,ZRJahreZeile,0),MATCH(CONCATENATE('Hilfe ZR Jahre'!$B$1," ",G$12),ZRJahreSpalte,0))</f>
        <v>1038.33333333333</v>
      </c>
    </row>
    <row r="102" customFormat="false" ht="12.75" hidden="false" customHeight="true" outlineLevel="0" collapsed="false">
      <c r="A102" s="9" t="s">
        <v>210</v>
      </c>
      <c r="B102" s="10" t="s">
        <v>211</v>
      </c>
      <c r="C102" s="169" t="n">
        <f aca="false">INDEX(ZRJahreDaten,MATCH($B102,ZRJahreZeile,0),MATCH(CONCATENATE('Hilfe ZR Jahre'!$B$1," ",C$12),ZRJahreSpalte,0))</f>
        <v>402.5</v>
      </c>
      <c r="D102" s="155" t="n">
        <f aca="false">INDEX(ZRJahreDaten,MATCH($B102,ZRJahreZeile,0),MATCH(CONCATENATE('Hilfe ZR Jahre'!$B$1," ",D$12),ZRJahreSpalte,0))</f>
        <v>376.916666666667</v>
      </c>
      <c r="E102" s="155" t="n">
        <f aca="false">INDEX(ZRJahreDaten,MATCH($B102,ZRJahreZeile,0),MATCH(CONCATENATE('Hilfe ZR Jahre'!$B$1," ",E$12),ZRJahreSpalte,0))</f>
        <v>316.916666666667</v>
      </c>
      <c r="F102" s="155" t="n">
        <f aca="false">INDEX(ZRJahreDaten,MATCH($B102,ZRJahreZeile,0),MATCH(CONCATENATE('Hilfe ZR Jahre'!$B$1," ",F$12),ZRJahreSpalte,0))</f>
        <v>501.75</v>
      </c>
      <c r="G102" s="156" t="n">
        <f aca="false">INDEX(ZRJahreDaten,MATCH($B102,ZRJahreZeile,0),MATCH(CONCATENATE('Hilfe ZR Jahre'!$B$1," ",G$12),ZRJahreSpalte,0))</f>
        <v>363.666666666667</v>
      </c>
    </row>
    <row r="103" customFormat="false" ht="12.75" hidden="false" customHeight="true" outlineLevel="0" collapsed="false">
      <c r="A103" s="9" t="s">
        <v>212</v>
      </c>
      <c r="B103" s="10" t="s">
        <v>213</v>
      </c>
      <c r="C103" s="169" t="n">
        <f aca="false">INDEX(ZRJahreDaten,MATCH($B103,ZRJahreZeile,0),MATCH(CONCATENATE('Hilfe ZR Jahre'!$B$1," ",C$12),ZRJahreSpalte,0))</f>
        <v>912.583333333333</v>
      </c>
      <c r="D103" s="155" t="n">
        <f aca="false">INDEX(ZRJahreDaten,MATCH($B103,ZRJahreZeile,0),MATCH(CONCATENATE('Hilfe ZR Jahre'!$B$1," ",D$12),ZRJahreSpalte,0))</f>
        <v>837.083333333333</v>
      </c>
      <c r="E103" s="155" t="n">
        <f aca="false">INDEX(ZRJahreDaten,MATCH($B103,ZRJahreZeile,0),MATCH(CONCATENATE('Hilfe ZR Jahre'!$B$1," ",E$12),ZRJahreSpalte,0))</f>
        <v>504.75</v>
      </c>
      <c r="F103" s="155" t="n">
        <f aca="false">INDEX(ZRJahreDaten,MATCH($B103,ZRJahreZeile,0),MATCH(CONCATENATE('Hilfe ZR Jahre'!$B$1," ",F$12),ZRJahreSpalte,0))</f>
        <v>500.25</v>
      </c>
      <c r="G103" s="156" t="n">
        <f aca="false">INDEX(ZRJahreDaten,MATCH($B103,ZRJahreZeile,0),MATCH(CONCATENATE('Hilfe ZR Jahre'!$B$1," ",G$12),ZRJahreSpalte,0))</f>
        <v>413.083333333333</v>
      </c>
    </row>
    <row r="104" customFormat="false" ht="12.75" hidden="false" customHeight="true" outlineLevel="0" collapsed="false">
      <c r="A104" s="9" t="s">
        <v>214</v>
      </c>
      <c r="B104" s="10" t="s">
        <v>215</v>
      </c>
      <c r="C104" s="169" t="n">
        <f aca="false">INDEX(ZRJahreDaten,MATCH($B104,ZRJahreZeile,0),MATCH(CONCATENATE('Hilfe ZR Jahre'!$B$1," ",C$12),ZRJahreSpalte,0))</f>
        <v>158.666666666667</v>
      </c>
      <c r="D104" s="155" t="n">
        <f aca="false">INDEX(ZRJahreDaten,MATCH($B104,ZRJahreZeile,0),MATCH(CONCATENATE('Hilfe ZR Jahre'!$B$1," ",D$12),ZRJahreSpalte,0))</f>
        <v>207.083333333333</v>
      </c>
      <c r="E104" s="155" t="n">
        <f aca="false">INDEX(ZRJahreDaten,MATCH($B104,ZRJahreZeile,0),MATCH(CONCATENATE('Hilfe ZR Jahre'!$B$1," ",E$12),ZRJahreSpalte,0))</f>
        <v>179.333333333333</v>
      </c>
      <c r="F104" s="155" t="n">
        <f aca="false">INDEX(ZRJahreDaten,MATCH($B104,ZRJahreZeile,0),MATCH(CONCATENATE('Hilfe ZR Jahre'!$B$1," ",F$12),ZRJahreSpalte,0))</f>
        <v>188</v>
      </c>
      <c r="G104" s="156" t="n">
        <f aca="false">INDEX(ZRJahreDaten,MATCH($B104,ZRJahreZeile,0),MATCH(CONCATENATE('Hilfe ZR Jahre'!$B$1," ",G$12),ZRJahreSpalte,0))</f>
        <v>120.666666666667</v>
      </c>
    </row>
    <row r="105" customFormat="false" ht="12.75" hidden="false" customHeight="true" outlineLevel="0" collapsed="false">
      <c r="A105" s="9" t="s">
        <v>216</v>
      </c>
      <c r="B105" s="10" t="s">
        <v>217</v>
      </c>
      <c r="C105" s="169" t="n">
        <f aca="false">INDEX(ZRJahreDaten,MATCH($B105,ZRJahreZeile,0),MATCH(CONCATENATE('Hilfe ZR Jahre'!$B$1," ",C$12),ZRJahreSpalte,0))</f>
        <v>722.333333333333</v>
      </c>
      <c r="D105" s="155" t="n">
        <f aca="false">INDEX(ZRJahreDaten,MATCH($B105,ZRJahreZeile,0),MATCH(CONCATENATE('Hilfe ZR Jahre'!$B$1," ",D$12),ZRJahreSpalte,0))</f>
        <v>501</v>
      </c>
      <c r="E105" s="155" t="n">
        <f aca="false">INDEX(ZRJahreDaten,MATCH($B105,ZRJahreZeile,0),MATCH(CONCATENATE('Hilfe ZR Jahre'!$B$1," ",E$12),ZRJahreSpalte,0))</f>
        <v>393.916666666667</v>
      </c>
      <c r="F105" s="155" t="n">
        <f aca="false">INDEX(ZRJahreDaten,MATCH($B105,ZRJahreZeile,0),MATCH(CONCATENATE('Hilfe ZR Jahre'!$B$1," ",F$12),ZRJahreSpalte,0))</f>
        <v>283.666666666667</v>
      </c>
      <c r="G105" s="156" t="n">
        <f aca="false">INDEX(ZRJahreDaten,MATCH($B105,ZRJahreZeile,0),MATCH(CONCATENATE('Hilfe ZR Jahre'!$B$1," ",G$12),ZRJahreSpalte,0))</f>
        <v>186.166666666667</v>
      </c>
    </row>
    <row r="106" customFormat="false" ht="12.75" hidden="false" customHeight="true" outlineLevel="0" collapsed="false">
      <c r="A106" s="9" t="s">
        <v>218</v>
      </c>
      <c r="B106" s="10" t="s">
        <v>219</v>
      </c>
      <c r="C106" s="169" t="n">
        <f aca="false">INDEX(ZRJahreDaten,MATCH($B106,ZRJahreZeile,0),MATCH(CONCATENATE('Hilfe ZR Jahre'!$B$1," ",C$12),ZRJahreSpalte,0))</f>
        <v>285.166666666667</v>
      </c>
      <c r="D106" s="155" t="n">
        <f aca="false">INDEX(ZRJahreDaten,MATCH($B106,ZRJahreZeile,0),MATCH(CONCATENATE('Hilfe ZR Jahre'!$B$1," ",D$12),ZRJahreSpalte,0))</f>
        <v>269.833333333333</v>
      </c>
      <c r="E106" s="155" t="n">
        <f aca="false">INDEX(ZRJahreDaten,MATCH($B106,ZRJahreZeile,0),MATCH(CONCATENATE('Hilfe ZR Jahre'!$B$1," ",E$12),ZRJahreSpalte,0))</f>
        <v>327.583333333333</v>
      </c>
      <c r="F106" s="155" t="n">
        <f aca="false">INDEX(ZRJahreDaten,MATCH($B106,ZRJahreZeile,0),MATCH(CONCATENATE('Hilfe ZR Jahre'!$B$1," ",F$12),ZRJahreSpalte,0))</f>
        <v>233.5</v>
      </c>
      <c r="G106" s="156" t="n">
        <f aca="false">INDEX(ZRJahreDaten,MATCH($B106,ZRJahreZeile,0),MATCH(CONCATENATE('Hilfe ZR Jahre'!$B$1," ",G$12),ZRJahreSpalte,0))</f>
        <v>168.333333333333</v>
      </c>
    </row>
    <row r="107" customFormat="false" ht="12.75" hidden="false" customHeight="true" outlineLevel="0" collapsed="false">
      <c r="A107" s="9" t="s">
        <v>220</v>
      </c>
      <c r="B107" s="10" t="s">
        <v>221</v>
      </c>
      <c r="C107" s="169" t="n">
        <f aca="false">INDEX(ZRJahreDaten,MATCH($B107,ZRJahreZeile,0),MATCH(CONCATENATE('Hilfe ZR Jahre'!$B$1," ",C$12),ZRJahreSpalte,0))</f>
        <v>83.8333333333333</v>
      </c>
      <c r="D107" s="155" t="n">
        <f aca="false">INDEX(ZRJahreDaten,MATCH($B107,ZRJahreZeile,0),MATCH(CONCATENATE('Hilfe ZR Jahre'!$B$1," ",D$12),ZRJahreSpalte,0))</f>
        <v>76</v>
      </c>
      <c r="E107" s="155" t="n">
        <f aca="false">INDEX(ZRJahreDaten,MATCH($B107,ZRJahreZeile,0),MATCH(CONCATENATE('Hilfe ZR Jahre'!$B$1," ",E$12),ZRJahreSpalte,0))</f>
        <v>78.5</v>
      </c>
      <c r="F107" s="155" t="n">
        <f aca="false">INDEX(ZRJahreDaten,MATCH($B107,ZRJahreZeile,0),MATCH(CONCATENATE('Hilfe ZR Jahre'!$B$1," ",F$12),ZRJahreSpalte,0))</f>
        <v>72.8333333333333</v>
      </c>
      <c r="G107" s="156" t="n">
        <f aca="false">INDEX(ZRJahreDaten,MATCH($B107,ZRJahreZeile,0),MATCH(CONCATENATE('Hilfe ZR Jahre'!$B$1," ",G$12),ZRJahreSpalte,0))</f>
        <v>68.25</v>
      </c>
    </row>
    <row r="108" customFormat="false" ht="12.75" hidden="false" customHeight="true" outlineLevel="0" collapsed="false">
      <c r="A108" s="9" t="s">
        <v>222</v>
      </c>
      <c r="B108" s="10" t="s">
        <v>223</v>
      </c>
      <c r="C108" s="169" t="n">
        <f aca="false">INDEX(ZRJahreDaten,MATCH($B108,ZRJahreZeile,0),MATCH(CONCATENATE('Hilfe ZR Jahre'!$B$1," ",C$12),ZRJahreSpalte,0))</f>
        <v>93.6666666666667</v>
      </c>
      <c r="D108" s="155" t="n">
        <f aca="false">INDEX(ZRJahreDaten,MATCH($B108,ZRJahreZeile,0),MATCH(CONCATENATE('Hilfe ZR Jahre'!$B$1," ",D$12),ZRJahreSpalte,0))</f>
        <v>98.9166666666667</v>
      </c>
      <c r="E108" s="155" t="n">
        <f aca="false">INDEX(ZRJahreDaten,MATCH($B108,ZRJahreZeile,0),MATCH(CONCATENATE('Hilfe ZR Jahre'!$B$1," ",E$12),ZRJahreSpalte,0))</f>
        <v>70.5</v>
      </c>
      <c r="F108" s="155" t="n">
        <f aca="false">INDEX(ZRJahreDaten,MATCH($B108,ZRJahreZeile,0),MATCH(CONCATENATE('Hilfe ZR Jahre'!$B$1," ",F$12),ZRJahreSpalte,0))</f>
        <v>61.5</v>
      </c>
      <c r="G108" s="156" t="n">
        <f aca="false">INDEX(ZRJahreDaten,MATCH($B108,ZRJahreZeile,0),MATCH(CONCATENATE('Hilfe ZR Jahre'!$B$1," ",G$12),ZRJahreSpalte,0))</f>
        <v>68.6666666666667</v>
      </c>
    </row>
    <row r="109" customFormat="false" ht="12.75" hidden="false" customHeight="true" outlineLevel="0" collapsed="false">
      <c r="A109" s="9" t="s">
        <v>224</v>
      </c>
      <c r="B109" s="10" t="s">
        <v>225</v>
      </c>
      <c r="C109" s="169" t="n">
        <f aca="false">INDEX(ZRJahreDaten,MATCH($B109,ZRJahreZeile,0),MATCH(CONCATENATE('Hilfe ZR Jahre'!$B$1," ",C$12),ZRJahreSpalte,0))</f>
        <v>82.5</v>
      </c>
      <c r="D109" s="155" t="n">
        <f aca="false">INDEX(ZRJahreDaten,MATCH($B109,ZRJahreZeile,0),MATCH(CONCATENATE('Hilfe ZR Jahre'!$B$1," ",D$12),ZRJahreSpalte,0))</f>
        <v>102.333333333333</v>
      </c>
      <c r="E109" s="155" t="n">
        <f aca="false">INDEX(ZRJahreDaten,MATCH($B109,ZRJahreZeile,0),MATCH(CONCATENATE('Hilfe ZR Jahre'!$B$1," ",E$12),ZRJahreSpalte,0))</f>
        <v>104.833333333333</v>
      </c>
      <c r="F109" s="155" t="n">
        <f aca="false">INDEX(ZRJahreDaten,MATCH($B109,ZRJahreZeile,0),MATCH(CONCATENATE('Hilfe ZR Jahre'!$B$1," ",F$12),ZRJahreSpalte,0))</f>
        <v>86.3333333333333</v>
      </c>
      <c r="G109" s="156" t="n">
        <f aca="false">INDEX(ZRJahreDaten,MATCH($B109,ZRJahreZeile,0),MATCH(CONCATENATE('Hilfe ZR Jahre'!$B$1," ",G$12),ZRJahreSpalte,0))</f>
        <v>85.0833333333333</v>
      </c>
    </row>
    <row r="110" customFormat="false" ht="12.75" hidden="false" customHeight="true" outlineLevel="0" collapsed="false">
      <c r="A110" s="9" t="s">
        <v>226</v>
      </c>
      <c r="B110" s="10" t="s">
        <v>227</v>
      </c>
      <c r="C110" s="169" t="n">
        <f aca="false">INDEX(ZRJahreDaten,MATCH($B110,ZRJahreZeile,0),MATCH(CONCATENATE('Hilfe ZR Jahre'!$B$1," ",C$12),ZRJahreSpalte,0))</f>
        <v>260.083333333333</v>
      </c>
      <c r="D110" s="155" t="n">
        <f aca="false">INDEX(ZRJahreDaten,MATCH($B110,ZRJahreZeile,0),MATCH(CONCATENATE('Hilfe ZR Jahre'!$B$1," ",D$12),ZRJahreSpalte,0))</f>
        <v>184.583333333333</v>
      </c>
      <c r="E110" s="155" t="n">
        <f aca="false">INDEX(ZRJahreDaten,MATCH($B110,ZRJahreZeile,0),MATCH(CONCATENATE('Hilfe ZR Jahre'!$B$1," ",E$12),ZRJahreSpalte,0))</f>
        <v>174.333333333333</v>
      </c>
      <c r="F110" s="155" t="n">
        <f aca="false">INDEX(ZRJahreDaten,MATCH($B110,ZRJahreZeile,0),MATCH(CONCATENATE('Hilfe ZR Jahre'!$B$1," ",F$12),ZRJahreSpalte,0))</f>
        <v>169.666666666667</v>
      </c>
      <c r="G110" s="156" t="n">
        <f aca="false">INDEX(ZRJahreDaten,MATCH($B110,ZRJahreZeile,0),MATCH(CONCATENATE('Hilfe ZR Jahre'!$B$1," ",G$12),ZRJahreSpalte,0))</f>
        <v>209.916666666667</v>
      </c>
    </row>
    <row r="111" customFormat="false" ht="12.75" hidden="false" customHeight="true" outlineLevel="0" collapsed="false">
      <c r="A111" s="9" t="s">
        <v>228</v>
      </c>
      <c r="B111" s="10" t="s">
        <v>229</v>
      </c>
      <c r="C111" s="169" t="n">
        <f aca="false">INDEX(ZRJahreDaten,MATCH($B111,ZRJahreZeile,0),MATCH(CONCATENATE('Hilfe ZR Jahre'!$B$1," ",C$12),ZRJahreSpalte,0))</f>
        <v>180.5</v>
      </c>
      <c r="D111" s="155" t="n">
        <f aca="false">INDEX(ZRJahreDaten,MATCH($B111,ZRJahreZeile,0),MATCH(CONCATENATE('Hilfe ZR Jahre'!$B$1," ",D$12),ZRJahreSpalte,0))</f>
        <v>149.083333333333</v>
      </c>
      <c r="E111" s="155" t="n">
        <f aca="false">INDEX(ZRJahreDaten,MATCH($B111,ZRJahreZeile,0),MATCH(CONCATENATE('Hilfe ZR Jahre'!$B$1," ",E$12),ZRJahreSpalte,0))</f>
        <v>120.833333333333</v>
      </c>
      <c r="F111" s="155" t="n">
        <f aca="false">INDEX(ZRJahreDaten,MATCH($B111,ZRJahreZeile,0),MATCH(CONCATENATE('Hilfe ZR Jahre'!$B$1," ",F$12),ZRJahreSpalte,0))</f>
        <v>140.666666666667</v>
      </c>
      <c r="G111" s="156" t="n">
        <f aca="false">INDEX(ZRJahreDaten,MATCH($B111,ZRJahreZeile,0),MATCH(CONCATENATE('Hilfe ZR Jahre'!$B$1," ",G$12),ZRJahreSpalte,0))</f>
        <v>97.5833333333333</v>
      </c>
    </row>
    <row r="112" customFormat="false" ht="12.75" hidden="false" customHeight="true" outlineLevel="0" collapsed="false">
      <c r="A112" s="9" t="s">
        <v>230</v>
      </c>
      <c r="B112" s="10" t="s">
        <v>231</v>
      </c>
      <c r="C112" s="169" t="n">
        <f aca="false">INDEX(ZRJahreDaten,MATCH($B112,ZRJahreZeile,0),MATCH(CONCATENATE('Hilfe ZR Jahre'!$B$1," ",C$12),ZRJahreSpalte,0))</f>
        <v>858.416666666667</v>
      </c>
      <c r="D112" s="155" t="n">
        <f aca="false">INDEX(ZRJahreDaten,MATCH($B112,ZRJahreZeile,0),MATCH(CONCATENATE('Hilfe ZR Jahre'!$B$1," ",D$12),ZRJahreSpalte,0))</f>
        <v>673.25</v>
      </c>
      <c r="E112" s="155" t="n">
        <f aca="false">INDEX(ZRJahreDaten,MATCH($B112,ZRJahreZeile,0),MATCH(CONCATENATE('Hilfe ZR Jahre'!$B$1," ",E$12),ZRJahreSpalte,0))</f>
        <v>552.666666666667</v>
      </c>
      <c r="F112" s="155" t="n">
        <f aca="false">INDEX(ZRJahreDaten,MATCH($B112,ZRJahreZeile,0),MATCH(CONCATENATE('Hilfe ZR Jahre'!$B$1," ",F$12),ZRJahreSpalte,0))</f>
        <v>330.166666666667</v>
      </c>
      <c r="G112" s="156" t="n">
        <f aca="false">INDEX(ZRJahreDaten,MATCH($B112,ZRJahreZeile,0),MATCH(CONCATENATE('Hilfe ZR Jahre'!$B$1," ",G$12),ZRJahreSpalte,0))</f>
        <v>251.333333333333</v>
      </c>
    </row>
    <row r="113" customFormat="false" ht="12.75" hidden="false" customHeight="true" outlineLevel="0" collapsed="false">
      <c r="A113" s="9" t="s">
        <v>232</v>
      </c>
      <c r="B113" s="10" t="s">
        <v>233</v>
      </c>
      <c r="C113" s="169" t="n">
        <f aca="false">INDEX(ZRJahreDaten,MATCH($B113,ZRJahreZeile,0),MATCH(CONCATENATE('Hilfe ZR Jahre'!$B$1," ",C$12),ZRJahreSpalte,0))</f>
        <v>308.5</v>
      </c>
      <c r="D113" s="155" t="n">
        <f aca="false">INDEX(ZRJahreDaten,MATCH($B113,ZRJahreZeile,0),MATCH(CONCATENATE('Hilfe ZR Jahre'!$B$1," ",D$12),ZRJahreSpalte,0))</f>
        <v>411.5</v>
      </c>
      <c r="E113" s="155" t="n">
        <f aca="false">INDEX(ZRJahreDaten,MATCH($B113,ZRJahreZeile,0),MATCH(CONCATENATE('Hilfe ZR Jahre'!$B$1," ",E$12),ZRJahreSpalte,0))</f>
        <v>180.083333333333</v>
      </c>
      <c r="F113" s="155" t="n">
        <f aca="false">INDEX(ZRJahreDaten,MATCH($B113,ZRJahreZeile,0),MATCH(CONCATENATE('Hilfe ZR Jahre'!$B$1," ",F$12),ZRJahreSpalte,0))</f>
        <v>245.166666666667</v>
      </c>
      <c r="G113" s="156" t="n">
        <f aca="false">INDEX(ZRJahreDaten,MATCH($B113,ZRJahreZeile,0),MATCH(CONCATENATE('Hilfe ZR Jahre'!$B$1," ",G$12),ZRJahreSpalte,0))</f>
        <v>289.5</v>
      </c>
    </row>
    <row r="114" customFormat="false" ht="12.75" hidden="false" customHeight="true" outlineLevel="0" collapsed="false">
      <c r="A114" s="9" t="s">
        <v>234</v>
      </c>
      <c r="B114" s="10" t="s">
        <v>235</v>
      </c>
      <c r="C114" s="169" t="n">
        <f aca="false">INDEX(ZRJahreDaten,MATCH($B114,ZRJahreZeile,0),MATCH(CONCATENATE('Hilfe ZR Jahre'!$B$1," ",C$12),ZRJahreSpalte,0))</f>
        <v>338.833333333333</v>
      </c>
      <c r="D114" s="155" t="n">
        <f aca="false">INDEX(ZRJahreDaten,MATCH($B114,ZRJahreZeile,0),MATCH(CONCATENATE('Hilfe ZR Jahre'!$B$1," ",D$12),ZRJahreSpalte,0))</f>
        <v>356.666666666667</v>
      </c>
      <c r="E114" s="155" t="n">
        <f aca="false">INDEX(ZRJahreDaten,MATCH($B114,ZRJahreZeile,0),MATCH(CONCATENATE('Hilfe ZR Jahre'!$B$1," ",E$12),ZRJahreSpalte,0))</f>
        <v>360.75</v>
      </c>
      <c r="F114" s="155" t="n">
        <f aca="false">INDEX(ZRJahreDaten,MATCH($B114,ZRJahreZeile,0),MATCH(CONCATENATE('Hilfe ZR Jahre'!$B$1," ",F$12),ZRJahreSpalte,0))</f>
        <v>385.916666666667</v>
      </c>
      <c r="G114" s="156" t="n">
        <f aca="false">INDEX(ZRJahreDaten,MATCH($B114,ZRJahreZeile,0),MATCH(CONCATENATE('Hilfe ZR Jahre'!$B$1," ",G$12),ZRJahreSpalte,0))</f>
        <v>520.333333333333</v>
      </c>
    </row>
    <row r="115" customFormat="false" ht="12.75" hidden="false" customHeight="true" outlineLevel="0" collapsed="false">
      <c r="A115" s="9" t="s">
        <v>236</v>
      </c>
      <c r="B115" s="10" t="s">
        <v>237</v>
      </c>
      <c r="C115" s="169" t="n">
        <f aca="false">INDEX(ZRJahreDaten,MATCH($B115,ZRJahreZeile,0),MATCH(CONCATENATE('Hilfe ZR Jahre'!$B$1," ",C$12),ZRJahreSpalte,0))</f>
        <v>307.583333333333</v>
      </c>
      <c r="D115" s="155" t="n">
        <f aca="false">INDEX(ZRJahreDaten,MATCH($B115,ZRJahreZeile,0),MATCH(CONCATENATE('Hilfe ZR Jahre'!$B$1," ",D$12),ZRJahreSpalte,0))</f>
        <v>272.166666666667</v>
      </c>
      <c r="E115" s="155" t="n">
        <f aca="false">INDEX(ZRJahreDaten,MATCH($B115,ZRJahreZeile,0),MATCH(CONCATENATE('Hilfe ZR Jahre'!$B$1," ",E$12),ZRJahreSpalte,0))</f>
        <v>205.666666666667</v>
      </c>
      <c r="F115" s="155" t="n">
        <f aca="false">INDEX(ZRJahreDaten,MATCH($B115,ZRJahreZeile,0),MATCH(CONCATENATE('Hilfe ZR Jahre'!$B$1," ",F$12),ZRJahreSpalte,0))</f>
        <v>151.833333333333</v>
      </c>
      <c r="G115" s="156" t="n">
        <f aca="false">INDEX(ZRJahreDaten,MATCH($B115,ZRJahreZeile,0),MATCH(CONCATENATE('Hilfe ZR Jahre'!$B$1," ",G$12),ZRJahreSpalte,0))</f>
        <v>263.25</v>
      </c>
    </row>
    <row r="116" customFormat="false" ht="12.75" hidden="false" customHeight="true" outlineLevel="0" collapsed="false">
      <c r="A116" s="9" t="s">
        <v>238</v>
      </c>
      <c r="B116" s="10" t="s">
        <v>239</v>
      </c>
      <c r="C116" s="169" t="n">
        <f aca="false">INDEX(ZRJahreDaten,MATCH($B116,ZRJahreZeile,0),MATCH(CONCATENATE('Hilfe ZR Jahre'!$B$1," ",C$12),ZRJahreSpalte,0))</f>
        <v>120.833333333333</v>
      </c>
      <c r="D116" s="155" t="n">
        <f aca="false">INDEX(ZRJahreDaten,MATCH($B116,ZRJahreZeile,0),MATCH(CONCATENATE('Hilfe ZR Jahre'!$B$1," ",D$12),ZRJahreSpalte,0))</f>
        <v>112.833333333333</v>
      </c>
      <c r="E116" s="155" t="n">
        <f aca="false">INDEX(ZRJahreDaten,MATCH($B116,ZRJahreZeile,0),MATCH(CONCATENATE('Hilfe ZR Jahre'!$B$1," ",E$12),ZRJahreSpalte,0))</f>
        <v>111.25</v>
      </c>
      <c r="F116" s="155" t="n">
        <f aca="false">INDEX(ZRJahreDaten,MATCH($B116,ZRJahreZeile,0),MATCH(CONCATENATE('Hilfe ZR Jahre'!$B$1," ",F$12),ZRJahreSpalte,0))</f>
        <v>129.083333333333</v>
      </c>
      <c r="G116" s="156" t="n">
        <f aca="false">INDEX(ZRJahreDaten,MATCH($B116,ZRJahreZeile,0),MATCH(CONCATENATE('Hilfe ZR Jahre'!$B$1," ",G$12),ZRJahreSpalte,0))</f>
        <v>191.083333333333</v>
      </c>
    </row>
    <row r="117" customFormat="false" ht="12.75" hidden="false" customHeight="true" outlineLevel="0" collapsed="false">
      <c r="A117" s="9" t="s">
        <v>240</v>
      </c>
      <c r="B117" s="10" t="s">
        <v>241</v>
      </c>
      <c r="C117" s="169" t="n">
        <f aca="false">INDEX(ZRJahreDaten,MATCH($B117,ZRJahreZeile,0),MATCH(CONCATENATE('Hilfe ZR Jahre'!$B$1," ",C$12),ZRJahreSpalte,0))</f>
        <v>151.416666666667</v>
      </c>
      <c r="D117" s="155" t="n">
        <f aca="false">INDEX(ZRJahreDaten,MATCH($B117,ZRJahreZeile,0),MATCH(CONCATENATE('Hilfe ZR Jahre'!$B$1," ",D$12),ZRJahreSpalte,0))</f>
        <v>118.75</v>
      </c>
      <c r="E117" s="155" t="n">
        <f aca="false">INDEX(ZRJahreDaten,MATCH($B117,ZRJahreZeile,0),MATCH(CONCATENATE('Hilfe ZR Jahre'!$B$1," ",E$12),ZRJahreSpalte,0))</f>
        <v>85.6666666666667</v>
      </c>
      <c r="F117" s="155" t="n">
        <f aca="false">INDEX(ZRJahreDaten,MATCH($B117,ZRJahreZeile,0),MATCH(CONCATENATE('Hilfe ZR Jahre'!$B$1," ",F$12),ZRJahreSpalte,0))</f>
        <v>106.083333333333</v>
      </c>
      <c r="G117" s="156" t="n">
        <f aca="false">INDEX(ZRJahreDaten,MATCH($B117,ZRJahreZeile,0),MATCH(CONCATENATE('Hilfe ZR Jahre'!$B$1," ",G$12),ZRJahreSpalte,0))</f>
        <v>126.75</v>
      </c>
    </row>
    <row r="118" customFormat="false" ht="12.75" hidden="false" customHeight="true" outlineLevel="0" collapsed="false">
      <c r="A118" s="9" t="s">
        <v>242</v>
      </c>
      <c r="B118" s="10" t="s">
        <v>243</v>
      </c>
      <c r="C118" s="169" t="n">
        <f aca="false">INDEX(ZRJahreDaten,MATCH($B118,ZRJahreZeile,0),MATCH(CONCATENATE('Hilfe ZR Jahre'!$B$1," ",C$12),ZRJahreSpalte,0))</f>
        <v>395.181818181818</v>
      </c>
      <c r="D118" s="155" t="n">
        <f aca="false">INDEX(ZRJahreDaten,MATCH($B118,ZRJahreZeile,0),MATCH(CONCATENATE('Hilfe ZR Jahre'!$B$1," ",D$12),ZRJahreSpalte,0))</f>
        <v>632.916666666667</v>
      </c>
      <c r="E118" s="155" t="n">
        <f aca="false">INDEX(ZRJahreDaten,MATCH($B118,ZRJahreZeile,0),MATCH(CONCATENATE('Hilfe ZR Jahre'!$B$1," ",E$12),ZRJahreSpalte,0))</f>
        <v>847</v>
      </c>
      <c r="F118" s="155" t="n">
        <f aca="false">INDEX(ZRJahreDaten,MATCH($B118,ZRJahreZeile,0),MATCH(CONCATENATE('Hilfe ZR Jahre'!$B$1," ",F$12),ZRJahreSpalte,0))</f>
        <v>1001.5</v>
      </c>
      <c r="G118" s="156" t="n">
        <f aca="false">INDEX(ZRJahreDaten,MATCH($B118,ZRJahreZeile,0),MATCH(CONCATENATE('Hilfe ZR Jahre'!$B$1," ",G$12),ZRJahreSpalte,0))</f>
        <v>1382.91666666667</v>
      </c>
    </row>
    <row r="119" customFormat="false" ht="12.75" hidden="false" customHeight="true" outlineLevel="0" collapsed="false">
      <c r="A119" s="9" t="s">
        <v>244</v>
      </c>
      <c r="B119" s="10" t="s">
        <v>245</v>
      </c>
      <c r="C119" s="169" t="n">
        <f aca="false">INDEX(ZRJahreDaten,MATCH($B119,ZRJahreZeile,0),MATCH(CONCATENATE('Hilfe ZR Jahre'!$B$1," ",C$12),ZRJahreSpalte,0))</f>
        <v>141.909090909091</v>
      </c>
      <c r="D119" s="155" t="n">
        <f aca="false">INDEX(ZRJahreDaten,MATCH($B119,ZRJahreZeile,0),MATCH(CONCATENATE('Hilfe ZR Jahre'!$B$1," ",D$12),ZRJahreSpalte,0))</f>
        <v>162.2</v>
      </c>
      <c r="E119" s="155" t="str">
        <f aca="false">INDEX(ZRJahreDaten,MATCH($B119,ZRJahreZeile,0),MATCH(CONCATENATE('Hilfe ZR Jahre'!$B$1," ",E$12),ZRJahreSpalte,0))</f>
        <v>.</v>
      </c>
      <c r="F119" s="155" t="str">
        <f aca="false">INDEX(ZRJahreDaten,MATCH($B119,ZRJahreZeile,0),MATCH(CONCATENATE('Hilfe ZR Jahre'!$B$1," ",F$12),ZRJahreSpalte,0))</f>
        <v>.</v>
      </c>
      <c r="G119" s="156" t="n">
        <f aca="false">INDEX(ZRJahreDaten,MATCH($B119,ZRJahreZeile,0),MATCH(CONCATENATE('Hilfe ZR Jahre'!$B$1," ",G$12),ZRJahreSpalte,0))</f>
        <v>325</v>
      </c>
    </row>
    <row r="120" customFormat="false" ht="12.75" hidden="false" customHeight="true" outlineLevel="0" collapsed="false">
      <c r="A120" s="9" t="s">
        <v>246</v>
      </c>
      <c r="B120" s="10" t="s">
        <v>247</v>
      </c>
      <c r="C120" s="169" t="n">
        <f aca="false">INDEX(ZRJahreDaten,MATCH($B120,ZRJahreZeile,0),MATCH(CONCATENATE('Hilfe ZR Jahre'!$B$1," ",C$12),ZRJahreSpalte,0))</f>
        <v>1770.41666666667</v>
      </c>
      <c r="D120" s="155" t="n">
        <f aca="false">INDEX(ZRJahreDaten,MATCH($B120,ZRJahreZeile,0),MATCH(CONCATENATE('Hilfe ZR Jahre'!$B$1," ",D$12),ZRJahreSpalte,0))</f>
        <v>2667.66666666667</v>
      </c>
      <c r="E120" s="155" t="n">
        <f aca="false">INDEX(ZRJahreDaten,MATCH($B120,ZRJahreZeile,0),MATCH(CONCATENATE('Hilfe ZR Jahre'!$B$1," ",E$12),ZRJahreSpalte,0))</f>
        <v>2377.33333333333</v>
      </c>
      <c r="F120" s="155" t="n">
        <f aca="false">INDEX(ZRJahreDaten,MATCH($B120,ZRJahreZeile,0),MATCH(CONCATENATE('Hilfe ZR Jahre'!$B$1," ",F$12),ZRJahreSpalte,0))</f>
        <v>2495.66666666667</v>
      </c>
      <c r="G120" s="156" t="n">
        <f aca="false">INDEX(ZRJahreDaten,MATCH($B120,ZRJahreZeile,0),MATCH(CONCATENATE('Hilfe ZR Jahre'!$B$1," ",G$12),ZRJahreSpalte,0))</f>
        <v>2596</v>
      </c>
    </row>
    <row r="121" customFormat="false" ht="12.75" hidden="false" customHeight="true" outlineLevel="0" collapsed="false">
      <c r="A121" s="9" t="s">
        <v>248</v>
      </c>
      <c r="B121" s="10" t="s">
        <v>249</v>
      </c>
      <c r="C121" s="169" t="n">
        <f aca="false">INDEX(ZRJahreDaten,MATCH($B121,ZRJahreZeile,0),MATCH(CONCATENATE('Hilfe ZR Jahre'!$B$1," ",C$12),ZRJahreSpalte,0))</f>
        <v>258.416666666667</v>
      </c>
      <c r="D121" s="155" t="n">
        <f aca="false">INDEX(ZRJahreDaten,MATCH($B121,ZRJahreZeile,0),MATCH(CONCATENATE('Hilfe ZR Jahre'!$B$1," ",D$12),ZRJahreSpalte,0))</f>
        <v>272.5</v>
      </c>
      <c r="E121" s="155" t="n">
        <f aca="false">INDEX(ZRJahreDaten,MATCH($B121,ZRJahreZeile,0),MATCH(CONCATENATE('Hilfe ZR Jahre'!$B$1," ",E$12),ZRJahreSpalte,0))</f>
        <v>350.333333333333</v>
      </c>
      <c r="F121" s="155" t="n">
        <f aca="false">INDEX(ZRJahreDaten,MATCH($B121,ZRJahreZeile,0),MATCH(CONCATENATE('Hilfe ZR Jahre'!$B$1," ",F$12),ZRJahreSpalte,0))</f>
        <v>309.666666666667</v>
      </c>
      <c r="G121" s="156" t="n">
        <f aca="false">INDEX(ZRJahreDaten,MATCH($B121,ZRJahreZeile,0),MATCH(CONCATENATE('Hilfe ZR Jahre'!$B$1," ",G$12),ZRJahreSpalte,0))</f>
        <v>242.5</v>
      </c>
    </row>
    <row r="122" customFormat="false" ht="12.75" hidden="false" customHeight="true" outlineLevel="0" collapsed="false">
      <c r="A122" s="9" t="s">
        <v>250</v>
      </c>
      <c r="B122" s="10" t="s">
        <v>251</v>
      </c>
      <c r="C122" s="169" t="n">
        <f aca="false">INDEX(ZRJahreDaten,MATCH($B122,ZRJahreZeile,0),MATCH(CONCATENATE('Hilfe ZR Jahre'!$B$1," ",C$12),ZRJahreSpalte,0))</f>
        <v>282.416666666667</v>
      </c>
      <c r="D122" s="155" t="n">
        <f aca="false">INDEX(ZRJahreDaten,MATCH($B122,ZRJahreZeile,0),MATCH(CONCATENATE('Hilfe ZR Jahre'!$B$1," ",D$12),ZRJahreSpalte,0))</f>
        <v>194.416666666667</v>
      </c>
      <c r="E122" s="155" t="n">
        <f aca="false">INDEX(ZRJahreDaten,MATCH($B122,ZRJahreZeile,0),MATCH(CONCATENATE('Hilfe ZR Jahre'!$B$1," ",E$12),ZRJahreSpalte,0))</f>
        <v>302.75</v>
      </c>
      <c r="F122" s="155" t="n">
        <f aca="false">INDEX(ZRJahreDaten,MATCH($B122,ZRJahreZeile,0),MATCH(CONCATENATE('Hilfe ZR Jahre'!$B$1," ",F$12),ZRJahreSpalte,0))</f>
        <v>486.833333333333</v>
      </c>
      <c r="G122" s="156" t="n">
        <f aca="false">INDEX(ZRJahreDaten,MATCH($B122,ZRJahreZeile,0),MATCH(CONCATENATE('Hilfe ZR Jahre'!$B$1," ",G$12),ZRJahreSpalte,0))</f>
        <v>895.833333333333</v>
      </c>
    </row>
    <row r="123" customFormat="false" ht="12.75" hidden="false" customHeight="true" outlineLevel="0" collapsed="false">
      <c r="A123" s="9" t="s">
        <v>252</v>
      </c>
      <c r="B123" s="10" t="s">
        <v>253</v>
      </c>
      <c r="C123" s="169" t="n">
        <f aca="false">INDEX(ZRJahreDaten,MATCH($B123,ZRJahreZeile,0),MATCH(CONCATENATE('Hilfe ZR Jahre'!$B$1," ",C$12),ZRJahreSpalte,0))</f>
        <v>503.166666666667</v>
      </c>
      <c r="D123" s="155" t="n">
        <f aca="false">INDEX(ZRJahreDaten,MATCH($B123,ZRJahreZeile,0),MATCH(CONCATENATE('Hilfe ZR Jahre'!$B$1," ",D$12),ZRJahreSpalte,0))</f>
        <v>548.166666666667</v>
      </c>
      <c r="E123" s="155" t="n">
        <f aca="false">INDEX(ZRJahreDaten,MATCH($B123,ZRJahreZeile,0),MATCH(CONCATENATE('Hilfe ZR Jahre'!$B$1," ",E$12),ZRJahreSpalte,0))</f>
        <v>499.75</v>
      </c>
      <c r="F123" s="155" t="n">
        <f aca="false">INDEX(ZRJahreDaten,MATCH($B123,ZRJahreZeile,0),MATCH(CONCATENATE('Hilfe ZR Jahre'!$B$1," ",F$12),ZRJahreSpalte,0))</f>
        <v>523.333333333333</v>
      </c>
      <c r="G123" s="156" t="n">
        <f aca="false">INDEX(ZRJahreDaten,MATCH($B123,ZRJahreZeile,0),MATCH(CONCATENATE('Hilfe ZR Jahre'!$B$1," ",G$12),ZRJahreSpalte,0))</f>
        <v>515.416666666667</v>
      </c>
    </row>
    <row r="124" customFormat="false" ht="12.75" hidden="false" customHeight="true" outlineLevel="0" collapsed="false">
      <c r="A124" s="9" t="s">
        <v>254</v>
      </c>
      <c r="B124" s="10" t="s">
        <v>255</v>
      </c>
      <c r="C124" s="169" t="n">
        <f aca="false">INDEX(ZRJahreDaten,MATCH($B124,ZRJahreZeile,0),MATCH(CONCATENATE('Hilfe ZR Jahre'!$B$1," ",C$12),ZRJahreSpalte,0))</f>
        <v>78.4166666666667</v>
      </c>
      <c r="D124" s="155" t="n">
        <f aca="false">INDEX(ZRJahreDaten,MATCH($B124,ZRJahreZeile,0),MATCH(CONCATENATE('Hilfe ZR Jahre'!$B$1," ",D$12),ZRJahreSpalte,0))</f>
        <v>112.666666666667</v>
      </c>
      <c r="E124" s="155" t="n">
        <f aca="false">INDEX(ZRJahreDaten,MATCH($B124,ZRJahreZeile,0),MATCH(CONCATENATE('Hilfe ZR Jahre'!$B$1," ",E$12),ZRJahreSpalte,0))</f>
        <v>65.3333333333333</v>
      </c>
      <c r="F124" s="155" t="n">
        <f aca="false">INDEX(ZRJahreDaten,MATCH($B124,ZRJahreZeile,0),MATCH(CONCATENATE('Hilfe ZR Jahre'!$B$1," ",F$12),ZRJahreSpalte,0))</f>
        <v>63.4166666666667</v>
      </c>
      <c r="G124" s="156" t="n">
        <f aca="false">INDEX(ZRJahreDaten,MATCH($B124,ZRJahreZeile,0),MATCH(CONCATENATE('Hilfe ZR Jahre'!$B$1," ",G$12),ZRJahreSpalte,0))</f>
        <v>72.4166666666667</v>
      </c>
    </row>
    <row r="125" customFormat="false" ht="12.75" hidden="false" customHeight="true" outlineLevel="0" collapsed="false">
      <c r="A125" s="9" t="s">
        <v>256</v>
      </c>
      <c r="B125" s="10" t="s">
        <v>257</v>
      </c>
      <c r="C125" s="169" t="n">
        <f aca="false">INDEX(ZRJahreDaten,MATCH($B125,ZRJahreZeile,0),MATCH(CONCATENATE('Hilfe ZR Jahre'!$B$1," ",C$12),ZRJahreSpalte,0))</f>
        <v>186.5</v>
      </c>
      <c r="D125" s="155" t="n">
        <f aca="false">INDEX(ZRJahreDaten,MATCH($B125,ZRJahreZeile,0),MATCH(CONCATENATE('Hilfe ZR Jahre'!$B$1," ",D$12),ZRJahreSpalte,0))</f>
        <v>222.25</v>
      </c>
      <c r="E125" s="155" t="n">
        <f aca="false">INDEX(ZRJahreDaten,MATCH($B125,ZRJahreZeile,0),MATCH(CONCATENATE('Hilfe ZR Jahre'!$B$1," ",E$12),ZRJahreSpalte,0))</f>
        <v>245.833333333333</v>
      </c>
      <c r="F125" s="155" t="n">
        <f aca="false">INDEX(ZRJahreDaten,MATCH($B125,ZRJahreZeile,0),MATCH(CONCATENATE('Hilfe ZR Jahre'!$B$1," ",F$12),ZRJahreSpalte,0))</f>
        <v>284.5</v>
      </c>
      <c r="G125" s="156" t="n">
        <f aca="false">INDEX(ZRJahreDaten,MATCH($B125,ZRJahreZeile,0),MATCH(CONCATENATE('Hilfe ZR Jahre'!$B$1," ",G$12),ZRJahreSpalte,0))</f>
        <v>309.666666666667</v>
      </c>
    </row>
    <row r="126" customFormat="false" ht="12.75" hidden="false" customHeight="true" outlineLevel="0" collapsed="false">
      <c r="A126" s="9" t="s">
        <v>258</v>
      </c>
      <c r="B126" s="10" t="s">
        <v>259</v>
      </c>
      <c r="C126" s="169" t="n">
        <f aca="false">INDEX(ZRJahreDaten,MATCH($B126,ZRJahreZeile,0),MATCH(CONCATENATE('Hilfe ZR Jahre'!$B$1," ",C$12),ZRJahreSpalte,0))</f>
        <v>49.3333333333333</v>
      </c>
      <c r="D126" s="155" t="n">
        <f aca="false">INDEX(ZRJahreDaten,MATCH($B126,ZRJahreZeile,0),MATCH(CONCATENATE('Hilfe ZR Jahre'!$B$1," ",D$12),ZRJahreSpalte,0))</f>
        <v>56.75</v>
      </c>
      <c r="E126" s="155" t="n">
        <f aca="false">INDEX(ZRJahreDaten,MATCH($B126,ZRJahreZeile,0),MATCH(CONCATENATE('Hilfe ZR Jahre'!$B$1," ",E$12),ZRJahreSpalte,0))</f>
        <v>53.8333333333333</v>
      </c>
      <c r="F126" s="155" t="n">
        <f aca="false">INDEX(ZRJahreDaten,MATCH($B126,ZRJahreZeile,0),MATCH(CONCATENATE('Hilfe ZR Jahre'!$B$1," ",F$12),ZRJahreSpalte,0))</f>
        <v>48.3333333333333</v>
      </c>
      <c r="G126" s="156" t="n">
        <f aca="false">INDEX(ZRJahreDaten,MATCH($B126,ZRJahreZeile,0),MATCH(CONCATENATE('Hilfe ZR Jahre'!$B$1," ",G$12),ZRJahreSpalte,0))</f>
        <v>72.8333333333333</v>
      </c>
    </row>
    <row r="127" customFormat="false" ht="12.75" hidden="false" customHeight="true" outlineLevel="0" collapsed="false">
      <c r="A127" s="9" t="s">
        <v>260</v>
      </c>
      <c r="B127" s="10" t="s">
        <v>261</v>
      </c>
      <c r="C127" s="169" t="n">
        <f aca="false">INDEX(ZRJahreDaten,MATCH($B127,ZRJahreZeile,0),MATCH(CONCATENATE('Hilfe ZR Jahre'!$B$1," ",C$12),ZRJahreSpalte,0))</f>
        <v>110.5</v>
      </c>
      <c r="D127" s="155" t="n">
        <f aca="false">INDEX(ZRJahreDaten,MATCH($B127,ZRJahreZeile,0),MATCH(CONCATENATE('Hilfe ZR Jahre'!$B$1," ",D$12),ZRJahreSpalte,0))</f>
        <v>88.0833333333333</v>
      </c>
      <c r="E127" s="155" t="n">
        <f aca="false">INDEX(ZRJahreDaten,MATCH($B127,ZRJahreZeile,0),MATCH(CONCATENATE('Hilfe ZR Jahre'!$B$1," ",E$12),ZRJahreSpalte,0))</f>
        <v>101.666666666667</v>
      </c>
      <c r="F127" s="155" t="n">
        <f aca="false">INDEX(ZRJahreDaten,MATCH($B127,ZRJahreZeile,0),MATCH(CONCATENATE('Hilfe ZR Jahre'!$B$1," ",F$12),ZRJahreSpalte,0))</f>
        <v>102.083333333333</v>
      </c>
      <c r="G127" s="156" t="n">
        <f aca="false">INDEX(ZRJahreDaten,MATCH($B127,ZRJahreZeile,0),MATCH(CONCATENATE('Hilfe ZR Jahre'!$B$1," ",G$12),ZRJahreSpalte,0))</f>
        <v>81.6666666666667</v>
      </c>
    </row>
    <row r="128" customFormat="false" ht="12.75" hidden="false" customHeight="true" outlineLevel="0" collapsed="false">
      <c r="A128" s="9" t="s">
        <v>262</v>
      </c>
      <c r="B128" s="10" t="s">
        <v>263</v>
      </c>
      <c r="C128" s="169" t="n">
        <f aca="false">INDEX(ZRJahreDaten,MATCH($B128,ZRJahreZeile,0),MATCH(CONCATENATE('Hilfe ZR Jahre'!$B$1," ",C$12),ZRJahreSpalte,0))</f>
        <v>228.166666666667</v>
      </c>
      <c r="D128" s="155" t="n">
        <f aca="false">INDEX(ZRJahreDaten,MATCH($B128,ZRJahreZeile,0),MATCH(CONCATENATE('Hilfe ZR Jahre'!$B$1," ",D$12),ZRJahreSpalte,0))</f>
        <v>248.583333333333</v>
      </c>
      <c r="E128" s="155" t="n">
        <f aca="false">INDEX(ZRJahreDaten,MATCH($B128,ZRJahreZeile,0),MATCH(CONCATENATE('Hilfe ZR Jahre'!$B$1," ",E$12),ZRJahreSpalte,0))</f>
        <v>239.166666666667</v>
      </c>
      <c r="F128" s="155" t="n">
        <f aca="false">INDEX(ZRJahreDaten,MATCH($B128,ZRJahreZeile,0),MATCH(CONCATENATE('Hilfe ZR Jahre'!$B$1," ",F$12),ZRJahreSpalte,0))</f>
        <v>205.166666666667</v>
      </c>
      <c r="G128" s="156" t="n">
        <f aca="false">INDEX(ZRJahreDaten,MATCH($B128,ZRJahreZeile,0),MATCH(CONCATENATE('Hilfe ZR Jahre'!$B$1," ",G$12),ZRJahreSpalte,0))</f>
        <v>189.333333333333</v>
      </c>
    </row>
    <row r="129" customFormat="false" ht="12.75" hidden="false" customHeight="true" outlineLevel="0" collapsed="false">
      <c r="A129" s="9" t="s">
        <v>264</v>
      </c>
      <c r="B129" s="10" t="s">
        <v>265</v>
      </c>
      <c r="C129" s="169" t="n">
        <f aca="false">INDEX(ZRJahreDaten,MATCH($B129,ZRJahreZeile,0),MATCH(CONCATENATE('Hilfe ZR Jahre'!$B$1," ",C$12),ZRJahreSpalte,0))</f>
        <v>974.416666666667</v>
      </c>
      <c r="D129" s="155" t="n">
        <f aca="false">INDEX(ZRJahreDaten,MATCH($B129,ZRJahreZeile,0),MATCH(CONCATENATE('Hilfe ZR Jahre'!$B$1," ",D$12),ZRJahreSpalte,0))</f>
        <v>1136.08333333333</v>
      </c>
      <c r="E129" s="155" t="n">
        <f aca="false">INDEX(ZRJahreDaten,MATCH($B129,ZRJahreZeile,0),MATCH(CONCATENATE('Hilfe ZR Jahre'!$B$1," ",E$12),ZRJahreSpalte,0))</f>
        <v>1188.16666666667</v>
      </c>
      <c r="F129" s="155" t="n">
        <f aca="false">INDEX(ZRJahreDaten,MATCH($B129,ZRJahreZeile,0),MATCH(CONCATENATE('Hilfe ZR Jahre'!$B$1," ",F$12),ZRJahreSpalte,0))</f>
        <v>1136.75</v>
      </c>
      <c r="G129" s="156" t="n">
        <f aca="false">INDEX(ZRJahreDaten,MATCH($B129,ZRJahreZeile,0),MATCH(CONCATENATE('Hilfe ZR Jahre'!$B$1," ",G$12),ZRJahreSpalte,0))</f>
        <v>759.583333333333</v>
      </c>
    </row>
    <row r="130" customFormat="false" ht="12.75" hidden="false" customHeight="true" outlineLevel="0" collapsed="false">
      <c r="A130" s="9" t="s">
        <v>266</v>
      </c>
      <c r="B130" s="10" t="s">
        <v>267</v>
      </c>
      <c r="C130" s="169" t="n">
        <f aca="false">INDEX(ZRJahreDaten,MATCH($B130,ZRJahreZeile,0),MATCH(CONCATENATE('Hilfe ZR Jahre'!$B$1," ",C$12),ZRJahreSpalte,0))</f>
        <v>145</v>
      </c>
      <c r="D130" s="155" t="n">
        <f aca="false">INDEX(ZRJahreDaten,MATCH($B130,ZRJahreZeile,0),MATCH(CONCATENATE('Hilfe ZR Jahre'!$B$1," ",D$12),ZRJahreSpalte,0))</f>
        <v>184.666666666667</v>
      </c>
      <c r="E130" s="155" t="n">
        <f aca="false">INDEX(ZRJahreDaten,MATCH($B130,ZRJahreZeile,0),MATCH(CONCATENATE('Hilfe ZR Jahre'!$B$1," ",E$12),ZRJahreSpalte,0))</f>
        <v>207.333333333333</v>
      </c>
      <c r="F130" s="155" t="n">
        <f aca="false">INDEX(ZRJahreDaten,MATCH($B130,ZRJahreZeile,0),MATCH(CONCATENATE('Hilfe ZR Jahre'!$B$1," ",F$12),ZRJahreSpalte,0))</f>
        <v>262.916666666667</v>
      </c>
      <c r="G130" s="156" t="n">
        <f aca="false">INDEX(ZRJahreDaten,MATCH($B130,ZRJahreZeile,0),MATCH(CONCATENATE('Hilfe ZR Jahre'!$B$1," ",G$12),ZRJahreSpalte,0))</f>
        <v>545.333333333333</v>
      </c>
    </row>
    <row r="131" customFormat="false" ht="12.75" hidden="false" customHeight="true" outlineLevel="0" collapsed="false">
      <c r="A131" s="9" t="s">
        <v>268</v>
      </c>
      <c r="B131" s="10" t="s">
        <v>269</v>
      </c>
      <c r="C131" s="169" t="n">
        <f aca="false">INDEX(ZRJahreDaten,MATCH($B131,ZRJahreZeile,0),MATCH(CONCATENATE('Hilfe ZR Jahre'!$B$1," ",C$12),ZRJahreSpalte,0))</f>
        <v>75</v>
      </c>
      <c r="D131" s="155" t="n">
        <f aca="false">INDEX(ZRJahreDaten,MATCH($B131,ZRJahreZeile,0),MATCH(CONCATENATE('Hilfe ZR Jahre'!$B$1," ",D$12),ZRJahreSpalte,0))</f>
        <v>75.6666666666667</v>
      </c>
      <c r="E131" s="155" t="n">
        <f aca="false">INDEX(ZRJahreDaten,MATCH($B131,ZRJahreZeile,0),MATCH(CONCATENATE('Hilfe ZR Jahre'!$B$1," ",E$12),ZRJahreSpalte,0))</f>
        <v>115</v>
      </c>
      <c r="F131" s="155" t="n">
        <f aca="false">INDEX(ZRJahreDaten,MATCH($B131,ZRJahreZeile,0),MATCH(CONCATENATE('Hilfe ZR Jahre'!$B$1," ",F$12),ZRJahreSpalte,0))</f>
        <v>178.25</v>
      </c>
      <c r="G131" s="156" t="n">
        <f aca="false">INDEX(ZRJahreDaten,MATCH($B131,ZRJahreZeile,0),MATCH(CONCATENATE('Hilfe ZR Jahre'!$B$1," ",G$12),ZRJahreSpalte,0))</f>
        <v>182.666666666667</v>
      </c>
    </row>
    <row r="132" customFormat="false" ht="12.75" hidden="false" customHeight="true" outlineLevel="0" collapsed="false">
      <c r="A132" s="9" t="s">
        <v>270</v>
      </c>
      <c r="B132" s="10" t="s">
        <v>271</v>
      </c>
      <c r="C132" s="169" t="n">
        <f aca="false">INDEX(ZRJahreDaten,MATCH($B132,ZRJahreZeile,0),MATCH(CONCATENATE('Hilfe ZR Jahre'!$B$1," ",C$12),ZRJahreSpalte,0))</f>
        <v>87.8333333333333</v>
      </c>
      <c r="D132" s="155" t="n">
        <f aca="false">INDEX(ZRJahreDaten,MATCH($B132,ZRJahreZeile,0),MATCH(CONCATENATE('Hilfe ZR Jahre'!$B$1," ",D$12),ZRJahreSpalte,0))</f>
        <v>89.5</v>
      </c>
      <c r="E132" s="155" t="n">
        <f aca="false">INDEX(ZRJahreDaten,MATCH($B132,ZRJahreZeile,0),MATCH(CONCATENATE('Hilfe ZR Jahre'!$B$1," ",E$12),ZRJahreSpalte,0))</f>
        <v>83.1666666666667</v>
      </c>
      <c r="F132" s="155" t="n">
        <f aca="false">INDEX(ZRJahreDaten,MATCH($B132,ZRJahreZeile,0),MATCH(CONCATENATE('Hilfe ZR Jahre'!$B$1," ",F$12),ZRJahreSpalte,0))</f>
        <v>87.0833333333333</v>
      </c>
      <c r="G132" s="156" t="n">
        <f aca="false">INDEX(ZRJahreDaten,MATCH($B132,ZRJahreZeile,0),MATCH(CONCATENATE('Hilfe ZR Jahre'!$B$1," ",G$12),ZRJahreSpalte,0))</f>
        <v>82.0833333333333</v>
      </c>
    </row>
    <row r="133" customFormat="false" ht="12.75" hidden="false" customHeight="true" outlineLevel="0" collapsed="false">
      <c r="A133" s="9" t="s">
        <v>272</v>
      </c>
      <c r="B133" s="10" t="s">
        <v>273</v>
      </c>
      <c r="C133" s="169" t="n">
        <f aca="false">INDEX(ZRJahreDaten,MATCH($B133,ZRJahreZeile,0),MATCH(CONCATENATE('Hilfe ZR Jahre'!$B$1," ",C$12),ZRJahreSpalte,0))</f>
        <v>977</v>
      </c>
      <c r="D133" s="155" t="n">
        <f aca="false">INDEX(ZRJahreDaten,MATCH($B133,ZRJahreZeile,0),MATCH(CONCATENATE('Hilfe ZR Jahre'!$B$1," ",D$12),ZRJahreSpalte,0))</f>
        <v>966.333333333333</v>
      </c>
      <c r="E133" s="155" t="n">
        <f aca="false">INDEX(ZRJahreDaten,MATCH($B133,ZRJahreZeile,0),MATCH(CONCATENATE('Hilfe ZR Jahre'!$B$1," ",E$12),ZRJahreSpalte,0))</f>
        <v>972.5</v>
      </c>
      <c r="F133" s="155" t="n">
        <f aca="false">INDEX(ZRJahreDaten,MATCH($B133,ZRJahreZeile,0),MATCH(CONCATENATE('Hilfe ZR Jahre'!$B$1," ",F$12),ZRJahreSpalte,0))</f>
        <v>1191</v>
      </c>
      <c r="G133" s="156" t="n">
        <f aca="false">INDEX(ZRJahreDaten,MATCH($B133,ZRJahreZeile,0),MATCH(CONCATENATE('Hilfe ZR Jahre'!$B$1," ",G$12),ZRJahreSpalte,0))</f>
        <v>1488.75</v>
      </c>
    </row>
    <row r="134" customFormat="false" ht="12.75" hidden="false" customHeight="true" outlineLevel="0" collapsed="false">
      <c r="A134" s="9" t="s">
        <v>274</v>
      </c>
      <c r="B134" s="10" t="s">
        <v>275</v>
      </c>
      <c r="C134" s="169" t="n">
        <f aca="false">INDEX(ZRJahreDaten,MATCH($B134,ZRJahreZeile,0),MATCH(CONCATENATE('Hilfe ZR Jahre'!$B$1," ",C$12),ZRJahreSpalte,0))</f>
        <v>115.181818181818</v>
      </c>
      <c r="D134" s="155" t="n">
        <f aca="false">INDEX(ZRJahreDaten,MATCH($B134,ZRJahreZeile,0),MATCH(CONCATENATE('Hilfe ZR Jahre'!$B$1," ",D$12),ZRJahreSpalte,0))</f>
        <v>99</v>
      </c>
      <c r="E134" s="155" t="n">
        <f aca="false">INDEX(ZRJahreDaten,MATCH($B134,ZRJahreZeile,0),MATCH(CONCATENATE('Hilfe ZR Jahre'!$B$1," ",E$12),ZRJahreSpalte,0))</f>
        <v>90.1666666666667</v>
      </c>
      <c r="F134" s="155" t="n">
        <f aca="false">INDEX(ZRJahreDaten,MATCH($B134,ZRJahreZeile,0),MATCH(CONCATENATE('Hilfe ZR Jahre'!$B$1," ",F$12),ZRJahreSpalte,0))</f>
        <v>86.6666666666667</v>
      </c>
      <c r="G134" s="156" t="n">
        <f aca="false">INDEX(ZRJahreDaten,MATCH($B134,ZRJahreZeile,0),MATCH(CONCATENATE('Hilfe ZR Jahre'!$B$1," ",G$12),ZRJahreSpalte,0))</f>
        <v>101.666666666667</v>
      </c>
    </row>
    <row r="135" customFormat="false" ht="12.75" hidden="false" customHeight="true" outlineLevel="0" collapsed="false">
      <c r="A135" s="9" t="s">
        <v>276</v>
      </c>
      <c r="B135" s="10" t="s">
        <v>277</v>
      </c>
      <c r="C135" s="169" t="n">
        <f aca="false">INDEX(ZRJahreDaten,MATCH($B135,ZRJahreZeile,0),MATCH(CONCATENATE('Hilfe ZR Jahre'!$B$1," ",C$12),ZRJahreSpalte,0))</f>
        <v>227.083333333333</v>
      </c>
      <c r="D135" s="155" t="n">
        <f aca="false">INDEX(ZRJahreDaten,MATCH($B135,ZRJahreZeile,0),MATCH(CONCATENATE('Hilfe ZR Jahre'!$B$1," ",D$12),ZRJahreSpalte,0))</f>
        <v>234.666666666667</v>
      </c>
      <c r="E135" s="155" t="n">
        <f aca="false">INDEX(ZRJahreDaten,MATCH($B135,ZRJahreZeile,0),MATCH(CONCATENATE('Hilfe ZR Jahre'!$B$1," ",E$12),ZRJahreSpalte,0))</f>
        <v>274.583333333333</v>
      </c>
      <c r="F135" s="155" t="n">
        <f aca="false">INDEX(ZRJahreDaten,MATCH($B135,ZRJahreZeile,0),MATCH(CONCATENATE('Hilfe ZR Jahre'!$B$1," ",F$12),ZRJahreSpalte,0))</f>
        <v>630.25</v>
      </c>
      <c r="G135" s="156" t="n">
        <f aca="false">INDEX(ZRJahreDaten,MATCH($B135,ZRJahreZeile,0),MATCH(CONCATENATE('Hilfe ZR Jahre'!$B$1," ",G$12),ZRJahreSpalte,0))</f>
        <v>716.333333333333</v>
      </c>
    </row>
    <row r="136" customFormat="false" ht="12.75" hidden="false" customHeight="true" outlineLevel="0" collapsed="false">
      <c r="A136" s="9" t="s">
        <v>278</v>
      </c>
      <c r="B136" s="10" t="s">
        <v>279</v>
      </c>
      <c r="C136" s="169" t="n">
        <f aca="false">INDEX(ZRJahreDaten,MATCH($B136,ZRJahreZeile,0),MATCH(CONCATENATE('Hilfe ZR Jahre'!$B$1," ",C$12),ZRJahreSpalte,0))</f>
        <v>390.333333333333</v>
      </c>
      <c r="D136" s="155" t="n">
        <f aca="false">INDEX(ZRJahreDaten,MATCH($B136,ZRJahreZeile,0),MATCH(CONCATENATE('Hilfe ZR Jahre'!$B$1," ",D$12),ZRJahreSpalte,0))</f>
        <v>355.833333333333</v>
      </c>
      <c r="E136" s="155" t="n">
        <f aca="false">INDEX(ZRJahreDaten,MATCH($B136,ZRJahreZeile,0),MATCH(CONCATENATE('Hilfe ZR Jahre'!$B$1," ",E$12),ZRJahreSpalte,0))</f>
        <v>309.083333333333</v>
      </c>
      <c r="F136" s="155" t="n">
        <f aca="false">INDEX(ZRJahreDaten,MATCH($B136,ZRJahreZeile,0),MATCH(CONCATENATE('Hilfe ZR Jahre'!$B$1," ",F$12),ZRJahreSpalte,0))</f>
        <v>267.166666666667</v>
      </c>
      <c r="G136" s="156" t="n">
        <f aca="false">INDEX(ZRJahreDaten,MATCH($B136,ZRJahreZeile,0),MATCH(CONCATENATE('Hilfe ZR Jahre'!$B$1," ",G$12),ZRJahreSpalte,0))</f>
        <v>231.666666666667</v>
      </c>
    </row>
    <row r="137" customFormat="false" ht="12.75" hidden="false" customHeight="true" outlineLevel="0" collapsed="false">
      <c r="A137" s="9" t="s">
        <v>280</v>
      </c>
      <c r="B137" s="10" t="s">
        <v>281</v>
      </c>
      <c r="C137" s="169" t="n">
        <f aca="false">INDEX(ZRJahreDaten,MATCH($B137,ZRJahreZeile,0),MATCH(CONCATENATE('Hilfe ZR Jahre'!$B$1," ",C$12),ZRJahreSpalte,0))</f>
        <v>319.727272727273</v>
      </c>
      <c r="D137" s="155" t="n">
        <f aca="false">INDEX(ZRJahreDaten,MATCH($B137,ZRJahreZeile,0),MATCH(CONCATENATE('Hilfe ZR Jahre'!$B$1," ",D$12),ZRJahreSpalte,0))</f>
        <v>393.333333333333</v>
      </c>
      <c r="E137" s="155" t="n">
        <f aca="false">INDEX(ZRJahreDaten,MATCH($B137,ZRJahreZeile,0),MATCH(CONCATENATE('Hilfe ZR Jahre'!$B$1," ",E$12),ZRJahreSpalte,0))</f>
        <v>495.25</v>
      </c>
      <c r="F137" s="155" t="n">
        <f aca="false">INDEX(ZRJahreDaten,MATCH($B137,ZRJahreZeile,0),MATCH(CONCATENATE('Hilfe ZR Jahre'!$B$1," ",F$12),ZRJahreSpalte,0))</f>
        <v>552.583333333333</v>
      </c>
      <c r="G137" s="156" t="n">
        <f aca="false">INDEX(ZRJahreDaten,MATCH($B137,ZRJahreZeile,0),MATCH(CONCATENATE('Hilfe ZR Jahre'!$B$1," ",G$12),ZRJahreSpalte,0))</f>
        <v>612.25</v>
      </c>
    </row>
    <row r="138" customFormat="false" ht="12.75" hidden="false" customHeight="true" outlineLevel="0" collapsed="false">
      <c r="A138" s="9" t="s">
        <v>282</v>
      </c>
      <c r="B138" s="10" t="s">
        <v>283</v>
      </c>
      <c r="C138" s="169" t="n">
        <f aca="false">INDEX(ZRJahreDaten,MATCH($B138,ZRJahreZeile,0),MATCH(CONCATENATE('Hilfe ZR Jahre'!$B$1," ",C$12),ZRJahreSpalte,0))</f>
        <v>183.166666666667</v>
      </c>
      <c r="D138" s="155" t="n">
        <f aca="false">INDEX(ZRJahreDaten,MATCH($B138,ZRJahreZeile,0),MATCH(CONCATENATE('Hilfe ZR Jahre'!$B$1," ",D$12),ZRJahreSpalte,0))</f>
        <v>204.833333333333</v>
      </c>
      <c r="E138" s="155" t="n">
        <f aca="false">INDEX(ZRJahreDaten,MATCH($B138,ZRJahreZeile,0),MATCH(CONCATENATE('Hilfe ZR Jahre'!$B$1," ",E$12),ZRJahreSpalte,0))</f>
        <v>103.25</v>
      </c>
      <c r="F138" s="155" t="n">
        <f aca="false">INDEX(ZRJahreDaten,MATCH($B138,ZRJahreZeile,0),MATCH(CONCATENATE('Hilfe ZR Jahre'!$B$1," ",F$12),ZRJahreSpalte,0))</f>
        <v>75.3333333333333</v>
      </c>
      <c r="G138" s="156" t="n">
        <f aca="false">INDEX(ZRJahreDaten,MATCH($B138,ZRJahreZeile,0),MATCH(CONCATENATE('Hilfe ZR Jahre'!$B$1," ",G$12),ZRJahreSpalte,0))</f>
        <v>86.25</v>
      </c>
    </row>
    <row r="139" customFormat="false" ht="12.75" hidden="false" customHeight="true" outlineLevel="0" collapsed="false">
      <c r="A139" s="9" t="s">
        <v>284</v>
      </c>
      <c r="B139" s="10" t="s">
        <v>285</v>
      </c>
      <c r="C139" s="169" t="n">
        <f aca="false">INDEX(ZRJahreDaten,MATCH($B139,ZRJahreZeile,0),MATCH(CONCATENATE('Hilfe ZR Jahre'!$B$1," ",C$12),ZRJahreSpalte,0))</f>
        <v>998.916666666667</v>
      </c>
      <c r="D139" s="155" t="n">
        <f aca="false">INDEX(ZRJahreDaten,MATCH($B139,ZRJahreZeile,0),MATCH(CONCATENATE('Hilfe ZR Jahre'!$B$1," ",D$12),ZRJahreSpalte,0))</f>
        <v>719.25</v>
      </c>
      <c r="E139" s="155" t="n">
        <f aca="false">INDEX(ZRJahreDaten,MATCH($B139,ZRJahreZeile,0),MATCH(CONCATENATE('Hilfe ZR Jahre'!$B$1," ",E$12),ZRJahreSpalte,0))</f>
        <v>588.083333333333</v>
      </c>
      <c r="F139" s="155" t="n">
        <f aca="false">INDEX(ZRJahreDaten,MATCH($B139,ZRJahreZeile,0),MATCH(CONCATENATE('Hilfe ZR Jahre'!$B$1," ",F$12),ZRJahreSpalte,0))</f>
        <v>210.333333333333</v>
      </c>
      <c r="G139" s="156" t="str">
        <f aca="false">INDEX(ZRJahreDaten,MATCH($B139,ZRJahreZeile,0),MATCH(CONCATENATE('Hilfe ZR Jahre'!$B$1," ",G$12),ZRJahreSpalte,0))</f>
        <v>.</v>
      </c>
    </row>
    <row r="140" customFormat="false" ht="12.75" hidden="false" customHeight="true" outlineLevel="0" collapsed="false">
      <c r="A140" s="9" t="s">
        <v>286</v>
      </c>
      <c r="B140" s="10" t="s">
        <v>287</v>
      </c>
      <c r="C140" s="169" t="n">
        <f aca="false">INDEX(ZRJahreDaten,MATCH($B140,ZRJahreZeile,0),MATCH(CONCATENATE('Hilfe ZR Jahre'!$B$1," ",C$12),ZRJahreSpalte,0))</f>
        <v>181.166666666667</v>
      </c>
      <c r="D140" s="155" t="n">
        <f aca="false">INDEX(ZRJahreDaten,MATCH($B140,ZRJahreZeile,0),MATCH(CONCATENATE('Hilfe ZR Jahre'!$B$1," ",D$12),ZRJahreSpalte,0))</f>
        <v>230.333333333333</v>
      </c>
      <c r="E140" s="155" t="n">
        <f aca="false">INDEX(ZRJahreDaten,MATCH($B140,ZRJahreZeile,0),MATCH(CONCATENATE('Hilfe ZR Jahre'!$B$1," ",E$12),ZRJahreSpalte,0))</f>
        <v>226</v>
      </c>
      <c r="F140" s="155" t="n">
        <f aca="false">INDEX(ZRJahreDaten,MATCH($B140,ZRJahreZeile,0),MATCH(CONCATENATE('Hilfe ZR Jahre'!$B$1," ",F$12),ZRJahreSpalte,0))</f>
        <v>126</v>
      </c>
      <c r="G140" s="156" t="n">
        <f aca="false">INDEX(ZRJahreDaten,MATCH($B140,ZRJahreZeile,0),MATCH(CONCATENATE('Hilfe ZR Jahre'!$B$1," ",G$12),ZRJahreSpalte,0))</f>
        <v>116.083333333333</v>
      </c>
    </row>
    <row r="141" customFormat="false" ht="12.75" hidden="false" customHeight="true" outlineLevel="0" collapsed="false">
      <c r="A141" s="9" t="s">
        <v>288</v>
      </c>
      <c r="B141" s="10" t="s">
        <v>289</v>
      </c>
      <c r="C141" s="169" t="n">
        <f aca="false">INDEX(ZRJahreDaten,MATCH($B141,ZRJahreZeile,0),MATCH(CONCATENATE('Hilfe ZR Jahre'!$B$1," ",C$12),ZRJahreSpalte,0))</f>
        <v>315.454545454545</v>
      </c>
      <c r="D141" s="155" t="n">
        <f aca="false">INDEX(ZRJahreDaten,MATCH($B141,ZRJahreZeile,0),MATCH(CONCATENATE('Hilfe ZR Jahre'!$B$1," ",D$12),ZRJahreSpalte,0))</f>
        <v>366.75</v>
      </c>
      <c r="E141" s="155" t="n">
        <f aca="false">INDEX(ZRJahreDaten,MATCH($B141,ZRJahreZeile,0),MATCH(CONCATENATE('Hilfe ZR Jahre'!$B$1," ",E$12),ZRJahreSpalte,0))</f>
        <v>362.166666666667</v>
      </c>
      <c r="F141" s="155" t="n">
        <f aca="false">INDEX(ZRJahreDaten,MATCH($B141,ZRJahreZeile,0),MATCH(CONCATENATE('Hilfe ZR Jahre'!$B$1," ",F$12),ZRJahreSpalte,0))</f>
        <v>333.666666666667</v>
      </c>
      <c r="G141" s="156" t="n">
        <f aca="false">INDEX(ZRJahreDaten,MATCH($B141,ZRJahreZeile,0),MATCH(CONCATENATE('Hilfe ZR Jahre'!$B$1," ",G$12),ZRJahreSpalte,0))</f>
        <v>390.333333333333</v>
      </c>
    </row>
    <row r="142" customFormat="false" ht="12.75" hidden="false" customHeight="true" outlineLevel="0" collapsed="false">
      <c r="A142" s="9" t="s">
        <v>290</v>
      </c>
      <c r="B142" s="10" t="s">
        <v>291</v>
      </c>
      <c r="C142" s="169" t="n">
        <f aca="false">INDEX(ZRJahreDaten,MATCH($B142,ZRJahreZeile,0),MATCH(CONCATENATE('Hilfe ZR Jahre'!$B$1," ",C$12),ZRJahreSpalte,0))</f>
        <v>1508.83333333333</v>
      </c>
      <c r="D142" s="155" t="n">
        <f aca="false">INDEX(ZRJahreDaten,MATCH($B142,ZRJahreZeile,0),MATCH(CONCATENATE('Hilfe ZR Jahre'!$B$1," ",D$12),ZRJahreSpalte,0))</f>
        <v>1650.1</v>
      </c>
      <c r="E142" s="155" t="n">
        <f aca="false">INDEX(ZRJahreDaten,MATCH($B142,ZRJahreZeile,0),MATCH(CONCATENATE('Hilfe ZR Jahre'!$B$1," ",E$12),ZRJahreSpalte,0))</f>
        <v>1503.33333333333</v>
      </c>
      <c r="F142" s="155" t="n">
        <f aca="false">INDEX(ZRJahreDaten,MATCH($B142,ZRJahreZeile,0),MATCH(CONCATENATE('Hilfe ZR Jahre'!$B$1," ",F$12),ZRJahreSpalte,0))</f>
        <v>1047.83333333333</v>
      </c>
      <c r="G142" s="156" t="n">
        <f aca="false">INDEX(ZRJahreDaten,MATCH($B142,ZRJahreZeile,0),MATCH(CONCATENATE('Hilfe ZR Jahre'!$B$1," ",G$12),ZRJahreSpalte,0))</f>
        <v>926.833333333333</v>
      </c>
    </row>
    <row r="143" customFormat="false" ht="12.75" hidden="false" customHeight="true" outlineLevel="0" collapsed="false">
      <c r="A143" s="9" t="s">
        <v>292</v>
      </c>
      <c r="B143" s="10" t="s">
        <v>293</v>
      </c>
      <c r="C143" s="169" t="n">
        <f aca="false">INDEX(ZRJahreDaten,MATCH($B143,ZRJahreZeile,0),MATCH(CONCATENATE('Hilfe ZR Jahre'!$B$1," ",C$12),ZRJahreSpalte,0))</f>
        <v>64.3333333333333</v>
      </c>
      <c r="D143" s="155" t="n">
        <f aca="false">INDEX(ZRJahreDaten,MATCH($B143,ZRJahreZeile,0),MATCH(CONCATENATE('Hilfe ZR Jahre'!$B$1," ",D$12),ZRJahreSpalte,0))</f>
        <v>65.3333333333333</v>
      </c>
      <c r="E143" s="155" t="n">
        <f aca="false">INDEX(ZRJahreDaten,MATCH($B143,ZRJahreZeile,0),MATCH(CONCATENATE('Hilfe ZR Jahre'!$B$1," ",E$12),ZRJahreSpalte,0))</f>
        <v>69</v>
      </c>
      <c r="F143" s="155" t="n">
        <f aca="false">INDEX(ZRJahreDaten,MATCH($B143,ZRJahreZeile,0),MATCH(CONCATENATE('Hilfe ZR Jahre'!$B$1," ",F$12),ZRJahreSpalte,0))</f>
        <v>88.5</v>
      </c>
      <c r="G143" s="156" t="n">
        <f aca="false">INDEX(ZRJahreDaten,MATCH($B143,ZRJahreZeile,0),MATCH(CONCATENATE('Hilfe ZR Jahre'!$B$1," ",G$12),ZRJahreSpalte,0))</f>
        <v>92.4166666666667</v>
      </c>
    </row>
    <row r="144" customFormat="false" ht="12.75" hidden="false" customHeight="true" outlineLevel="0" collapsed="false">
      <c r="A144" s="9" t="s">
        <v>294</v>
      </c>
      <c r="B144" s="10" t="s">
        <v>295</v>
      </c>
      <c r="C144" s="169" t="n">
        <f aca="false">INDEX(ZRJahreDaten,MATCH($B144,ZRJahreZeile,0),MATCH(CONCATENATE('Hilfe ZR Jahre'!$B$1," ",C$12),ZRJahreSpalte,0))</f>
        <v>128.083333333333</v>
      </c>
      <c r="D144" s="155" t="n">
        <f aca="false">INDEX(ZRJahreDaten,MATCH($B144,ZRJahreZeile,0),MATCH(CONCATENATE('Hilfe ZR Jahre'!$B$1," ",D$12),ZRJahreSpalte,0))</f>
        <v>79.5833333333333</v>
      </c>
      <c r="E144" s="155" t="n">
        <f aca="false">INDEX(ZRJahreDaten,MATCH($B144,ZRJahreZeile,0),MATCH(CONCATENATE('Hilfe ZR Jahre'!$B$1," ",E$12),ZRJahreSpalte,0))</f>
        <v>106.583333333333</v>
      </c>
      <c r="F144" s="155" t="n">
        <f aca="false">INDEX(ZRJahreDaten,MATCH($B144,ZRJahreZeile,0),MATCH(CONCATENATE('Hilfe ZR Jahre'!$B$1," ",F$12),ZRJahreSpalte,0))</f>
        <v>104.666666666667</v>
      </c>
      <c r="G144" s="156" t="n">
        <f aca="false">INDEX(ZRJahreDaten,MATCH($B144,ZRJahreZeile,0),MATCH(CONCATENATE('Hilfe ZR Jahre'!$B$1," ",G$12),ZRJahreSpalte,0))</f>
        <v>172.833333333333</v>
      </c>
    </row>
    <row r="145" customFormat="false" ht="12.75" hidden="false" customHeight="true" outlineLevel="0" collapsed="false">
      <c r="A145" s="9" t="s">
        <v>296</v>
      </c>
      <c r="B145" s="10" t="s">
        <v>297</v>
      </c>
      <c r="C145" s="169" t="n">
        <f aca="false">INDEX(ZRJahreDaten,MATCH($B145,ZRJahreZeile,0),MATCH(CONCATENATE('Hilfe ZR Jahre'!$B$1," ",C$12),ZRJahreSpalte,0))</f>
        <v>313.416666666667</v>
      </c>
      <c r="D145" s="155" t="n">
        <f aca="false">INDEX(ZRJahreDaten,MATCH($B145,ZRJahreZeile,0),MATCH(CONCATENATE('Hilfe ZR Jahre'!$B$1," ",D$12),ZRJahreSpalte,0))</f>
        <v>376.916666666667</v>
      </c>
      <c r="E145" s="155" t="n">
        <f aca="false">INDEX(ZRJahreDaten,MATCH($B145,ZRJahreZeile,0),MATCH(CONCATENATE('Hilfe ZR Jahre'!$B$1," ",E$12),ZRJahreSpalte,0))</f>
        <v>432.416666666667</v>
      </c>
      <c r="F145" s="155" t="n">
        <f aca="false">INDEX(ZRJahreDaten,MATCH($B145,ZRJahreZeile,0),MATCH(CONCATENATE('Hilfe ZR Jahre'!$B$1," ",F$12),ZRJahreSpalte,0))</f>
        <v>519.583333333333</v>
      </c>
      <c r="G145" s="156" t="n">
        <f aca="false">INDEX(ZRJahreDaten,MATCH($B145,ZRJahreZeile,0),MATCH(CONCATENATE('Hilfe ZR Jahre'!$B$1," ",G$12),ZRJahreSpalte,0))</f>
        <v>592.5</v>
      </c>
    </row>
    <row r="146" customFormat="false" ht="12.75" hidden="false" customHeight="true" outlineLevel="0" collapsed="false">
      <c r="A146" s="9" t="s">
        <v>298</v>
      </c>
      <c r="B146" s="10" t="s">
        <v>299</v>
      </c>
      <c r="C146" s="169" t="n">
        <f aca="false">INDEX(ZRJahreDaten,MATCH($B146,ZRJahreZeile,0),MATCH(CONCATENATE('Hilfe ZR Jahre'!$B$1," ",C$12),ZRJahreSpalte,0))</f>
        <v>652.75</v>
      </c>
      <c r="D146" s="155" t="n">
        <f aca="false">INDEX(ZRJahreDaten,MATCH($B146,ZRJahreZeile,0),MATCH(CONCATENATE('Hilfe ZR Jahre'!$B$1," ",D$12),ZRJahreSpalte,0))</f>
        <v>649.333333333333</v>
      </c>
      <c r="E146" s="155" t="n">
        <f aca="false">INDEX(ZRJahreDaten,MATCH($B146,ZRJahreZeile,0),MATCH(CONCATENATE('Hilfe ZR Jahre'!$B$1," ",E$12),ZRJahreSpalte,0))</f>
        <v>625.333333333333</v>
      </c>
      <c r="F146" s="155" t="n">
        <f aca="false">INDEX(ZRJahreDaten,MATCH($B146,ZRJahreZeile,0),MATCH(CONCATENATE('Hilfe ZR Jahre'!$B$1," ",F$12),ZRJahreSpalte,0))</f>
        <v>392.416666666667</v>
      </c>
      <c r="G146" s="156" t="n">
        <f aca="false">INDEX(ZRJahreDaten,MATCH($B146,ZRJahreZeile,0),MATCH(CONCATENATE('Hilfe ZR Jahre'!$B$1," ",G$12),ZRJahreSpalte,0))</f>
        <v>236.666666666667</v>
      </c>
    </row>
    <row r="147" customFormat="false" ht="12.75" hidden="false" customHeight="true" outlineLevel="0" collapsed="false">
      <c r="A147" s="9" t="s">
        <v>300</v>
      </c>
      <c r="B147" s="10" t="s">
        <v>301</v>
      </c>
      <c r="C147" s="169" t="n">
        <f aca="false">INDEX(ZRJahreDaten,MATCH($B147,ZRJahreZeile,0),MATCH(CONCATENATE('Hilfe ZR Jahre'!$B$1," ",C$12),ZRJahreSpalte,0))</f>
        <v>3153.83333333333</v>
      </c>
      <c r="D147" s="155" t="n">
        <f aca="false">INDEX(ZRJahreDaten,MATCH($B147,ZRJahreZeile,0),MATCH(CONCATENATE('Hilfe ZR Jahre'!$B$1," ",D$12),ZRJahreSpalte,0))</f>
        <v>3577.91666666667</v>
      </c>
      <c r="E147" s="155" t="n">
        <f aca="false">INDEX(ZRJahreDaten,MATCH($B147,ZRJahreZeile,0),MATCH(CONCATENATE('Hilfe ZR Jahre'!$B$1," ",E$12),ZRJahreSpalte,0))</f>
        <v>3882.33333333333</v>
      </c>
      <c r="F147" s="155" t="n">
        <f aca="false">INDEX(ZRJahreDaten,MATCH($B147,ZRJahreZeile,0),MATCH(CONCATENATE('Hilfe ZR Jahre'!$B$1," ",F$12),ZRJahreSpalte,0))</f>
        <v>4438.16666666667</v>
      </c>
      <c r="G147" s="156" t="n">
        <f aca="false">INDEX(ZRJahreDaten,MATCH($B147,ZRJahreZeile,0),MATCH(CONCATENATE('Hilfe ZR Jahre'!$B$1," ",G$12),ZRJahreSpalte,0))</f>
        <v>4460.75</v>
      </c>
    </row>
    <row r="148" customFormat="false" ht="12.75" hidden="false" customHeight="true" outlineLevel="0" collapsed="false">
      <c r="A148" s="9" t="s">
        <v>302</v>
      </c>
      <c r="B148" s="10" t="s">
        <v>303</v>
      </c>
      <c r="C148" s="169" t="n">
        <f aca="false">INDEX(ZRJahreDaten,MATCH($B148,ZRJahreZeile,0),MATCH(CONCATENATE('Hilfe ZR Jahre'!$B$1," ",C$12),ZRJahreSpalte,0))</f>
        <v>439</v>
      </c>
      <c r="D148" s="155" t="n">
        <f aca="false">INDEX(ZRJahreDaten,MATCH($B148,ZRJahreZeile,0),MATCH(CONCATENATE('Hilfe ZR Jahre'!$B$1," ",D$12),ZRJahreSpalte,0))</f>
        <v>260.833333333333</v>
      </c>
      <c r="E148" s="155" t="n">
        <f aca="false">INDEX(ZRJahreDaten,MATCH($B148,ZRJahreZeile,0),MATCH(CONCATENATE('Hilfe ZR Jahre'!$B$1," ",E$12),ZRJahreSpalte,0))</f>
        <v>112.333333333333</v>
      </c>
      <c r="F148" s="155" t="n">
        <f aca="false">INDEX(ZRJahreDaten,MATCH($B148,ZRJahreZeile,0),MATCH(CONCATENATE('Hilfe ZR Jahre'!$B$1," ",F$12),ZRJahreSpalte,0))</f>
        <v>119</v>
      </c>
      <c r="G148" s="156" t="n">
        <f aca="false">INDEX(ZRJahreDaten,MATCH($B148,ZRJahreZeile,0),MATCH(CONCATENATE('Hilfe ZR Jahre'!$B$1," ",G$12),ZRJahreSpalte,0))</f>
        <v>186.583333333333</v>
      </c>
    </row>
    <row r="149" customFormat="false" ht="12.75" hidden="false" customHeight="true" outlineLevel="0" collapsed="false">
      <c r="A149" s="9" t="s">
        <v>304</v>
      </c>
      <c r="B149" s="10" t="s">
        <v>305</v>
      </c>
      <c r="C149" s="169" t="n">
        <f aca="false">INDEX(ZRJahreDaten,MATCH($B149,ZRJahreZeile,0),MATCH(CONCATENATE('Hilfe ZR Jahre'!$B$1," ",C$12),ZRJahreSpalte,0))</f>
        <v>879.916666666667</v>
      </c>
      <c r="D149" s="155" t="n">
        <f aca="false">INDEX(ZRJahreDaten,MATCH($B149,ZRJahreZeile,0),MATCH(CONCATENATE('Hilfe ZR Jahre'!$B$1," ",D$12),ZRJahreSpalte,0))</f>
        <v>726.166666666667</v>
      </c>
      <c r="E149" s="155" t="n">
        <f aca="false">INDEX(ZRJahreDaten,MATCH($B149,ZRJahreZeile,0),MATCH(CONCATENATE('Hilfe ZR Jahre'!$B$1," ",E$12),ZRJahreSpalte,0))</f>
        <v>840.833333333333</v>
      </c>
      <c r="F149" s="155" t="n">
        <f aca="false">INDEX(ZRJahreDaten,MATCH($B149,ZRJahreZeile,0),MATCH(CONCATENATE('Hilfe ZR Jahre'!$B$1," ",F$12),ZRJahreSpalte,0))</f>
        <v>450.666666666667</v>
      </c>
      <c r="G149" s="156" t="n">
        <f aca="false">INDEX(ZRJahreDaten,MATCH($B149,ZRJahreZeile,0),MATCH(CONCATENATE('Hilfe ZR Jahre'!$B$1," ",G$12),ZRJahreSpalte,0))</f>
        <v>439.416666666667</v>
      </c>
    </row>
    <row r="150" customFormat="false" ht="12.75" hidden="false" customHeight="true" outlineLevel="0" collapsed="false">
      <c r="A150" s="9" t="s">
        <v>306</v>
      </c>
      <c r="B150" s="10" t="s">
        <v>307</v>
      </c>
      <c r="C150" s="169" t="n">
        <f aca="false">INDEX(ZRJahreDaten,MATCH($B150,ZRJahreZeile,0),MATCH(CONCATENATE('Hilfe ZR Jahre'!$B$1," ",C$12),ZRJahreSpalte,0))</f>
        <v>196.666666666667</v>
      </c>
      <c r="D150" s="155" t="n">
        <f aca="false">INDEX(ZRJahreDaten,MATCH($B150,ZRJahreZeile,0),MATCH(CONCATENATE('Hilfe ZR Jahre'!$B$1," ",D$12),ZRJahreSpalte,0))</f>
        <v>127.916666666667</v>
      </c>
      <c r="E150" s="155" t="n">
        <f aca="false">INDEX(ZRJahreDaten,MATCH($B150,ZRJahreZeile,0),MATCH(CONCATENATE('Hilfe ZR Jahre'!$B$1," ",E$12),ZRJahreSpalte,0))</f>
        <v>92.6666666666667</v>
      </c>
      <c r="F150" s="155" t="n">
        <f aca="false">INDEX(ZRJahreDaten,MATCH($B150,ZRJahreZeile,0),MATCH(CONCATENATE('Hilfe ZR Jahre'!$B$1," ",F$12),ZRJahreSpalte,0))</f>
        <v>90.9166666666667</v>
      </c>
      <c r="G150" s="156" t="n">
        <f aca="false">INDEX(ZRJahreDaten,MATCH($B150,ZRJahreZeile,0),MATCH(CONCATENATE('Hilfe ZR Jahre'!$B$1," ",G$12),ZRJahreSpalte,0))</f>
        <v>144.833333333333</v>
      </c>
    </row>
    <row r="151" customFormat="false" ht="12.75" hidden="false" customHeight="true" outlineLevel="0" collapsed="false">
      <c r="A151" s="9" t="s">
        <v>308</v>
      </c>
      <c r="B151" s="10" t="s">
        <v>309</v>
      </c>
      <c r="C151" s="169" t="n">
        <f aca="false">INDEX(ZRJahreDaten,MATCH($B151,ZRJahreZeile,0),MATCH(CONCATENATE('Hilfe ZR Jahre'!$B$1," ",C$12),ZRJahreSpalte,0))</f>
        <v>781.666666666667</v>
      </c>
      <c r="D151" s="155" t="n">
        <f aca="false">INDEX(ZRJahreDaten,MATCH($B151,ZRJahreZeile,0),MATCH(CONCATENATE('Hilfe ZR Jahre'!$B$1," ",D$12),ZRJahreSpalte,0))</f>
        <v>894.416666666667</v>
      </c>
      <c r="E151" s="155" t="n">
        <f aca="false">INDEX(ZRJahreDaten,MATCH($B151,ZRJahreZeile,0),MATCH(CONCATENATE('Hilfe ZR Jahre'!$B$1," ",E$12),ZRJahreSpalte,0))</f>
        <v>1219.83333333333</v>
      </c>
      <c r="F151" s="155" t="n">
        <f aca="false">INDEX(ZRJahreDaten,MATCH($B151,ZRJahreZeile,0),MATCH(CONCATENATE('Hilfe ZR Jahre'!$B$1," ",F$12),ZRJahreSpalte,0))</f>
        <v>1095.75</v>
      </c>
      <c r="G151" s="156" t="n">
        <f aca="false">INDEX(ZRJahreDaten,MATCH($B151,ZRJahreZeile,0),MATCH(CONCATENATE('Hilfe ZR Jahre'!$B$1," ",G$12),ZRJahreSpalte,0))</f>
        <v>932.833333333333</v>
      </c>
    </row>
    <row r="152" customFormat="false" ht="12.75" hidden="false" customHeight="true" outlineLevel="0" collapsed="false">
      <c r="A152" s="9" t="s">
        <v>310</v>
      </c>
      <c r="B152" s="10" t="s">
        <v>311</v>
      </c>
      <c r="C152" s="169" t="n">
        <f aca="false">INDEX(ZRJahreDaten,MATCH($B152,ZRJahreZeile,0),MATCH(CONCATENATE('Hilfe ZR Jahre'!$B$1," ",C$12),ZRJahreSpalte,0))</f>
        <v>506.5</v>
      </c>
      <c r="D152" s="155" t="n">
        <f aca="false">INDEX(ZRJahreDaten,MATCH($B152,ZRJahreZeile,0),MATCH(CONCATENATE('Hilfe ZR Jahre'!$B$1," ",D$12),ZRJahreSpalte,0))</f>
        <v>349.75</v>
      </c>
      <c r="E152" s="155" t="n">
        <f aca="false">INDEX(ZRJahreDaten,MATCH($B152,ZRJahreZeile,0),MATCH(CONCATENATE('Hilfe ZR Jahre'!$B$1," ",E$12),ZRJahreSpalte,0))</f>
        <v>198.416666666667</v>
      </c>
      <c r="F152" s="155" t="n">
        <f aca="false">INDEX(ZRJahreDaten,MATCH($B152,ZRJahreZeile,0),MATCH(CONCATENATE('Hilfe ZR Jahre'!$B$1," ",F$12),ZRJahreSpalte,0))</f>
        <v>218.5</v>
      </c>
      <c r="G152" s="156" t="n">
        <f aca="false">INDEX(ZRJahreDaten,MATCH($B152,ZRJahreZeile,0),MATCH(CONCATENATE('Hilfe ZR Jahre'!$B$1," ",G$12),ZRJahreSpalte,0))</f>
        <v>318.583333333333</v>
      </c>
    </row>
    <row r="153" customFormat="false" ht="12.75" hidden="false" customHeight="true" outlineLevel="0" collapsed="false">
      <c r="A153" s="9" t="s">
        <v>312</v>
      </c>
      <c r="B153" s="10" t="s">
        <v>313</v>
      </c>
      <c r="C153" s="169" t="n">
        <f aca="false">INDEX(ZRJahreDaten,MATCH($B153,ZRJahreZeile,0),MATCH(CONCATENATE('Hilfe ZR Jahre'!$B$1," ",C$12),ZRJahreSpalte,0))</f>
        <v>864.333333333333</v>
      </c>
      <c r="D153" s="155" t="n">
        <f aca="false">INDEX(ZRJahreDaten,MATCH($B153,ZRJahreZeile,0),MATCH(CONCATENATE('Hilfe ZR Jahre'!$B$1," ",D$12),ZRJahreSpalte,0))</f>
        <v>947.75</v>
      </c>
      <c r="E153" s="155" t="n">
        <f aca="false">INDEX(ZRJahreDaten,MATCH($B153,ZRJahreZeile,0),MATCH(CONCATENATE('Hilfe ZR Jahre'!$B$1," ",E$12),ZRJahreSpalte,0))</f>
        <v>851.75</v>
      </c>
      <c r="F153" s="155" t="n">
        <f aca="false">INDEX(ZRJahreDaten,MATCH($B153,ZRJahreZeile,0),MATCH(CONCATENATE('Hilfe ZR Jahre'!$B$1," ",F$12),ZRJahreSpalte,0))</f>
        <v>867.666666666667</v>
      </c>
      <c r="G153" s="156" t="n">
        <f aca="false">INDEX(ZRJahreDaten,MATCH($B153,ZRJahreZeile,0),MATCH(CONCATENATE('Hilfe ZR Jahre'!$B$1," ",G$12),ZRJahreSpalte,0))</f>
        <v>819.333333333333</v>
      </c>
    </row>
    <row r="154" customFormat="false" ht="12.75" hidden="false" customHeight="true" outlineLevel="0" collapsed="false">
      <c r="A154" s="9" t="s">
        <v>314</v>
      </c>
      <c r="B154" s="10" t="s">
        <v>315</v>
      </c>
      <c r="C154" s="169" t="n">
        <f aca="false">INDEX(ZRJahreDaten,MATCH($B154,ZRJahreZeile,0),MATCH(CONCATENATE('Hilfe ZR Jahre'!$B$1," ",C$12),ZRJahreSpalte,0))</f>
        <v>394.166666666667</v>
      </c>
      <c r="D154" s="155" t="n">
        <f aca="false">INDEX(ZRJahreDaten,MATCH($B154,ZRJahreZeile,0),MATCH(CONCATENATE('Hilfe ZR Jahre'!$B$1," ",D$12),ZRJahreSpalte,0))</f>
        <v>284.25</v>
      </c>
      <c r="E154" s="155" t="n">
        <f aca="false">INDEX(ZRJahreDaten,MATCH($B154,ZRJahreZeile,0),MATCH(CONCATENATE('Hilfe ZR Jahre'!$B$1," ",E$12),ZRJahreSpalte,0))</f>
        <v>294.416666666667</v>
      </c>
      <c r="F154" s="155" t="n">
        <f aca="false">INDEX(ZRJahreDaten,MATCH($B154,ZRJahreZeile,0),MATCH(CONCATENATE('Hilfe ZR Jahre'!$B$1," ",F$12),ZRJahreSpalte,0))</f>
        <v>290.833333333333</v>
      </c>
      <c r="G154" s="156" t="n">
        <f aca="false">INDEX(ZRJahreDaten,MATCH($B154,ZRJahreZeile,0),MATCH(CONCATENATE('Hilfe ZR Jahre'!$B$1," ",G$12),ZRJahreSpalte,0))</f>
        <v>145.083333333333</v>
      </c>
    </row>
    <row r="155" customFormat="false" ht="12.75" hidden="false" customHeight="true" outlineLevel="0" collapsed="false">
      <c r="A155" s="9" t="s">
        <v>316</v>
      </c>
      <c r="B155" s="10" t="s">
        <v>317</v>
      </c>
      <c r="C155" s="169" t="n">
        <f aca="false">INDEX(ZRJahreDaten,MATCH($B155,ZRJahreZeile,0),MATCH(CONCATENATE('Hilfe ZR Jahre'!$B$1," ",C$12),ZRJahreSpalte,0))</f>
        <v>140.5</v>
      </c>
      <c r="D155" s="155" t="n">
        <f aca="false">INDEX(ZRJahreDaten,MATCH($B155,ZRJahreZeile,0),MATCH(CONCATENATE('Hilfe ZR Jahre'!$B$1," ",D$12),ZRJahreSpalte,0))</f>
        <v>61.0833333333333</v>
      </c>
      <c r="E155" s="155" t="n">
        <f aca="false">INDEX(ZRJahreDaten,MATCH($B155,ZRJahreZeile,0),MATCH(CONCATENATE('Hilfe ZR Jahre'!$B$1," ",E$12),ZRJahreSpalte,0))</f>
        <v>78.9166666666667</v>
      </c>
      <c r="F155" s="155" t="n">
        <f aca="false">INDEX(ZRJahreDaten,MATCH($B155,ZRJahreZeile,0),MATCH(CONCATENATE('Hilfe ZR Jahre'!$B$1," ",F$12),ZRJahreSpalte,0))</f>
        <v>141.5</v>
      </c>
      <c r="G155" s="156" t="n">
        <f aca="false">INDEX(ZRJahreDaten,MATCH($B155,ZRJahreZeile,0),MATCH(CONCATENATE('Hilfe ZR Jahre'!$B$1," ",G$12),ZRJahreSpalte,0))</f>
        <v>148.416666666667</v>
      </c>
    </row>
    <row r="156" customFormat="false" ht="12.75" hidden="false" customHeight="true" outlineLevel="0" collapsed="false">
      <c r="A156" s="9" t="s">
        <v>318</v>
      </c>
      <c r="B156" s="10" t="s">
        <v>319</v>
      </c>
      <c r="C156" s="169" t="n">
        <f aca="false">INDEX(ZRJahreDaten,MATCH($B156,ZRJahreZeile,0),MATCH(CONCATENATE('Hilfe ZR Jahre'!$B$1," ",C$12),ZRJahreSpalte,0))</f>
        <v>127.666666666667</v>
      </c>
      <c r="D156" s="155" t="n">
        <f aca="false">INDEX(ZRJahreDaten,MATCH($B156,ZRJahreZeile,0),MATCH(CONCATENATE('Hilfe ZR Jahre'!$B$1," ",D$12),ZRJahreSpalte,0))</f>
        <v>165.166666666667</v>
      </c>
      <c r="E156" s="155" t="n">
        <f aca="false">INDEX(ZRJahreDaten,MATCH($B156,ZRJahreZeile,0),MATCH(CONCATENATE('Hilfe ZR Jahre'!$B$1," ",E$12),ZRJahreSpalte,0))</f>
        <v>136.666666666667</v>
      </c>
      <c r="F156" s="155" t="n">
        <f aca="false">INDEX(ZRJahreDaten,MATCH($B156,ZRJahreZeile,0),MATCH(CONCATENATE('Hilfe ZR Jahre'!$B$1," ",F$12),ZRJahreSpalte,0))</f>
        <v>138.166666666667</v>
      </c>
      <c r="G156" s="156" t="n">
        <f aca="false">INDEX(ZRJahreDaten,MATCH($B156,ZRJahreZeile,0),MATCH(CONCATENATE('Hilfe ZR Jahre'!$B$1," ",G$12),ZRJahreSpalte,0))</f>
        <v>101.5</v>
      </c>
    </row>
    <row r="157" customFormat="false" ht="12.75" hidden="false" customHeight="true" outlineLevel="0" collapsed="false">
      <c r="A157" s="9" t="s">
        <v>320</v>
      </c>
      <c r="B157" s="10" t="s">
        <v>321</v>
      </c>
      <c r="C157" s="169" t="n">
        <f aca="false">INDEX(ZRJahreDaten,MATCH($B157,ZRJahreZeile,0),MATCH(CONCATENATE('Hilfe ZR Jahre'!$B$1," ",C$12),ZRJahreSpalte,0))</f>
        <v>371.363636363636</v>
      </c>
      <c r="D157" s="155" t="n">
        <f aca="false">INDEX(ZRJahreDaten,MATCH($B157,ZRJahreZeile,0),MATCH(CONCATENATE('Hilfe ZR Jahre'!$B$1," ",D$12),ZRJahreSpalte,0))</f>
        <v>433.166666666667</v>
      </c>
      <c r="E157" s="155" t="n">
        <f aca="false">INDEX(ZRJahreDaten,MATCH($B157,ZRJahreZeile,0),MATCH(CONCATENATE('Hilfe ZR Jahre'!$B$1," ",E$12),ZRJahreSpalte,0))</f>
        <v>549.090909090909</v>
      </c>
      <c r="F157" s="155" t="n">
        <f aca="false">INDEX(ZRJahreDaten,MATCH($B157,ZRJahreZeile,0),MATCH(CONCATENATE('Hilfe ZR Jahre'!$B$1," ",F$12),ZRJahreSpalte,0))</f>
        <v>356.166666666667</v>
      </c>
      <c r="G157" s="156" t="n">
        <f aca="false">INDEX(ZRJahreDaten,MATCH($B157,ZRJahreZeile,0),MATCH(CONCATENATE('Hilfe ZR Jahre'!$B$1," ",G$12),ZRJahreSpalte,0))</f>
        <v>330.5</v>
      </c>
    </row>
    <row r="158" customFormat="false" ht="12.75" hidden="false" customHeight="true" outlineLevel="0" collapsed="false">
      <c r="A158" s="9" t="s">
        <v>322</v>
      </c>
      <c r="B158" s="10" t="s">
        <v>323</v>
      </c>
      <c r="C158" s="169" t="n">
        <f aca="false">INDEX(ZRJahreDaten,MATCH($B158,ZRJahreZeile,0),MATCH(CONCATENATE('Hilfe ZR Jahre'!$B$1," ",C$12),ZRJahreSpalte,0))</f>
        <v>483.909090909091</v>
      </c>
      <c r="D158" s="155" t="n">
        <f aca="false">INDEX(ZRJahreDaten,MATCH($B158,ZRJahreZeile,0),MATCH(CONCATENATE('Hilfe ZR Jahre'!$B$1," ",D$12),ZRJahreSpalte,0))</f>
        <v>576.083333333333</v>
      </c>
      <c r="E158" s="155" t="n">
        <f aca="false">INDEX(ZRJahreDaten,MATCH($B158,ZRJahreZeile,0),MATCH(CONCATENATE('Hilfe ZR Jahre'!$B$1," ",E$12),ZRJahreSpalte,0))</f>
        <v>648.833333333333</v>
      </c>
      <c r="F158" s="155" t="n">
        <f aca="false">INDEX(ZRJahreDaten,MATCH($B158,ZRJahreZeile,0),MATCH(CONCATENATE('Hilfe ZR Jahre'!$B$1," ",F$12),ZRJahreSpalte,0))</f>
        <v>709.416666666667</v>
      </c>
      <c r="G158" s="156" t="n">
        <f aca="false">INDEX(ZRJahreDaten,MATCH($B158,ZRJahreZeile,0),MATCH(CONCATENATE('Hilfe ZR Jahre'!$B$1," ",G$12),ZRJahreSpalte,0))</f>
        <v>763.166666666667</v>
      </c>
    </row>
    <row r="159" customFormat="false" ht="12.75" hidden="false" customHeight="true" outlineLevel="0" collapsed="false">
      <c r="A159" s="9" t="s">
        <v>324</v>
      </c>
      <c r="B159" s="10" t="s">
        <v>325</v>
      </c>
      <c r="C159" s="169" t="n">
        <f aca="false">INDEX(ZRJahreDaten,MATCH($B159,ZRJahreZeile,0),MATCH(CONCATENATE('Hilfe ZR Jahre'!$B$1," ",C$12),ZRJahreSpalte,0))</f>
        <v>518</v>
      </c>
      <c r="D159" s="155" t="n">
        <f aca="false">INDEX(ZRJahreDaten,MATCH($B159,ZRJahreZeile,0),MATCH(CONCATENATE('Hilfe ZR Jahre'!$B$1," ",D$12),ZRJahreSpalte,0))</f>
        <v>607.666666666667</v>
      </c>
      <c r="E159" s="155" t="n">
        <f aca="false">INDEX(ZRJahreDaten,MATCH($B159,ZRJahreZeile,0),MATCH(CONCATENATE('Hilfe ZR Jahre'!$B$1," ",E$12),ZRJahreSpalte,0))</f>
        <v>372.916666666667</v>
      </c>
      <c r="F159" s="155" t="n">
        <f aca="false">INDEX(ZRJahreDaten,MATCH($B159,ZRJahreZeile,0),MATCH(CONCATENATE('Hilfe ZR Jahre'!$B$1," ",F$12),ZRJahreSpalte,0))</f>
        <v>413.333333333333</v>
      </c>
      <c r="G159" s="156" t="n">
        <f aca="false">INDEX(ZRJahreDaten,MATCH($B159,ZRJahreZeile,0),MATCH(CONCATENATE('Hilfe ZR Jahre'!$B$1," ",G$12),ZRJahreSpalte,0))</f>
        <v>315.333333333333</v>
      </c>
    </row>
    <row r="160" customFormat="false" ht="12.75" hidden="false" customHeight="true" outlineLevel="0" collapsed="false">
      <c r="A160" s="9" t="s">
        <v>326</v>
      </c>
      <c r="B160" s="10" t="s">
        <v>327</v>
      </c>
      <c r="C160" s="169" t="n">
        <f aca="false">INDEX(ZRJahreDaten,MATCH($B160,ZRJahreZeile,0),MATCH(CONCATENATE('Hilfe ZR Jahre'!$B$1," ",C$12),ZRJahreSpalte,0))</f>
        <v>485.916666666667</v>
      </c>
      <c r="D160" s="155" t="n">
        <f aca="false">INDEX(ZRJahreDaten,MATCH($B160,ZRJahreZeile,0),MATCH(CONCATENATE('Hilfe ZR Jahre'!$B$1," ",D$12),ZRJahreSpalte,0))</f>
        <v>498.166666666667</v>
      </c>
      <c r="E160" s="155" t="n">
        <f aca="false">INDEX(ZRJahreDaten,MATCH($B160,ZRJahreZeile,0),MATCH(CONCATENATE('Hilfe ZR Jahre'!$B$1," ",E$12),ZRJahreSpalte,0))</f>
        <v>495.833333333333</v>
      </c>
      <c r="F160" s="155" t="n">
        <f aca="false">INDEX(ZRJahreDaten,MATCH($B160,ZRJahreZeile,0),MATCH(CONCATENATE('Hilfe ZR Jahre'!$B$1," ",F$12),ZRJahreSpalte,0))</f>
        <v>401.25</v>
      </c>
      <c r="G160" s="156" t="n">
        <f aca="false">INDEX(ZRJahreDaten,MATCH($B160,ZRJahreZeile,0),MATCH(CONCATENATE('Hilfe ZR Jahre'!$B$1," ",G$12),ZRJahreSpalte,0))</f>
        <v>286.666666666667</v>
      </c>
    </row>
    <row r="161" customFormat="false" ht="12.75" hidden="false" customHeight="true" outlineLevel="0" collapsed="false">
      <c r="A161" s="9" t="s">
        <v>328</v>
      </c>
      <c r="B161" s="10" t="s">
        <v>329</v>
      </c>
      <c r="C161" s="169" t="n">
        <f aca="false">INDEX(ZRJahreDaten,MATCH($B161,ZRJahreZeile,0),MATCH(CONCATENATE('Hilfe ZR Jahre'!$B$1," ",C$12),ZRJahreSpalte,0))</f>
        <v>91.3333333333333</v>
      </c>
      <c r="D161" s="155" t="n">
        <f aca="false">INDEX(ZRJahreDaten,MATCH($B161,ZRJahreZeile,0),MATCH(CONCATENATE('Hilfe ZR Jahre'!$B$1," ",D$12),ZRJahreSpalte,0))</f>
        <v>80.75</v>
      </c>
      <c r="E161" s="155" t="n">
        <f aca="false">INDEX(ZRJahreDaten,MATCH($B161,ZRJahreZeile,0),MATCH(CONCATENATE('Hilfe ZR Jahre'!$B$1," ",E$12),ZRJahreSpalte,0))</f>
        <v>84.5833333333333</v>
      </c>
      <c r="F161" s="155" t="n">
        <f aca="false">INDEX(ZRJahreDaten,MATCH($B161,ZRJahreZeile,0),MATCH(CONCATENATE('Hilfe ZR Jahre'!$B$1," ",F$12),ZRJahreSpalte,0))</f>
        <v>96.5</v>
      </c>
      <c r="G161" s="156" t="n">
        <f aca="false">INDEX(ZRJahreDaten,MATCH($B161,ZRJahreZeile,0),MATCH(CONCATENATE('Hilfe ZR Jahre'!$B$1," ",G$12),ZRJahreSpalte,0))</f>
        <v>99.9166666666667</v>
      </c>
    </row>
    <row r="162" customFormat="false" ht="12.75" hidden="false" customHeight="true" outlineLevel="0" collapsed="false">
      <c r="A162" s="9" t="s">
        <v>330</v>
      </c>
      <c r="B162" s="10" t="s">
        <v>331</v>
      </c>
      <c r="C162" s="169" t="n">
        <f aca="false">INDEX(ZRJahreDaten,MATCH($B162,ZRJahreZeile,0),MATCH(CONCATENATE('Hilfe ZR Jahre'!$B$1," ",C$12),ZRJahreSpalte,0))</f>
        <v>104.75</v>
      </c>
      <c r="D162" s="155" t="n">
        <f aca="false">INDEX(ZRJahreDaten,MATCH($B162,ZRJahreZeile,0),MATCH(CONCATENATE('Hilfe ZR Jahre'!$B$1," ",D$12),ZRJahreSpalte,0))</f>
        <v>94.8333333333333</v>
      </c>
      <c r="E162" s="155" t="n">
        <f aca="false">INDEX(ZRJahreDaten,MATCH($B162,ZRJahreZeile,0),MATCH(CONCATENATE('Hilfe ZR Jahre'!$B$1," ",E$12),ZRJahreSpalte,0))</f>
        <v>54.4166666666667</v>
      </c>
      <c r="F162" s="155" t="n">
        <f aca="false">INDEX(ZRJahreDaten,MATCH($B162,ZRJahreZeile,0),MATCH(CONCATENATE('Hilfe ZR Jahre'!$B$1," ",F$12),ZRJahreSpalte,0))</f>
        <v>47.75</v>
      </c>
      <c r="G162" s="156" t="n">
        <f aca="false">INDEX(ZRJahreDaten,MATCH($B162,ZRJahreZeile,0),MATCH(CONCATENATE('Hilfe ZR Jahre'!$B$1," ",G$12),ZRJahreSpalte,0))</f>
        <v>40.75</v>
      </c>
    </row>
    <row r="163" customFormat="false" ht="12.75" hidden="false" customHeight="true" outlineLevel="0" collapsed="false">
      <c r="A163" s="9" t="s">
        <v>332</v>
      </c>
      <c r="B163" s="10" t="s">
        <v>333</v>
      </c>
      <c r="C163" s="169" t="n">
        <f aca="false">INDEX(ZRJahreDaten,MATCH($B163,ZRJahreZeile,0),MATCH(CONCATENATE('Hilfe ZR Jahre'!$B$1," ",C$12),ZRJahreSpalte,0))</f>
        <v>132.666666666667</v>
      </c>
      <c r="D163" s="155" t="n">
        <f aca="false">INDEX(ZRJahreDaten,MATCH($B163,ZRJahreZeile,0),MATCH(CONCATENATE('Hilfe ZR Jahre'!$B$1," ",D$12),ZRJahreSpalte,0))</f>
        <v>137.833333333333</v>
      </c>
      <c r="E163" s="155" t="n">
        <f aca="false">INDEX(ZRJahreDaten,MATCH($B163,ZRJahreZeile,0),MATCH(CONCATENATE('Hilfe ZR Jahre'!$B$1," ",E$12),ZRJahreSpalte,0))</f>
        <v>129.166666666667</v>
      </c>
      <c r="F163" s="155" t="n">
        <f aca="false">INDEX(ZRJahreDaten,MATCH($B163,ZRJahreZeile,0),MATCH(CONCATENATE('Hilfe ZR Jahre'!$B$1," ",F$12),ZRJahreSpalte,0))</f>
        <v>72.5</v>
      </c>
      <c r="G163" s="156" t="n">
        <f aca="false">INDEX(ZRJahreDaten,MATCH($B163,ZRJahreZeile,0),MATCH(CONCATENATE('Hilfe ZR Jahre'!$B$1," ",G$12),ZRJahreSpalte,0))</f>
        <v>78.4166666666667</v>
      </c>
    </row>
    <row r="164" customFormat="false" ht="12.75" hidden="false" customHeight="true" outlineLevel="0" collapsed="false">
      <c r="A164" s="9" t="s">
        <v>334</v>
      </c>
      <c r="B164" s="10" t="s">
        <v>335</v>
      </c>
      <c r="C164" s="169" t="n">
        <f aca="false">INDEX(ZRJahreDaten,MATCH($B164,ZRJahreZeile,0),MATCH(CONCATENATE('Hilfe ZR Jahre'!$B$1," ",C$12),ZRJahreSpalte,0))</f>
        <v>576.833333333333</v>
      </c>
      <c r="D164" s="155" t="n">
        <f aca="false">INDEX(ZRJahreDaten,MATCH($B164,ZRJahreZeile,0),MATCH(CONCATENATE('Hilfe ZR Jahre'!$B$1," ",D$12),ZRJahreSpalte,0))</f>
        <v>588.833333333333</v>
      </c>
      <c r="E164" s="155" t="n">
        <f aca="false">INDEX(ZRJahreDaten,MATCH($B164,ZRJahreZeile,0),MATCH(CONCATENATE('Hilfe ZR Jahre'!$B$1," ",E$12),ZRJahreSpalte,0))</f>
        <v>317.416666666667</v>
      </c>
      <c r="F164" s="155" t="n">
        <f aca="false">INDEX(ZRJahreDaten,MATCH($B164,ZRJahreZeile,0),MATCH(CONCATENATE('Hilfe ZR Jahre'!$B$1," ",F$12),ZRJahreSpalte,0))</f>
        <v>409.75</v>
      </c>
      <c r="G164" s="156" t="n">
        <f aca="false">INDEX(ZRJahreDaten,MATCH($B164,ZRJahreZeile,0),MATCH(CONCATENATE('Hilfe ZR Jahre'!$B$1," ",G$12),ZRJahreSpalte,0))</f>
        <v>668.416666666667</v>
      </c>
    </row>
    <row r="165" customFormat="false" ht="12.75" hidden="false" customHeight="true" outlineLevel="0" collapsed="false">
      <c r="A165" s="9" t="s">
        <v>336</v>
      </c>
      <c r="B165" s="10" t="s">
        <v>337</v>
      </c>
      <c r="C165" s="169" t="n">
        <f aca="false">INDEX(ZRJahreDaten,MATCH($B165,ZRJahreZeile,0),MATCH(CONCATENATE('Hilfe ZR Jahre'!$B$1," ",C$12),ZRJahreSpalte,0))</f>
        <v>100</v>
      </c>
      <c r="D165" s="155" t="str">
        <f aca="false">INDEX(ZRJahreDaten,MATCH($B165,ZRJahreZeile,0),MATCH(CONCATENATE('Hilfe ZR Jahre'!$B$1," ",D$12),ZRJahreSpalte,0))</f>
        <v>.</v>
      </c>
      <c r="E165" s="155" t="n">
        <f aca="false">INDEX(ZRJahreDaten,MATCH($B165,ZRJahreZeile,0),MATCH(CONCATENATE('Hilfe ZR Jahre'!$B$1," ",E$12),ZRJahreSpalte,0))</f>
        <v>76.1</v>
      </c>
      <c r="F165" s="155" t="n">
        <f aca="false">INDEX(ZRJahreDaten,MATCH($B165,ZRJahreZeile,0),MATCH(CONCATENATE('Hilfe ZR Jahre'!$B$1," ",F$12),ZRJahreSpalte,0))</f>
        <v>45.8333333333333</v>
      </c>
      <c r="G165" s="156" t="n">
        <f aca="false">INDEX(ZRJahreDaten,MATCH($B165,ZRJahreZeile,0),MATCH(CONCATENATE('Hilfe ZR Jahre'!$B$1," ",G$12),ZRJahreSpalte,0))</f>
        <v>51.4166666666667</v>
      </c>
    </row>
    <row r="166" customFormat="false" ht="12.75" hidden="false" customHeight="true" outlineLevel="0" collapsed="false">
      <c r="A166" s="9" t="s">
        <v>338</v>
      </c>
      <c r="B166" s="10" t="s">
        <v>339</v>
      </c>
      <c r="C166" s="169" t="n">
        <f aca="false">INDEX(ZRJahreDaten,MATCH($B166,ZRJahreZeile,0),MATCH(CONCATENATE('Hilfe ZR Jahre'!$B$1," ",C$12),ZRJahreSpalte,0))</f>
        <v>195.5</v>
      </c>
      <c r="D166" s="155" t="n">
        <f aca="false">INDEX(ZRJahreDaten,MATCH($B166,ZRJahreZeile,0),MATCH(CONCATENATE('Hilfe ZR Jahre'!$B$1," ",D$12),ZRJahreSpalte,0))</f>
        <v>202.166666666667</v>
      </c>
      <c r="E166" s="155" t="n">
        <f aca="false">INDEX(ZRJahreDaten,MATCH($B166,ZRJahreZeile,0),MATCH(CONCATENATE('Hilfe ZR Jahre'!$B$1," ",E$12),ZRJahreSpalte,0))</f>
        <v>182.666666666667</v>
      </c>
      <c r="F166" s="155" t="n">
        <f aca="false">INDEX(ZRJahreDaten,MATCH($B166,ZRJahreZeile,0),MATCH(CONCATENATE('Hilfe ZR Jahre'!$B$1," ",F$12),ZRJahreSpalte,0))</f>
        <v>152</v>
      </c>
      <c r="G166" s="156" t="n">
        <f aca="false">INDEX(ZRJahreDaten,MATCH($B166,ZRJahreZeile,0),MATCH(CONCATENATE('Hilfe ZR Jahre'!$B$1," ",G$12),ZRJahreSpalte,0))</f>
        <v>247.5</v>
      </c>
    </row>
    <row r="167" customFormat="false" ht="12.75" hidden="false" customHeight="true" outlineLevel="0" collapsed="false">
      <c r="A167" s="9" t="s">
        <v>340</v>
      </c>
      <c r="B167" s="10" t="s">
        <v>341</v>
      </c>
      <c r="C167" s="169" t="n">
        <f aca="false">INDEX(ZRJahreDaten,MATCH($B167,ZRJahreZeile,0),MATCH(CONCATENATE('Hilfe ZR Jahre'!$B$1," ",C$12),ZRJahreSpalte,0))</f>
        <v>356.545454545455</v>
      </c>
      <c r="D167" s="155" t="n">
        <f aca="false">INDEX(ZRJahreDaten,MATCH($B167,ZRJahreZeile,0),MATCH(CONCATENATE('Hilfe ZR Jahre'!$B$1," ",D$12),ZRJahreSpalte,0))</f>
        <v>373.454545454545</v>
      </c>
      <c r="E167" s="155" t="n">
        <f aca="false">INDEX(ZRJahreDaten,MATCH($B167,ZRJahreZeile,0),MATCH(CONCATENATE('Hilfe ZR Jahre'!$B$1," ",E$12),ZRJahreSpalte,0))</f>
        <v>360.416666666667</v>
      </c>
      <c r="F167" s="155" t="n">
        <f aca="false">INDEX(ZRJahreDaten,MATCH($B167,ZRJahreZeile,0),MATCH(CONCATENATE('Hilfe ZR Jahre'!$B$1," ",F$12),ZRJahreSpalte,0))</f>
        <v>398.5</v>
      </c>
      <c r="G167" s="156" t="n">
        <f aca="false">INDEX(ZRJahreDaten,MATCH($B167,ZRJahreZeile,0),MATCH(CONCATENATE('Hilfe ZR Jahre'!$B$1," ",G$12),ZRJahreSpalte,0))</f>
        <v>456.916666666667</v>
      </c>
    </row>
    <row r="168" customFormat="false" ht="12.75" hidden="false" customHeight="true" outlineLevel="0" collapsed="false">
      <c r="A168" s="9" t="s">
        <v>342</v>
      </c>
      <c r="B168" s="10" t="s">
        <v>343</v>
      </c>
      <c r="C168" s="169" t="n">
        <f aca="false">INDEX(ZRJahreDaten,MATCH($B168,ZRJahreZeile,0),MATCH(CONCATENATE('Hilfe ZR Jahre'!$B$1," ",C$12),ZRJahreSpalte,0))</f>
        <v>249.083333333333</v>
      </c>
      <c r="D168" s="155" t="n">
        <f aca="false">INDEX(ZRJahreDaten,MATCH($B168,ZRJahreZeile,0),MATCH(CONCATENATE('Hilfe ZR Jahre'!$B$1," ",D$12),ZRJahreSpalte,0))</f>
        <v>266.75</v>
      </c>
      <c r="E168" s="155" t="n">
        <f aca="false">INDEX(ZRJahreDaten,MATCH($B168,ZRJahreZeile,0),MATCH(CONCATENATE('Hilfe ZR Jahre'!$B$1," ",E$12),ZRJahreSpalte,0))</f>
        <v>265.666666666667</v>
      </c>
      <c r="F168" s="155" t="n">
        <f aca="false">INDEX(ZRJahreDaten,MATCH($B168,ZRJahreZeile,0),MATCH(CONCATENATE('Hilfe ZR Jahre'!$B$1," ",F$12),ZRJahreSpalte,0))</f>
        <v>274.083333333333</v>
      </c>
      <c r="G168" s="156" t="n">
        <f aca="false">INDEX(ZRJahreDaten,MATCH($B168,ZRJahreZeile,0),MATCH(CONCATENATE('Hilfe ZR Jahre'!$B$1," ",G$12),ZRJahreSpalte,0))</f>
        <v>399.166666666667</v>
      </c>
    </row>
    <row r="169" customFormat="false" ht="12.75" hidden="false" customHeight="true" outlineLevel="0" collapsed="false">
      <c r="A169" s="9" t="s">
        <v>344</v>
      </c>
      <c r="B169" s="10" t="s">
        <v>345</v>
      </c>
      <c r="C169" s="169" t="n">
        <f aca="false">INDEX(ZRJahreDaten,MATCH($B169,ZRJahreZeile,0),MATCH(CONCATENATE('Hilfe ZR Jahre'!$B$1," ",C$12),ZRJahreSpalte,0))</f>
        <v>224.083333333333</v>
      </c>
      <c r="D169" s="155" t="n">
        <f aca="false">INDEX(ZRJahreDaten,MATCH($B169,ZRJahreZeile,0),MATCH(CONCATENATE('Hilfe ZR Jahre'!$B$1," ",D$12),ZRJahreSpalte,0))</f>
        <v>203.25</v>
      </c>
      <c r="E169" s="155" t="n">
        <f aca="false">INDEX(ZRJahreDaten,MATCH($B169,ZRJahreZeile,0),MATCH(CONCATENATE('Hilfe ZR Jahre'!$B$1," ",E$12),ZRJahreSpalte,0))</f>
        <v>217.916666666667</v>
      </c>
      <c r="F169" s="155" t="n">
        <f aca="false">INDEX(ZRJahreDaten,MATCH($B169,ZRJahreZeile,0),MATCH(CONCATENATE('Hilfe ZR Jahre'!$B$1," ",F$12),ZRJahreSpalte,0))</f>
        <v>190.333333333333</v>
      </c>
      <c r="G169" s="156" t="n">
        <f aca="false">INDEX(ZRJahreDaten,MATCH($B169,ZRJahreZeile,0),MATCH(CONCATENATE('Hilfe ZR Jahre'!$B$1," ",G$12),ZRJahreSpalte,0))</f>
        <v>179.833333333333</v>
      </c>
    </row>
    <row r="170" customFormat="false" ht="12.75" hidden="false" customHeight="true" outlineLevel="0" collapsed="false">
      <c r="A170" s="9" t="s">
        <v>346</v>
      </c>
      <c r="B170" s="10" t="s">
        <v>347</v>
      </c>
      <c r="C170" s="169" t="n">
        <f aca="false">INDEX(ZRJahreDaten,MATCH($B170,ZRJahreZeile,0),MATCH(CONCATENATE('Hilfe ZR Jahre'!$B$1," ",C$12),ZRJahreSpalte,0))</f>
        <v>512.083333333333</v>
      </c>
      <c r="D170" s="155" t="n">
        <f aca="false">INDEX(ZRJahreDaten,MATCH($B170,ZRJahreZeile,0),MATCH(CONCATENATE('Hilfe ZR Jahre'!$B$1," ",D$12),ZRJahreSpalte,0))</f>
        <v>580.916666666667</v>
      </c>
      <c r="E170" s="155" t="n">
        <f aca="false">INDEX(ZRJahreDaten,MATCH($B170,ZRJahreZeile,0),MATCH(CONCATENATE('Hilfe ZR Jahre'!$B$1," ",E$12),ZRJahreSpalte,0))</f>
        <v>591.8</v>
      </c>
      <c r="F170" s="155" t="n">
        <f aca="false">INDEX(ZRJahreDaten,MATCH($B170,ZRJahreZeile,0),MATCH(CONCATENATE('Hilfe ZR Jahre'!$B$1," ",F$12),ZRJahreSpalte,0))</f>
        <v>678.916666666667</v>
      </c>
      <c r="G170" s="156" t="n">
        <f aca="false">INDEX(ZRJahreDaten,MATCH($B170,ZRJahreZeile,0),MATCH(CONCATENATE('Hilfe ZR Jahre'!$B$1," ",G$12),ZRJahreSpalte,0))</f>
        <v>771.333333333333</v>
      </c>
    </row>
    <row r="171" customFormat="false" ht="12.75" hidden="false" customHeight="true" outlineLevel="0" collapsed="false">
      <c r="A171" s="9" t="s">
        <v>348</v>
      </c>
      <c r="B171" s="10" t="s">
        <v>349</v>
      </c>
      <c r="C171" s="169" t="n">
        <f aca="false">INDEX(ZRJahreDaten,MATCH($B171,ZRJahreZeile,0),MATCH(CONCATENATE('Hilfe ZR Jahre'!$B$1," ",C$12),ZRJahreSpalte,0))</f>
        <v>107.666666666667</v>
      </c>
      <c r="D171" s="155" t="n">
        <f aca="false">INDEX(ZRJahreDaten,MATCH($B171,ZRJahreZeile,0),MATCH(CONCATENATE('Hilfe ZR Jahre'!$B$1," ",D$12),ZRJahreSpalte,0))</f>
        <v>109.583333333333</v>
      </c>
      <c r="E171" s="155" t="n">
        <f aca="false">INDEX(ZRJahreDaten,MATCH($B171,ZRJahreZeile,0),MATCH(CONCATENATE('Hilfe ZR Jahre'!$B$1," ",E$12),ZRJahreSpalte,0))</f>
        <v>131.083333333333</v>
      </c>
      <c r="F171" s="155" t="n">
        <f aca="false">INDEX(ZRJahreDaten,MATCH($B171,ZRJahreZeile,0),MATCH(CONCATENATE('Hilfe ZR Jahre'!$B$1," ",F$12),ZRJahreSpalte,0))</f>
        <v>182.916666666667</v>
      </c>
      <c r="G171" s="156" t="n">
        <f aca="false">INDEX(ZRJahreDaten,MATCH($B171,ZRJahreZeile,0),MATCH(CONCATENATE('Hilfe ZR Jahre'!$B$1," ",G$12),ZRJahreSpalte,0))</f>
        <v>186</v>
      </c>
    </row>
    <row r="172" customFormat="false" ht="12.75" hidden="false" customHeight="true" outlineLevel="0" collapsed="false">
      <c r="A172" s="9" t="s">
        <v>350</v>
      </c>
      <c r="B172" s="10" t="s">
        <v>351</v>
      </c>
      <c r="C172" s="169" t="n">
        <f aca="false">INDEX(ZRJahreDaten,MATCH($B172,ZRJahreZeile,0),MATCH(CONCATENATE('Hilfe ZR Jahre'!$B$1," ",C$12),ZRJahreSpalte,0))</f>
        <v>185.666666666667</v>
      </c>
      <c r="D172" s="155" t="n">
        <f aca="false">INDEX(ZRJahreDaten,MATCH($B172,ZRJahreZeile,0),MATCH(CONCATENATE('Hilfe ZR Jahre'!$B$1," ",D$12),ZRJahreSpalte,0))</f>
        <v>161.416666666667</v>
      </c>
      <c r="E172" s="155" t="n">
        <f aca="false">INDEX(ZRJahreDaten,MATCH($B172,ZRJahreZeile,0),MATCH(CONCATENATE('Hilfe ZR Jahre'!$B$1," ",E$12),ZRJahreSpalte,0))</f>
        <v>231.583333333333</v>
      </c>
      <c r="F172" s="155" t="n">
        <f aca="false">INDEX(ZRJahreDaten,MATCH($B172,ZRJahreZeile,0),MATCH(CONCATENATE('Hilfe ZR Jahre'!$B$1," ",F$12),ZRJahreSpalte,0))</f>
        <v>405.75</v>
      </c>
      <c r="G172" s="156" t="n">
        <f aca="false">INDEX(ZRJahreDaten,MATCH($B172,ZRJahreZeile,0),MATCH(CONCATENATE('Hilfe ZR Jahre'!$B$1," ",G$12),ZRJahreSpalte,0))</f>
        <v>578.25</v>
      </c>
    </row>
    <row r="173" customFormat="false" ht="12.75" hidden="false" customHeight="true" outlineLevel="0" collapsed="false">
      <c r="A173" s="9" t="s">
        <v>352</v>
      </c>
      <c r="B173" s="10" t="s">
        <v>353</v>
      </c>
      <c r="C173" s="169" t="n">
        <f aca="false">INDEX(ZRJahreDaten,MATCH($B173,ZRJahreZeile,0),MATCH(CONCATENATE('Hilfe ZR Jahre'!$B$1," ",C$12),ZRJahreSpalte,0))</f>
        <v>150.75</v>
      </c>
      <c r="D173" s="155" t="n">
        <f aca="false">INDEX(ZRJahreDaten,MATCH($B173,ZRJahreZeile,0),MATCH(CONCATENATE('Hilfe ZR Jahre'!$B$1," ",D$12),ZRJahreSpalte,0))</f>
        <v>216.090909090909</v>
      </c>
      <c r="E173" s="155" t="n">
        <f aca="false">INDEX(ZRJahreDaten,MATCH($B173,ZRJahreZeile,0),MATCH(CONCATENATE('Hilfe ZR Jahre'!$B$1," ",E$12),ZRJahreSpalte,0))</f>
        <v>269</v>
      </c>
      <c r="F173" s="155" t="n">
        <f aca="false">INDEX(ZRJahreDaten,MATCH($B173,ZRJahreZeile,0),MATCH(CONCATENATE('Hilfe ZR Jahre'!$B$1," ",F$12),ZRJahreSpalte,0))</f>
        <v>280.416666666667</v>
      </c>
      <c r="G173" s="156" t="n">
        <f aca="false">INDEX(ZRJahreDaten,MATCH($B173,ZRJahreZeile,0),MATCH(CONCATENATE('Hilfe ZR Jahre'!$B$1," ",G$12),ZRJahreSpalte,0))</f>
        <v>190.25</v>
      </c>
    </row>
    <row r="174" customFormat="false" ht="12.75" hidden="false" customHeight="true" outlineLevel="0" collapsed="false">
      <c r="A174" s="9" t="s">
        <v>354</v>
      </c>
      <c r="B174" s="10" t="s">
        <v>355</v>
      </c>
      <c r="C174" s="169" t="n">
        <f aca="false">INDEX(ZRJahreDaten,MATCH($B174,ZRJahreZeile,0),MATCH(CONCATENATE('Hilfe ZR Jahre'!$B$1," ",C$12),ZRJahreSpalte,0))</f>
        <v>242.166666666667</v>
      </c>
      <c r="D174" s="155" t="n">
        <f aca="false">INDEX(ZRJahreDaten,MATCH($B174,ZRJahreZeile,0),MATCH(CONCATENATE('Hilfe ZR Jahre'!$B$1," ",D$12),ZRJahreSpalte,0))</f>
        <v>260.75</v>
      </c>
      <c r="E174" s="155" t="n">
        <f aca="false">INDEX(ZRJahreDaten,MATCH($B174,ZRJahreZeile,0),MATCH(CONCATENATE('Hilfe ZR Jahre'!$B$1," ",E$12),ZRJahreSpalte,0))</f>
        <v>312.5</v>
      </c>
      <c r="F174" s="155" t="n">
        <f aca="false">INDEX(ZRJahreDaten,MATCH($B174,ZRJahreZeile,0),MATCH(CONCATENATE('Hilfe ZR Jahre'!$B$1," ",F$12),ZRJahreSpalte,0))</f>
        <v>397.583333333333</v>
      </c>
      <c r="G174" s="156" t="n">
        <f aca="false">INDEX(ZRJahreDaten,MATCH($B174,ZRJahreZeile,0),MATCH(CONCATENATE('Hilfe ZR Jahre'!$B$1," ",G$12),ZRJahreSpalte,0))</f>
        <v>528.333333333333</v>
      </c>
    </row>
    <row r="175" customFormat="false" ht="12.75" hidden="false" customHeight="true" outlineLevel="0" collapsed="false">
      <c r="A175" s="9" t="s">
        <v>356</v>
      </c>
      <c r="B175" s="10" t="s">
        <v>357</v>
      </c>
      <c r="C175" s="169" t="n">
        <f aca="false">INDEX(ZRJahreDaten,MATCH($B175,ZRJahreZeile,0),MATCH(CONCATENATE('Hilfe ZR Jahre'!$B$1," ",C$12),ZRJahreSpalte,0))</f>
        <v>122</v>
      </c>
      <c r="D175" s="155" t="n">
        <f aca="false">INDEX(ZRJahreDaten,MATCH($B175,ZRJahreZeile,0),MATCH(CONCATENATE('Hilfe ZR Jahre'!$B$1," ",D$12),ZRJahreSpalte,0))</f>
        <v>113.25</v>
      </c>
      <c r="E175" s="155" t="n">
        <f aca="false">INDEX(ZRJahreDaten,MATCH($B175,ZRJahreZeile,0),MATCH(CONCATENATE('Hilfe ZR Jahre'!$B$1," ",E$12),ZRJahreSpalte,0))</f>
        <v>110.416666666667</v>
      </c>
      <c r="F175" s="155" t="n">
        <f aca="false">INDEX(ZRJahreDaten,MATCH($B175,ZRJahreZeile,0),MATCH(CONCATENATE('Hilfe ZR Jahre'!$B$1," ",F$12),ZRJahreSpalte,0))</f>
        <v>223.583333333333</v>
      </c>
      <c r="G175" s="156" t="n">
        <f aca="false">INDEX(ZRJahreDaten,MATCH($B175,ZRJahreZeile,0),MATCH(CONCATENATE('Hilfe ZR Jahre'!$B$1," ",G$12),ZRJahreSpalte,0))</f>
        <v>276.666666666667</v>
      </c>
    </row>
    <row r="176" customFormat="false" ht="12.75" hidden="false" customHeight="true" outlineLevel="0" collapsed="false">
      <c r="A176" s="9" t="s">
        <v>358</v>
      </c>
      <c r="B176" s="10" t="s">
        <v>359</v>
      </c>
      <c r="C176" s="169" t="n">
        <f aca="false">INDEX(ZRJahreDaten,MATCH($B176,ZRJahreZeile,0),MATCH(CONCATENATE('Hilfe ZR Jahre'!$B$1," ",C$12),ZRJahreSpalte,0))</f>
        <v>404.666666666667</v>
      </c>
      <c r="D176" s="155" t="n">
        <f aca="false">INDEX(ZRJahreDaten,MATCH($B176,ZRJahreZeile,0),MATCH(CONCATENATE('Hilfe ZR Jahre'!$B$1," ",D$12),ZRJahreSpalte,0))</f>
        <v>490.166666666667</v>
      </c>
      <c r="E176" s="155" t="n">
        <f aca="false">INDEX(ZRJahreDaten,MATCH($B176,ZRJahreZeile,0),MATCH(CONCATENATE('Hilfe ZR Jahre'!$B$1," ",E$12),ZRJahreSpalte,0))</f>
        <v>583.75</v>
      </c>
      <c r="F176" s="155" t="n">
        <f aca="false">INDEX(ZRJahreDaten,MATCH($B176,ZRJahreZeile,0),MATCH(CONCATENATE('Hilfe ZR Jahre'!$B$1," ",F$12),ZRJahreSpalte,0))</f>
        <v>516.25</v>
      </c>
      <c r="G176" s="156" t="n">
        <f aca="false">INDEX(ZRJahreDaten,MATCH($B176,ZRJahreZeile,0),MATCH(CONCATENATE('Hilfe ZR Jahre'!$B$1," ",G$12),ZRJahreSpalte,0))</f>
        <v>388.5</v>
      </c>
    </row>
    <row r="177" customFormat="false" ht="12.75" hidden="false" customHeight="true" outlineLevel="0" collapsed="false">
      <c r="A177" s="9" t="s">
        <v>360</v>
      </c>
      <c r="B177" s="10" t="s">
        <v>361</v>
      </c>
      <c r="C177" s="169" t="n">
        <f aca="false">INDEX(ZRJahreDaten,MATCH($B177,ZRJahreZeile,0),MATCH(CONCATENATE('Hilfe ZR Jahre'!$B$1," ",C$12),ZRJahreSpalte,0))</f>
        <v>795.5</v>
      </c>
      <c r="D177" s="155" t="n">
        <f aca="false">INDEX(ZRJahreDaten,MATCH($B177,ZRJahreZeile,0),MATCH(CONCATENATE('Hilfe ZR Jahre'!$B$1," ",D$12),ZRJahreSpalte,0))</f>
        <v>1019.91666666667</v>
      </c>
      <c r="E177" s="155" t="n">
        <f aca="false">INDEX(ZRJahreDaten,MATCH($B177,ZRJahreZeile,0),MATCH(CONCATENATE('Hilfe ZR Jahre'!$B$1," ",E$12),ZRJahreSpalte,0))</f>
        <v>989.833333333333</v>
      </c>
      <c r="F177" s="155" t="n">
        <f aca="false">INDEX(ZRJahreDaten,MATCH($B177,ZRJahreZeile,0),MATCH(CONCATENATE('Hilfe ZR Jahre'!$B$1," ",F$12),ZRJahreSpalte,0))</f>
        <v>838.083333333333</v>
      </c>
      <c r="G177" s="156" t="n">
        <f aca="false">INDEX(ZRJahreDaten,MATCH($B177,ZRJahreZeile,0),MATCH(CONCATENATE('Hilfe ZR Jahre'!$B$1," ",G$12),ZRJahreSpalte,0))</f>
        <v>1284.16666666667</v>
      </c>
    </row>
    <row r="178" customFormat="false" ht="12.75" hidden="false" customHeight="true" outlineLevel="0" collapsed="false">
      <c r="A178" s="9" t="s">
        <v>362</v>
      </c>
      <c r="B178" s="10" t="s">
        <v>363</v>
      </c>
      <c r="C178" s="169" t="n">
        <f aca="false">INDEX(ZRJahreDaten,MATCH($B178,ZRJahreZeile,0),MATCH(CONCATENATE('Hilfe ZR Jahre'!$B$1," ",C$12),ZRJahreSpalte,0))</f>
        <v>614.4</v>
      </c>
      <c r="D178" s="155" t="n">
        <f aca="false">INDEX(ZRJahreDaten,MATCH($B178,ZRJahreZeile,0),MATCH(CONCATENATE('Hilfe ZR Jahre'!$B$1," ",D$12),ZRJahreSpalte,0))</f>
        <v>698.7</v>
      </c>
      <c r="E178" s="155" t="n">
        <f aca="false">INDEX(ZRJahreDaten,MATCH($B178,ZRJahreZeile,0),MATCH(CONCATENATE('Hilfe ZR Jahre'!$B$1," ",E$12),ZRJahreSpalte,0))</f>
        <v>788.666666666667</v>
      </c>
      <c r="F178" s="155" t="n">
        <f aca="false">INDEX(ZRJahreDaten,MATCH($B178,ZRJahreZeile,0),MATCH(CONCATENATE('Hilfe ZR Jahre'!$B$1," ",F$12),ZRJahreSpalte,0))</f>
        <v>724.75</v>
      </c>
      <c r="G178" s="156" t="n">
        <f aca="false">INDEX(ZRJahreDaten,MATCH($B178,ZRJahreZeile,0),MATCH(CONCATENATE('Hilfe ZR Jahre'!$B$1," ",G$12),ZRJahreSpalte,0))</f>
        <v>89.6666666666667</v>
      </c>
    </row>
    <row r="179" customFormat="false" ht="12.75" hidden="false" customHeight="true" outlineLevel="0" collapsed="false">
      <c r="A179" s="9" t="s">
        <v>364</v>
      </c>
      <c r="B179" s="10" t="s">
        <v>365</v>
      </c>
      <c r="C179" s="169" t="n">
        <f aca="false">INDEX(ZRJahreDaten,MATCH($B179,ZRJahreZeile,0),MATCH(CONCATENATE('Hilfe ZR Jahre'!$B$1," ",C$12),ZRJahreSpalte,0))</f>
        <v>169.25</v>
      </c>
      <c r="D179" s="155" t="n">
        <f aca="false">INDEX(ZRJahreDaten,MATCH($B179,ZRJahreZeile,0),MATCH(CONCATENATE('Hilfe ZR Jahre'!$B$1," ",D$12),ZRJahreSpalte,0))</f>
        <v>165.666666666667</v>
      </c>
      <c r="E179" s="155" t="n">
        <f aca="false">INDEX(ZRJahreDaten,MATCH($B179,ZRJahreZeile,0),MATCH(CONCATENATE('Hilfe ZR Jahre'!$B$1," ",E$12),ZRJahreSpalte,0))</f>
        <v>135.75</v>
      </c>
      <c r="F179" s="155" t="n">
        <f aca="false">INDEX(ZRJahreDaten,MATCH($B179,ZRJahreZeile,0),MATCH(CONCATENATE('Hilfe ZR Jahre'!$B$1," ",F$12),ZRJahreSpalte,0))</f>
        <v>200.75</v>
      </c>
      <c r="G179" s="156" t="n">
        <f aca="false">INDEX(ZRJahreDaten,MATCH($B179,ZRJahreZeile,0),MATCH(CONCATENATE('Hilfe ZR Jahre'!$B$1," ",G$12),ZRJahreSpalte,0))</f>
        <v>200.916666666667</v>
      </c>
    </row>
    <row r="180" customFormat="false" ht="12.75" hidden="false" customHeight="true" outlineLevel="0" collapsed="false">
      <c r="A180" s="9" t="s">
        <v>366</v>
      </c>
      <c r="B180" s="10" t="s">
        <v>367</v>
      </c>
      <c r="C180" s="169" t="n">
        <f aca="false">INDEX(ZRJahreDaten,MATCH($B180,ZRJahreZeile,0),MATCH(CONCATENATE('Hilfe ZR Jahre'!$B$1," ",C$12),ZRJahreSpalte,0))</f>
        <v>101.666666666667</v>
      </c>
      <c r="D180" s="155" t="n">
        <f aca="false">INDEX(ZRJahreDaten,MATCH($B180,ZRJahreZeile,0),MATCH(CONCATENATE('Hilfe ZR Jahre'!$B$1," ",D$12),ZRJahreSpalte,0))</f>
        <v>150.416666666667</v>
      </c>
      <c r="E180" s="155" t="n">
        <f aca="false">INDEX(ZRJahreDaten,MATCH($B180,ZRJahreZeile,0),MATCH(CONCATENATE('Hilfe ZR Jahre'!$B$1," ",E$12),ZRJahreSpalte,0))</f>
        <v>94.9166666666667</v>
      </c>
      <c r="F180" s="155" t="n">
        <f aca="false">INDEX(ZRJahreDaten,MATCH($B180,ZRJahreZeile,0),MATCH(CONCATENATE('Hilfe ZR Jahre'!$B$1," ",F$12),ZRJahreSpalte,0))</f>
        <v>49.3333333333333</v>
      </c>
      <c r="G180" s="156" t="n">
        <f aca="false">INDEX(ZRJahreDaten,MATCH($B180,ZRJahreZeile,0),MATCH(CONCATENATE('Hilfe ZR Jahre'!$B$1," ",G$12),ZRJahreSpalte,0))</f>
        <v>43.25</v>
      </c>
    </row>
    <row r="181" customFormat="false" ht="12.75" hidden="false" customHeight="true" outlineLevel="0" collapsed="false">
      <c r="A181" s="9" t="s">
        <v>368</v>
      </c>
      <c r="B181" s="10" t="s">
        <v>369</v>
      </c>
      <c r="C181" s="169" t="n">
        <f aca="false">INDEX(ZRJahreDaten,MATCH($B181,ZRJahreZeile,0),MATCH(CONCATENATE('Hilfe ZR Jahre'!$B$1," ",C$12),ZRJahreSpalte,0))</f>
        <v>451.916666666667</v>
      </c>
      <c r="D181" s="155" t="n">
        <f aca="false">INDEX(ZRJahreDaten,MATCH($B181,ZRJahreZeile,0),MATCH(CONCATENATE('Hilfe ZR Jahre'!$B$1," ",D$12),ZRJahreSpalte,0))</f>
        <v>469.333333333333</v>
      </c>
      <c r="E181" s="155" t="n">
        <f aca="false">INDEX(ZRJahreDaten,MATCH($B181,ZRJahreZeile,0),MATCH(CONCATENATE('Hilfe ZR Jahre'!$B$1," ",E$12),ZRJahreSpalte,0))</f>
        <v>481.916666666667</v>
      </c>
      <c r="F181" s="155" t="n">
        <f aca="false">INDEX(ZRJahreDaten,MATCH($B181,ZRJahreZeile,0),MATCH(CONCATENATE('Hilfe ZR Jahre'!$B$1," ",F$12),ZRJahreSpalte,0))</f>
        <v>584.416666666667</v>
      </c>
      <c r="G181" s="156" t="n">
        <f aca="false">INDEX(ZRJahreDaten,MATCH($B181,ZRJahreZeile,0),MATCH(CONCATENATE('Hilfe ZR Jahre'!$B$1," ",G$12),ZRJahreSpalte,0))</f>
        <v>839.166666666667</v>
      </c>
    </row>
    <row r="182" customFormat="false" ht="12.75" hidden="false" customHeight="true" outlineLevel="0" collapsed="false">
      <c r="A182" s="9" t="s">
        <v>370</v>
      </c>
      <c r="B182" s="10" t="s">
        <v>371</v>
      </c>
      <c r="C182" s="169" t="n">
        <f aca="false">INDEX(ZRJahreDaten,MATCH($B182,ZRJahreZeile,0),MATCH(CONCATENATE('Hilfe ZR Jahre'!$B$1," ",C$12),ZRJahreSpalte,0))</f>
        <v>488</v>
      </c>
      <c r="D182" s="155" t="n">
        <f aca="false">INDEX(ZRJahreDaten,MATCH($B182,ZRJahreZeile,0),MATCH(CONCATENATE('Hilfe ZR Jahre'!$B$1," ",D$12),ZRJahreSpalte,0))</f>
        <v>557.833333333333</v>
      </c>
      <c r="E182" s="155" t="n">
        <f aca="false">INDEX(ZRJahreDaten,MATCH($B182,ZRJahreZeile,0),MATCH(CONCATENATE('Hilfe ZR Jahre'!$B$1," ",E$12),ZRJahreSpalte,0))</f>
        <v>535</v>
      </c>
      <c r="F182" s="155" t="n">
        <f aca="false">INDEX(ZRJahreDaten,MATCH($B182,ZRJahreZeile,0),MATCH(CONCATENATE('Hilfe ZR Jahre'!$B$1," ",F$12),ZRJahreSpalte,0))</f>
        <v>529.416666666667</v>
      </c>
      <c r="G182" s="156" t="n">
        <f aca="false">INDEX(ZRJahreDaten,MATCH($B182,ZRJahreZeile,0),MATCH(CONCATENATE('Hilfe ZR Jahre'!$B$1," ",G$12),ZRJahreSpalte,0))</f>
        <v>570.833333333333</v>
      </c>
    </row>
    <row r="183" customFormat="false" ht="12.75" hidden="false" customHeight="true" outlineLevel="0" collapsed="false">
      <c r="A183" s="9" t="s">
        <v>372</v>
      </c>
      <c r="B183" s="10" t="s">
        <v>373</v>
      </c>
      <c r="C183" s="169" t="n">
        <f aca="false">INDEX(ZRJahreDaten,MATCH($B183,ZRJahreZeile,0),MATCH(CONCATENATE('Hilfe ZR Jahre'!$B$1," ",C$12),ZRJahreSpalte,0))</f>
        <v>241.818181818182</v>
      </c>
      <c r="D183" s="155" t="n">
        <f aca="false">INDEX(ZRJahreDaten,MATCH($B183,ZRJahreZeile,0),MATCH(CONCATENATE('Hilfe ZR Jahre'!$B$1," ",D$12),ZRJahreSpalte,0))</f>
        <v>220.363636363636</v>
      </c>
      <c r="E183" s="155" t="n">
        <f aca="false">INDEX(ZRJahreDaten,MATCH($B183,ZRJahreZeile,0),MATCH(CONCATENATE('Hilfe ZR Jahre'!$B$1," ",E$12),ZRJahreSpalte,0))</f>
        <v>336.1</v>
      </c>
      <c r="F183" s="155" t="n">
        <f aca="false">INDEX(ZRJahreDaten,MATCH($B183,ZRJahreZeile,0),MATCH(CONCATENATE('Hilfe ZR Jahre'!$B$1," ",F$12),ZRJahreSpalte,0))</f>
        <v>363.083333333333</v>
      </c>
      <c r="G183" s="156" t="n">
        <f aca="false">INDEX(ZRJahreDaten,MATCH($B183,ZRJahreZeile,0),MATCH(CONCATENATE('Hilfe ZR Jahre'!$B$1," ",G$12),ZRJahreSpalte,0))</f>
        <v>296.416666666667</v>
      </c>
    </row>
    <row r="184" customFormat="false" ht="12.75" hidden="false" customHeight="true" outlineLevel="0" collapsed="false">
      <c r="A184" s="9" t="s">
        <v>374</v>
      </c>
      <c r="B184" s="10" t="s">
        <v>375</v>
      </c>
      <c r="C184" s="169" t="n">
        <f aca="false">INDEX(ZRJahreDaten,MATCH($B184,ZRJahreZeile,0),MATCH(CONCATENATE('Hilfe ZR Jahre'!$B$1," ",C$12),ZRJahreSpalte,0))</f>
        <v>1014.16666666667</v>
      </c>
      <c r="D184" s="155" t="n">
        <f aca="false">INDEX(ZRJahreDaten,MATCH($B184,ZRJahreZeile,0),MATCH(CONCATENATE('Hilfe ZR Jahre'!$B$1," ",D$12),ZRJahreSpalte,0))</f>
        <v>1139.16666666667</v>
      </c>
      <c r="E184" s="155" t="n">
        <f aca="false">INDEX(ZRJahreDaten,MATCH($B184,ZRJahreZeile,0),MATCH(CONCATENATE('Hilfe ZR Jahre'!$B$1," ",E$12),ZRJahreSpalte,0))</f>
        <v>1241.66666666667</v>
      </c>
      <c r="F184" s="155" t="n">
        <f aca="false">INDEX(ZRJahreDaten,MATCH($B184,ZRJahreZeile,0),MATCH(CONCATENATE('Hilfe ZR Jahre'!$B$1," ",F$12),ZRJahreSpalte,0))</f>
        <v>1389.58333333333</v>
      </c>
      <c r="G184" s="156" t="n">
        <f aca="false">INDEX(ZRJahreDaten,MATCH($B184,ZRJahreZeile,0),MATCH(CONCATENATE('Hilfe ZR Jahre'!$B$1," ",G$12),ZRJahreSpalte,0))</f>
        <v>1364.16666666667</v>
      </c>
    </row>
    <row r="185" customFormat="false" ht="12.75" hidden="false" customHeight="true" outlineLevel="0" collapsed="false">
      <c r="A185" s="9" t="s">
        <v>376</v>
      </c>
      <c r="B185" s="10" t="s">
        <v>377</v>
      </c>
      <c r="C185" s="169" t="n">
        <f aca="false">INDEX(ZRJahreDaten,MATCH($B185,ZRJahreZeile,0),MATCH(CONCATENATE('Hilfe ZR Jahre'!$B$1," ",C$12),ZRJahreSpalte,0))</f>
        <v>388.333333333333</v>
      </c>
      <c r="D185" s="155" t="n">
        <f aca="false">INDEX(ZRJahreDaten,MATCH($B185,ZRJahreZeile,0),MATCH(CONCATENATE('Hilfe ZR Jahre'!$B$1," ",D$12),ZRJahreSpalte,0))</f>
        <v>424</v>
      </c>
      <c r="E185" s="155" t="n">
        <f aca="false">INDEX(ZRJahreDaten,MATCH($B185,ZRJahreZeile,0),MATCH(CONCATENATE('Hilfe ZR Jahre'!$B$1," ",E$12),ZRJahreSpalte,0))</f>
        <v>383.583333333333</v>
      </c>
      <c r="F185" s="155" t="n">
        <f aca="false">INDEX(ZRJahreDaten,MATCH($B185,ZRJahreZeile,0),MATCH(CONCATENATE('Hilfe ZR Jahre'!$B$1," ",F$12),ZRJahreSpalte,0))</f>
        <v>653.166666666667</v>
      </c>
      <c r="G185" s="156" t="n">
        <f aca="false">INDEX(ZRJahreDaten,MATCH($B185,ZRJahreZeile,0),MATCH(CONCATENATE('Hilfe ZR Jahre'!$B$1," ",G$12),ZRJahreSpalte,0))</f>
        <v>563.25</v>
      </c>
    </row>
    <row r="186" customFormat="false" ht="12.75" hidden="false" customHeight="true" outlineLevel="0" collapsed="false">
      <c r="A186" s="9" t="s">
        <v>378</v>
      </c>
      <c r="B186" s="10" t="s">
        <v>379</v>
      </c>
      <c r="C186" s="169" t="n">
        <f aca="false">INDEX(ZRJahreDaten,MATCH($B186,ZRJahreZeile,0),MATCH(CONCATENATE('Hilfe ZR Jahre'!$B$1," ",C$12),ZRJahreSpalte,0))</f>
        <v>1403.66666666667</v>
      </c>
      <c r="D186" s="155" t="n">
        <f aca="false">INDEX(ZRJahreDaten,MATCH($B186,ZRJahreZeile,0),MATCH(CONCATENATE('Hilfe ZR Jahre'!$B$1," ",D$12),ZRJahreSpalte,0))</f>
        <v>1547.25</v>
      </c>
      <c r="E186" s="155" t="n">
        <f aca="false">INDEX(ZRJahreDaten,MATCH($B186,ZRJahreZeile,0),MATCH(CONCATENATE('Hilfe ZR Jahre'!$B$1," ",E$12),ZRJahreSpalte,0))</f>
        <v>1423.75</v>
      </c>
      <c r="F186" s="155" t="n">
        <f aca="false">INDEX(ZRJahreDaten,MATCH($B186,ZRJahreZeile,0),MATCH(CONCATENATE('Hilfe ZR Jahre'!$B$1," ",F$12),ZRJahreSpalte,0))</f>
        <v>1120.83333333333</v>
      </c>
      <c r="G186" s="156" t="n">
        <f aca="false">INDEX(ZRJahreDaten,MATCH($B186,ZRJahreZeile,0),MATCH(CONCATENATE('Hilfe ZR Jahre'!$B$1," ",G$12),ZRJahreSpalte,0))</f>
        <v>1073.83333333333</v>
      </c>
    </row>
    <row r="187" customFormat="false" ht="12.75" hidden="false" customHeight="true" outlineLevel="0" collapsed="false">
      <c r="A187" s="9" t="s">
        <v>380</v>
      </c>
      <c r="B187" s="10" t="s">
        <v>381</v>
      </c>
      <c r="C187" s="169" t="n">
        <f aca="false">INDEX(ZRJahreDaten,MATCH($B187,ZRJahreZeile,0),MATCH(CONCATENATE('Hilfe ZR Jahre'!$B$1," ",C$12),ZRJahreSpalte,0))</f>
        <v>951.25</v>
      </c>
      <c r="D187" s="155" t="n">
        <f aca="false">INDEX(ZRJahreDaten,MATCH($B187,ZRJahreZeile,0),MATCH(CONCATENATE('Hilfe ZR Jahre'!$B$1," ",D$12),ZRJahreSpalte,0))</f>
        <v>858.75</v>
      </c>
      <c r="E187" s="155" t="n">
        <f aca="false">INDEX(ZRJahreDaten,MATCH($B187,ZRJahreZeile,0),MATCH(CONCATENATE('Hilfe ZR Jahre'!$B$1," ",E$12),ZRJahreSpalte,0))</f>
        <v>858.166666666667</v>
      </c>
      <c r="F187" s="155" t="n">
        <f aca="false">INDEX(ZRJahreDaten,MATCH($B187,ZRJahreZeile,0),MATCH(CONCATENATE('Hilfe ZR Jahre'!$B$1," ",F$12),ZRJahreSpalte,0))</f>
        <v>987.916666666667</v>
      </c>
      <c r="G187" s="156" t="n">
        <f aca="false">INDEX(ZRJahreDaten,MATCH($B187,ZRJahreZeile,0),MATCH(CONCATENATE('Hilfe ZR Jahre'!$B$1," ",G$12),ZRJahreSpalte,0))</f>
        <v>1356.41666666667</v>
      </c>
    </row>
    <row r="188" customFormat="false" ht="12.75" hidden="false" customHeight="true" outlineLevel="0" collapsed="false">
      <c r="A188" s="9" t="s">
        <v>382</v>
      </c>
      <c r="B188" s="10" t="s">
        <v>383</v>
      </c>
      <c r="C188" s="169" t="n">
        <f aca="false">INDEX(ZRJahreDaten,MATCH($B188,ZRJahreZeile,0),MATCH(CONCATENATE('Hilfe ZR Jahre'!$B$1," ",C$12),ZRJahreSpalte,0))</f>
        <v>704.333333333333</v>
      </c>
      <c r="D188" s="155" t="n">
        <f aca="false">INDEX(ZRJahreDaten,MATCH($B188,ZRJahreZeile,0),MATCH(CONCATENATE('Hilfe ZR Jahre'!$B$1," ",D$12),ZRJahreSpalte,0))</f>
        <v>890.416666666667</v>
      </c>
      <c r="E188" s="155" t="n">
        <f aca="false">INDEX(ZRJahreDaten,MATCH($B188,ZRJahreZeile,0),MATCH(CONCATENATE('Hilfe ZR Jahre'!$B$1," ",E$12),ZRJahreSpalte,0))</f>
        <v>973.583333333333</v>
      </c>
      <c r="F188" s="155" t="n">
        <f aca="false">INDEX(ZRJahreDaten,MATCH($B188,ZRJahreZeile,0),MATCH(CONCATENATE('Hilfe ZR Jahre'!$B$1," ",F$12),ZRJahreSpalte,0))</f>
        <v>1338.41666666667</v>
      </c>
      <c r="G188" s="156" t="n">
        <f aca="false">INDEX(ZRJahreDaten,MATCH($B188,ZRJahreZeile,0),MATCH(CONCATENATE('Hilfe ZR Jahre'!$B$1," ",G$12),ZRJahreSpalte,0))</f>
        <v>1516.5</v>
      </c>
    </row>
    <row r="189" customFormat="false" ht="12.75" hidden="false" customHeight="true" outlineLevel="0" collapsed="false">
      <c r="A189" s="9" t="s">
        <v>384</v>
      </c>
      <c r="B189" s="10" t="s">
        <v>385</v>
      </c>
      <c r="C189" s="169" t="n">
        <f aca="false">INDEX(ZRJahreDaten,MATCH($B189,ZRJahreZeile,0),MATCH(CONCATENATE('Hilfe ZR Jahre'!$B$1," ",C$12),ZRJahreSpalte,0))</f>
        <v>346.5</v>
      </c>
      <c r="D189" s="155" t="n">
        <f aca="false">INDEX(ZRJahreDaten,MATCH($B189,ZRJahreZeile,0),MATCH(CONCATENATE('Hilfe ZR Jahre'!$B$1," ",D$12),ZRJahreSpalte,0))</f>
        <v>407.75</v>
      </c>
      <c r="E189" s="155" t="n">
        <f aca="false">INDEX(ZRJahreDaten,MATCH($B189,ZRJahreZeile,0),MATCH(CONCATENATE('Hilfe ZR Jahre'!$B$1," ",E$12),ZRJahreSpalte,0))</f>
        <v>381.083333333333</v>
      </c>
      <c r="F189" s="155" t="n">
        <f aca="false">INDEX(ZRJahreDaten,MATCH($B189,ZRJahreZeile,0),MATCH(CONCATENATE('Hilfe ZR Jahre'!$B$1," ",F$12),ZRJahreSpalte,0))</f>
        <v>358</v>
      </c>
      <c r="G189" s="156" t="n">
        <f aca="false">INDEX(ZRJahreDaten,MATCH($B189,ZRJahreZeile,0),MATCH(CONCATENATE('Hilfe ZR Jahre'!$B$1," ",G$12),ZRJahreSpalte,0))</f>
        <v>372.083333333333</v>
      </c>
    </row>
    <row r="190" customFormat="false" ht="12.75" hidden="false" customHeight="true" outlineLevel="0" collapsed="false">
      <c r="A190" s="9" t="s">
        <v>386</v>
      </c>
      <c r="B190" s="10" t="s">
        <v>387</v>
      </c>
      <c r="C190" s="169" t="n">
        <f aca="false">INDEX(ZRJahreDaten,MATCH($B190,ZRJahreZeile,0),MATCH(CONCATENATE('Hilfe ZR Jahre'!$B$1," ",C$12),ZRJahreSpalte,0))</f>
        <v>168.833333333333</v>
      </c>
      <c r="D190" s="155" t="n">
        <f aca="false">INDEX(ZRJahreDaten,MATCH($B190,ZRJahreZeile,0),MATCH(CONCATENATE('Hilfe ZR Jahre'!$B$1," ",D$12),ZRJahreSpalte,0))</f>
        <v>190.583333333333</v>
      </c>
      <c r="E190" s="155" t="n">
        <f aca="false">INDEX(ZRJahreDaten,MATCH($B190,ZRJahreZeile,0),MATCH(CONCATENATE('Hilfe ZR Jahre'!$B$1," ",E$12),ZRJahreSpalte,0))</f>
        <v>201.916666666667</v>
      </c>
      <c r="F190" s="155" t="n">
        <f aca="false">INDEX(ZRJahreDaten,MATCH($B190,ZRJahreZeile,0),MATCH(CONCATENATE('Hilfe ZR Jahre'!$B$1," ",F$12),ZRJahreSpalte,0))</f>
        <v>227.833333333333</v>
      </c>
      <c r="G190" s="156" t="n">
        <f aca="false">INDEX(ZRJahreDaten,MATCH($B190,ZRJahreZeile,0),MATCH(CONCATENATE('Hilfe ZR Jahre'!$B$1," ",G$12),ZRJahreSpalte,0))</f>
        <v>122.083333333333</v>
      </c>
    </row>
    <row r="191" customFormat="false" ht="12.75" hidden="false" customHeight="true" outlineLevel="0" collapsed="false">
      <c r="A191" s="9" t="s">
        <v>388</v>
      </c>
      <c r="B191" s="10" t="s">
        <v>389</v>
      </c>
      <c r="C191" s="169" t="n">
        <f aca="false">INDEX(ZRJahreDaten,MATCH($B191,ZRJahreZeile,0),MATCH(CONCATENATE('Hilfe ZR Jahre'!$B$1," ",C$12),ZRJahreSpalte,0))</f>
        <v>113</v>
      </c>
      <c r="D191" s="155" t="n">
        <f aca="false">INDEX(ZRJahreDaten,MATCH($B191,ZRJahreZeile,0),MATCH(CONCATENATE('Hilfe ZR Jahre'!$B$1," ",D$12),ZRJahreSpalte,0))</f>
        <v>147.833333333333</v>
      </c>
      <c r="E191" s="155" t="n">
        <f aca="false">INDEX(ZRJahreDaten,MATCH($B191,ZRJahreZeile,0),MATCH(CONCATENATE('Hilfe ZR Jahre'!$B$1," ",E$12),ZRJahreSpalte,0))</f>
        <v>207.583333333333</v>
      </c>
      <c r="F191" s="155" t="n">
        <f aca="false">INDEX(ZRJahreDaten,MATCH($B191,ZRJahreZeile,0),MATCH(CONCATENATE('Hilfe ZR Jahre'!$B$1," ",F$12),ZRJahreSpalte,0))</f>
        <v>242.666666666667</v>
      </c>
      <c r="G191" s="156" t="n">
        <f aca="false">INDEX(ZRJahreDaten,MATCH($B191,ZRJahreZeile,0),MATCH(CONCATENATE('Hilfe ZR Jahre'!$B$1," ",G$12),ZRJahreSpalte,0))</f>
        <v>209.916666666667</v>
      </c>
    </row>
    <row r="192" customFormat="false" ht="12.75" hidden="false" customHeight="true" outlineLevel="0" collapsed="false">
      <c r="A192" s="9" t="s">
        <v>390</v>
      </c>
      <c r="B192" s="10" t="s">
        <v>391</v>
      </c>
      <c r="C192" s="169" t="n">
        <f aca="false">INDEX(ZRJahreDaten,MATCH($B192,ZRJahreZeile,0),MATCH(CONCATENATE('Hilfe ZR Jahre'!$B$1," ",C$12),ZRJahreSpalte,0))</f>
        <v>260.090909090909</v>
      </c>
      <c r="D192" s="155" t="n">
        <f aca="false">INDEX(ZRJahreDaten,MATCH($B192,ZRJahreZeile,0),MATCH(CONCATENATE('Hilfe ZR Jahre'!$B$1," ",D$12),ZRJahreSpalte,0))</f>
        <v>214.75</v>
      </c>
      <c r="E192" s="155" t="n">
        <f aca="false">INDEX(ZRJahreDaten,MATCH($B192,ZRJahreZeile,0),MATCH(CONCATENATE('Hilfe ZR Jahre'!$B$1," ",E$12),ZRJahreSpalte,0))</f>
        <v>271.333333333333</v>
      </c>
      <c r="F192" s="155" t="n">
        <f aca="false">INDEX(ZRJahreDaten,MATCH($B192,ZRJahreZeile,0),MATCH(CONCATENATE('Hilfe ZR Jahre'!$B$1," ",F$12),ZRJahreSpalte,0))</f>
        <v>242.916666666667</v>
      </c>
      <c r="G192" s="156" t="n">
        <f aca="false">INDEX(ZRJahreDaten,MATCH($B192,ZRJahreZeile,0),MATCH(CONCATENATE('Hilfe ZR Jahre'!$B$1," ",G$12),ZRJahreSpalte,0))</f>
        <v>189.666666666667</v>
      </c>
    </row>
    <row r="193" customFormat="false" ht="12.75" hidden="false" customHeight="true" outlineLevel="0" collapsed="false">
      <c r="A193" s="9" t="s">
        <v>392</v>
      </c>
      <c r="B193" s="10" t="s">
        <v>393</v>
      </c>
      <c r="C193" s="169" t="n">
        <f aca="false">INDEX(ZRJahreDaten,MATCH($B193,ZRJahreZeile,0),MATCH(CONCATENATE('Hilfe ZR Jahre'!$B$1," ",C$12),ZRJahreSpalte,0))</f>
        <v>1634.5</v>
      </c>
      <c r="D193" s="155" t="n">
        <f aca="false">INDEX(ZRJahreDaten,MATCH($B193,ZRJahreZeile,0),MATCH(CONCATENATE('Hilfe ZR Jahre'!$B$1," ",D$12),ZRJahreSpalte,0))</f>
        <v>1701.75</v>
      </c>
      <c r="E193" s="155" t="n">
        <f aca="false">INDEX(ZRJahreDaten,MATCH($B193,ZRJahreZeile,0),MATCH(CONCATENATE('Hilfe ZR Jahre'!$B$1," ",E$12),ZRJahreSpalte,0))</f>
        <v>2147.91666666667</v>
      </c>
      <c r="F193" s="155" t="n">
        <f aca="false">INDEX(ZRJahreDaten,MATCH($B193,ZRJahreZeile,0),MATCH(CONCATENATE('Hilfe ZR Jahre'!$B$1," ",F$12),ZRJahreSpalte,0))</f>
        <v>2547.25</v>
      </c>
      <c r="G193" s="156" t="n">
        <f aca="false">INDEX(ZRJahreDaten,MATCH($B193,ZRJahreZeile,0),MATCH(CONCATENATE('Hilfe ZR Jahre'!$B$1," ",G$12),ZRJahreSpalte,0))</f>
        <v>2924.5</v>
      </c>
    </row>
    <row r="194" customFormat="false" ht="12.75" hidden="false" customHeight="true" outlineLevel="0" collapsed="false">
      <c r="A194" s="9" t="s">
        <v>394</v>
      </c>
      <c r="B194" s="10" t="s">
        <v>395</v>
      </c>
      <c r="C194" s="169" t="n">
        <f aca="false">INDEX(ZRJahreDaten,MATCH($B194,ZRJahreZeile,0),MATCH(CONCATENATE('Hilfe ZR Jahre'!$B$1," ",C$12),ZRJahreSpalte,0))</f>
        <v>2003.83333333333</v>
      </c>
      <c r="D194" s="155" t="n">
        <f aca="false">INDEX(ZRJahreDaten,MATCH($B194,ZRJahreZeile,0),MATCH(CONCATENATE('Hilfe ZR Jahre'!$B$1," ",D$12),ZRJahreSpalte,0))</f>
        <v>1711.25</v>
      </c>
      <c r="E194" s="155" t="n">
        <f aca="false">INDEX(ZRJahreDaten,MATCH($B194,ZRJahreZeile,0),MATCH(CONCATENATE('Hilfe ZR Jahre'!$B$1," ",E$12),ZRJahreSpalte,0))</f>
        <v>1963</v>
      </c>
      <c r="F194" s="155" t="n">
        <f aca="false">INDEX(ZRJahreDaten,MATCH($B194,ZRJahreZeile,0),MATCH(CONCATENATE('Hilfe ZR Jahre'!$B$1," ",F$12),ZRJahreSpalte,0))</f>
        <v>2262.58333333333</v>
      </c>
      <c r="G194" s="156" t="n">
        <f aca="false">INDEX(ZRJahreDaten,MATCH($B194,ZRJahreZeile,0),MATCH(CONCATENATE('Hilfe ZR Jahre'!$B$1," ",G$12),ZRJahreSpalte,0))</f>
        <v>2518.91666666667</v>
      </c>
    </row>
    <row r="195" customFormat="false" ht="12.75" hidden="false" customHeight="true" outlineLevel="0" collapsed="false">
      <c r="A195" s="9" t="s">
        <v>396</v>
      </c>
      <c r="B195" s="10" t="s">
        <v>397</v>
      </c>
      <c r="C195" s="169" t="n">
        <f aca="false">INDEX(ZRJahreDaten,MATCH($B195,ZRJahreZeile,0),MATCH(CONCATENATE('Hilfe ZR Jahre'!$B$1," ",C$12),ZRJahreSpalte,0))</f>
        <v>2144.91666666667</v>
      </c>
      <c r="D195" s="155" t="n">
        <f aca="false">INDEX(ZRJahreDaten,MATCH($B195,ZRJahreZeile,0),MATCH(CONCATENATE('Hilfe ZR Jahre'!$B$1," ",D$12),ZRJahreSpalte,0))</f>
        <v>2346.91666666667</v>
      </c>
      <c r="E195" s="155" t="n">
        <f aca="false">INDEX(ZRJahreDaten,MATCH($B195,ZRJahreZeile,0),MATCH(CONCATENATE('Hilfe ZR Jahre'!$B$1," ",E$12),ZRJahreSpalte,0))</f>
        <v>2535.5</v>
      </c>
      <c r="F195" s="155" t="n">
        <f aca="false">INDEX(ZRJahreDaten,MATCH($B195,ZRJahreZeile,0),MATCH(CONCATENATE('Hilfe ZR Jahre'!$B$1," ",F$12),ZRJahreSpalte,0))</f>
        <v>2712</v>
      </c>
      <c r="G195" s="156" t="n">
        <f aca="false">INDEX(ZRJahreDaten,MATCH($B195,ZRJahreZeile,0),MATCH(CONCATENATE('Hilfe ZR Jahre'!$B$1," ",G$12),ZRJahreSpalte,0))</f>
        <v>3193.33333333333</v>
      </c>
    </row>
    <row r="196" customFormat="false" ht="12.75" hidden="false" customHeight="true" outlineLevel="0" collapsed="false">
      <c r="A196" s="9" t="s">
        <v>398</v>
      </c>
      <c r="B196" s="10" t="s">
        <v>399</v>
      </c>
      <c r="C196" s="169" t="n">
        <f aca="false">INDEX(ZRJahreDaten,MATCH($B196,ZRJahreZeile,0),MATCH(CONCATENATE('Hilfe ZR Jahre'!$B$1," ",C$12),ZRJahreSpalte,0))</f>
        <v>3240.83333333333</v>
      </c>
      <c r="D196" s="155" t="n">
        <f aca="false">INDEX(ZRJahreDaten,MATCH($B196,ZRJahreZeile,0),MATCH(CONCATENATE('Hilfe ZR Jahre'!$B$1," ",D$12),ZRJahreSpalte,0))</f>
        <v>3617.75</v>
      </c>
      <c r="E196" s="155" t="n">
        <f aca="false">INDEX(ZRJahreDaten,MATCH($B196,ZRJahreZeile,0),MATCH(CONCATENATE('Hilfe ZR Jahre'!$B$1," ",E$12),ZRJahreSpalte,0))</f>
        <v>3248.58333333333</v>
      </c>
      <c r="F196" s="155" t="n">
        <f aca="false">INDEX(ZRJahreDaten,MATCH($B196,ZRJahreZeile,0),MATCH(CONCATENATE('Hilfe ZR Jahre'!$B$1," ",F$12),ZRJahreSpalte,0))</f>
        <v>3079.41666666667</v>
      </c>
      <c r="G196" s="156" t="n">
        <f aca="false">INDEX(ZRJahreDaten,MATCH($B196,ZRJahreZeile,0),MATCH(CONCATENATE('Hilfe ZR Jahre'!$B$1," ",G$12),ZRJahreSpalte,0))</f>
        <v>2902.08333333333</v>
      </c>
    </row>
    <row r="197" customFormat="false" ht="12.75" hidden="false" customHeight="true" outlineLevel="0" collapsed="false">
      <c r="A197" s="9" t="s">
        <v>400</v>
      </c>
      <c r="B197" s="10" t="s">
        <v>401</v>
      </c>
      <c r="C197" s="169" t="n">
        <f aca="false">INDEX(ZRJahreDaten,MATCH($B197,ZRJahreZeile,0),MATCH(CONCATENATE('Hilfe ZR Jahre'!$B$1," ",C$12),ZRJahreSpalte,0))</f>
        <v>687.666666666667</v>
      </c>
      <c r="D197" s="155" t="n">
        <f aca="false">INDEX(ZRJahreDaten,MATCH($B197,ZRJahreZeile,0),MATCH(CONCATENATE('Hilfe ZR Jahre'!$B$1," ",D$12),ZRJahreSpalte,0))</f>
        <v>652.833333333333</v>
      </c>
      <c r="E197" s="155" t="n">
        <f aca="false">INDEX(ZRJahreDaten,MATCH($B197,ZRJahreZeile,0),MATCH(CONCATENATE('Hilfe ZR Jahre'!$B$1," ",E$12),ZRJahreSpalte,0))</f>
        <v>678.916666666667</v>
      </c>
      <c r="F197" s="155" t="n">
        <f aca="false">INDEX(ZRJahreDaten,MATCH($B197,ZRJahreZeile,0),MATCH(CONCATENATE('Hilfe ZR Jahre'!$B$1," ",F$12),ZRJahreSpalte,0))</f>
        <v>928.5</v>
      </c>
      <c r="G197" s="156" t="n">
        <f aca="false">INDEX(ZRJahreDaten,MATCH($B197,ZRJahreZeile,0),MATCH(CONCATENATE('Hilfe ZR Jahre'!$B$1," ",G$12),ZRJahreSpalte,0))</f>
        <v>820.75</v>
      </c>
    </row>
    <row r="198" customFormat="false" ht="12.75" hidden="false" customHeight="true" outlineLevel="0" collapsed="false">
      <c r="A198" s="9" t="s">
        <v>402</v>
      </c>
      <c r="B198" s="10" t="s">
        <v>403</v>
      </c>
      <c r="C198" s="169" t="n">
        <f aca="false">INDEX(ZRJahreDaten,MATCH($B198,ZRJahreZeile,0),MATCH(CONCATENATE('Hilfe ZR Jahre'!$B$1," ",C$12),ZRJahreSpalte,0))</f>
        <v>106.916666666667</v>
      </c>
      <c r="D198" s="155" t="n">
        <f aca="false">INDEX(ZRJahreDaten,MATCH($B198,ZRJahreZeile,0),MATCH(CONCATENATE('Hilfe ZR Jahre'!$B$1," ",D$12),ZRJahreSpalte,0))</f>
        <v>99.8333333333333</v>
      </c>
      <c r="E198" s="155" t="n">
        <f aca="false">INDEX(ZRJahreDaten,MATCH($B198,ZRJahreZeile,0),MATCH(CONCATENATE('Hilfe ZR Jahre'!$B$1," ",E$12),ZRJahreSpalte,0))</f>
        <v>67.8333333333333</v>
      </c>
      <c r="F198" s="155" t="n">
        <f aca="false">INDEX(ZRJahreDaten,MATCH($B198,ZRJahreZeile,0),MATCH(CONCATENATE('Hilfe ZR Jahre'!$B$1," ",F$12),ZRJahreSpalte,0))</f>
        <v>64.6666666666667</v>
      </c>
      <c r="G198" s="156" t="n">
        <f aca="false">INDEX(ZRJahreDaten,MATCH($B198,ZRJahreZeile,0),MATCH(CONCATENATE('Hilfe ZR Jahre'!$B$1," ",G$12),ZRJahreSpalte,0))</f>
        <v>64.75</v>
      </c>
    </row>
    <row r="199" customFormat="false" ht="12.75" hidden="false" customHeight="true" outlineLevel="0" collapsed="false">
      <c r="A199" s="9" t="s">
        <v>404</v>
      </c>
      <c r="B199" s="10" t="s">
        <v>405</v>
      </c>
      <c r="C199" s="169" t="n">
        <f aca="false">INDEX(ZRJahreDaten,MATCH($B199,ZRJahreZeile,0),MATCH(CONCATENATE('Hilfe ZR Jahre'!$B$1," ",C$12),ZRJahreSpalte,0))</f>
        <v>693.5</v>
      </c>
      <c r="D199" s="155" t="n">
        <f aca="false">INDEX(ZRJahreDaten,MATCH($B199,ZRJahreZeile,0),MATCH(CONCATENATE('Hilfe ZR Jahre'!$B$1," ",D$12),ZRJahreSpalte,0))</f>
        <v>590.583333333333</v>
      </c>
      <c r="E199" s="155" t="n">
        <f aca="false">INDEX(ZRJahreDaten,MATCH($B199,ZRJahreZeile,0),MATCH(CONCATENATE('Hilfe ZR Jahre'!$B$1," ",E$12),ZRJahreSpalte,0))</f>
        <v>734.083333333333</v>
      </c>
      <c r="F199" s="155" t="n">
        <f aca="false">INDEX(ZRJahreDaten,MATCH($B199,ZRJahreZeile,0),MATCH(CONCATENATE('Hilfe ZR Jahre'!$B$1," ",F$12),ZRJahreSpalte,0))</f>
        <v>887.833333333333</v>
      </c>
      <c r="G199" s="156" t="n">
        <f aca="false">INDEX(ZRJahreDaten,MATCH($B199,ZRJahreZeile,0),MATCH(CONCATENATE('Hilfe ZR Jahre'!$B$1," ",G$12),ZRJahreSpalte,0))</f>
        <v>600.25</v>
      </c>
    </row>
    <row r="200" customFormat="false" ht="12.75" hidden="false" customHeight="true" outlineLevel="0" collapsed="false">
      <c r="A200" s="9" t="s">
        <v>406</v>
      </c>
      <c r="B200" s="10" t="s">
        <v>407</v>
      </c>
      <c r="C200" s="169" t="n">
        <f aca="false">INDEX(ZRJahreDaten,MATCH($B200,ZRJahreZeile,0),MATCH(CONCATENATE('Hilfe ZR Jahre'!$B$1," ",C$12),ZRJahreSpalte,0))</f>
        <v>375.833333333333</v>
      </c>
      <c r="D200" s="155" t="n">
        <f aca="false">INDEX(ZRJahreDaten,MATCH($B200,ZRJahreZeile,0),MATCH(CONCATENATE('Hilfe ZR Jahre'!$B$1," ",D$12),ZRJahreSpalte,0))</f>
        <v>374.583333333333</v>
      </c>
      <c r="E200" s="155" t="n">
        <f aca="false">INDEX(ZRJahreDaten,MATCH($B200,ZRJahreZeile,0),MATCH(CONCATENATE('Hilfe ZR Jahre'!$B$1," ",E$12),ZRJahreSpalte,0))</f>
        <v>290.583333333333</v>
      </c>
      <c r="F200" s="155" t="n">
        <f aca="false">INDEX(ZRJahreDaten,MATCH($B200,ZRJahreZeile,0),MATCH(CONCATENATE('Hilfe ZR Jahre'!$B$1," ",F$12),ZRJahreSpalte,0))</f>
        <v>430.75</v>
      </c>
      <c r="G200" s="156" t="n">
        <f aca="false">INDEX(ZRJahreDaten,MATCH($B200,ZRJahreZeile,0),MATCH(CONCATENATE('Hilfe ZR Jahre'!$B$1," ",G$12),ZRJahreSpalte,0))</f>
        <v>715.916666666667</v>
      </c>
    </row>
    <row r="201" customFormat="false" ht="12.75" hidden="false" customHeight="true" outlineLevel="0" collapsed="false">
      <c r="A201" s="9" t="s">
        <v>408</v>
      </c>
      <c r="B201" s="10" t="s">
        <v>409</v>
      </c>
      <c r="C201" s="169" t="n">
        <f aca="false">INDEX(ZRJahreDaten,MATCH($B201,ZRJahreZeile,0),MATCH(CONCATENATE('Hilfe ZR Jahre'!$B$1," ",C$12),ZRJahreSpalte,0))</f>
        <v>184.75</v>
      </c>
      <c r="D201" s="155" t="n">
        <f aca="false">INDEX(ZRJahreDaten,MATCH($B201,ZRJahreZeile,0),MATCH(CONCATENATE('Hilfe ZR Jahre'!$B$1," ",D$12),ZRJahreSpalte,0))</f>
        <v>212.333333333333</v>
      </c>
      <c r="E201" s="155" t="n">
        <f aca="false">INDEX(ZRJahreDaten,MATCH($B201,ZRJahreZeile,0),MATCH(CONCATENATE('Hilfe ZR Jahre'!$B$1," ",E$12),ZRJahreSpalte,0))</f>
        <v>205.916666666667</v>
      </c>
      <c r="F201" s="155" t="n">
        <f aca="false">INDEX(ZRJahreDaten,MATCH($B201,ZRJahreZeile,0),MATCH(CONCATENATE('Hilfe ZR Jahre'!$B$1," ",F$12),ZRJahreSpalte,0))</f>
        <v>170.25</v>
      </c>
      <c r="G201" s="156" t="n">
        <f aca="false">INDEX(ZRJahreDaten,MATCH($B201,ZRJahreZeile,0),MATCH(CONCATENATE('Hilfe ZR Jahre'!$B$1," ",G$12),ZRJahreSpalte,0))</f>
        <v>175.75</v>
      </c>
    </row>
    <row r="202" customFormat="false" ht="12.75" hidden="false" customHeight="true" outlineLevel="0" collapsed="false">
      <c r="A202" s="9" t="s">
        <v>410</v>
      </c>
      <c r="B202" s="10" t="s">
        <v>411</v>
      </c>
      <c r="C202" s="169" t="n">
        <f aca="false">INDEX(ZRJahreDaten,MATCH($B202,ZRJahreZeile,0),MATCH(CONCATENATE('Hilfe ZR Jahre'!$B$1," ",C$12),ZRJahreSpalte,0))</f>
        <v>536.833333333333</v>
      </c>
      <c r="D202" s="155" t="n">
        <f aca="false">INDEX(ZRJahreDaten,MATCH($B202,ZRJahreZeile,0),MATCH(CONCATENATE('Hilfe ZR Jahre'!$B$1," ",D$12),ZRJahreSpalte,0))</f>
        <v>619.083333333333</v>
      </c>
      <c r="E202" s="155" t="n">
        <f aca="false">INDEX(ZRJahreDaten,MATCH($B202,ZRJahreZeile,0),MATCH(CONCATENATE('Hilfe ZR Jahre'!$B$1," ",E$12),ZRJahreSpalte,0))</f>
        <v>1036.66666666667</v>
      </c>
      <c r="F202" s="155" t="n">
        <f aca="false">INDEX(ZRJahreDaten,MATCH($B202,ZRJahreZeile,0),MATCH(CONCATENATE('Hilfe ZR Jahre'!$B$1," ",F$12),ZRJahreSpalte,0))</f>
        <v>1915.33333333333</v>
      </c>
      <c r="G202" s="156" t="n">
        <f aca="false">INDEX(ZRJahreDaten,MATCH($B202,ZRJahreZeile,0),MATCH(CONCATENATE('Hilfe ZR Jahre'!$B$1," ",G$12),ZRJahreSpalte,0))</f>
        <v>2658</v>
      </c>
    </row>
    <row r="203" customFormat="false" ht="12.75" hidden="false" customHeight="true" outlineLevel="0" collapsed="false">
      <c r="A203" s="9" t="s">
        <v>412</v>
      </c>
      <c r="B203" s="10" t="s">
        <v>413</v>
      </c>
      <c r="C203" s="169" t="n">
        <f aca="false">INDEX(ZRJahreDaten,MATCH($B203,ZRJahreZeile,0),MATCH(CONCATENATE('Hilfe ZR Jahre'!$B$1," ",C$12),ZRJahreSpalte,0))</f>
        <v>712</v>
      </c>
      <c r="D203" s="155" t="n">
        <f aca="false">INDEX(ZRJahreDaten,MATCH($B203,ZRJahreZeile,0),MATCH(CONCATENATE('Hilfe ZR Jahre'!$B$1," ",D$12),ZRJahreSpalte,0))</f>
        <v>649.75</v>
      </c>
      <c r="E203" s="155" t="n">
        <f aca="false">INDEX(ZRJahreDaten,MATCH($B203,ZRJahreZeile,0),MATCH(CONCATENATE('Hilfe ZR Jahre'!$B$1," ",E$12),ZRJahreSpalte,0))</f>
        <v>545.25</v>
      </c>
      <c r="F203" s="155" t="n">
        <f aca="false">INDEX(ZRJahreDaten,MATCH($B203,ZRJahreZeile,0),MATCH(CONCATENATE('Hilfe ZR Jahre'!$B$1," ",F$12),ZRJahreSpalte,0))</f>
        <v>565.916666666667</v>
      </c>
      <c r="G203" s="156" t="n">
        <f aca="false">INDEX(ZRJahreDaten,MATCH($B203,ZRJahreZeile,0),MATCH(CONCATENATE('Hilfe ZR Jahre'!$B$1," ",G$12),ZRJahreSpalte,0))</f>
        <v>746</v>
      </c>
    </row>
    <row r="204" customFormat="false" ht="12.75" hidden="false" customHeight="true" outlineLevel="0" collapsed="false">
      <c r="A204" s="9" t="s">
        <v>414</v>
      </c>
      <c r="B204" s="10" t="s">
        <v>415</v>
      </c>
      <c r="C204" s="169" t="n">
        <f aca="false">INDEX(ZRJahreDaten,MATCH($B204,ZRJahreZeile,0),MATCH(CONCATENATE('Hilfe ZR Jahre'!$B$1," ",C$12),ZRJahreSpalte,0))</f>
        <v>181.583333333333</v>
      </c>
      <c r="D204" s="155" t="n">
        <f aca="false">INDEX(ZRJahreDaten,MATCH($B204,ZRJahreZeile,0),MATCH(CONCATENATE('Hilfe ZR Jahre'!$B$1," ",D$12),ZRJahreSpalte,0))</f>
        <v>205.583333333333</v>
      </c>
      <c r="E204" s="155" t="n">
        <f aca="false">INDEX(ZRJahreDaten,MATCH($B204,ZRJahreZeile,0),MATCH(CONCATENATE('Hilfe ZR Jahre'!$B$1," ",E$12),ZRJahreSpalte,0))</f>
        <v>128.083333333333</v>
      </c>
      <c r="F204" s="155" t="n">
        <f aca="false">INDEX(ZRJahreDaten,MATCH($B204,ZRJahreZeile,0),MATCH(CONCATENATE('Hilfe ZR Jahre'!$B$1," ",F$12),ZRJahreSpalte,0))</f>
        <v>137.25</v>
      </c>
      <c r="G204" s="156" t="n">
        <f aca="false">INDEX(ZRJahreDaten,MATCH($B204,ZRJahreZeile,0),MATCH(CONCATENATE('Hilfe ZR Jahre'!$B$1," ",G$12),ZRJahreSpalte,0))</f>
        <v>150.833333333333</v>
      </c>
    </row>
    <row r="205" customFormat="false" ht="12.75" hidden="false" customHeight="true" outlineLevel="0" collapsed="false">
      <c r="A205" s="9" t="s">
        <v>416</v>
      </c>
      <c r="B205" s="10" t="s">
        <v>417</v>
      </c>
      <c r="C205" s="169" t="n">
        <f aca="false">INDEX(ZRJahreDaten,MATCH($B205,ZRJahreZeile,0),MATCH(CONCATENATE('Hilfe ZR Jahre'!$B$1," ",C$12),ZRJahreSpalte,0))</f>
        <v>490.083333333333</v>
      </c>
      <c r="D205" s="155" t="n">
        <f aca="false">INDEX(ZRJahreDaten,MATCH($B205,ZRJahreZeile,0),MATCH(CONCATENATE('Hilfe ZR Jahre'!$B$1," ",D$12),ZRJahreSpalte,0))</f>
        <v>735</v>
      </c>
      <c r="E205" s="155" t="n">
        <f aca="false">INDEX(ZRJahreDaten,MATCH($B205,ZRJahreZeile,0),MATCH(CONCATENATE('Hilfe ZR Jahre'!$B$1," ",E$12),ZRJahreSpalte,0))</f>
        <v>833.166666666667</v>
      </c>
      <c r="F205" s="155" t="n">
        <f aca="false">INDEX(ZRJahreDaten,MATCH($B205,ZRJahreZeile,0),MATCH(CONCATENATE('Hilfe ZR Jahre'!$B$1," ",F$12),ZRJahreSpalte,0))</f>
        <v>970.333333333333</v>
      </c>
      <c r="G205" s="156" t="n">
        <f aca="false">INDEX(ZRJahreDaten,MATCH($B205,ZRJahreZeile,0),MATCH(CONCATENATE('Hilfe ZR Jahre'!$B$1," ",G$12),ZRJahreSpalte,0))</f>
        <v>1159.25</v>
      </c>
    </row>
    <row r="206" customFormat="false" ht="12.75" hidden="false" customHeight="true" outlineLevel="0" collapsed="false">
      <c r="A206" s="9" t="s">
        <v>418</v>
      </c>
      <c r="B206" s="10" t="s">
        <v>419</v>
      </c>
      <c r="C206" s="169" t="n">
        <f aca="false">INDEX(ZRJahreDaten,MATCH($B206,ZRJahreZeile,0),MATCH(CONCATENATE('Hilfe ZR Jahre'!$B$1," ",C$12),ZRJahreSpalte,0))</f>
        <v>1823.83333333333</v>
      </c>
      <c r="D206" s="155" t="n">
        <f aca="false">INDEX(ZRJahreDaten,MATCH($B206,ZRJahreZeile,0),MATCH(CONCATENATE('Hilfe ZR Jahre'!$B$1," ",D$12),ZRJahreSpalte,0))</f>
        <v>2975.83333333333</v>
      </c>
      <c r="E206" s="155" t="n">
        <f aca="false">INDEX(ZRJahreDaten,MATCH($B206,ZRJahreZeile,0),MATCH(CONCATENATE('Hilfe ZR Jahre'!$B$1," ",E$12),ZRJahreSpalte,0))</f>
        <v>1577</v>
      </c>
      <c r="F206" s="155" t="n">
        <f aca="false">INDEX(ZRJahreDaten,MATCH($B206,ZRJahreZeile,0),MATCH(CONCATENATE('Hilfe ZR Jahre'!$B$1," ",F$12),ZRJahreSpalte,0))</f>
        <v>1256.16666666667</v>
      </c>
      <c r="G206" s="156" t="n">
        <f aca="false">INDEX(ZRJahreDaten,MATCH($B206,ZRJahreZeile,0),MATCH(CONCATENATE('Hilfe ZR Jahre'!$B$1," ",G$12),ZRJahreSpalte,0))</f>
        <v>1447.91666666667</v>
      </c>
    </row>
    <row r="207" customFormat="false" ht="12.75" hidden="false" customHeight="true" outlineLevel="0" collapsed="false">
      <c r="A207" s="9" t="s">
        <v>420</v>
      </c>
      <c r="B207" s="10" t="s">
        <v>421</v>
      </c>
      <c r="C207" s="169" t="n">
        <f aca="false">INDEX(ZRJahreDaten,MATCH($B207,ZRJahreZeile,0),MATCH(CONCATENATE('Hilfe ZR Jahre'!$B$1," ",C$12),ZRJahreSpalte,0))</f>
        <v>517.583333333333</v>
      </c>
      <c r="D207" s="155" t="n">
        <f aca="false">INDEX(ZRJahreDaten,MATCH($B207,ZRJahreZeile,0),MATCH(CONCATENATE('Hilfe ZR Jahre'!$B$1," ",D$12),ZRJahreSpalte,0))</f>
        <v>548.5</v>
      </c>
      <c r="E207" s="155" t="n">
        <f aca="false">INDEX(ZRJahreDaten,MATCH($B207,ZRJahreZeile,0),MATCH(CONCATENATE('Hilfe ZR Jahre'!$B$1," ",E$12),ZRJahreSpalte,0))</f>
        <v>580.666666666667</v>
      </c>
      <c r="F207" s="155" t="n">
        <f aca="false">INDEX(ZRJahreDaten,MATCH($B207,ZRJahreZeile,0),MATCH(CONCATENATE('Hilfe ZR Jahre'!$B$1," ",F$12),ZRJahreSpalte,0))</f>
        <v>701.833333333333</v>
      </c>
      <c r="G207" s="156" t="n">
        <f aca="false">INDEX(ZRJahreDaten,MATCH($B207,ZRJahreZeile,0),MATCH(CONCATENATE('Hilfe ZR Jahre'!$B$1," ",G$12),ZRJahreSpalte,0))</f>
        <v>702.583333333333</v>
      </c>
    </row>
    <row r="208" customFormat="false" ht="12.75" hidden="false" customHeight="true" outlineLevel="0" collapsed="false">
      <c r="A208" s="9" t="s">
        <v>422</v>
      </c>
      <c r="B208" s="10" t="s">
        <v>423</v>
      </c>
      <c r="C208" s="169" t="n">
        <f aca="false">INDEX(ZRJahreDaten,MATCH($B208,ZRJahreZeile,0),MATCH(CONCATENATE('Hilfe ZR Jahre'!$B$1," ",C$12),ZRJahreSpalte,0))</f>
        <v>289.833333333333</v>
      </c>
      <c r="D208" s="155" t="n">
        <f aca="false">INDEX(ZRJahreDaten,MATCH($B208,ZRJahreZeile,0),MATCH(CONCATENATE('Hilfe ZR Jahre'!$B$1," ",D$12),ZRJahreSpalte,0))</f>
        <v>268.333333333333</v>
      </c>
      <c r="E208" s="155" t="n">
        <f aca="false">INDEX(ZRJahreDaten,MATCH($B208,ZRJahreZeile,0),MATCH(CONCATENATE('Hilfe ZR Jahre'!$B$1," ",E$12),ZRJahreSpalte,0))</f>
        <v>240</v>
      </c>
      <c r="F208" s="155" t="n">
        <f aca="false">INDEX(ZRJahreDaten,MATCH($B208,ZRJahreZeile,0),MATCH(CONCATENATE('Hilfe ZR Jahre'!$B$1," ",F$12),ZRJahreSpalte,0))</f>
        <v>255.583333333333</v>
      </c>
      <c r="G208" s="156" t="n">
        <f aca="false">INDEX(ZRJahreDaten,MATCH($B208,ZRJahreZeile,0),MATCH(CONCATENATE('Hilfe ZR Jahre'!$B$1," ",G$12),ZRJahreSpalte,0))</f>
        <v>286.333333333333</v>
      </c>
    </row>
    <row r="209" customFormat="false" ht="12.75" hidden="false" customHeight="true" outlineLevel="0" collapsed="false">
      <c r="A209" s="9" t="s">
        <v>424</v>
      </c>
      <c r="B209" s="10" t="s">
        <v>425</v>
      </c>
      <c r="C209" s="169" t="n">
        <f aca="false">INDEX(ZRJahreDaten,MATCH($B209,ZRJahreZeile,0),MATCH(CONCATENATE('Hilfe ZR Jahre'!$B$1," ",C$12),ZRJahreSpalte,0))</f>
        <v>711.083333333333</v>
      </c>
      <c r="D209" s="155" t="n">
        <f aca="false">INDEX(ZRJahreDaten,MATCH($B209,ZRJahreZeile,0),MATCH(CONCATENATE('Hilfe ZR Jahre'!$B$1," ",D$12),ZRJahreSpalte,0))</f>
        <v>1049.66666666667</v>
      </c>
      <c r="E209" s="155" t="n">
        <f aca="false">INDEX(ZRJahreDaten,MATCH($B209,ZRJahreZeile,0),MATCH(CONCATENATE('Hilfe ZR Jahre'!$B$1," ",E$12),ZRJahreSpalte,0))</f>
        <v>1681.5</v>
      </c>
      <c r="F209" s="155" t="n">
        <f aca="false">INDEX(ZRJahreDaten,MATCH($B209,ZRJahreZeile,0),MATCH(CONCATENATE('Hilfe ZR Jahre'!$B$1," ",F$12),ZRJahreSpalte,0))</f>
        <v>3137.5</v>
      </c>
      <c r="G209" s="156" t="n">
        <f aca="false">INDEX(ZRJahreDaten,MATCH($B209,ZRJahreZeile,0),MATCH(CONCATENATE('Hilfe ZR Jahre'!$B$1," ",G$12),ZRJahreSpalte,0))</f>
        <v>3842.08333333333</v>
      </c>
    </row>
    <row r="210" customFormat="false" ht="12.75" hidden="false" customHeight="true" outlineLevel="0" collapsed="false">
      <c r="A210" s="9" t="s">
        <v>426</v>
      </c>
      <c r="B210" s="10" t="s">
        <v>427</v>
      </c>
      <c r="C210" s="169" t="n">
        <f aca="false">INDEX(ZRJahreDaten,MATCH($B210,ZRJahreZeile,0),MATCH(CONCATENATE('Hilfe ZR Jahre'!$B$1," ",C$12),ZRJahreSpalte,0))</f>
        <v>367.833333333333</v>
      </c>
      <c r="D210" s="155" t="n">
        <f aca="false">INDEX(ZRJahreDaten,MATCH($B210,ZRJahreZeile,0),MATCH(CONCATENATE('Hilfe ZR Jahre'!$B$1," ",D$12),ZRJahreSpalte,0))</f>
        <v>316.916666666667</v>
      </c>
      <c r="E210" s="155" t="n">
        <f aca="false">INDEX(ZRJahreDaten,MATCH($B210,ZRJahreZeile,0),MATCH(CONCATENATE('Hilfe ZR Jahre'!$B$1," ",E$12),ZRJahreSpalte,0))</f>
        <v>271.083333333333</v>
      </c>
      <c r="F210" s="155" t="n">
        <f aca="false">INDEX(ZRJahreDaten,MATCH($B210,ZRJahreZeile,0),MATCH(CONCATENATE('Hilfe ZR Jahre'!$B$1," ",F$12),ZRJahreSpalte,0))</f>
        <v>290.666666666667</v>
      </c>
      <c r="G210" s="156" t="n">
        <f aca="false">INDEX(ZRJahreDaten,MATCH($B210,ZRJahreZeile,0),MATCH(CONCATENATE('Hilfe ZR Jahre'!$B$1," ",G$12),ZRJahreSpalte,0))</f>
        <v>312</v>
      </c>
    </row>
    <row r="211" customFormat="false" ht="12.75" hidden="false" customHeight="true" outlineLevel="0" collapsed="false">
      <c r="A211" s="9" t="s">
        <v>428</v>
      </c>
      <c r="B211" s="10" t="s">
        <v>429</v>
      </c>
      <c r="C211" s="169" t="n">
        <f aca="false">INDEX(ZRJahreDaten,MATCH($B211,ZRJahreZeile,0),MATCH(CONCATENATE('Hilfe ZR Jahre'!$B$1," ",C$12),ZRJahreSpalte,0))</f>
        <v>299.75</v>
      </c>
      <c r="D211" s="155" t="n">
        <f aca="false">INDEX(ZRJahreDaten,MATCH($B211,ZRJahreZeile,0),MATCH(CONCATENATE('Hilfe ZR Jahre'!$B$1," ",D$12),ZRJahreSpalte,0))</f>
        <v>286.666666666667</v>
      </c>
      <c r="E211" s="155" t="n">
        <f aca="false">INDEX(ZRJahreDaten,MATCH($B211,ZRJahreZeile,0),MATCH(CONCATENATE('Hilfe ZR Jahre'!$B$1," ",E$12),ZRJahreSpalte,0))</f>
        <v>290.333333333333</v>
      </c>
      <c r="F211" s="155" t="n">
        <f aca="false">INDEX(ZRJahreDaten,MATCH($B211,ZRJahreZeile,0),MATCH(CONCATENATE('Hilfe ZR Jahre'!$B$1," ",F$12),ZRJahreSpalte,0))</f>
        <v>370.333333333333</v>
      </c>
      <c r="G211" s="156" t="n">
        <f aca="false">INDEX(ZRJahreDaten,MATCH($B211,ZRJahreZeile,0),MATCH(CONCATENATE('Hilfe ZR Jahre'!$B$1," ",G$12),ZRJahreSpalte,0))</f>
        <v>435.916666666667</v>
      </c>
    </row>
    <row r="212" customFormat="false" ht="12.75" hidden="false" customHeight="true" outlineLevel="0" collapsed="false">
      <c r="A212" s="9" t="s">
        <v>430</v>
      </c>
      <c r="B212" s="10" t="s">
        <v>431</v>
      </c>
      <c r="C212" s="169" t="n">
        <f aca="false">INDEX(ZRJahreDaten,MATCH($B212,ZRJahreZeile,0),MATCH(CONCATENATE('Hilfe ZR Jahre'!$B$1," ",C$12),ZRJahreSpalte,0))</f>
        <v>223.454545454545</v>
      </c>
      <c r="D212" s="155" t="n">
        <f aca="false">INDEX(ZRJahreDaten,MATCH($B212,ZRJahreZeile,0),MATCH(CONCATENATE('Hilfe ZR Jahre'!$B$1," ",D$12),ZRJahreSpalte,0))</f>
        <v>297.5</v>
      </c>
      <c r="E212" s="155" t="n">
        <f aca="false">INDEX(ZRJahreDaten,MATCH($B212,ZRJahreZeile,0),MATCH(CONCATENATE('Hilfe ZR Jahre'!$B$1," ",E$12),ZRJahreSpalte,0))</f>
        <v>365.083333333333</v>
      </c>
      <c r="F212" s="155" t="n">
        <f aca="false">INDEX(ZRJahreDaten,MATCH($B212,ZRJahreZeile,0),MATCH(CONCATENATE('Hilfe ZR Jahre'!$B$1," ",F$12),ZRJahreSpalte,0))</f>
        <v>544.25</v>
      </c>
      <c r="G212" s="156" t="n">
        <f aca="false">INDEX(ZRJahreDaten,MATCH($B212,ZRJahreZeile,0),MATCH(CONCATENATE('Hilfe ZR Jahre'!$B$1," ",G$12),ZRJahreSpalte,0))</f>
        <v>663.75</v>
      </c>
    </row>
    <row r="213" customFormat="false" ht="12.75" hidden="false" customHeight="true" outlineLevel="0" collapsed="false">
      <c r="A213" s="9" t="s">
        <v>432</v>
      </c>
      <c r="B213" s="10" t="s">
        <v>433</v>
      </c>
      <c r="C213" s="169" t="n">
        <f aca="false">INDEX(ZRJahreDaten,MATCH($B213,ZRJahreZeile,0),MATCH(CONCATENATE('Hilfe ZR Jahre'!$B$1," ",C$12),ZRJahreSpalte,0))</f>
        <v>291</v>
      </c>
      <c r="D213" s="155" t="n">
        <f aca="false">INDEX(ZRJahreDaten,MATCH($B213,ZRJahreZeile,0),MATCH(CONCATENATE('Hilfe ZR Jahre'!$B$1," ",D$12),ZRJahreSpalte,0))</f>
        <v>401.166666666667</v>
      </c>
      <c r="E213" s="155" t="n">
        <f aca="false">INDEX(ZRJahreDaten,MATCH($B213,ZRJahreZeile,0),MATCH(CONCATENATE('Hilfe ZR Jahre'!$B$1," ",E$12),ZRJahreSpalte,0))</f>
        <v>401.916666666667</v>
      </c>
      <c r="F213" s="155" t="n">
        <f aca="false">INDEX(ZRJahreDaten,MATCH($B213,ZRJahreZeile,0),MATCH(CONCATENATE('Hilfe ZR Jahre'!$B$1," ",F$12),ZRJahreSpalte,0))</f>
        <v>433.333333333333</v>
      </c>
      <c r="G213" s="156" t="n">
        <f aca="false">INDEX(ZRJahreDaten,MATCH($B213,ZRJahreZeile,0),MATCH(CONCATENATE('Hilfe ZR Jahre'!$B$1," ",G$12),ZRJahreSpalte,0))</f>
        <v>489.416666666667</v>
      </c>
    </row>
    <row r="214" customFormat="false" ht="12.75" hidden="false" customHeight="true" outlineLevel="0" collapsed="false">
      <c r="A214" s="9" t="s">
        <v>434</v>
      </c>
      <c r="B214" s="10" t="s">
        <v>435</v>
      </c>
      <c r="C214" s="169" t="n">
        <f aca="false">INDEX(ZRJahreDaten,MATCH($B214,ZRJahreZeile,0),MATCH(CONCATENATE('Hilfe ZR Jahre'!$B$1," ",C$12),ZRJahreSpalte,0))</f>
        <v>581.916666666667</v>
      </c>
      <c r="D214" s="155" t="n">
        <f aca="false">INDEX(ZRJahreDaten,MATCH($B214,ZRJahreZeile,0),MATCH(CONCATENATE('Hilfe ZR Jahre'!$B$1," ",D$12),ZRJahreSpalte,0))</f>
        <v>649.583333333333</v>
      </c>
      <c r="E214" s="155" t="n">
        <f aca="false">INDEX(ZRJahreDaten,MATCH($B214,ZRJahreZeile,0),MATCH(CONCATENATE('Hilfe ZR Jahre'!$B$1," ",E$12),ZRJahreSpalte,0))</f>
        <v>717.083333333333</v>
      </c>
      <c r="F214" s="155" t="n">
        <f aca="false">INDEX(ZRJahreDaten,MATCH($B214,ZRJahreZeile,0),MATCH(CONCATENATE('Hilfe ZR Jahre'!$B$1," ",F$12),ZRJahreSpalte,0))</f>
        <v>814.833333333333</v>
      </c>
      <c r="G214" s="156" t="n">
        <f aca="false">INDEX(ZRJahreDaten,MATCH($B214,ZRJahreZeile,0),MATCH(CONCATENATE('Hilfe ZR Jahre'!$B$1," ",G$12),ZRJahreSpalte,0))</f>
        <v>492.25</v>
      </c>
    </row>
    <row r="215" customFormat="false" ht="12.75" hidden="false" customHeight="true" outlineLevel="0" collapsed="false">
      <c r="A215" s="9" t="s">
        <v>436</v>
      </c>
      <c r="B215" s="10" t="s">
        <v>437</v>
      </c>
      <c r="C215" s="169" t="n">
        <f aca="false">INDEX(ZRJahreDaten,MATCH($B215,ZRJahreZeile,0),MATCH(CONCATENATE('Hilfe ZR Jahre'!$B$1," ",C$12),ZRJahreSpalte,0))</f>
        <v>682.083333333333</v>
      </c>
      <c r="D215" s="155" t="n">
        <f aca="false">INDEX(ZRJahreDaten,MATCH($B215,ZRJahreZeile,0),MATCH(CONCATENATE('Hilfe ZR Jahre'!$B$1," ",D$12),ZRJahreSpalte,0))</f>
        <v>657.833333333333</v>
      </c>
      <c r="E215" s="155" t="n">
        <f aca="false">INDEX(ZRJahreDaten,MATCH($B215,ZRJahreZeile,0),MATCH(CONCATENATE('Hilfe ZR Jahre'!$B$1," ",E$12),ZRJahreSpalte,0))</f>
        <v>662.75</v>
      </c>
      <c r="F215" s="155" t="n">
        <f aca="false">INDEX(ZRJahreDaten,MATCH($B215,ZRJahreZeile,0),MATCH(CONCATENATE('Hilfe ZR Jahre'!$B$1," ",F$12),ZRJahreSpalte,0))</f>
        <v>884.583333333333</v>
      </c>
      <c r="G215" s="156" t="n">
        <f aca="false">INDEX(ZRJahreDaten,MATCH($B215,ZRJahreZeile,0),MATCH(CONCATENATE('Hilfe ZR Jahre'!$B$1," ",G$12),ZRJahreSpalte,0))</f>
        <v>1201.5</v>
      </c>
    </row>
    <row r="216" customFormat="false" ht="12.75" hidden="false" customHeight="true" outlineLevel="0" collapsed="false">
      <c r="A216" s="9" t="s">
        <v>438</v>
      </c>
      <c r="B216" s="10" t="s">
        <v>439</v>
      </c>
      <c r="C216" s="169" t="n">
        <f aca="false">INDEX(ZRJahreDaten,MATCH($B216,ZRJahreZeile,0),MATCH(CONCATENATE('Hilfe ZR Jahre'!$B$1," ",C$12),ZRJahreSpalte,0))</f>
        <v>605.916666666667</v>
      </c>
      <c r="D216" s="155" t="n">
        <f aca="false">INDEX(ZRJahreDaten,MATCH($B216,ZRJahreZeile,0),MATCH(CONCATENATE('Hilfe ZR Jahre'!$B$1," ",D$12),ZRJahreSpalte,0))</f>
        <v>580.416666666667</v>
      </c>
      <c r="E216" s="155" t="n">
        <f aca="false">INDEX(ZRJahreDaten,MATCH($B216,ZRJahreZeile,0),MATCH(CONCATENATE('Hilfe ZR Jahre'!$B$1," ",E$12),ZRJahreSpalte,0))</f>
        <v>738.666666666667</v>
      </c>
      <c r="F216" s="155" t="n">
        <f aca="false">INDEX(ZRJahreDaten,MATCH($B216,ZRJahreZeile,0),MATCH(CONCATENATE('Hilfe ZR Jahre'!$B$1," ",F$12),ZRJahreSpalte,0))</f>
        <v>736.666666666667</v>
      </c>
      <c r="G216" s="156" t="n">
        <f aca="false">INDEX(ZRJahreDaten,MATCH($B216,ZRJahreZeile,0),MATCH(CONCATENATE('Hilfe ZR Jahre'!$B$1," ",G$12),ZRJahreSpalte,0))</f>
        <v>527.666666666667</v>
      </c>
    </row>
    <row r="217" customFormat="false" ht="12.75" hidden="false" customHeight="true" outlineLevel="0" collapsed="false">
      <c r="A217" s="9" t="s">
        <v>440</v>
      </c>
      <c r="B217" s="10" t="s">
        <v>441</v>
      </c>
      <c r="C217" s="169" t="n">
        <f aca="false">INDEX(ZRJahreDaten,MATCH($B217,ZRJahreZeile,0),MATCH(CONCATENATE('Hilfe ZR Jahre'!$B$1," ",C$12),ZRJahreSpalte,0))</f>
        <v>76</v>
      </c>
      <c r="D217" s="155" t="n">
        <f aca="false">INDEX(ZRJahreDaten,MATCH($B217,ZRJahreZeile,0),MATCH(CONCATENATE('Hilfe ZR Jahre'!$B$1," ",D$12),ZRJahreSpalte,0))</f>
        <v>77.3333333333333</v>
      </c>
      <c r="E217" s="155" t="n">
        <f aca="false">INDEX(ZRJahreDaten,MATCH($B217,ZRJahreZeile,0),MATCH(CONCATENATE('Hilfe ZR Jahre'!$B$1," ",E$12),ZRJahreSpalte,0))</f>
        <v>78.4166666666667</v>
      </c>
      <c r="F217" s="155" t="n">
        <f aca="false">INDEX(ZRJahreDaten,MATCH($B217,ZRJahreZeile,0),MATCH(CONCATENATE('Hilfe ZR Jahre'!$B$1," ",F$12),ZRJahreSpalte,0))</f>
        <v>89.1666666666667</v>
      </c>
      <c r="G217" s="156" t="n">
        <f aca="false">INDEX(ZRJahreDaten,MATCH($B217,ZRJahreZeile,0),MATCH(CONCATENATE('Hilfe ZR Jahre'!$B$1," ",G$12),ZRJahreSpalte,0))</f>
        <v>126.75</v>
      </c>
    </row>
    <row r="218" customFormat="false" ht="12.75" hidden="false" customHeight="true" outlineLevel="0" collapsed="false">
      <c r="A218" s="9" t="s">
        <v>442</v>
      </c>
      <c r="B218" s="10" t="s">
        <v>443</v>
      </c>
      <c r="C218" s="169" t="str">
        <f aca="false">INDEX(ZRJahreDaten,MATCH($B218,ZRJahreZeile,0),MATCH(CONCATENATE('Hilfe ZR Jahre'!$B$1," ",C$12),ZRJahreSpalte,0))</f>
        <v>.</v>
      </c>
      <c r="D218" s="155" t="str">
        <f aca="false">INDEX(ZRJahreDaten,MATCH($B218,ZRJahreZeile,0),MATCH(CONCATENATE('Hilfe ZR Jahre'!$B$1," ",D$12),ZRJahreSpalte,0))</f>
        <v>.</v>
      </c>
      <c r="E218" s="155" t="str">
        <f aca="false">INDEX(ZRJahreDaten,MATCH($B218,ZRJahreZeile,0),MATCH(CONCATENATE('Hilfe ZR Jahre'!$B$1," ",E$12),ZRJahreSpalte,0))</f>
        <v>.</v>
      </c>
      <c r="F218" s="155" t="n">
        <f aca="false">INDEX(ZRJahreDaten,MATCH($B218,ZRJahreZeile,0),MATCH(CONCATENATE('Hilfe ZR Jahre'!$B$1," ",F$12),ZRJahreSpalte,0))</f>
        <v>1167.41666666667</v>
      </c>
      <c r="G218" s="156" t="n">
        <f aca="false">INDEX(ZRJahreDaten,MATCH($B218,ZRJahreZeile,0),MATCH(CONCATENATE('Hilfe ZR Jahre'!$B$1," ",G$12),ZRJahreSpalte,0))</f>
        <v>705.166666666667</v>
      </c>
    </row>
    <row r="219" customFormat="false" ht="12.75" hidden="false" customHeight="true" outlineLevel="0" collapsed="false">
      <c r="A219" s="9" t="s">
        <v>444</v>
      </c>
      <c r="B219" s="10" t="s">
        <v>445</v>
      </c>
      <c r="C219" s="169" t="n">
        <f aca="false">INDEX(ZRJahreDaten,MATCH($B219,ZRJahreZeile,0),MATCH(CONCATENATE('Hilfe ZR Jahre'!$B$1," ",C$12),ZRJahreSpalte,0))</f>
        <v>225.636363636364</v>
      </c>
      <c r="D219" s="155" t="n">
        <f aca="false">INDEX(ZRJahreDaten,MATCH($B219,ZRJahreZeile,0),MATCH(CONCATENATE('Hilfe ZR Jahre'!$B$1," ",D$12),ZRJahreSpalte,0))</f>
        <v>246.5</v>
      </c>
      <c r="E219" s="155" t="n">
        <f aca="false">INDEX(ZRJahreDaten,MATCH($B219,ZRJahreZeile,0),MATCH(CONCATENATE('Hilfe ZR Jahre'!$B$1," ",E$12),ZRJahreSpalte,0))</f>
        <v>291</v>
      </c>
      <c r="F219" s="155" t="n">
        <f aca="false">INDEX(ZRJahreDaten,MATCH($B219,ZRJahreZeile,0),MATCH(CONCATENATE('Hilfe ZR Jahre'!$B$1," ",F$12),ZRJahreSpalte,0))</f>
        <v>342.916666666667</v>
      </c>
      <c r="G219" s="156" t="n">
        <f aca="false">INDEX(ZRJahreDaten,MATCH($B219,ZRJahreZeile,0),MATCH(CONCATENATE('Hilfe ZR Jahre'!$B$1," ",G$12),ZRJahreSpalte,0))</f>
        <v>485.583333333333</v>
      </c>
    </row>
    <row r="220" customFormat="false" ht="12.75" hidden="false" customHeight="true" outlineLevel="0" collapsed="false">
      <c r="A220" s="9" t="s">
        <v>446</v>
      </c>
      <c r="B220" s="10" t="s">
        <v>447</v>
      </c>
      <c r="C220" s="169" t="n">
        <f aca="false">INDEX(ZRJahreDaten,MATCH($B220,ZRJahreZeile,0),MATCH(CONCATENATE('Hilfe ZR Jahre'!$B$1," ",C$12),ZRJahreSpalte,0))</f>
        <v>478.583333333333</v>
      </c>
      <c r="D220" s="155" t="n">
        <f aca="false">INDEX(ZRJahreDaten,MATCH($B220,ZRJahreZeile,0),MATCH(CONCATENATE('Hilfe ZR Jahre'!$B$1," ",D$12),ZRJahreSpalte,0))</f>
        <v>450</v>
      </c>
      <c r="E220" s="155" t="n">
        <f aca="false">INDEX(ZRJahreDaten,MATCH($B220,ZRJahreZeile,0),MATCH(CONCATENATE('Hilfe ZR Jahre'!$B$1," ",E$12),ZRJahreSpalte,0))</f>
        <v>488</v>
      </c>
      <c r="F220" s="155" t="n">
        <f aca="false">INDEX(ZRJahreDaten,MATCH($B220,ZRJahreZeile,0),MATCH(CONCATENATE('Hilfe ZR Jahre'!$B$1," ",F$12),ZRJahreSpalte,0))</f>
        <v>694.166666666667</v>
      </c>
      <c r="G220" s="156" t="n">
        <f aca="false">INDEX(ZRJahreDaten,MATCH($B220,ZRJahreZeile,0),MATCH(CONCATENATE('Hilfe ZR Jahre'!$B$1," ",G$12),ZRJahreSpalte,0))</f>
        <v>912.916666666667</v>
      </c>
    </row>
    <row r="221" customFormat="false" ht="12.75" hidden="false" customHeight="true" outlineLevel="0" collapsed="false">
      <c r="A221" s="9" t="s">
        <v>448</v>
      </c>
      <c r="B221" s="10" t="s">
        <v>449</v>
      </c>
      <c r="C221" s="169" t="n">
        <f aca="false">INDEX(ZRJahreDaten,MATCH($B221,ZRJahreZeile,0),MATCH(CONCATENATE('Hilfe ZR Jahre'!$B$1," ",C$12),ZRJahreSpalte,0))</f>
        <v>92.1666666666667</v>
      </c>
      <c r="D221" s="155" t="n">
        <f aca="false">INDEX(ZRJahreDaten,MATCH($B221,ZRJahreZeile,0),MATCH(CONCATENATE('Hilfe ZR Jahre'!$B$1," ",D$12),ZRJahreSpalte,0))</f>
        <v>118.833333333333</v>
      </c>
      <c r="E221" s="155" t="n">
        <f aca="false">INDEX(ZRJahreDaten,MATCH($B221,ZRJahreZeile,0),MATCH(CONCATENATE('Hilfe ZR Jahre'!$B$1," ",E$12),ZRJahreSpalte,0))</f>
        <v>65.6666666666667</v>
      </c>
      <c r="F221" s="155" t="n">
        <f aca="false">INDEX(ZRJahreDaten,MATCH($B221,ZRJahreZeile,0),MATCH(CONCATENATE('Hilfe ZR Jahre'!$B$1," ",F$12),ZRJahreSpalte,0))</f>
        <v>63.5833333333333</v>
      </c>
      <c r="G221" s="156" t="n">
        <f aca="false">INDEX(ZRJahreDaten,MATCH($B221,ZRJahreZeile,0),MATCH(CONCATENATE('Hilfe ZR Jahre'!$B$1," ",G$12),ZRJahreSpalte,0))</f>
        <v>74.25</v>
      </c>
    </row>
    <row r="222" customFormat="false" ht="12.75" hidden="false" customHeight="true" outlineLevel="0" collapsed="false">
      <c r="A222" s="9" t="s">
        <v>450</v>
      </c>
      <c r="B222" s="10" t="s">
        <v>451</v>
      </c>
      <c r="C222" s="169" t="n">
        <f aca="false">INDEX(ZRJahreDaten,MATCH($B222,ZRJahreZeile,0),MATCH(CONCATENATE('Hilfe ZR Jahre'!$B$1," ",C$12),ZRJahreSpalte,0))</f>
        <v>186.416666666667</v>
      </c>
      <c r="D222" s="155" t="n">
        <f aca="false">INDEX(ZRJahreDaten,MATCH($B222,ZRJahreZeile,0),MATCH(CONCATENATE('Hilfe ZR Jahre'!$B$1," ",D$12),ZRJahreSpalte,0))</f>
        <v>133.916666666667</v>
      </c>
      <c r="E222" s="155" t="n">
        <f aca="false">INDEX(ZRJahreDaten,MATCH($B222,ZRJahreZeile,0),MATCH(CONCATENATE('Hilfe ZR Jahre'!$B$1," ",E$12),ZRJahreSpalte,0))</f>
        <v>167.25</v>
      </c>
      <c r="F222" s="155" t="n">
        <f aca="false">INDEX(ZRJahreDaten,MATCH($B222,ZRJahreZeile,0),MATCH(CONCATENATE('Hilfe ZR Jahre'!$B$1," ",F$12),ZRJahreSpalte,0))</f>
        <v>201.583333333333</v>
      </c>
      <c r="G222" s="156" t="n">
        <f aca="false">INDEX(ZRJahreDaten,MATCH($B222,ZRJahreZeile,0),MATCH(CONCATENATE('Hilfe ZR Jahre'!$B$1," ",G$12),ZRJahreSpalte,0))</f>
        <v>202.583333333333</v>
      </c>
    </row>
    <row r="223" customFormat="false" ht="12.75" hidden="false" customHeight="true" outlineLevel="0" collapsed="false">
      <c r="A223" s="9" t="s">
        <v>452</v>
      </c>
      <c r="B223" s="10" t="s">
        <v>453</v>
      </c>
      <c r="C223" s="169" t="n">
        <f aca="false">INDEX(ZRJahreDaten,MATCH($B223,ZRJahreZeile,0),MATCH(CONCATENATE('Hilfe ZR Jahre'!$B$1," ",C$12),ZRJahreSpalte,0))</f>
        <v>342.666666666667</v>
      </c>
      <c r="D223" s="155" t="n">
        <f aca="false">INDEX(ZRJahreDaten,MATCH($B223,ZRJahreZeile,0),MATCH(CONCATENATE('Hilfe ZR Jahre'!$B$1," ",D$12),ZRJahreSpalte,0))</f>
        <v>246.166666666667</v>
      </c>
      <c r="E223" s="155" t="n">
        <f aca="false">INDEX(ZRJahreDaten,MATCH($B223,ZRJahreZeile,0),MATCH(CONCATENATE('Hilfe ZR Jahre'!$B$1," ",E$12),ZRJahreSpalte,0))</f>
        <v>271.083333333333</v>
      </c>
      <c r="F223" s="155" t="n">
        <f aca="false">INDEX(ZRJahreDaten,MATCH($B223,ZRJahreZeile,0),MATCH(CONCATENATE('Hilfe ZR Jahre'!$B$1," ",F$12),ZRJahreSpalte,0))</f>
        <v>287</v>
      </c>
      <c r="G223" s="156" t="n">
        <f aca="false">INDEX(ZRJahreDaten,MATCH($B223,ZRJahreZeile,0),MATCH(CONCATENATE('Hilfe ZR Jahre'!$B$1," ",G$12),ZRJahreSpalte,0))</f>
        <v>173.583333333333</v>
      </c>
    </row>
    <row r="224" customFormat="false" ht="12.75" hidden="false" customHeight="true" outlineLevel="0" collapsed="false">
      <c r="A224" s="9" t="s">
        <v>454</v>
      </c>
      <c r="B224" s="10" t="s">
        <v>455</v>
      </c>
      <c r="C224" s="169" t="n">
        <f aca="false">INDEX(ZRJahreDaten,MATCH($B224,ZRJahreZeile,0),MATCH(CONCATENATE('Hilfe ZR Jahre'!$B$1," ",C$12),ZRJahreSpalte,0))</f>
        <v>281.916666666667</v>
      </c>
      <c r="D224" s="155" t="n">
        <f aca="false">INDEX(ZRJahreDaten,MATCH($B224,ZRJahreZeile,0),MATCH(CONCATENATE('Hilfe ZR Jahre'!$B$1," ",D$12),ZRJahreSpalte,0))</f>
        <v>305.25</v>
      </c>
      <c r="E224" s="155" t="n">
        <f aca="false">INDEX(ZRJahreDaten,MATCH($B224,ZRJahreZeile,0),MATCH(CONCATENATE('Hilfe ZR Jahre'!$B$1," ",E$12),ZRJahreSpalte,0))</f>
        <v>280.416666666667</v>
      </c>
      <c r="F224" s="155" t="n">
        <f aca="false">INDEX(ZRJahreDaten,MATCH($B224,ZRJahreZeile,0),MATCH(CONCATENATE('Hilfe ZR Jahre'!$B$1," ",F$12),ZRJahreSpalte,0))</f>
        <v>417</v>
      </c>
      <c r="G224" s="156" t="n">
        <f aca="false">INDEX(ZRJahreDaten,MATCH($B224,ZRJahreZeile,0),MATCH(CONCATENATE('Hilfe ZR Jahre'!$B$1," ",G$12),ZRJahreSpalte,0))</f>
        <v>524.833333333333</v>
      </c>
    </row>
    <row r="225" customFormat="false" ht="12.75" hidden="false" customHeight="true" outlineLevel="0" collapsed="false">
      <c r="A225" s="9" t="s">
        <v>456</v>
      </c>
      <c r="B225" s="10" t="s">
        <v>457</v>
      </c>
      <c r="C225" s="169" t="n">
        <f aca="false">INDEX(ZRJahreDaten,MATCH($B225,ZRJahreZeile,0),MATCH(CONCATENATE('Hilfe ZR Jahre'!$B$1," ",C$12),ZRJahreSpalte,0))</f>
        <v>226.916666666667</v>
      </c>
      <c r="D225" s="155" t="n">
        <f aca="false">INDEX(ZRJahreDaten,MATCH($B225,ZRJahreZeile,0),MATCH(CONCATENATE('Hilfe ZR Jahre'!$B$1," ",D$12),ZRJahreSpalte,0))</f>
        <v>220.083333333333</v>
      </c>
      <c r="E225" s="155" t="n">
        <f aca="false">INDEX(ZRJahreDaten,MATCH($B225,ZRJahreZeile,0),MATCH(CONCATENATE('Hilfe ZR Jahre'!$B$1," ",E$12),ZRJahreSpalte,0))</f>
        <v>239.727272727273</v>
      </c>
      <c r="F225" s="155" t="n">
        <f aca="false">INDEX(ZRJahreDaten,MATCH($B225,ZRJahreZeile,0),MATCH(CONCATENATE('Hilfe ZR Jahre'!$B$1," ",F$12),ZRJahreSpalte,0))</f>
        <v>384.333333333333</v>
      </c>
      <c r="G225" s="156" t="n">
        <f aca="false">INDEX(ZRJahreDaten,MATCH($B225,ZRJahreZeile,0),MATCH(CONCATENATE('Hilfe ZR Jahre'!$B$1," ",G$12),ZRJahreSpalte,0))</f>
        <v>316.75</v>
      </c>
    </row>
    <row r="226" customFormat="false" ht="12.75" hidden="false" customHeight="true" outlineLevel="0" collapsed="false">
      <c r="A226" s="9" t="s">
        <v>458</v>
      </c>
      <c r="B226" s="10" t="s">
        <v>459</v>
      </c>
      <c r="C226" s="169" t="n">
        <f aca="false">INDEX(ZRJahreDaten,MATCH($B226,ZRJahreZeile,0),MATCH(CONCATENATE('Hilfe ZR Jahre'!$B$1," ",C$12),ZRJahreSpalte,0))</f>
        <v>251.916666666667</v>
      </c>
      <c r="D226" s="155" t="n">
        <f aca="false">INDEX(ZRJahreDaten,MATCH($B226,ZRJahreZeile,0),MATCH(CONCATENATE('Hilfe ZR Jahre'!$B$1," ",D$12),ZRJahreSpalte,0))</f>
        <v>245</v>
      </c>
      <c r="E226" s="155" t="n">
        <f aca="false">INDEX(ZRJahreDaten,MATCH($B226,ZRJahreZeile,0),MATCH(CONCATENATE('Hilfe ZR Jahre'!$B$1," ",E$12),ZRJahreSpalte,0))</f>
        <v>351.916666666667</v>
      </c>
      <c r="F226" s="155" t="n">
        <f aca="false">INDEX(ZRJahreDaten,MATCH($B226,ZRJahreZeile,0),MATCH(CONCATENATE('Hilfe ZR Jahre'!$B$1," ",F$12),ZRJahreSpalte,0))</f>
        <v>476.75</v>
      </c>
      <c r="G226" s="156" t="n">
        <f aca="false">INDEX(ZRJahreDaten,MATCH($B226,ZRJahreZeile,0),MATCH(CONCATENATE('Hilfe ZR Jahre'!$B$1," ",G$12),ZRJahreSpalte,0))</f>
        <v>553.333333333333</v>
      </c>
    </row>
    <row r="227" customFormat="false" ht="12.75" hidden="false" customHeight="true" outlineLevel="0" collapsed="false">
      <c r="A227" s="9" t="s">
        <v>460</v>
      </c>
      <c r="B227" s="10" t="s">
        <v>461</v>
      </c>
      <c r="C227" s="169" t="n">
        <f aca="false">INDEX(ZRJahreDaten,MATCH($B227,ZRJahreZeile,0),MATCH(CONCATENATE('Hilfe ZR Jahre'!$B$1," ",C$12),ZRJahreSpalte,0))</f>
        <v>490.545454545455</v>
      </c>
      <c r="D227" s="155" t="n">
        <f aca="false">INDEX(ZRJahreDaten,MATCH($B227,ZRJahreZeile,0),MATCH(CONCATENATE('Hilfe ZR Jahre'!$B$1," ",D$12),ZRJahreSpalte,0))</f>
        <v>429.833333333333</v>
      </c>
      <c r="E227" s="155" t="n">
        <f aca="false">INDEX(ZRJahreDaten,MATCH($B227,ZRJahreZeile,0),MATCH(CONCATENATE('Hilfe ZR Jahre'!$B$1," ",E$12),ZRJahreSpalte,0))</f>
        <v>350.5</v>
      </c>
      <c r="F227" s="155" t="n">
        <f aca="false">INDEX(ZRJahreDaten,MATCH($B227,ZRJahreZeile,0),MATCH(CONCATENATE('Hilfe ZR Jahre'!$B$1," ",F$12),ZRJahreSpalte,0))</f>
        <v>270.166666666667</v>
      </c>
      <c r="G227" s="156" t="n">
        <f aca="false">INDEX(ZRJahreDaten,MATCH($B227,ZRJahreZeile,0),MATCH(CONCATENATE('Hilfe ZR Jahre'!$B$1," ",G$12),ZRJahreSpalte,0))</f>
        <v>277.083333333333</v>
      </c>
    </row>
    <row r="228" customFormat="false" ht="12.75" hidden="false" customHeight="true" outlineLevel="0" collapsed="false">
      <c r="A228" s="9" t="s">
        <v>462</v>
      </c>
      <c r="B228" s="10" t="s">
        <v>463</v>
      </c>
      <c r="C228" s="169" t="n">
        <f aca="false">INDEX(ZRJahreDaten,MATCH($B228,ZRJahreZeile,0),MATCH(CONCATENATE('Hilfe ZR Jahre'!$B$1," ",C$12),ZRJahreSpalte,0))</f>
        <v>508.75</v>
      </c>
      <c r="D228" s="155" t="n">
        <f aca="false">INDEX(ZRJahreDaten,MATCH($B228,ZRJahreZeile,0),MATCH(CONCATENATE('Hilfe ZR Jahre'!$B$1," ",D$12),ZRJahreSpalte,0))</f>
        <v>515.583333333333</v>
      </c>
      <c r="E228" s="155" t="n">
        <f aca="false">INDEX(ZRJahreDaten,MATCH($B228,ZRJahreZeile,0),MATCH(CONCATENATE('Hilfe ZR Jahre'!$B$1," ",E$12),ZRJahreSpalte,0))</f>
        <v>476.333333333333</v>
      </c>
      <c r="F228" s="155" t="n">
        <f aca="false">INDEX(ZRJahreDaten,MATCH($B228,ZRJahreZeile,0),MATCH(CONCATENATE('Hilfe ZR Jahre'!$B$1," ",F$12),ZRJahreSpalte,0))</f>
        <v>423.916666666667</v>
      </c>
      <c r="G228" s="156" t="n">
        <f aca="false">INDEX(ZRJahreDaten,MATCH($B228,ZRJahreZeile,0),MATCH(CONCATENATE('Hilfe ZR Jahre'!$B$1," ",G$12),ZRJahreSpalte,0))</f>
        <v>415.333333333333</v>
      </c>
    </row>
    <row r="229" customFormat="false" ht="12.75" hidden="false" customHeight="true" outlineLevel="0" collapsed="false">
      <c r="A229" s="9" t="s">
        <v>464</v>
      </c>
      <c r="B229" s="10" t="s">
        <v>465</v>
      </c>
      <c r="C229" s="169" t="n">
        <f aca="false">INDEX(ZRJahreDaten,MATCH($B229,ZRJahreZeile,0),MATCH(CONCATENATE('Hilfe ZR Jahre'!$B$1," ",C$12),ZRJahreSpalte,0))</f>
        <v>147.75</v>
      </c>
      <c r="D229" s="155" t="n">
        <f aca="false">INDEX(ZRJahreDaten,MATCH($B229,ZRJahreZeile,0),MATCH(CONCATENATE('Hilfe ZR Jahre'!$B$1," ",D$12),ZRJahreSpalte,0))</f>
        <v>92.6666666666667</v>
      </c>
      <c r="E229" s="155" t="n">
        <f aca="false">INDEX(ZRJahreDaten,MATCH($B229,ZRJahreZeile,0),MATCH(CONCATENATE('Hilfe ZR Jahre'!$B$1," ",E$12),ZRJahreSpalte,0))</f>
        <v>110.166666666667</v>
      </c>
      <c r="F229" s="155" t="n">
        <f aca="false">INDEX(ZRJahreDaten,MATCH($B229,ZRJahreZeile,0),MATCH(CONCATENATE('Hilfe ZR Jahre'!$B$1," ",F$12),ZRJahreSpalte,0))</f>
        <v>107.916666666667</v>
      </c>
      <c r="G229" s="156" t="n">
        <f aca="false">INDEX(ZRJahreDaten,MATCH($B229,ZRJahreZeile,0),MATCH(CONCATENATE('Hilfe ZR Jahre'!$B$1," ",G$12),ZRJahreSpalte,0))</f>
        <v>71.8333333333333</v>
      </c>
    </row>
    <row r="230" customFormat="false" ht="12.75" hidden="false" customHeight="true" outlineLevel="0" collapsed="false">
      <c r="A230" s="9" t="s">
        <v>466</v>
      </c>
      <c r="B230" s="10" t="s">
        <v>467</v>
      </c>
      <c r="C230" s="169" t="n">
        <f aca="false">INDEX(ZRJahreDaten,MATCH($B230,ZRJahreZeile,0),MATCH(CONCATENATE('Hilfe ZR Jahre'!$B$1," ",C$12),ZRJahreSpalte,0))</f>
        <v>334.583333333333</v>
      </c>
      <c r="D230" s="155" t="n">
        <f aca="false">INDEX(ZRJahreDaten,MATCH($B230,ZRJahreZeile,0),MATCH(CONCATENATE('Hilfe ZR Jahre'!$B$1," ",D$12),ZRJahreSpalte,0))</f>
        <v>451.636363636364</v>
      </c>
      <c r="E230" s="155" t="n">
        <f aca="false">INDEX(ZRJahreDaten,MATCH($B230,ZRJahreZeile,0),MATCH(CONCATENATE('Hilfe ZR Jahre'!$B$1," ",E$12),ZRJahreSpalte,0))</f>
        <v>535.166666666667</v>
      </c>
      <c r="F230" s="155" t="n">
        <f aca="false">INDEX(ZRJahreDaten,MATCH($B230,ZRJahreZeile,0),MATCH(CONCATENATE('Hilfe ZR Jahre'!$B$1," ",F$12),ZRJahreSpalte,0))</f>
        <v>486.833333333333</v>
      </c>
      <c r="G230" s="156" t="n">
        <f aca="false">INDEX(ZRJahreDaten,MATCH($B230,ZRJahreZeile,0),MATCH(CONCATENATE('Hilfe ZR Jahre'!$B$1," ",G$12),ZRJahreSpalte,0))</f>
        <v>373.333333333333</v>
      </c>
    </row>
    <row r="231" customFormat="false" ht="12.75" hidden="false" customHeight="true" outlineLevel="0" collapsed="false">
      <c r="A231" s="9" t="s">
        <v>468</v>
      </c>
      <c r="B231" s="10" t="s">
        <v>469</v>
      </c>
      <c r="C231" s="169" t="n">
        <f aca="false">INDEX(ZRJahreDaten,MATCH($B231,ZRJahreZeile,0),MATCH(CONCATENATE('Hilfe ZR Jahre'!$B$1," ",C$12),ZRJahreSpalte,0))</f>
        <v>260.2</v>
      </c>
      <c r="D231" s="155" t="n">
        <f aca="false">INDEX(ZRJahreDaten,MATCH($B231,ZRJahreZeile,0),MATCH(CONCATENATE('Hilfe ZR Jahre'!$B$1," ",D$12),ZRJahreSpalte,0))</f>
        <v>347.25</v>
      </c>
      <c r="E231" s="155" t="n">
        <f aca="false">INDEX(ZRJahreDaten,MATCH($B231,ZRJahreZeile,0),MATCH(CONCATENATE('Hilfe ZR Jahre'!$B$1," ",E$12),ZRJahreSpalte,0))</f>
        <v>350.416666666667</v>
      </c>
      <c r="F231" s="155" t="n">
        <f aca="false">INDEX(ZRJahreDaten,MATCH($B231,ZRJahreZeile,0),MATCH(CONCATENATE('Hilfe ZR Jahre'!$B$1," ",F$12),ZRJahreSpalte,0))</f>
        <v>356.416666666667</v>
      </c>
      <c r="G231" s="156" t="n">
        <f aca="false">INDEX(ZRJahreDaten,MATCH($B231,ZRJahreZeile,0),MATCH(CONCATENATE('Hilfe ZR Jahre'!$B$1," ",G$12),ZRJahreSpalte,0))</f>
        <v>369.166666666667</v>
      </c>
    </row>
    <row r="232" customFormat="false" ht="12.75" hidden="false" customHeight="true" outlineLevel="0" collapsed="false">
      <c r="A232" s="9" t="s">
        <v>470</v>
      </c>
      <c r="B232" s="10" t="s">
        <v>471</v>
      </c>
      <c r="C232" s="169" t="n">
        <f aca="false">INDEX(ZRJahreDaten,MATCH($B232,ZRJahreZeile,0),MATCH(CONCATENATE('Hilfe ZR Jahre'!$B$1," ",C$12),ZRJahreSpalte,0))</f>
        <v>355.333333333333</v>
      </c>
      <c r="D232" s="155" t="n">
        <f aca="false">INDEX(ZRJahreDaten,MATCH($B232,ZRJahreZeile,0),MATCH(CONCATENATE('Hilfe ZR Jahre'!$B$1," ",D$12),ZRJahreSpalte,0))</f>
        <v>659.833333333333</v>
      </c>
      <c r="E232" s="155" t="n">
        <f aca="false">INDEX(ZRJahreDaten,MATCH($B232,ZRJahreZeile,0),MATCH(CONCATENATE('Hilfe ZR Jahre'!$B$1," ",E$12),ZRJahreSpalte,0))</f>
        <v>818.916666666667</v>
      </c>
      <c r="F232" s="155" t="n">
        <f aca="false">INDEX(ZRJahreDaten,MATCH($B232,ZRJahreZeile,0),MATCH(CONCATENATE('Hilfe ZR Jahre'!$B$1," ",F$12),ZRJahreSpalte,0))</f>
        <v>907.25</v>
      </c>
      <c r="G232" s="156" t="n">
        <f aca="false">INDEX(ZRJahreDaten,MATCH($B232,ZRJahreZeile,0),MATCH(CONCATENATE('Hilfe ZR Jahre'!$B$1," ",G$12),ZRJahreSpalte,0))</f>
        <v>887.916666666667</v>
      </c>
    </row>
    <row r="233" customFormat="false" ht="12.75" hidden="false" customHeight="true" outlineLevel="0" collapsed="false">
      <c r="A233" s="9" t="s">
        <v>472</v>
      </c>
      <c r="B233" s="10" t="s">
        <v>473</v>
      </c>
      <c r="C233" s="169" t="n">
        <f aca="false">INDEX(ZRJahreDaten,MATCH($B233,ZRJahreZeile,0),MATCH(CONCATENATE('Hilfe ZR Jahre'!$B$1," ",C$12),ZRJahreSpalte,0))</f>
        <v>345.833333333333</v>
      </c>
      <c r="D233" s="155" t="n">
        <f aca="false">INDEX(ZRJahreDaten,MATCH($B233,ZRJahreZeile,0),MATCH(CONCATENATE('Hilfe ZR Jahre'!$B$1," ",D$12),ZRJahreSpalte,0))</f>
        <v>359.272727272727</v>
      </c>
      <c r="E233" s="155" t="n">
        <f aca="false">INDEX(ZRJahreDaten,MATCH($B233,ZRJahreZeile,0),MATCH(CONCATENATE('Hilfe ZR Jahre'!$B$1," ",E$12),ZRJahreSpalte,0))</f>
        <v>372</v>
      </c>
      <c r="F233" s="155" t="n">
        <f aca="false">INDEX(ZRJahreDaten,MATCH($B233,ZRJahreZeile,0),MATCH(CONCATENATE('Hilfe ZR Jahre'!$B$1," ",F$12),ZRJahreSpalte,0))</f>
        <v>458.416666666667</v>
      </c>
      <c r="G233" s="156" t="n">
        <f aca="false">INDEX(ZRJahreDaten,MATCH($B233,ZRJahreZeile,0),MATCH(CONCATENATE('Hilfe ZR Jahre'!$B$1," ",G$12),ZRJahreSpalte,0))</f>
        <v>531.166666666667</v>
      </c>
    </row>
    <row r="234" customFormat="false" ht="12.75" hidden="false" customHeight="true" outlineLevel="0" collapsed="false">
      <c r="A234" s="9" t="s">
        <v>474</v>
      </c>
      <c r="B234" s="10" t="s">
        <v>475</v>
      </c>
      <c r="C234" s="169" t="n">
        <f aca="false">INDEX(ZRJahreDaten,MATCH($B234,ZRJahreZeile,0),MATCH(CONCATENATE('Hilfe ZR Jahre'!$B$1," ",C$12),ZRJahreSpalte,0))</f>
        <v>383.5</v>
      </c>
      <c r="D234" s="155" t="n">
        <f aca="false">INDEX(ZRJahreDaten,MATCH($B234,ZRJahreZeile,0),MATCH(CONCATENATE('Hilfe ZR Jahre'!$B$1," ",D$12),ZRJahreSpalte,0))</f>
        <v>341.916666666667</v>
      </c>
      <c r="E234" s="155" t="n">
        <f aca="false">INDEX(ZRJahreDaten,MATCH($B234,ZRJahreZeile,0),MATCH(CONCATENATE('Hilfe ZR Jahre'!$B$1," ",E$12),ZRJahreSpalte,0))</f>
        <v>349.25</v>
      </c>
      <c r="F234" s="155" t="n">
        <f aca="false">INDEX(ZRJahreDaten,MATCH($B234,ZRJahreZeile,0),MATCH(CONCATENATE('Hilfe ZR Jahre'!$B$1," ",F$12),ZRJahreSpalte,0))</f>
        <v>318.333333333333</v>
      </c>
      <c r="G234" s="156" t="n">
        <f aca="false">INDEX(ZRJahreDaten,MATCH($B234,ZRJahreZeile,0),MATCH(CONCATENATE('Hilfe ZR Jahre'!$B$1," ",G$12),ZRJahreSpalte,0))</f>
        <v>381.166666666667</v>
      </c>
    </row>
    <row r="235" customFormat="false" ht="12.75" hidden="false" customHeight="true" outlineLevel="0" collapsed="false">
      <c r="A235" s="9" t="s">
        <v>476</v>
      </c>
      <c r="B235" s="10" t="s">
        <v>477</v>
      </c>
      <c r="C235" s="169" t="n">
        <f aca="false">INDEX(ZRJahreDaten,MATCH($B235,ZRJahreZeile,0),MATCH(CONCATENATE('Hilfe ZR Jahre'!$B$1," ",C$12),ZRJahreSpalte,0))</f>
        <v>1037.75</v>
      </c>
      <c r="D235" s="155" t="n">
        <f aca="false">INDEX(ZRJahreDaten,MATCH($B235,ZRJahreZeile,0),MATCH(CONCATENATE('Hilfe ZR Jahre'!$B$1," ",D$12),ZRJahreSpalte,0))</f>
        <v>1109</v>
      </c>
      <c r="E235" s="155" t="n">
        <f aca="false">INDEX(ZRJahreDaten,MATCH($B235,ZRJahreZeile,0),MATCH(CONCATENATE('Hilfe ZR Jahre'!$B$1," ",E$12),ZRJahreSpalte,0))</f>
        <v>1124.58333333333</v>
      </c>
      <c r="F235" s="155" t="n">
        <f aca="false">INDEX(ZRJahreDaten,MATCH($B235,ZRJahreZeile,0),MATCH(CONCATENATE('Hilfe ZR Jahre'!$B$1," ",F$12),ZRJahreSpalte,0))</f>
        <v>1320</v>
      </c>
      <c r="G235" s="156" t="n">
        <f aca="false">INDEX(ZRJahreDaten,MATCH($B235,ZRJahreZeile,0),MATCH(CONCATENATE('Hilfe ZR Jahre'!$B$1," ",G$12),ZRJahreSpalte,0))</f>
        <v>1586.08333333333</v>
      </c>
    </row>
    <row r="236" customFormat="false" ht="12.75" hidden="false" customHeight="true" outlineLevel="0" collapsed="false">
      <c r="A236" s="9" t="s">
        <v>478</v>
      </c>
      <c r="B236" s="10" t="s">
        <v>479</v>
      </c>
      <c r="C236" s="169" t="n">
        <f aca="false">INDEX(ZRJahreDaten,MATCH($B236,ZRJahreZeile,0),MATCH(CONCATENATE('Hilfe ZR Jahre'!$B$1," ",C$12),ZRJahreSpalte,0))</f>
        <v>326.75</v>
      </c>
      <c r="D236" s="155" t="n">
        <f aca="false">INDEX(ZRJahreDaten,MATCH($B236,ZRJahreZeile,0),MATCH(CONCATENATE('Hilfe ZR Jahre'!$B$1," ",D$12),ZRJahreSpalte,0))</f>
        <v>439.25</v>
      </c>
      <c r="E236" s="155" t="n">
        <f aca="false">INDEX(ZRJahreDaten,MATCH($B236,ZRJahreZeile,0),MATCH(CONCATENATE('Hilfe ZR Jahre'!$B$1," ",E$12),ZRJahreSpalte,0))</f>
        <v>593.083333333333</v>
      </c>
      <c r="F236" s="155" t="n">
        <f aca="false">INDEX(ZRJahreDaten,MATCH($B236,ZRJahreZeile,0),MATCH(CONCATENATE('Hilfe ZR Jahre'!$B$1," ",F$12),ZRJahreSpalte,0))</f>
        <v>562.083333333333</v>
      </c>
      <c r="G236" s="156" t="n">
        <f aca="false">INDEX(ZRJahreDaten,MATCH($B236,ZRJahreZeile,0),MATCH(CONCATENATE('Hilfe ZR Jahre'!$B$1," ",G$12),ZRJahreSpalte,0))</f>
        <v>475.583333333333</v>
      </c>
    </row>
    <row r="237" customFormat="false" ht="12.75" hidden="false" customHeight="true" outlineLevel="0" collapsed="false">
      <c r="A237" s="9" t="s">
        <v>480</v>
      </c>
      <c r="B237" s="10" t="s">
        <v>481</v>
      </c>
      <c r="C237" s="169" t="n">
        <f aca="false">INDEX(ZRJahreDaten,MATCH($B237,ZRJahreZeile,0),MATCH(CONCATENATE('Hilfe ZR Jahre'!$B$1," ",C$12),ZRJahreSpalte,0))</f>
        <v>272.333333333333</v>
      </c>
      <c r="D237" s="155" t="n">
        <f aca="false">INDEX(ZRJahreDaten,MATCH($B237,ZRJahreZeile,0),MATCH(CONCATENATE('Hilfe ZR Jahre'!$B$1," ",D$12),ZRJahreSpalte,0))</f>
        <v>406.166666666667</v>
      </c>
      <c r="E237" s="155" t="n">
        <f aca="false">INDEX(ZRJahreDaten,MATCH($B237,ZRJahreZeile,0),MATCH(CONCATENATE('Hilfe ZR Jahre'!$B$1," ",E$12),ZRJahreSpalte,0))</f>
        <v>399.5</v>
      </c>
      <c r="F237" s="155" t="n">
        <f aca="false">INDEX(ZRJahreDaten,MATCH($B237,ZRJahreZeile,0),MATCH(CONCATENATE('Hilfe ZR Jahre'!$B$1," ",F$12),ZRJahreSpalte,0))</f>
        <v>325.416666666667</v>
      </c>
      <c r="G237" s="156" t="n">
        <f aca="false">INDEX(ZRJahreDaten,MATCH($B237,ZRJahreZeile,0),MATCH(CONCATENATE('Hilfe ZR Jahre'!$B$1," ",G$12),ZRJahreSpalte,0))</f>
        <v>326.75</v>
      </c>
    </row>
    <row r="238" customFormat="false" ht="12.75" hidden="false" customHeight="true" outlineLevel="0" collapsed="false">
      <c r="A238" s="9" t="s">
        <v>482</v>
      </c>
      <c r="B238" s="10" t="s">
        <v>483</v>
      </c>
      <c r="C238" s="169" t="n">
        <f aca="false">INDEX(ZRJahreDaten,MATCH($B238,ZRJahreZeile,0),MATCH(CONCATENATE('Hilfe ZR Jahre'!$B$1," ",C$12),ZRJahreSpalte,0))</f>
        <v>421.583333333333</v>
      </c>
      <c r="D238" s="155" t="n">
        <f aca="false">INDEX(ZRJahreDaten,MATCH($B238,ZRJahreZeile,0),MATCH(CONCATENATE('Hilfe ZR Jahre'!$B$1," ",D$12),ZRJahreSpalte,0))</f>
        <v>353.75</v>
      </c>
      <c r="E238" s="155" t="n">
        <f aca="false">INDEX(ZRJahreDaten,MATCH($B238,ZRJahreZeile,0),MATCH(CONCATENATE('Hilfe ZR Jahre'!$B$1," ",E$12),ZRJahreSpalte,0))</f>
        <v>334</v>
      </c>
      <c r="F238" s="155" t="n">
        <f aca="false">INDEX(ZRJahreDaten,MATCH($B238,ZRJahreZeile,0),MATCH(CONCATENATE('Hilfe ZR Jahre'!$B$1," ",F$12),ZRJahreSpalte,0))</f>
        <v>295.916666666667</v>
      </c>
      <c r="G238" s="156" t="n">
        <f aca="false">INDEX(ZRJahreDaten,MATCH($B238,ZRJahreZeile,0),MATCH(CONCATENATE('Hilfe ZR Jahre'!$B$1," ",G$12),ZRJahreSpalte,0))</f>
        <v>299.5</v>
      </c>
    </row>
    <row r="239" customFormat="false" ht="12.75" hidden="false" customHeight="true" outlineLevel="0" collapsed="false">
      <c r="A239" s="9" t="s">
        <v>484</v>
      </c>
      <c r="B239" s="10" t="s">
        <v>485</v>
      </c>
      <c r="C239" s="169" t="n">
        <f aca="false">INDEX(ZRJahreDaten,MATCH($B239,ZRJahreZeile,0),MATCH(CONCATENATE('Hilfe ZR Jahre'!$B$1," ",C$12),ZRJahreSpalte,0))</f>
        <v>360.833333333333</v>
      </c>
      <c r="D239" s="155" t="n">
        <f aca="false">INDEX(ZRJahreDaten,MATCH($B239,ZRJahreZeile,0),MATCH(CONCATENATE('Hilfe ZR Jahre'!$B$1," ",D$12),ZRJahreSpalte,0))</f>
        <v>365.5</v>
      </c>
      <c r="E239" s="155" t="n">
        <f aca="false">INDEX(ZRJahreDaten,MATCH($B239,ZRJahreZeile,0),MATCH(CONCATENATE('Hilfe ZR Jahre'!$B$1," ",E$12),ZRJahreSpalte,0))</f>
        <v>416.833333333333</v>
      </c>
      <c r="F239" s="155" t="n">
        <f aca="false">INDEX(ZRJahreDaten,MATCH($B239,ZRJahreZeile,0),MATCH(CONCATENATE('Hilfe ZR Jahre'!$B$1," ",F$12),ZRJahreSpalte,0))</f>
        <v>420.583333333333</v>
      </c>
      <c r="G239" s="156" t="n">
        <f aca="false">INDEX(ZRJahreDaten,MATCH($B239,ZRJahreZeile,0),MATCH(CONCATENATE('Hilfe ZR Jahre'!$B$1," ",G$12),ZRJahreSpalte,0))</f>
        <v>492.5</v>
      </c>
    </row>
    <row r="240" customFormat="false" ht="12.75" hidden="false" customHeight="true" outlineLevel="0" collapsed="false">
      <c r="A240" s="9" t="s">
        <v>486</v>
      </c>
      <c r="B240" s="10" t="s">
        <v>487</v>
      </c>
      <c r="C240" s="169" t="n">
        <f aca="false">INDEX(ZRJahreDaten,MATCH($B240,ZRJahreZeile,0),MATCH(CONCATENATE('Hilfe ZR Jahre'!$B$1," ",C$12),ZRJahreSpalte,0))</f>
        <v>2189</v>
      </c>
      <c r="D240" s="155" t="n">
        <f aca="false">INDEX(ZRJahreDaten,MATCH($B240,ZRJahreZeile,0),MATCH(CONCATENATE('Hilfe ZR Jahre'!$B$1," ",D$12),ZRJahreSpalte,0))</f>
        <v>2331.33333333333</v>
      </c>
      <c r="E240" s="155" t="n">
        <f aca="false">INDEX(ZRJahreDaten,MATCH($B240,ZRJahreZeile,0),MATCH(CONCATENATE('Hilfe ZR Jahre'!$B$1," ",E$12),ZRJahreSpalte,0))</f>
        <v>2422.09090909091</v>
      </c>
      <c r="F240" s="155" t="n">
        <f aca="false">INDEX(ZRJahreDaten,MATCH($B240,ZRJahreZeile,0),MATCH(CONCATENATE('Hilfe ZR Jahre'!$B$1," ",F$12),ZRJahreSpalte,0))</f>
        <v>2556.75</v>
      </c>
      <c r="G240" s="156" t="n">
        <f aca="false">INDEX(ZRJahreDaten,MATCH($B240,ZRJahreZeile,0),MATCH(CONCATENATE('Hilfe ZR Jahre'!$B$1," ",G$12),ZRJahreSpalte,0))</f>
        <v>2604.75</v>
      </c>
    </row>
    <row r="241" customFormat="false" ht="12.75" hidden="false" customHeight="true" outlineLevel="0" collapsed="false">
      <c r="A241" s="9" t="s">
        <v>488</v>
      </c>
      <c r="B241" s="10" t="s">
        <v>489</v>
      </c>
      <c r="C241" s="169" t="n">
        <f aca="false">INDEX(ZRJahreDaten,MATCH($B241,ZRJahreZeile,0),MATCH(CONCATENATE('Hilfe ZR Jahre'!$B$1," ",C$12),ZRJahreSpalte,0))</f>
        <v>702.833333333333</v>
      </c>
      <c r="D241" s="155" t="n">
        <f aca="false">INDEX(ZRJahreDaten,MATCH($B241,ZRJahreZeile,0),MATCH(CONCATENATE('Hilfe ZR Jahre'!$B$1," ",D$12),ZRJahreSpalte,0))</f>
        <v>908.583333333333</v>
      </c>
      <c r="E241" s="155" t="n">
        <f aca="false">INDEX(ZRJahreDaten,MATCH($B241,ZRJahreZeile,0),MATCH(CONCATENATE('Hilfe ZR Jahre'!$B$1," ",E$12),ZRJahreSpalte,0))</f>
        <v>1086.58333333333</v>
      </c>
      <c r="F241" s="155" t="n">
        <f aca="false">INDEX(ZRJahreDaten,MATCH($B241,ZRJahreZeile,0),MATCH(CONCATENATE('Hilfe ZR Jahre'!$B$1," ",F$12),ZRJahreSpalte,0))</f>
        <v>1053.25</v>
      </c>
      <c r="G241" s="156" t="n">
        <f aca="false">INDEX(ZRJahreDaten,MATCH($B241,ZRJahreZeile,0),MATCH(CONCATENATE('Hilfe ZR Jahre'!$B$1," ",G$12),ZRJahreSpalte,0))</f>
        <v>1170.58333333333</v>
      </c>
    </row>
    <row r="242" customFormat="false" ht="12.75" hidden="false" customHeight="true" outlineLevel="0" collapsed="false">
      <c r="A242" s="9" t="s">
        <v>490</v>
      </c>
      <c r="B242" s="10" t="s">
        <v>491</v>
      </c>
      <c r="C242" s="169" t="n">
        <f aca="false">INDEX(ZRJahreDaten,MATCH($B242,ZRJahreZeile,0),MATCH(CONCATENATE('Hilfe ZR Jahre'!$B$1," ",C$12),ZRJahreSpalte,0))</f>
        <v>566.333333333333</v>
      </c>
      <c r="D242" s="155" t="n">
        <f aca="false">INDEX(ZRJahreDaten,MATCH($B242,ZRJahreZeile,0),MATCH(CONCATENATE('Hilfe ZR Jahre'!$B$1," ",D$12),ZRJahreSpalte,0))</f>
        <v>712.416666666667</v>
      </c>
      <c r="E242" s="155" t="n">
        <f aca="false">INDEX(ZRJahreDaten,MATCH($B242,ZRJahreZeile,0),MATCH(CONCATENATE('Hilfe ZR Jahre'!$B$1," ",E$12),ZRJahreSpalte,0))</f>
        <v>909.5</v>
      </c>
      <c r="F242" s="155" t="n">
        <f aca="false">INDEX(ZRJahreDaten,MATCH($B242,ZRJahreZeile,0),MATCH(CONCATENATE('Hilfe ZR Jahre'!$B$1," ",F$12),ZRJahreSpalte,0))</f>
        <v>1143.08333333333</v>
      </c>
      <c r="G242" s="156" t="n">
        <f aca="false">INDEX(ZRJahreDaten,MATCH($B242,ZRJahreZeile,0),MATCH(CONCATENATE('Hilfe ZR Jahre'!$B$1," ",G$12),ZRJahreSpalte,0))</f>
        <v>1170.91666666667</v>
      </c>
    </row>
    <row r="243" customFormat="false" ht="12.75" hidden="false" customHeight="true" outlineLevel="0" collapsed="false">
      <c r="A243" s="9" t="s">
        <v>492</v>
      </c>
      <c r="B243" s="10" t="s">
        <v>493</v>
      </c>
      <c r="C243" s="169" t="n">
        <f aca="false">INDEX(ZRJahreDaten,MATCH($B243,ZRJahreZeile,0),MATCH(CONCATENATE('Hilfe ZR Jahre'!$B$1," ",C$12),ZRJahreSpalte,0))</f>
        <v>331.916666666667</v>
      </c>
      <c r="D243" s="155" t="n">
        <f aca="false">INDEX(ZRJahreDaten,MATCH($B243,ZRJahreZeile,0),MATCH(CONCATENATE('Hilfe ZR Jahre'!$B$1," ",D$12),ZRJahreSpalte,0))</f>
        <v>360.333333333333</v>
      </c>
      <c r="E243" s="155" t="n">
        <f aca="false">INDEX(ZRJahreDaten,MATCH($B243,ZRJahreZeile,0),MATCH(CONCATENATE('Hilfe ZR Jahre'!$B$1," ",E$12),ZRJahreSpalte,0))</f>
        <v>387.75</v>
      </c>
      <c r="F243" s="155" t="n">
        <f aca="false">INDEX(ZRJahreDaten,MATCH($B243,ZRJahreZeile,0),MATCH(CONCATENATE('Hilfe ZR Jahre'!$B$1," ",F$12),ZRJahreSpalte,0))</f>
        <v>454.75</v>
      </c>
      <c r="G243" s="156" t="n">
        <f aca="false">INDEX(ZRJahreDaten,MATCH($B243,ZRJahreZeile,0),MATCH(CONCATENATE('Hilfe ZR Jahre'!$B$1," ",G$12),ZRJahreSpalte,0))</f>
        <v>677.75</v>
      </c>
    </row>
    <row r="244" customFormat="false" ht="12.75" hidden="false" customHeight="true" outlineLevel="0" collapsed="false">
      <c r="A244" s="9" t="s">
        <v>494</v>
      </c>
      <c r="B244" s="10" t="s">
        <v>495</v>
      </c>
      <c r="C244" s="169" t="n">
        <f aca="false">INDEX(ZRJahreDaten,MATCH($B244,ZRJahreZeile,0),MATCH(CONCATENATE('Hilfe ZR Jahre'!$B$1," ",C$12),ZRJahreSpalte,0))</f>
        <v>214</v>
      </c>
      <c r="D244" s="155" t="n">
        <f aca="false">INDEX(ZRJahreDaten,MATCH($B244,ZRJahreZeile,0),MATCH(CONCATENATE('Hilfe ZR Jahre'!$B$1," ",D$12),ZRJahreSpalte,0))</f>
        <v>251.833333333333</v>
      </c>
      <c r="E244" s="155" t="n">
        <f aca="false">INDEX(ZRJahreDaten,MATCH($B244,ZRJahreZeile,0),MATCH(CONCATENATE('Hilfe ZR Jahre'!$B$1," ",E$12),ZRJahreSpalte,0))</f>
        <v>283.833333333333</v>
      </c>
      <c r="F244" s="155" t="n">
        <f aca="false">INDEX(ZRJahreDaten,MATCH($B244,ZRJahreZeile,0),MATCH(CONCATENATE('Hilfe ZR Jahre'!$B$1," ",F$12),ZRJahreSpalte,0))</f>
        <v>314.5</v>
      </c>
      <c r="G244" s="156" t="n">
        <f aca="false">INDEX(ZRJahreDaten,MATCH($B244,ZRJahreZeile,0),MATCH(CONCATENATE('Hilfe ZR Jahre'!$B$1," ",G$12),ZRJahreSpalte,0))</f>
        <v>279.166666666667</v>
      </c>
    </row>
    <row r="245" customFormat="false" ht="12.75" hidden="false" customHeight="true" outlineLevel="0" collapsed="false">
      <c r="A245" s="9" t="s">
        <v>496</v>
      </c>
      <c r="B245" s="10" t="s">
        <v>497</v>
      </c>
      <c r="C245" s="169" t="n">
        <f aca="false">INDEX(ZRJahreDaten,MATCH($B245,ZRJahreZeile,0),MATCH(CONCATENATE('Hilfe ZR Jahre'!$B$1," ",C$12),ZRJahreSpalte,0))</f>
        <v>68.5833333333333</v>
      </c>
      <c r="D245" s="155" t="n">
        <f aca="false">INDEX(ZRJahreDaten,MATCH($B245,ZRJahreZeile,0),MATCH(CONCATENATE('Hilfe ZR Jahre'!$B$1," ",D$12),ZRJahreSpalte,0))</f>
        <v>80.9166666666667</v>
      </c>
      <c r="E245" s="155" t="n">
        <f aca="false">INDEX(ZRJahreDaten,MATCH($B245,ZRJahreZeile,0),MATCH(CONCATENATE('Hilfe ZR Jahre'!$B$1," ",E$12),ZRJahreSpalte,0))</f>
        <v>93.25</v>
      </c>
      <c r="F245" s="155" t="n">
        <f aca="false">INDEX(ZRJahreDaten,MATCH($B245,ZRJahreZeile,0),MATCH(CONCATENATE('Hilfe ZR Jahre'!$B$1," ",F$12),ZRJahreSpalte,0))</f>
        <v>61.1666666666667</v>
      </c>
      <c r="G245" s="156" t="n">
        <f aca="false">INDEX(ZRJahreDaten,MATCH($B245,ZRJahreZeile,0),MATCH(CONCATENATE('Hilfe ZR Jahre'!$B$1," ",G$12),ZRJahreSpalte,0))</f>
        <v>83.6666666666667</v>
      </c>
    </row>
    <row r="246" customFormat="false" ht="12.75" hidden="false" customHeight="true" outlineLevel="0" collapsed="false">
      <c r="A246" s="9" t="s">
        <v>498</v>
      </c>
      <c r="B246" s="10" t="s">
        <v>499</v>
      </c>
      <c r="C246" s="169" t="n">
        <f aca="false">INDEX(ZRJahreDaten,MATCH($B246,ZRJahreZeile,0),MATCH(CONCATENATE('Hilfe ZR Jahre'!$B$1," ",C$12),ZRJahreSpalte,0))</f>
        <v>119</v>
      </c>
      <c r="D246" s="155" t="n">
        <f aca="false">INDEX(ZRJahreDaten,MATCH($B246,ZRJahreZeile,0),MATCH(CONCATENATE('Hilfe ZR Jahre'!$B$1," ",D$12),ZRJahreSpalte,0))</f>
        <v>115.916666666667</v>
      </c>
      <c r="E246" s="155" t="n">
        <f aca="false">INDEX(ZRJahreDaten,MATCH($B246,ZRJahreZeile,0),MATCH(CONCATENATE('Hilfe ZR Jahre'!$B$1," ",E$12),ZRJahreSpalte,0))</f>
        <v>80.75</v>
      </c>
      <c r="F246" s="155" t="n">
        <f aca="false">INDEX(ZRJahreDaten,MATCH($B246,ZRJahreZeile,0),MATCH(CONCATENATE('Hilfe ZR Jahre'!$B$1," ",F$12),ZRJahreSpalte,0))</f>
        <v>83.5833333333333</v>
      </c>
      <c r="G246" s="156" t="n">
        <f aca="false">INDEX(ZRJahreDaten,MATCH($B246,ZRJahreZeile,0),MATCH(CONCATENATE('Hilfe ZR Jahre'!$B$1," ",G$12),ZRJahreSpalte,0))</f>
        <v>108</v>
      </c>
    </row>
    <row r="247" customFormat="false" ht="12.75" hidden="false" customHeight="true" outlineLevel="0" collapsed="false">
      <c r="A247" s="9" t="s">
        <v>1035</v>
      </c>
      <c r="B247" s="10" t="s">
        <v>501</v>
      </c>
      <c r="C247" s="169" t="n">
        <f aca="false">INDEX(ZRJahreDaten,MATCH($B247,ZRJahreZeile,0),MATCH(CONCATENATE('Hilfe ZR Jahre'!$B$1," ",C$12),ZRJahreSpalte,0))</f>
        <v>181.833333333333</v>
      </c>
      <c r="D247" s="155" t="n">
        <f aca="false">INDEX(ZRJahreDaten,MATCH($B247,ZRJahreZeile,0),MATCH(CONCATENATE('Hilfe ZR Jahre'!$B$1," ",D$12),ZRJahreSpalte,0))</f>
        <v>169.25</v>
      </c>
      <c r="E247" s="155" t="n">
        <f aca="false">INDEX(ZRJahreDaten,MATCH($B247,ZRJahreZeile,0),MATCH(CONCATENATE('Hilfe ZR Jahre'!$B$1," ",E$12),ZRJahreSpalte,0))</f>
        <v>116.416666666667</v>
      </c>
      <c r="F247" s="155" t="n">
        <f aca="false">INDEX(ZRJahreDaten,MATCH($B247,ZRJahreZeile,0),MATCH(CONCATENATE('Hilfe ZR Jahre'!$B$1," ",F$12),ZRJahreSpalte,0))</f>
        <v>145.833333333333</v>
      </c>
      <c r="G247" s="156" t="n">
        <f aca="false">INDEX(ZRJahreDaten,MATCH($B247,ZRJahreZeile,0),MATCH(CONCATENATE('Hilfe ZR Jahre'!$B$1," ",G$12),ZRJahreSpalte,0))</f>
        <v>141.25</v>
      </c>
    </row>
    <row r="248" customFormat="false" ht="12.75" hidden="false" customHeight="true" outlineLevel="0" collapsed="false">
      <c r="A248" s="9" t="s">
        <v>502</v>
      </c>
      <c r="B248" s="10" t="s">
        <v>503</v>
      </c>
      <c r="C248" s="169" t="n">
        <f aca="false">INDEX(ZRJahreDaten,MATCH($B248,ZRJahreZeile,0),MATCH(CONCATENATE('Hilfe ZR Jahre'!$B$1," ",C$12),ZRJahreSpalte,0))</f>
        <v>280.583333333333</v>
      </c>
      <c r="D248" s="155" t="n">
        <f aca="false">INDEX(ZRJahreDaten,MATCH($B248,ZRJahreZeile,0),MATCH(CONCATENATE('Hilfe ZR Jahre'!$B$1," ",D$12),ZRJahreSpalte,0))</f>
        <v>264.5</v>
      </c>
      <c r="E248" s="155" t="n">
        <f aca="false">INDEX(ZRJahreDaten,MATCH($B248,ZRJahreZeile,0),MATCH(CONCATENATE('Hilfe ZR Jahre'!$B$1," ",E$12),ZRJahreSpalte,0))</f>
        <v>321.083333333333</v>
      </c>
      <c r="F248" s="155" t="n">
        <f aca="false">INDEX(ZRJahreDaten,MATCH($B248,ZRJahreZeile,0),MATCH(CONCATENATE('Hilfe ZR Jahre'!$B$1," ",F$12),ZRJahreSpalte,0))</f>
        <v>476.416666666667</v>
      </c>
      <c r="G248" s="156" t="n">
        <f aca="false">INDEX(ZRJahreDaten,MATCH($B248,ZRJahreZeile,0),MATCH(CONCATENATE('Hilfe ZR Jahre'!$B$1," ",G$12),ZRJahreSpalte,0))</f>
        <v>259.666666666667</v>
      </c>
    </row>
    <row r="249" customFormat="false" ht="12.75" hidden="false" customHeight="true" outlineLevel="0" collapsed="false">
      <c r="A249" s="9" t="s">
        <v>504</v>
      </c>
      <c r="B249" s="10" t="s">
        <v>505</v>
      </c>
      <c r="C249" s="169" t="n">
        <f aca="false">INDEX(ZRJahreDaten,MATCH($B249,ZRJahreZeile,0),MATCH(CONCATENATE('Hilfe ZR Jahre'!$B$1," ",C$12),ZRJahreSpalte,0))</f>
        <v>134.583333333333</v>
      </c>
      <c r="D249" s="155" t="n">
        <f aca="false">INDEX(ZRJahreDaten,MATCH($B249,ZRJahreZeile,0),MATCH(CONCATENATE('Hilfe ZR Jahre'!$B$1," ",D$12),ZRJahreSpalte,0))</f>
        <v>131.75</v>
      </c>
      <c r="E249" s="155" t="n">
        <f aca="false">INDEX(ZRJahreDaten,MATCH($B249,ZRJahreZeile,0),MATCH(CONCATENATE('Hilfe ZR Jahre'!$B$1," ",E$12),ZRJahreSpalte,0))</f>
        <v>151.75</v>
      </c>
      <c r="F249" s="155" t="n">
        <f aca="false">INDEX(ZRJahreDaten,MATCH($B249,ZRJahreZeile,0),MATCH(CONCATENATE('Hilfe ZR Jahre'!$B$1," ",F$12),ZRJahreSpalte,0))</f>
        <v>158</v>
      </c>
      <c r="G249" s="156" t="n">
        <f aca="false">INDEX(ZRJahreDaten,MATCH($B249,ZRJahreZeile,0),MATCH(CONCATENATE('Hilfe ZR Jahre'!$B$1," ",G$12),ZRJahreSpalte,0))</f>
        <v>164.083333333333</v>
      </c>
    </row>
    <row r="250" customFormat="false" ht="12.75" hidden="false" customHeight="true" outlineLevel="0" collapsed="false">
      <c r="A250" s="9" t="s">
        <v>506</v>
      </c>
      <c r="B250" s="10" t="s">
        <v>507</v>
      </c>
      <c r="C250" s="169" t="n">
        <f aca="false">INDEX(ZRJahreDaten,MATCH($B250,ZRJahreZeile,0),MATCH(CONCATENATE('Hilfe ZR Jahre'!$B$1," ",C$12),ZRJahreSpalte,0))</f>
        <v>506.583333333333</v>
      </c>
      <c r="D250" s="155" t="n">
        <f aca="false">INDEX(ZRJahreDaten,MATCH($B250,ZRJahreZeile,0),MATCH(CONCATENATE('Hilfe ZR Jahre'!$B$1," ",D$12),ZRJahreSpalte,0))</f>
        <v>786.166666666667</v>
      </c>
      <c r="E250" s="155" t="n">
        <f aca="false">INDEX(ZRJahreDaten,MATCH($B250,ZRJahreZeile,0),MATCH(CONCATENATE('Hilfe ZR Jahre'!$B$1," ",E$12),ZRJahreSpalte,0))</f>
        <v>1035.75</v>
      </c>
      <c r="F250" s="155" t="n">
        <f aca="false">INDEX(ZRJahreDaten,MATCH($B250,ZRJahreZeile,0),MATCH(CONCATENATE('Hilfe ZR Jahre'!$B$1," ",F$12),ZRJahreSpalte,0))</f>
        <v>1261.41666666667</v>
      </c>
      <c r="G250" s="156" t="n">
        <f aca="false">INDEX(ZRJahreDaten,MATCH($B250,ZRJahreZeile,0),MATCH(CONCATENATE('Hilfe ZR Jahre'!$B$1," ",G$12),ZRJahreSpalte,0))</f>
        <v>1453</v>
      </c>
    </row>
    <row r="251" customFormat="false" ht="12.75" hidden="false" customHeight="true" outlineLevel="0" collapsed="false">
      <c r="A251" s="9" t="s">
        <v>508</v>
      </c>
      <c r="B251" s="10" t="s">
        <v>509</v>
      </c>
      <c r="C251" s="169" t="n">
        <f aca="false">INDEX(ZRJahreDaten,MATCH($B251,ZRJahreZeile,0),MATCH(CONCATENATE('Hilfe ZR Jahre'!$B$1," ",C$12),ZRJahreSpalte,0))</f>
        <v>619</v>
      </c>
      <c r="D251" s="155" t="n">
        <f aca="false">INDEX(ZRJahreDaten,MATCH($B251,ZRJahreZeile,0),MATCH(CONCATENATE('Hilfe ZR Jahre'!$B$1," ",D$12),ZRJahreSpalte,0))</f>
        <v>874.833333333333</v>
      </c>
      <c r="E251" s="155" t="n">
        <f aca="false">INDEX(ZRJahreDaten,MATCH($B251,ZRJahreZeile,0),MATCH(CONCATENATE('Hilfe ZR Jahre'!$B$1," ",E$12),ZRJahreSpalte,0))</f>
        <v>901.166666666667</v>
      </c>
      <c r="F251" s="155" t="n">
        <f aca="false">INDEX(ZRJahreDaten,MATCH($B251,ZRJahreZeile,0),MATCH(CONCATENATE('Hilfe ZR Jahre'!$B$1," ",F$12),ZRJahreSpalte,0))</f>
        <v>651.25</v>
      </c>
      <c r="G251" s="156" t="n">
        <f aca="false">INDEX(ZRJahreDaten,MATCH($B251,ZRJahreZeile,0),MATCH(CONCATENATE('Hilfe ZR Jahre'!$B$1," ",G$12),ZRJahreSpalte,0))</f>
        <v>718</v>
      </c>
    </row>
    <row r="252" customFormat="false" ht="12.75" hidden="false" customHeight="true" outlineLevel="0" collapsed="false">
      <c r="A252" s="9" t="s">
        <v>510</v>
      </c>
      <c r="B252" s="10" t="s">
        <v>511</v>
      </c>
      <c r="C252" s="169" t="n">
        <f aca="false">INDEX(ZRJahreDaten,MATCH($B252,ZRJahreZeile,0),MATCH(CONCATENATE('Hilfe ZR Jahre'!$B$1," ",C$12),ZRJahreSpalte,0))</f>
        <v>235.333333333333</v>
      </c>
      <c r="D252" s="155" t="n">
        <f aca="false">INDEX(ZRJahreDaten,MATCH($B252,ZRJahreZeile,0),MATCH(CONCATENATE('Hilfe ZR Jahre'!$B$1," ",D$12),ZRJahreSpalte,0))</f>
        <v>197.333333333333</v>
      </c>
      <c r="E252" s="155" t="n">
        <f aca="false">INDEX(ZRJahreDaten,MATCH($B252,ZRJahreZeile,0),MATCH(CONCATENATE('Hilfe ZR Jahre'!$B$1," ",E$12),ZRJahreSpalte,0))</f>
        <v>286.25</v>
      </c>
      <c r="F252" s="155" t="n">
        <f aca="false">INDEX(ZRJahreDaten,MATCH($B252,ZRJahreZeile,0),MATCH(CONCATENATE('Hilfe ZR Jahre'!$B$1," ",F$12),ZRJahreSpalte,0))</f>
        <v>507.166666666667</v>
      </c>
      <c r="G252" s="156" t="n">
        <f aca="false">INDEX(ZRJahreDaten,MATCH($B252,ZRJahreZeile,0),MATCH(CONCATENATE('Hilfe ZR Jahre'!$B$1," ",G$12),ZRJahreSpalte,0))</f>
        <v>614.636363636364</v>
      </c>
    </row>
    <row r="253" customFormat="false" ht="12.75" hidden="false" customHeight="true" outlineLevel="0" collapsed="false">
      <c r="A253" s="9" t="s">
        <v>512</v>
      </c>
      <c r="B253" s="10" t="s">
        <v>513</v>
      </c>
      <c r="C253" s="169" t="n">
        <f aca="false">INDEX(ZRJahreDaten,MATCH($B253,ZRJahreZeile,0),MATCH(CONCATENATE('Hilfe ZR Jahre'!$B$1," ",C$12),ZRJahreSpalte,0))</f>
        <v>977.333333333333</v>
      </c>
      <c r="D253" s="155" t="n">
        <f aca="false">INDEX(ZRJahreDaten,MATCH($B253,ZRJahreZeile,0),MATCH(CONCATENATE('Hilfe ZR Jahre'!$B$1," ",D$12),ZRJahreSpalte,0))</f>
        <v>1318.45454545455</v>
      </c>
      <c r="E253" s="155" t="n">
        <f aca="false">INDEX(ZRJahreDaten,MATCH($B253,ZRJahreZeile,0),MATCH(CONCATENATE('Hilfe ZR Jahre'!$B$1," ",E$12),ZRJahreSpalte,0))</f>
        <v>1572.16666666667</v>
      </c>
      <c r="F253" s="155" t="n">
        <f aca="false">INDEX(ZRJahreDaten,MATCH($B253,ZRJahreZeile,0),MATCH(CONCATENATE('Hilfe ZR Jahre'!$B$1," ",F$12),ZRJahreSpalte,0))</f>
        <v>1896.16666666667</v>
      </c>
      <c r="G253" s="156" t="n">
        <f aca="false">INDEX(ZRJahreDaten,MATCH($B253,ZRJahreZeile,0),MATCH(CONCATENATE('Hilfe ZR Jahre'!$B$1," ",G$12),ZRJahreSpalte,0))</f>
        <v>2168.08333333333</v>
      </c>
    </row>
    <row r="254" customFormat="false" ht="12.75" hidden="false" customHeight="true" outlineLevel="0" collapsed="false">
      <c r="A254" s="9" t="s">
        <v>514</v>
      </c>
      <c r="B254" s="10" t="s">
        <v>515</v>
      </c>
      <c r="C254" s="169" t="n">
        <f aca="false">INDEX(ZRJahreDaten,MATCH($B254,ZRJahreZeile,0),MATCH(CONCATENATE('Hilfe ZR Jahre'!$B$1," ",C$12),ZRJahreSpalte,0))</f>
        <v>385.6</v>
      </c>
      <c r="D254" s="155" t="n">
        <f aca="false">INDEX(ZRJahreDaten,MATCH($B254,ZRJahreZeile,0),MATCH(CONCATENATE('Hilfe ZR Jahre'!$B$1," ",D$12),ZRJahreSpalte,0))</f>
        <v>431.166666666667</v>
      </c>
      <c r="E254" s="155" t="n">
        <f aca="false">INDEX(ZRJahreDaten,MATCH($B254,ZRJahreZeile,0),MATCH(CONCATENATE('Hilfe ZR Jahre'!$B$1," ",E$12),ZRJahreSpalte,0))</f>
        <v>476.75</v>
      </c>
      <c r="F254" s="155" t="n">
        <f aca="false">INDEX(ZRJahreDaten,MATCH($B254,ZRJahreZeile,0),MATCH(CONCATENATE('Hilfe ZR Jahre'!$B$1," ",F$12),ZRJahreSpalte,0))</f>
        <v>496.166666666667</v>
      </c>
      <c r="G254" s="156" t="n">
        <f aca="false">INDEX(ZRJahreDaten,MATCH($B254,ZRJahreZeile,0),MATCH(CONCATENATE('Hilfe ZR Jahre'!$B$1," ",G$12),ZRJahreSpalte,0))</f>
        <v>520</v>
      </c>
    </row>
    <row r="255" customFormat="false" ht="12.75" hidden="false" customHeight="true" outlineLevel="0" collapsed="false">
      <c r="A255" s="9" t="s">
        <v>516</v>
      </c>
      <c r="B255" s="10" t="s">
        <v>517</v>
      </c>
      <c r="C255" s="169" t="n">
        <f aca="false">INDEX(ZRJahreDaten,MATCH($B255,ZRJahreZeile,0),MATCH(CONCATENATE('Hilfe ZR Jahre'!$B$1," ",C$12),ZRJahreSpalte,0))</f>
        <v>190.583333333333</v>
      </c>
      <c r="D255" s="155" t="n">
        <f aca="false">INDEX(ZRJahreDaten,MATCH($B255,ZRJahreZeile,0),MATCH(CONCATENATE('Hilfe ZR Jahre'!$B$1," ",D$12),ZRJahreSpalte,0))</f>
        <v>229.583333333333</v>
      </c>
      <c r="E255" s="155" t="n">
        <f aca="false">INDEX(ZRJahreDaten,MATCH($B255,ZRJahreZeile,0),MATCH(CONCATENATE('Hilfe ZR Jahre'!$B$1," ",E$12),ZRJahreSpalte,0))</f>
        <v>272.333333333333</v>
      </c>
      <c r="F255" s="155" t="n">
        <f aca="false">INDEX(ZRJahreDaten,MATCH($B255,ZRJahreZeile,0),MATCH(CONCATENATE('Hilfe ZR Jahre'!$B$1," ",F$12),ZRJahreSpalte,0))</f>
        <v>326.833333333333</v>
      </c>
      <c r="G255" s="156" t="n">
        <f aca="false">INDEX(ZRJahreDaten,MATCH($B255,ZRJahreZeile,0),MATCH(CONCATENATE('Hilfe ZR Jahre'!$B$1," ",G$12),ZRJahreSpalte,0))</f>
        <v>356.75</v>
      </c>
    </row>
    <row r="256" customFormat="false" ht="12.75" hidden="false" customHeight="true" outlineLevel="0" collapsed="false">
      <c r="A256" s="9" t="s">
        <v>518</v>
      </c>
      <c r="B256" s="10" t="s">
        <v>519</v>
      </c>
      <c r="C256" s="169" t="n">
        <f aca="false">INDEX(ZRJahreDaten,MATCH($B256,ZRJahreZeile,0),MATCH(CONCATENATE('Hilfe ZR Jahre'!$B$1," ",C$12),ZRJahreSpalte,0))</f>
        <v>102.166666666667</v>
      </c>
      <c r="D256" s="155" t="n">
        <f aca="false">INDEX(ZRJahreDaten,MATCH($B256,ZRJahreZeile,0),MATCH(CONCATENATE('Hilfe ZR Jahre'!$B$1," ",D$12),ZRJahreSpalte,0))</f>
        <v>128</v>
      </c>
      <c r="E256" s="155" t="n">
        <f aca="false">INDEX(ZRJahreDaten,MATCH($B256,ZRJahreZeile,0),MATCH(CONCATENATE('Hilfe ZR Jahre'!$B$1," ",E$12),ZRJahreSpalte,0))</f>
        <v>90.4166666666667</v>
      </c>
      <c r="F256" s="155" t="n">
        <f aca="false">INDEX(ZRJahreDaten,MATCH($B256,ZRJahreZeile,0),MATCH(CONCATENATE('Hilfe ZR Jahre'!$B$1," ",F$12),ZRJahreSpalte,0))</f>
        <v>98.5833333333333</v>
      </c>
      <c r="G256" s="156" t="n">
        <f aca="false">INDEX(ZRJahreDaten,MATCH($B256,ZRJahreZeile,0),MATCH(CONCATENATE('Hilfe ZR Jahre'!$B$1," ",G$12),ZRJahreSpalte,0))</f>
        <v>180.75</v>
      </c>
    </row>
    <row r="257" customFormat="false" ht="12.75" hidden="false" customHeight="true" outlineLevel="0" collapsed="false">
      <c r="A257" s="9" t="s">
        <v>520</v>
      </c>
      <c r="B257" s="10" t="s">
        <v>521</v>
      </c>
      <c r="C257" s="169" t="n">
        <f aca="false">INDEX(ZRJahreDaten,MATCH($B257,ZRJahreZeile,0),MATCH(CONCATENATE('Hilfe ZR Jahre'!$B$1," ",C$12),ZRJahreSpalte,0))</f>
        <v>174.166666666667</v>
      </c>
      <c r="D257" s="155" t="n">
        <f aca="false">INDEX(ZRJahreDaten,MATCH($B257,ZRJahreZeile,0),MATCH(CONCATENATE('Hilfe ZR Jahre'!$B$1," ",D$12),ZRJahreSpalte,0))</f>
        <v>163.083333333333</v>
      </c>
      <c r="E257" s="155" t="n">
        <f aca="false">INDEX(ZRJahreDaten,MATCH($B257,ZRJahreZeile,0),MATCH(CONCATENATE('Hilfe ZR Jahre'!$B$1," ",E$12),ZRJahreSpalte,0))</f>
        <v>141.5</v>
      </c>
      <c r="F257" s="155" t="n">
        <f aca="false">INDEX(ZRJahreDaten,MATCH($B257,ZRJahreZeile,0),MATCH(CONCATENATE('Hilfe ZR Jahre'!$B$1," ",F$12),ZRJahreSpalte,0))</f>
        <v>181.583333333333</v>
      </c>
      <c r="G257" s="156" t="n">
        <f aca="false">INDEX(ZRJahreDaten,MATCH($B257,ZRJahreZeile,0),MATCH(CONCATENATE('Hilfe ZR Jahre'!$B$1," ",G$12),ZRJahreSpalte,0))</f>
        <v>217</v>
      </c>
    </row>
    <row r="258" customFormat="false" ht="12.75" hidden="false" customHeight="true" outlineLevel="0" collapsed="false">
      <c r="A258" s="9" t="s">
        <v>522</v>
      </c>
      <c r="B258" s="10" t="s">
        <v>523</v>
      </c>
      <c r="C258" s="169" t="n">
        <f aca="false">INDEX(ZRJahreDaten,MATCH($B258,ZRJahreZeile,0),MATCH(CONCATENATE('Hilfe ZR Jahre'!$B$1," ",C$12),ZRJahreSpalte,0))</f>
        <v>91</v>
      </c>
      <c r="D258" s="155" t="n">
        <f aca="false">INDEX(ZRJahreDaten,MATCH($B258,ZRJahreZeile,0),MATCH(CONCATENATE('Hilfe ZR Jahre'!$B$1," ",D$12),ZRJahreSpalte,0))</f>
        <v>77.4166666666667</v>
      </c>
      <c r="E258" s="155" t="n">
        <f aca="false">INDEX(ZRJahreDaten,MATCH($B258,ZRJahreZeile,0),MATCH(CONCATENATE('Hilfe ZR Jahre'!$B$1," ",E$12),ZRJahreSpalte,0))</f>
        <v>46.9166666666667</v>
      </c>
      <c r="F258" s="155" t="n">
        <f aca="false">INDEX(ZRJahreDaten,MATCH($B258,ZRJahreZeile,0),MATCH(CONCATENATE('Hilfe ZR Jahre'!$B$1," ",F$12),ZRJahreSpalte,0))</f>
        <v>105.083333333333</v>
      </c>
      <c r="G258" s="156" t="n">
        <f aca="false">INDEX(ZRJahreDaten,MATCH($B258,ZRJahreZeile,0),MATCH(CONCATENATE('Hilfe ZR Jahre'!$B$1," ",G$12),ZRJahreSpalte,0))</f>
        <v>129.916666666667</v>
      </c>
    </row>
    <row r="259" customFormat="false" ht="12.75" hidden="false" customHeight="true" outlineLevel="0" collapsed="false">
      <c r="A259" s="9" t="s">
        <v>524</v>
      </c>
      <c r="B259" s="10" t="s">
        <v>525</v>
      </c>
      <c r="C259" s="169" t="n">
        <f aca="false">INDEX(ZRJahreDaten,MATCH($B259,ZRJahreZeile,0),MATCH(CONCATENATE('Hilfe ZR Jahre'!$B$1," ",C$12),ZRJahreSpalte,0))</f>
        <v>246.583333333333</v>
      </c>
      <c r="D259" s="155" t="n">
        <f aca="false">INDEX(ZRJahreDaten,MATCH($B259,ZRJahreZeile,0),MATCH(CONCATENATE('Hilfe ZR Jahre'!$B$1," ",D$12),ZRJahreSpalte,0))</f>
        <v>169.166666666667</v>
      </c>
      <c r="E259" s="155" t="n">
        <f aca="false">INDEX(ZRJahreDaten,MATCH($B259,ZRJahreZeile,0),MATCH(CONCATENATE('Hilfe ZR Jahre'!$B$1," ",E$12),ZRJahreSpalte,0))</f>
        <v>123.833333333333</v>
      </c>
      <c r="F259" s="155" t="n">
        <f aca="false">INDEX(ZRJahreDaten,MATCH($B259,ZRJahreZeile,0),MATCH(CONCATENATE('Hilfe ZR Jahre'!$B$1," ",F$12),ZRJahreSpalte,0))</f>
        <v>104.833333333333</v>
      </c>
      <c r="G259" s="156" t="n">
        <f aca="false">INDEX(ZRJahreDaten,MATCH($B259,ZRJahreZeile,0),MATCH(CONCATENATE('Hilfe ZR Jahre'!$B$1," ",G$12),ZRJahreSpalte,0))</f>
        <v>117.833333333333</v>
      </c>
    </row>
    <row r="260" customFormat="false" ht="12.75" hidden="false" customHeight="true" outlineLevel="0" collapsed="false">
      <c r="A260" s="9" t="s">
        <v>526</v>
      </c>
      <c r="B260" s="10" t="s">
        <v>527</v>
      </c>
      <c r="C260" s="169" t="n">
        <f aca="false">INDEX(ZRJahreDaten,MATCH($B260,ZRJahreZeile,0),MATCH(CONCATENATE('Hilfe ZR Jahre'!$B$1," ",C$12),ZRJahreSpalte,0))</f>
        <v>129.583333333333</v>
      </c>
      <c r="D260" s="155" t="n">
        <f aca="false">INDEX(ZRJahreDaten,MATCH($B260,ZRJahreZeile,0),MATCH(CONCATENATE('Hilfe ZR Jahre'!$B$1," ",D$12),ZRJahreSpalte,0))</f>
        <v>148.916666666667</v>
      </c>
      <c r="E260" s="155" t="n">
        <f aca="false">INDEX(ZRJahreDaten,MATCH($B260,ZRJahreZeile,0),MATCH(CONCATENATE('Hilfe ZR Jahre'!$B$1," ",E$12),ZRJahreSpalte,0))</f>
        <v>129.416666666667</v>
      </c>
      <c r="F260" s="155" t="n">
        <f aca="false">INDEX(ZRJahreDaten,MATCH($B260,ZRJahreZeile,0),MATCH(CONCATENATE('Hilfe ZR Jahre'!$B$1," ",F$12),ZRJahreSpalte,0))</f>
        <v>98.1666666666667</v>
      </c>
      <c r="G260" s="156" t="n">
        <f aca="false">INDEX(ZRJahreDaten,MATCH($B260,ZRJahreZeile,0),MATCH(CONCATENATE('Hilfe ZR Jahre'!$B$1," ",G$12),ZRJahreSpalte,0))</f>
        <v>123.083333333333</v>
      </c>
    </row>
    <row r="261" customFormat="false" ht="12.75" hidden="false" customHeight="true" outlineLevel="0" collapsed="false">
      <c r="A261" s="9" t="s">
        <v>528</v>
      </c>
      <c r="B261" s="10" t="s">
        <v>529</v>
      </c>
      <c r="C261" s="169" t="n">
        <f aca="false">INDEX(ZRJahreDaten,MATCH($B261,ZRJahreZeile,0),MATCH(CONCATENATE('Hilfe ZR Jahre'!$B$1," ",C$12),ZRJahreSpalte,0))</f>
        <v>67.6666666666667</v>
      </c>
      <c r="D261" s="155" t="n">
        <f aca="false">INDEX(ZRJahreDaten,MATCH($B261,ZRJahreZeile,0),MATCH(CONCATENATE('Hilfe ZR Jahre'!$B$1," ",D$12),ZRJahreSpalte,0))</f>
        <v>49.5833333333333</v>
      </c>
      <c r="E261" s="155" t="n">
        <f aca="false">INDEX(ZRJahreDaten,MATCH($B261,ZRJahreZeile,0),MATCH(CONCATENATE('Hilfe ZR Jahre'!$B$1," ",E$12),ZRJahreSpalte,0))</f>
        <v>45.9166666666667</v>
      </c>
      <c r="F261" s="155" t="n">
        <f aca="false">INDEX(ZRJahreDaten,MATCH($B261,ZRJahreZeile,0),MATCH(CONCATENATE('Hilfe ZR Jahre'!$B$1," ",F$12),ZRJahreSpalte,0))</f>
        <v>53.8333333333333</v>
      </c>
      <c r="G261" s="156" t="n">
        <f aca="false">INDEX(ZRJahreDaten,MATCH($B261,ZRJahreZeile,0),MATCH(CONCATENATE('Hilfe ZR Jahre'!$B$1," ",G$12),ZRJahreSpalte,0))</f>
        <v>60</v>
      </c>
    </row>
    <row r="262" customFormat="false" ht="12.75" hidden="false" customHeight="true" outlineLevel="0" collapsed="false">
      <c r="A262" s="9" t="s">
        <v>530</v>
      </c>
      <c r="B262" s="10" t="s">
        <v>531</v>
      </c>
      <c r="C262" s="169" t="n">
        <f aca="false">INDEX(ZRJahreDaten,MATCH($B262,ZRJahreZeile,0),MATCH(CONCATENATE('Hilfe ZR Jahre'!$B$1," ",C$12),ZRJahreSpalte,0))</f>
        <v>30.5</v>
      </c>
      <c r="D262" s="155" t="n">
        <f aca="false">INDEX(ZRJahreDaten,MATCH($B262,ZRJahreZeile,0),MATCH(CONCATENATE('Hilfe ZR Jahre'!$B$1," ",D$12),ZRJahreSpalte,0))</f>
        <v>34.3333333333333</v>
      </c>
      <c r="E262" s="155" t="n">
        <f aca="false">INDEX(ZRJahreDaten,MATCH($B262,ZRJahreZeile,0),MATCH(CONCATENATE('Hilfe ZR Jahre'!$B$1," ",E$12),ZRJahreSpalte,0))</f>
        <v>30.5833333333333</v>
      </c>
      <c r="F262" s="155" t="n">
        <f aca="false">INDEX(ZRJahreDaten,MATCH($B262,ZRJahreZeile,0),MATCH(CONCATENATE('Hilfe ZR Jahre'!$B$1," ",F$12),ZRJahreSpalte,0))</f>
        <v>28.1666666666667</v>
      </c>
      <c r="G262" s="156" t="n">
        <f aca="false">INDEX(ZRJahreDaten,MATCH($B262,ZRJahreZeile,0),MATCH(CONCATENATE('Hilfe ZR Jahre'!$B$1," ",G$12),ZRJahreSpalte,0))</f>
        <v>18.6666666666667</v>
      </c>
    </row>
    <row r="263" customFormat="false" ht="12.75" hidden="false" customHeight="true" outlineLevel="0" collapsed="false">
      <c r="A263" s="9" t="s">
        <v>532</v>
      </c>
      <c r="B263" s="10" t="s">
        <v>533</v>
      </c>
      <c r="C263" s="169" t="n">
        <f aca="false">INDEX(ZRJahreDaten,MATCH($B263,ZRJahreZeile,0),MATCH(CONCATENATE('Hilfe ZR Jahre'!$B$1," ",C$12),ZRJahreSpalte,0))</f>
        <v>326.6</v>
      </c>
      <c r="D263" s="155" t="n">
        <f aca="false">INDEX(ZRJahreDaten,MATCH($B263,ZRJahreZeile,0),MATCH(CONCATENATE('Hilfe ZR Jahre'!$B$1," ",D$12),ZRJahreSpalte,0))</f>
        <v>381.083333333333</v>
      </c>
      <c r="E263" s="155" t="n">
        <f aca="false">INDEX(ZRJahreDaten,MATCH($B263,ZRJahreZeile,0),MATCH(CONCATENATE('Hilfe ZR Jahre'!$B$1," ",E$12),ZRJahreSpalte,0))</f>
        <v>444.833333333333</v>
      </c>
      <c r="F263" s="155" t="n">
        <f aca="false">INDEX(ZRJahreDaten,MATCH($B263,ZRJahreZeile,0),MATCH(CONCATENATE('Hilfe ZR Jahre'!$B$1," ",F$12),ZRJahreSpalte,0))</f>
        <v>488.833333333333</v>
      </c>
      <c r="G263" s="156" t="n">
        <f aca="false">INDEX(ZRJahreDaten,MATCH($B263,ZRJahreZeile,0),MATCH(CONCATENATE('Hilfe ZR Jahre'!$B$1," ",G$12),ZRJahreSpalte,0))</f>
        <v>501.166666666667</v>
      </c>
    </row>
    <row r="264" customFormat="false" ht="12.75" hidden="false" customHeight="true" outlineLevel="0" collapsed="false">
      <c r="A264" s="9" t="s">
        <v>534</v>
      </c>
      <c r="B264" s="10" t="s">
        <v>535</v>
      </c>
      <c r="C264" s="169" t="n">
        <f aca="false">INDEX(ZRJahreDaten,MATCH($B264,ZRJahreZeile,0),MATCH(CONCATENATE('Hilfe ZR Jahre'!$B$1," ",C$12),ZRJahreSpalte,0))</f>
        <v>144.727272727273</v>
      </c>
      <c r="D264" s="155" t="n">
        <f aca="false">INDEX(ZRJahreDaten,MATCH($B264,ZRJahreZeile,0),MATCH(CONCATENATE('Hilfe ZR Jahre'!$B$1," ",D$12),ZRJahreSpalte,0))</f>
        <v>235.25</v>
      </c>
      <c r="E264" s="155" t="n">
        <f aca="false">INDEX(ZRJahreDaten,MATCH($B264,ZRJahreZeile,0),MATCH(CONCATENATE('Hilfe ZR Jahre'!$B$1," ",E$12),ZRJahreSpalte,0))</f>
        <v>363.083333333333</v>
      </c>
      <c r="F264" s="155" t="n">
        <f aca="false">INDEX(ZRJahreDaten,MATCH($B264,ZRJahreZeile,0),MATCH(CONCATENATE('Hilfe ZR Jahre'!$B$1," ",F$12),ZRJahreSpalte,0))</f>
        <v>158.818181818182</v>
      </c>
      <c r="G264" s="156" t="n">
        <f aca="false">INDEX(ZRJahreDaten,MATCH($B264,ZRJahreZeile,0),MATCH(CONCATENATE('Hilfe ZR Jahre'!$B$1," ",G$12),ZRJahreSpalte,0))</f>
        <v>60.4545454545455</v>
      </c>
    </row>
    <row r="265" customFormat="false" ht="12.75" hidden="false" customHeight="true" outlineLevel="0" collapsed="false">
      <c r="A265" s="9" t="s">
        <v>536</v>
      </c>
      <c r="B265" s="10" t="s">
        <v>537</v>
      </c>
      <c r="C265" s="169" t="n">
        <f aca="false">INDEX(ZRJahreDaten,MATCH($B265,ZRJahreZeile,0),MATCH(CONCATENATE('Hilfe ZR Jahre'!$B$1," ",C$12),ZRJahreSpalte,0))</f>
        <v>140</v>
      </c>
      <c r="D265" s="155" t="n">
        <f aca="false">INDEX(ZRJahreDaten,MATCH($B265,ZRJahreZeile,0),MATCH(CONCATENATE('Hilfe ZR Jahre'!$B$1," ",D$12),ZRJahreSpalte,0))</f>
        <v>247.833333333333</v>
      </c>
      <c r="E265" s="155" t="n">
        <f aca="false">INDEX(ZRJahreDaten,MATCH($B265,ZRJahreZeile,0),MATCH(CONCATENATE('Hilfe ZR Jahre'!$B$1," ",E$12),ZRJahreSpalte,0))</f>
        <v>162.916666666667</v>
      </c>
      <c r="F265" s="155" t="n">
        <f aca="false">INDEX(ZRJahreDaten,MATCH($B265,ZRJahreZeile,0),MATCH(CONCATENATE('Hilfe ZR Jahre'!$B$1," ",F$12),ZRJahreSpalte,0))</f>
        <v>166.25</v>
      </c>
      <c r="G265" s="156" t="n">
        <f aca="false">INDEX(ZRJahreDaten,MATCH($B265,ZRJahreZeile,0),MATCH(CONCATENATE('Hilfe ZR Jahre'!$B$1," ",G$12),ZRJahreSpalte,0))</f>
        <v>133.166666666667</v>
      </c>
    </row>
    <row r="266" customFormat="false" ht="12.75" hidden="false" customHeight="true" outlineLevel="0" collapsed="false">
      <c r="A266" s="9" t="s">
        <v>538</v>
      </c>
      <c r="B266" s="10" t="s">
        <v>539</v>
      </c>
      <c r="C266" s="169" t="n">
        <f aca="false">INDEX(ZRJahreDaten,MATCH($B266,ZRJahreZeile,0),MATCH(CONCATENATE('Hilfe ZR Jahre'!$B$1," ",C$12),ZRJahreSpalte,0))</f>
        <v>100.25</v>
      </c>
      <c r="D266" s="155" t="n">
        <f aca="false">INDEX(ZRJahreDaten,MATCH($B266,ZRJahreZeile,0),MATCH(CONCATENATE('Hilfe ZR Jahre'!$B$1," ",D$12),ZRJahreSpalte,0))</f>
        <v>126.666666666667</v>
      </c>
      <c r="E266" s="155" t="n">
        <f aca="false">INDEX(ZRJahreDaten,MATCH($B266,ZRJahreZeile,0),MATCH(CONCATENATE('Hilfe ZR Jahre'!$B$1," ",E$12),ZRJahreSpalte,0))</f>
        <v>147.083333333333</v>
      </c>
      <c r="F266" s="155" t="n">
        <f aca="false">INDEX(ZRJahreDaten,MATCH($B266,ZRJahreZeile,0),MATCH(CONCATENATE('Hilfe ZR Jahre'!$B$1," ",F$12),ZRJahreSpalte,0))</f>
        <v>208.833333333333</v>
      </c>
      <c r="G266" s="156" t="n">
        <f aca="false">INDEX(ZRJahreDaten,MATCH($B266,ZRJahreZeile,0),MATCH(CONCATENATE('Hilfe ZR Jahre'!$B$1," ",G$12),ZRJahreSpalte,0))</f>
        <v>230.5</v>
      </c>
    </row>
    <row r="267" customFormat="false" ht="12.75" hidden="false" customHeight="true" outlineLevel="0" collapsed="false">
      <c r="A267" s="9" t="s">
        <v>540</v>
      </c>
      <c r="B267" s="10" t="s">
        <v>541</v>
      </c>
      <c r="C267" s="169" t="n">
        <f aca="false">INDEX(ZRJahreDaten,MATCH($B267,ZRJahreZeile,0),MATCH(CONCATENATE('Hilfe ZR Jahre'!$B$1," ",C$12),ZRJahreSpalte,0))</f>
        <v>146.916666666667</v>
      </c>
      <c r="D267" s="155" t="n">
        <f aca="false">INDEX(ZRJahreDaten,MATCH($B267,ZRJahreZeile,0),MATCH(CONCATENATE('Hilfe ZR Jahre'!$B$1," ",D$12),ZRJahreSpalte,0))</f>
        <v>154.75</v>
      </c>
      <c r="E267" s="155" t="n">
        <f aca="false">INDEX(ZRJahreDaten,MATCH($B267,ZRJahreZeile,0),MATCH(CONCATENATE('Hilfe ZR Jahre'!$B$1," ",E$12),ZRJahreSpalte,0))</f>
        <v>95.1666666666667</v>
      </c>
      <c r="F267" s="155" t="n">
        <f aca="false">INDEX(ZRJahreDaten,MATCH($B267,ZRJahreZeile,0),MATCH(CONCATENATE('Hilfe ZR Jahre'!$B$1," ",F$12),ZRJahreSpalte,0))</f>
        <v>148.916666666667</v>
      </c>
      <c r="G267" s="156" t="n">
        <f aca="false">INDEX(ZRJahreDaten,MATCH($B267,ZRJahreZeile,0),MATCH(CONCATENATE('Hilfe ZR Jahre'!$B$1," ",G$12),ZRJahreSpalte,0))</f>
        <v>120.666666666667</v>
      </c>
    </row>
    <row r="268" customFormat="false" ht="12.75" hidden="false" customHeight="true" outlineLevel="0" collapsed="false">
      <c r="A268" s="9" t="s">
        <v>542</v>
      </c>
      <c r="B268" s="10" t="s">
        <v>543</v>
      </c>
      <c r="C268" s="169" t="n">
        <f aca="false">INDEX(ZRJahreDaten,MATCH($B268,ZRJahreZeile,0),MATCH(CONCATENATE('Hilfe ZR Jahre'!$B$1," ",C$12),ZRJahreSpalte,0))</f>
        <v>311.416666666667</v>
      </c>
      <c r="D268" s="155" t="n">
        <f aca="false">INDEX(ZRJahreDaten,MATCH($B268,ZRJahreZeile,0),MATCH(CONCATENATE('Hilfe ZR Jahre'!$B$1," ",D$12),ZRJahreSpalte,0))</f>
        <v>454.333333333333</v>
      </c>
      <c r="E268" s="155" t="n">
        <f aca="false">INDEX(ZRJahreDaten,MATCH($B268,ZRJahreZeile,0),MATCH(CONCATENATE('Hilfe ZR Jahre'!$B$1," ",E$12),ZRJahreSpalte,0))</f>
        <v>488.666666666667</v>
      </c>
      <c r="F268" s="155" t="n">
        <f aca="false">INDEX(ZRJahreDaten,MATCH($B268,ZRJahreZeile,0),MATCH(CONCATENATE('Hilfe ZR Jahre'!$B$1," ",F$12),ZRJahreSpalte,0))</f>
        <v>498.916666666667</v>
      </c>
      <c r="G268" s="156" t="n">
        <f aca="false">INDEX(ZRJahreDaten,MATCH($B268,ZRJahreZeile,0),MATCH(CONCATENATE('Hilfe ZR Jahre'!$B$1," ",G$12),ZRJahreSpalte,0))</f>
        <v>379</v>
      </c>
    </row>
    <row r="269" customFormat="false" ht="12.75" hidden="false" customHeight="true" outlineLevel="0" collapsed="false">
      <c r="A269" s="9" t="s">
        <v>544</v>
      </c>
      <c r="B269" s="10" t="s">
        <v>545</v>
      </c>
      <c r="C269" s="169" t="n">
        <f aca="false">INDEX(ZRJahreDaten,MATCH($B269,ZRJahreZeile,0),MATCH(CONCATENATE('Hilfe ZR Jahre'!$B$1," ",C$12),ZRJahreSpalte,0))</f>
        <v>363.833333333333</v>
      </c>
      <c r="D269" s="155" t="n">
        <f aca="false">INDEX(ZRJahreDaten,MATCH($B269,ZRJahreZeile,0),MATCH(CONCATENATE('Hilfe ZR Jahre'!$B$1," ",D$12),ZRJahreSpalte,0))</f>
        <v>530.416666666667</v>
      </c>
      <c r="E269" s="155" t="n">
        <f aca="false">INDEX(ZRJahreDaten,MATCH($B269,ZRJahreZeile,0),MATCH(CONCATENATE('Hilfe ZR Jahre'!$B$1," ",E$12),ZRJahreSpalte,0))</f>
        <v>547.75</v>
      </c>
      <c r="F269" s="155" t="n">
        <f aca="false">INDEX(ZRJahreDaten,MATCH($B269,ZRJahreZeile,0),MATCH(CONCATENATE('Hilfe ZR Jahre'!$B$1," ",F$12),ZRJahreSpalte,0))</f>
        <v>485.5</v>
      </c>
      <c r="G269" s="156" t="n">
        <f aca="false">INDEX(ZRJahreDaten,MATCH($B269,ZRJahreZeile,0),MATCH(CONCATENATE('Hilfe ZR Jahre'!$B$1," ",G$12),ZRJahreSpalte,0))</f>
        <v>776.833333333333</v>
      </c>
    </row>
    <row r="270" customFormat="false" ht="12.75" hidden="false" customHeight="true" outlineLevel="0" collapsed="false">
      <c r="A270" s="9" t="s">
        <v>546</v>
      </c>
      <c r="B270" s="10" t="s">
        <v>547</v>
      </c>
      <c r="C270" s="169" t="n">
        <f aca="false">INDEX(ZRJahreDaten,MATCH($B270,ZRJahreZeile,0),MATCH(CONCATENATE('Hilfe ZR Jahre'!$B$1," ",C$12),ZRJahreSpalte,0))</f>
        <v>215.333333333333</v>
      </c>
      <c r="D270" s="155" t="n">
        <f aca="false">INDEX(ZRJahreDaten,MATCH($B270,ZRJahreZeile,0),MATCH(CONCATENATE('Hilfe ZR Jahre'!$B$1," ",D$12),ZRJahreSpalte,0))</f>
        <v>199.333333333333</v>
      </c>
      <c r="E270" s="155" t="n">
        <f aca="false">INDEX(ZRJahreDaten,MATCH($B270,ZRJahreZeile,0),MATCH(CONCATENATE('Hilfe ZR Jahre'!$B$1," ",E$12),ZRJahreSpalte,0))</f>
        <v>260.083333333333</v>
      </c>
      <c r="F270" s="155" t="n">
        <f aca="false">INDEX(ZRJahreDaten,MATCH($B270,ZRJahreZeile,0),MATCH(CONCATENATE('Hilfe ZR Jahre'!$B$1," ",F$12),ZRJahreSpalte,0))</f>
        <v>319</v>
      </c>
      <c r="G270" s="156" t="n">
        <f aca="false">INDEX(ZRJahreDaten,MATCH($B270,ZRJahreZeile,0),MATCH(CONCATENATE('Hilfe ZR Jahre'!$B$1," ",G$12),ZRJahreSpalte,0))</f>
        <v>470.583333333333</v>
      </c>
    </row>
    <row r="271" customFormat="false" ht="12.75" hidden="false" customHeight="true" outlineLevel="0" collapsed="false">
      <c r="A271" s="9" t="s">
        <v>548</v>
      </c>
      <c r="B271" s="10" t="s">
        <v>549</v>
      </c>
      <c r="C271" s="169" t="n">
        <f aca="false">INDEX(ZRJahreDaten,MATCH($B271,ZRJahreZeile,0),MATCH(CONCATENATE('Hilfe ZR Jahre'!$B$1," ",C$12),ZRJahreSpalte,0))</f>
        <v>481.333333333333</v>
      </c>
      <c r="D271" s="155" t="n">
        <f aca="false">INDEX(ZRJahreDaten,MATCH($B271,ZRJahreZeile,0),MATCH(CONCATENATE('Hilfe ZR Jahre'!$B$1," ",D$12),ZRJahreSpalte,0))</f>
        <v>463.583333333333</v>
      </c>
      <c r="E271" s="155" t="n">
        <f aca="false">INDEX(ZRJahreDaten,MATCH($B271,ZRJahreZeile,0),MATCH(CONCATENATE('Hilfe ZR Jahre'!$B$1," ",E$12),ZRJahreSpalte,0))</f>
        <v>673.333333333333</v>
      </c>
      <c r="F271" s="155" t="n">
        <f aca="false">INDEX(ZRJahreDaten,MATCH($B271,ZRJahreZeile,0),MATCH(CONCATENATE('Hilfe ZR Jahre'!$B$1," ",F$12),ZRJahreSpalte,0))</f>
        <v>749.416666666667</v>
      </c>
      <c r="G271" s="156" t="n">
        <f aca="false">INDEX(ZRJahreDaten,MATCH($B271,ZRJahreZeile,0),MATCH(CONCATENATE('Hilfe ZR Jahre'!$B$1," ",G$12),ZRJahreSpalte,0))</f>
        <v>597.916666666667</v>
      </c>
    </row>
    <row r="272" customFormat="false" ht="12.75" hidden="false" customHeight="true" outlineLevel="0" collapsed="false">
      <c r="A272" s="9" t="s">
        <v>550</v>
      </c>
      <c r="B272" s="10" t="s">
        <v>551</v>
      </c>
      <c r="C272" s="169" t="n">
        <f aca="false">INDEX(ZRJahreDaten,MATCH($B272,ZRJahreZeile,0),MATCH(CONCATENATE('Hilfe ZR Jahre'!$B$1," ",C$12),ZRJahreSpalte,0))</f>
        <v>505.25</v>
      </c>
      <c r="D272" s="155" t="n">
        <f aca="false">INDEX(ZRJahreDaten,MATCH($B272,ZRJahreZeile,0),MATCH(CONCATENATE('Hilfe ZR Jahre'!$B$1," ",D$12),ZRJahreSpalte,0))</f>
        <v>431.666666666667</v>
      </c>
      <c r="E272" s="155" t="n">
        <f aca="false">INDEX(ZRJahreDaten,MATCH($B272,ZRJahreZeile,0),MATCH(CONCATENATE('Hilfe ZR Jahre'!$B$1," ",E$12),ZRJahreSpalte,0))</f>
        <v>330</v>
      </c>
      <c r="F272" s="155" t="n">
        <f aca="false">INDEX(ZRJahreDaten,MATCH($B272,ZRJahreZeile,0),MATCH(CONCATENATE('Hilfe ZR Jahre'!$B$1," ",F$12),ZRJahreSpalte,0))</f>
        <v>251.416666666667</v>
      </c>
      <c r="G272" s="156" t="n">
        <f aca="false">INDEX(ZRJahreDaten,MATCH($B272,ZRJahreZeile,0),MATCH(CONCATENATE('Hilfe ZR Jahre'!$B$1," ",G$12),ZRJahreSpalte,0))</f>
        <v>84</v>
      </c>
    </row>
    <row r="273" customFormat="false" ht="12.75" hidden="false" customHeight="true" outlineLevel="0" collapsed="false">
      <c r="A273" s="9" t="s">
        <v>552</v>
      </c>
      <c r="B273" s="10" t="s">
        <v>553</v>
      </c>
      <c r="C273" s="169" t="n">
        <f aca="false">INDEX(ZRJahreDaten,MATCH($B273,ZRJahreZeile,0),MATCH(CONCATENATE('Hilfe ZR Jahre'!$B$1," ",C$12),ZRJahreSpalte,0))</f>
        <v>308.333333333333</v>
      </c>
      <c r="D273" s="155" t="n">
        <f aca="false">INDEX(ZRJahreDaten,MATCH($B273,ZRJahreZeile,0),MATCH(CONCATENATE('Hilfe ZR Jahre'!$B$1," ",D$12),ZRJahreSpalte,0))</f>
        <v>313.583333333333</v>
      </c>
      <c r="E273" s="155" t="n">
        <f aca="false">INDEX(ZRJahreDaten,MATCH($B273,ZRJahreZeile,0),MATCH(CONCATENATE('Hilfe ZR Jahre'!$B$1," ",E$12),ZRJahreSpalte,0))</f>
        <v>349.25</v>
      </c>
      <c r="F273" s="155" t="n">
        <f aca="false">INDEX(ZRJahreDaten,MATCH($B273,ZRJahreZeile,0),MATCH(CONCATENATE('Hilfe ZR Jahre'!$B$1," ",F$12),ZRJahreSpalte,0))</f>
        <v>332.5</v>
      </c>
      <c r="G273" s="156" t="n">
        <f aca="false">INDEX(ZRJahreDaten,MATCH($B273,ZRJahreZeile,0),MATCH(CONCATENATE('Hilfe ZR Jahre'!$B$1," ",G$12),ZRJahreSpalte,0))</f>
        <v>355.083333333333</v>
      </c>
    </row>
    <row r="274" customFormat="false" ht="12.75" hidden="false" customHeight="true" outlineLevel="0" collapsed="false">
      <c r="A274" s="9" t="s">
        <v>554</v>
      </c>
      <c r="B274" s="10" t="s">
        <v>555</v>
      </c>
      <c r="C274" s="169" t="n">
        <f aca="false">INDEX(ZRJahreDaten,MATCH($B274,ZRJahreZeile,0),MATCH(CONCATENATE('Hilfe ZR Jahre'!$B$1," ",C$12),ZRJahreSpalte,0))</f>
        <v>210.583333333333</v>
      </c>
      <c r="D274" s="155" t="n">
        <f aca="false">INDEX(ZRJahreDaten,MATCH($B274,ZRJahreZeile,0),MATCH(CONCATENATE('Hilfe ZR Jahre'!$B$1," ",D$12),ZRJahreSpalte,0))</f>
        <v>101.833333333333</v>
      </c>
      <c r="E274" s="155" t="n">
        <f aca="false">INDEX(ZRJahreDaten,MATCH($B274,ZRJahreZeile,0),MATCH(CONCATENATE('Hilfe ZR Jahre'!$B$1," ",E$12),ZRJahreSpalte,0))</f>
        <v>63.8333333333333</v>
      </c>
      <c r="F274" s="155" t="n">
        <f aca="false">INDEX(ZRJahreDaten,MATCH($B274,ZRJahreZeile,0),MATCH(CONCATENATE('Hilfe ZR Jahre'!$B$1," ",F$12),ZRJahreSpalte,0))</f>
        <v>87.75</v>
      </c>
      <c r="G274" s="156" t="n">
        <f aca="false">INDEX(ZRJahreDaten,MATCH($B274,ZRJahreZeile,0),MATCH(CONCATENATE('Hilfe ZR Jahre'!$B$1," ",G$12),ZRJahreSpalte,0))</f>
        <v>158.5</v>
      </c>
    </row>
    <row r="275" customFormat="false" ht="12.75" hidden="false" customHeight="true" outlineLevel="0" collapsed="false">
      <c r="A275" s="9" t="s">
        <v>556</v>
      </c>
      <c r="B275" s="10" t="s">
        <v>557</v>
      </c>
      <c r="C275" s="169" t="n">
        <f aca="false">INDEX(ZRJahreDaten,MATCH($B275,ZRJahreZeile,0),MATCH(CONCATENATE('Hilfe ZR Jahre'!$B$1," ",C$12),ZRJahreSpalte,0))</f>
        <v>92.3333333333333</v>
      </c>
      <c r="D275" s="155" t="n">
        <f aca="false">INDEX(ZRJahreDaten,MATCH($B275,ZRJahreZeile,0),MATCH(CONCATENATE('Hilfe ZR Jahre'!$B$1," ",D$12),ZRJahreSpalte,0))</f>
        <v>83.75</v>
      </c>
      <c r="E275" s="155" t="n">
        <f aca="false">INDEX(ZRJahreDaten,MATCH($B275,ZRJahreZeile,0),MATCH(CONCATENATE('Hilfe ZR Jahre'!$B$1," ",E$12),ZRJahreSpalte,0))</f>
        <v>81.9166666666667</v>
      </c>
      <c r="F275" s="155" t="n">
        <f aca="false">INDEX(ZRJahreDaten,MATCH($B275,ZRJahreZeile,0),MATCH(CONCATENATE('Hilfe ZR Jahre'!$B$1," ",F$12),ZRJahreSpalte,0))</f>
        <v>96.8333333333333</v>
      </c>
      <c r="G275" s="156" t="n">
        <f aca="false">INDEX(ZRJahreDaten,MATCH($B275,ZRJahreZeile,0),MATCH(CONCATENATE('Hilfe ZR Jahre'!$B$1," ",G$12),ZRJahreSpalte,0))</f>
        <v>141.583333333333</v>
      </c>
    </row>
    <row r="276" customFormat="false" ht="12.75" hidden="false" customHeight="true" outlineLevel="0" collapsed="false">
      <c r="A276" s="9" t="s">
        <v>558</v>
      </c>
      <c r="B276" s="10" t="s">
        <v>559</v>
      </c>
      <c r="C276" s="169" t="n">
        <f aca="false">INDEX(ZRJahreDaten,MATCH($B276,ZRJahreZeile,0),MATCH(CONCATENATE('Hilfe ZR Jahre'!$B$1," ",C$12),ZRJahreSpalte,0))</f>
        <v>283.083333333333</v>
      </c>
      <c r="D276" s="155" t="n">
        <f aca="false">INDEX(ZRJahreDaten,MATCH($B276,ZRJahreZeile,0),MATCH(CONCATENATE('Hilfe ZR Jahre'!$B$1," ",D$12),ZRJahreSpalte,0))</f>
        <v>283.166666666667</v>
      </c>
      <c r="E276" s="155" t="n">
        <f aca="false">INDEX(ZRJahreDaten,MATCH($B276,ZRJahreZeile,0),MATCH(CONCATENATE('Hilfe ZR Jahre'!$B$1," ",E$12),ZRJahreSpalte,0))</f>
        <v>288.833333333333</v>
      </c>
      <c r="F276" s="155" t="n">
        <f aca="false">INDEX(ZRJahreDaten,MATCH($B276,ZRJahreZeile,0),MATCH(CONCATENATE('Hilfe ZR Jahre'!$B$1," ",F$12),ZRJahreSpalte,0))</f>
        <v>284</v>
      </c>
      <c r="G276" s="156" t="n">
        <f aca="false">INDEX(ZRJahreDaten,MATCH($B276,ZRJahreZeile,0),MATCH(CONCATENATE('Hilfe ZR Jahre'!$B$1," ",G$12),ZRJahreSpalte,0))</f>
        <v>240.916666666667</v>
      </c>
    </row>
    <row r="277" customFormat="false" ht="12.75" hidden="false" customHeight="true" outlineLevel="0" collapsed="false">
      <c r="A277" s="9" t="s">
        <v>560</v>
      </c>
      <c r="B277" s="10" t="s">
        <v>561</v>
      </c>
      <c r="C277" s="169" t="n">
        <f aca="false">INDEX(ZRJahreDaten,MATCH($B277,ZRJahreZeile,0),MATCH(CONCATENATE('Hilfe ZR Jahre'!$B$1," ",C$12),ZRJahreSpalte,0))</f>
        <v>179.916666666667</v>
      </c>
      <c r="D277" s="155" t="n">
        <f aca="false">INDEX(ZRJahreDaten,MATCH($B277,ZRJahreZeile,0),MATCH(CONCATENATE('Hilfe ZR Jahre'!$B$1," ",D$12),ZRJahreSpalte,0))</f>
        <v>126.166666666667</v>
      </c>
      <c r="E277" s="155" t="n">
        <f aca="false">INDEX(ZRJahreDaten,MATCH($B277,ZRJahreZeile,0),MATCH(CONCATENATE('Hilfe ZR Jahre'!$B$1," ",E$12),ZRJahreSpalte,0))</f>
        <v>107.166666666667</v>
      </c>
      <c r="F277" s="155" t="n">
        <f aca="false">INDEX(ZRJahreDaten,MATCH($B277,ZRJahreZeile,0),MATCH(CONCATENATE('Hilfe ZR Jahre'!$B$1," ",F$12),ZRJahreSpalte,0))</f>
        <v>134.666666666667</v>
      </c>
      <c r="G277" s="156" t="n">
        <f aca="false">INDEX(ZRJahreDaten,MATCH($B277,ZRJahreZeile,0),MATCH(CONCATENATE('Hilfe ZR Jahre'!$B$1," ",G$12),ZRJahreSpalte,0))</f>
        <v>196.083333333333</v>
      </c>
    </row>
    <row r="278" customFormat="false" ht="12.75" hidden="false" customHeight="true" outlineLevel="0" collapsed="false">
      <c r="A278" s="9" t="s">
        <v>562</v>
      </c>
      <c r="B278" s="10" t="s">
        <v>563</v>
      </c>
      <c r="C278" s="169" t="n">
        <f aca="false">INDEX(ZRJahreDaten,MATCH($B278,ZRJahreZeile,0),MATCH(CONCATENATE('Hilfe ZR Jahre'!$B$1," ",C$12),ZRJahreSpalte,0))</f>
        <v>134.583333333333</v>
      </c>
      <c r="D278" s="155" t="n">
        <f aca="false">INDEX(ZRJahreDaten,MATCH($B278,ZRJahreZeile,0),MATCH(CONCATENATE('Hilfe ZR Jahre'!$B$1," ",D$12),ZRJahreSpalte,0))</f>
        <v>72.3333333333333</v>
      </c>
      <c r="E278" s="155" t="n">
        <f aca="false">INDEX(ZRJahreDaten,MATCH($B278,ZRJahreZeile,0),MATCH(CONCATENATE('Hilfe ZR Jahre'!$B$1," ",E$12),ZRJahreSpalte,0))</f>
        <v>72.0833333333333</v>
      </c>
      <c r="F278" s="155" t="n">
        <f aca="false">INDEX(ZRJahreDaten,MATCH($B278,ZRJahreZeile,0),MATCH(CONCATENATE('Hilfe ZR Jahre'!$B$1," ",F$12),ZRJahreSpalte,0))</f>
        <v>86.25</v>
      </c>
      <c r="G278" s="156" t="n">
        <f aca="false">INDEX(ZRJahreDaten,MATCH($B278,ZRJahreZeile,0),MATCH(CONCATENATE('Hilfe ZR Jahre'!$B$1," ",G$12),ZRJahreSpalte,0))</f>
        <v>60.5833333333333</v>
      </c>
    </row>
    <row r="279" customFormat="false" ht="12.75" hidden="false" customHeight="true" outlineLevel="0" collapsed="false">
      <c r="A279" s="9" t="s">
        <v>564</v>
      </c>
      <c r="B279" s="10" t="s">
        <v>565</v>
      </c>
      <c r="C279" s="169" t="n">
        <f aca="false">INDEX(ZRJahreDaten,MATCH($B279,ZRJahreZeile,0),MATCH(CONCATENATE('Hilfe ZR Jahre'!$B$1," ",C$12),ZRJahreSpalte,0))</f>
        <v>14.25</v>
      </c>
      <c r="D279" s="155" t="n">
        <f aca="false">INDEX(ZRJahreDaten,MATCH($B279,ZRJahreZeile,0),MATCH(CONCATENATE('Hilfe ZR Jahre'!$B$1," ",D$12),ZRJahreSpalte,0))</f>
        <v>27.6666666666667</v>
      </c>
      <c r="E279" s="155" t="n">
        <f aca="false">INDEX(ZRJahreDaten,MATCH($B279,ZRJahreZeile,0),MATCH(CONCATENATE('Hilfe ZR Jahre'!$B$1," ",E$12),ZRJahreSpalte,0))</f>
        <v>54.5</v>
      </c>
      <c r="F279" s="155" t="n">
        <f aca="false">INDEX(ZRJahreDaten,MATCH($B279,ZRJahreZeile,0),MATCH(CONCATENATE('Hilfe ZR Jahre'!$B$1," ",F$12),ZRJahreSpalte,0))</f>
        <v>105.333333333333</v>
      </c>
      <c r="G279" s="156" t="n">
        <f aca="false">INDEX(ZRJahreDaten,MATCH($B279,ZRJahreZeile,0),MATCH(CONCATENATE('Hilfe ZR Jahre'!$B$1," ",G$12),ZRJahreSpalte,0))</f>
        <v>126.833333333333</v>
      </c>
    </row>
    <row r="280" customFormat="false" ht="12.75" hidden="false" customHeight="true" outlineLevel="0" collapsed="false">
      <c r="A280" s="9" t="s">
        <v>566</v>
      </c>
      <c r="B280" s="10" t="s">
        <v>567</v>
      </c>
      <c r="C280" s="169" t="n">
        <f aca="false">INDEX(ZRJahreDaten,MATCH($B280,ZRJahreZeile,0),MATCH(CONCATENATE('Hilfe ZR Jahre'!$B$1," ",C$12),ZRJahreSpalte,0))</f>
        <v>198.583333333333</v>
      </c>
      <c r="D280" s="155" t="n">
        <f aca="false">INDEX(ZRJahreDaten,MATCH($B280,ZRJahreZeile,0),MATCH(CONCATENATE('Hilfe ZR Jahre'!$B$1," ",D$12),ZRJahreSpalte,0))</f>
        <v>150.333333333333</v>
      </c>
      <c r="E280" s="155" t="n">
        <f aca="false">INDEX(ZRJahreDaten,MATCH($B280,ZRJahreZeile,0),MATCH(CONCATENATE('Hilfe ZR Jahre'!$B$1," ",E$12),ZRJahreSpalte,0))</f>
        <v>128.416666666667</v>
      </c>
      <c r="F280" s="155" t="n">
        <f aca="false">INDEX(ZRJahreDaten,MATCH($B280,ZRJahreZeile,0),MATCH(CONCATENATE('Hilfe ZR Jahre'!$B$1," ",F$12),ZRJahreSpalte,0))</f>
        <v>182.083333333333</v>
      </c>
      <c r="G280" s="156" t="n">
        <f aca="false">INDEX(ZRJahreDaten,MATCH($B280,ZRJahreZeile,0),MATCH(CONCATENATE('Hilfe ZR Jahre'!$B$1," ",G$12),ZRJahreSpalte,0))</f>
        <v>155.833333333333</v>
      </c>
    </row>
    <row r="281" customFormat="false" ht="12.75" hidden="false" customHeight="true" outlineLevel="0" collapsed="false">
      <c r="A281" s="9" t="s">
        <v>568</v>
      </c>
      <c r="B281" s="10" t="s">
        <v>569</v>
      </c>
      <c r="C281" s="169" t="n">
        <f aca="false">INDEX(ZRJahreDaten,MATCH($B281,ZRJahreZeile,0),MATCH(CONCATENATE('Hilfe ZR Jahre'!$B$1," ",C$12),ZRJahreSpalte,0))</f>
        <v>699.416666666667</v>
      </c>
      <c r="D281" s="155" t="n">
        <f aca="false">INDEX(ZRJahreDaten,MATCH($B281,ZRJahreZeile,0),MATCH(CONCATENATE('Hilfe ZR Jahre'!$B$1," ",D$12),ZRJahreSpalte,0))</f>
        <v>685.166666666667</v>
      </c>
      <c r="E281" s="155" t="n">
        <f aca="false">INDEX(ZRJahreDaten,MATCH($B281,ZRJahreZeile,0),MATCH(CONCATENATE('Hilfe ZR Jahre'!$B$1," ",E$12),ZRJahreSpalte,0))</f>
        <v>740.916666666667</v>
      </c>
      <c r="F281" s="155" t="n">
        <f aca="false">INDEX(ZRJahreDaten,MATCH($B281,ZRJahreZeile,0),MATCH(CONCATENATE('Hilfe ZR Jahre'!$B$1," ",F$12),ZRJahreSpalte,0))</f>
        <v>798.916666666667</v>
      </c>
      <c r="G281" s="156" t="n">
        <f aca="false">INDEX(ZRJahreDaten,MATCH($B281,ZRJahreZeile,0),MATCH(CONCATENATE('Hilfe ZR Jahre'!$B$1," ",G$12),ZRJahreSpalte,0))</f>
        <v>840.5</v>
      </c>
    </row>
    <row r="282" customFormat="false" ht="12.75" hidden="false" customHeight="true" outlineLevel="0" collapsed="false">
      <c r="A282" s="9" t="s">
        <v>570</v>
      </c>
      <c r="B282" s="10" t="s">
        <v>571</v>
      </c>
      <c r="C282" s="169" t="n">
        <f aca="false">INDEX(ZRJahreDaten,MATCH($B282,ZRJahreZeile,0),MATCH(CONCATENATE('Hilfe ZR Jahre'!$B$1," ",C$12),ZRJahreSpalte,0))</f>
        <v>104.583333333333</v>
      </c>
      <c r="D282" s="155" t="n">
        <f aca="false">INDEX(ZRJahreDaten,MATCH($B282,ZRJahreZeile,0),MATCH(CONCATENATE('Hilfe ZR Jahre'!$B$1," ",D$12),ZRJahreSpalte,0))</f>
        <v>107.416666666667</v>
      </c>
      <c r="E282" s="155" t="n">
        <f aca="false">INDEX(ZRJahreDaten,MATCH($B282,ZRJahreZeile,0),MATCH(CONCATENATE('Hilfe ZR Jahre'!$B$1," ",E$12),ZRJahreSpalte,0))</f>
        <v>108.166666666667</v>
      </c>
      <c r="F282" s="155" t="n">
        <f aca="false">INDEX(ZRJahreDaten,MATCH($B282,ZRJahreZeile,0),MATCH(CONCATENATE('Hilfe ZR Jahre'!$B$1," ",F$12),ZRJahreSpalte,0))</f>
        <v>159.333333333333</v>
      </c>
      <c r="G282" s="156" t="n">
        <f aca="false">INDEX(ZRJahreDaten,MATCH($B282,ZRJahreZeile,0),MATCH(CONCATENATE('Hilfe ZR Jahre'!$B$1," ",G$12),ZRJahreSpalte,0))</f>
        <v>168.5</v>
      </c>
    </row>
    <row r="283" customFormat="false" ht="12.75" hidden="false" customHeight="true" outlineLevel="0" collapsed="false">
      <c r="A283" s="9" t="s">
        <v>572</v>
      </c>
      <c r="B283" s="10" t="s">
        <v>573</v>
      </c>
      <c r="C283" s="169" t="n">
        <f aca="false">INDEX(ZRJahreDaten,MATCH($B283,ZRJahreZeile,0),MATCH(CONCATENATE('Hilfe ZR Jahre'!$B$1," ",C$12),ZRJahreSpalte,0))</f>
        <v>296</v>
      </c>
      <c r="D283" s="155" t="n">
        <f aca="false">INDEX(ZRJahreDaten,MATCH($B283,ZRJahreZeile,0),MATCH(CONCATENATE('Hilfe ZR Jahre'!$B$1," ",D$12),ZRJahreSpalte,0))</f>
        <v>227.272727272727</v>
      </c>
      <c r="E283" s="155" t="n">
        <f aca="false">INDEX(ZRJahreDaten,MATCH($B283,ZRJahreZeile,0),MATCH(CONCATENATE('Hilfe ZR Jahre'!$B$1," ",E$12),ZRJahreSpalte,0))</f>
        <v>233</v>
      </c>
      <c r="F283" s="155" t="n">
        <f aca="false">INDEX(ZRJahreDaten,MATCH($B283,ZRJahreZeile,0),MATCH(CONCATENATE('Hilfe ZR Jahre'!$B$1," ",F$12),ZRJahreSpalte,0))</f>
        <v>214.416666666667</v>
      </c>
      <c r="G283" s="156" t="n">
        <f aca="false">INDEX(ZRJahreDaten,MATCH($B283,ZRJahreZeile,0),MATCH(CONCATENATE('Hilfe ZR Jahre'!$B$1," ",G$12),ZRJahreSpalte,0))</f>
        <v>184.166666666667</v>
      </c>
    </row>
    <row r="284" customFormat="false" ht="12.75" hidden="false" customHeight="true" outlineLevel="0" collapsed="false">
      <c r="A284" s="9" t="s">
        <v>574</v>
      </c>
      <c r="B284" s="10" t="s">
        <v>575</v>
      </c>
      <c r="C284" s="169" t="n">
        <f aca="false">INDEX(ZRJahreDaten,MATCH($B284,ZRJahreZeile,0),MATCH(CONCATENATE('Hilfe ZR Jahre'!$B$1," ",C$12),ZRJahreSpalte,0))</f>
        <v>98.8333333333333</v>
      </c>
      <c r="D284" s="155" t="n">
        <f aca="false">INDEX(ZRJahreDaten,MATCH($B284,ZRJahreZeile,0),MATCH(CONCATENATE('Hilfe ZR Jahre'!$B$1," ",D$12),ZRJahreSpalte,0))</f>
        <v>95.3333333333333</v>
      </c>
      <c r="E284" s="155" t="n">
        <f aca="false">INDEX(ZRJahreDaten,MATCH($B284,ZRJahreZeile,0),MATCH(CONCATENATE('Hilfe ZR Jahre'!$B$1," ",E$12),ZRJahreSpalte,0))</f>
        <v>118.666666666667</v>
      </c>
      <c r="F284" s="155" t="n">
        <f aca="false">INDEX(ZRJahreDaten,MATCH($B284,ZRJahreZeile,0),MATCH(CONCATENATE('Hilfe ZR Jahre'!$B$1," ",F$12),ZRJahreSpalte,0))</f>
        <v>117.166666666667</v>
      </c>
      <c r="G284" s="156" t="n">
        <f aca="false">INDEX(ZRJahreDaten,MATCH($B284,ZRJahreZeile,0),MATCH(CONCATENATE('Hilfe ZR Jahre'!$B$1," ",G$12),ZRJahreSpalte,0))</f>
        <v>154.416666666667</v>
      </c>
    </row>
    <row r="285" customFormat="false" ht="12.75" hidden="false" customHeight="true" outlineLevel="0" collapsed="false">
      <c r="A285" s="9" t="s">
        <v>576</v>
      </c>
      <c r="B285" s="10" t="s">
        <v>577</v>
      </c>
      <c r="C285" s="169" t="n">
        <f aca="false">INDEX(ZRJahreDaten,MATCH($B285,ZRJahreZeile,0),MATCH(CONCATENATE('Hilfe ZR Jahre'!$B$1," ",C$12),ZRJahreSpalte,0))</f>
        <v>121.166666666667</v>
      </c>
      <c r="D285" s="155" t="n">
        <f aca="false">INDEX(ZRJahreDaten,MATCH($B285,ZRJahreZeile,0),MATCH(CONCATENATE('Hilfe ZR Jahre'!$B$1," ",D$12),ZRJahreSpalte,0))</f>
        <v>78.5833333333333</v>
      </c>
      <c r="E285" s="155" t="n">
        <f aca="false">INDEX(ZRJahreDaten,MATCH($B285,ZRJahreZeile,0),MATCH(CONCATENATE('Hilfe ZR Jahre'!$B$1," ",E$12),ZRJahreSpalte,0))</f>
        <v>64.25</v>
      </c>
      <c r="F285" s="155" t="n">
        <f aca="false">INDEX(ZRJahreDaten,MATCH($B285,ZRJahreZeile,0),MATCH(CONCATENATE('Hilfe ZR Jahre'!$B$1," ",F$12),ZRJahreSpalte,0))</f>
        <v>62.0833333333333</v>
      </c>
      <c r="G285" s="156" t="n">
        <f aca="false">INDEX(ZRJahreDaten,MATCH($B285,ZRJahreZeile,0),MATCH(CONCATENATE('Hilfe ZR Jahre'!$B$1," ",G$12),ZRJahreSpalte,0))</f>
        <v>76.1666666666667</v>
      </c>
    </row>
    <row r="286" customFormat="false" ht="12.75" hidden="false" customHeight="true" outlineLevel="0" collapsed="false">
      <c r="A286" s="9" t="s">
        <v>578</v>
      </c>
      <c r="B286" s="10" t="s">
        <v>579</v>
      </c>
      <c r="C286" s="169" t="n">
        <f aca="false">INDEX(ZRJahreDaten,MATCH($B286,ZRJahreZeile,0),MATCH(CONCATENATE('Hilfe ZR Jahre'!$B$1," ",C$12),ZRJahreSpalte,0))</f>
        <v>412.545454545455</v>
      </c>
      <c r="D286" s="155" t="n">
        <f aca="false">INDEX(ZRJahreDaten,MATCH($B286,ZRJahreZeile,0),MATCH(CONCATENATE('Hilfe ZR Jahre'!$B$1," ",D$12),ZRJahreSpalte,0))</f>
        <v>691.25</v>
      </c>
      <c r="E286" s="155" t="n">
        <f aca="false">INDEX(ZRJahreDaten,MATCH($B286,ZRJahreZeile,0),MATCH(CONCATENATE('Hilfe ZR Jahre'!$B$1," ",E$12),ZRJahreSpalte,0))</f>
        <v>937.333333333333</v>
      </c>
      <c r="F286" s="155" t="n">
        <f aca="false">INDEX(ZRJahreDaten,MATCH($B286,ZRJahreZeile,0),MATCH(CONCATENATE('Hilfe ZR Jahre'!$B$1," ",F$12),ZRJahreSpalte,0))</f>
        <v>1036.25</v>
      </c>
      <c r="G286" s="156" t="n">
        <f aca="false">INDEX(ZRJahreDaten,MATCH($B286,ZRJahreZeile,0),MATCH(CONCATENATE('Hilfe ZR Jahre'!$B$1," ",G$12),ZRJahreSpalte,0))</f>
        <v>960.25</v>
      </c>
    </row>
    <row r="287" customFormat="false" ht="12.75" hidden="false" customHeight="true" outlineLevel="0" collapsed="false">
      <c r="A287" s="9" t="s">
        <v>580</v>
      </c>
      <c r="B287" s="10" t="s">
        <v>581</v>
      </c>
      <c r="C287" s="169" t="n">
        <f aca="false">INDEX(ZRJahreDaten,MATCH($B287,ZRJahreZeile,0),MATCH(CONCATENATE('Hilfe ZR Jahre'!$B$1," ",C$12),ZRJahreSpalte,0))</f>
        <v>40.75</v>
      </c>
      <c r="D287" s="155" t="n">
        <f aca="false">INDEX(ZRJahreDaten,MATCH($B287,ZRJahreZeile,0),MATCH(CONCATENATE('Hilfe ZR Jahre'!$B$1," ",D$12),ZRJahreSpalte,0))</f>
        <v>36.4166666666667</v>
      </c>
      <c r="E287" s="155" t="n">
        <f aca="false">INDEX(ZRJahreDaten,MATCH($B287,ZRJahreZeile,0),MATCH(CONCATENATE('Hilfe ZR Jahre'!$B$1," ",E$12),ZRJahreSpalte,0))</f>
        <v>37.8333333333333</v>
      </c>
      <c r="F287" s="155" t="n">
        <f aca="false">INDEX(ZRJahreDaten,MATCH($B287,ZRJahreZeile,0),MATCH(CONCATENATE('Hilfe ZR Jahre'!$B$1," ",F$12),ZRJahreSpalte,0))</f>
        <v>46.5</v>
      </c>
      <c r="G287" s="156" t="n">
        <f aca="false">INDEX(ZRJahreDaten,MATCH($B287,ZRJahreZeile,0),MATCH(CONCATENATE('Hilfe ZR Jahre'!$B$1," ",G$12),ZRJahreSpalte,0))</f>
        <v>63.5</v>
      </c>
    </row>
    <row r="288" customFormat="false" ht="12.75" hidden="false" customHeight="true" outlineLevel="0" collapsed="false">
      <c r="A288" s="9" t="s">
        <v>582</v>
      </c>
      <c r="B288" s="10" t="s">
        <v>583</v>
      </c>
      <c r="C288" s="169" t="n">
        <f aca="false">INDEX(ZRJahreDaten,MATCH($B288,ZRJahreZeile,0),MATCH(CONCATENATE('Hilfe ZR Jahre'!$B$1," ",C$12),ZRJahreSpalte,0))</f>
        <v>52.5833333333333</v>
      </c>
      <c r="D288" s="155" t="n">
        <f aca="false">INDEX(ZRJahreDaten,MATCH($B288,ZRJahreZeile,0),MATCH(CONCATENATE('Hilfe ZR Jahre'!$B$1," ",D$12),ZRJahreSpalte,0))</f>
        <v>102.083333333333</v>
      </c>
      <c r="E288" s="155" t="n">
        <f aca="false">INDEX(ZRJahreDaten,MATCH($B288,ZRJahreZeile,0),MATCH(CONCATENATE('Hilfe ZR Jahre'!$B$1," ",E$12),ZRJahreSpalte,0))</f>
        <v>57.4166666666667</v>
      </c>
      <c r="F288" s="155" t="n">
        <f aca="false">INDEX(ZRJahreDaten,MATCH($B288,ZRJahreZeile,0),MATCH(CONCATENATE('Hilfe ZR Jahre'!$B$1," ",F$12),ZRJahreSpalte,0))</f>
        <v>51.5833333333333</v>
      </c>
      <c r="G288" s="156" t="n">
        <f aca="false">INDEX(ZRJahreDaten,MATCH($B288,ZRJahreZeile,0),MATCH(CONCATENATE('Hilfe ZR Jahre'!$B$1," ",G$12),ZRJahreSpalte,0))</f>
        <v>55</v>
      </c>
    </row>
    <row r="289" customFormat="false" ht="12.75" hidden="false" customHeight="true" outlineLevel="0" collapsed="false">
      <c r="A289" s="9" t="s">
        <v>584</v>
      </c>
      <c r="B289" s="10" t="s">
        <v>585</v>
      </c>
      <c r="C289" s="169" t="n">
        <f aca="false">INDEX(ZRJahreDaten,MATCH($B289,ZRJahreZeile,0),MATCH(CONCATENATE('Hilfe ZR Jahre'!$B$1," ",C$12),ZRJahreSpalte,0))</f>
        <v>73.6666666666667</v>
      </c>
      <c r="D289" s="155" t="n">
        <f aca="false">INDEX(ZRJahreDaten,MATCH($B289,ZRJahreZeile,0),MATCH(CONCATENATE('Hilfe ZR Jahre'!$B$1," ",D$12),ZRJahreSpalte,0))</f>
        <v>79.3333333333333</v>
      </c>
      <c r="E289" s="155" t="n">
        <f aca="false">INDEX(ZRJahreDaten,MATCH($B289,ZRJahreZeile,0),MATCH(CONCATENATE('Hilfe ZR Jahre'!$B$1," ",E$12),ZRJahreSpalte,0))</f>
        <v>99.0833333333333</v>
      </c>
      <c r="F289" s="155" t="n">
        <f aca="false">INDEX(ZRJahreDaten,MATCH($B289,ZRJahreZeile,0),MATCH(CONCATENATE('Hilfe ZR Jahre'!$B$1," ",F$12),ZRJahreSpalte,0))</f>
        <v>190.25</v>
      </c>
      <c r="G289" s="156" t="n">
        <f aca="false">INDEX(ZRJahreDaten,MATCH($B289,ZRJahreZeile,0),MATCH(CONCATENATE('Hilfe ZR Jahre'!$B$1," ",G$12),ZRJahreSpalte,0))</f>
        <v>214.583333333333</v>
      </c>
    </row>
    <row r="290" customFormat="false" ht="12.75" hidden="false" customHeight="true" outlineLevel="0" collapsed="false">
      <c r="A290" s="9" t="s">
        <v>586</v>
      </c>
      <c r="B290" s="10" t="s">
        <v>587</v>
      </c>
      <c r="C290" s="169" t="n">
        <f aca="false">INDEX(ZRJahreDaten,MATCH($B290,ZRJahreZeile,0),MATCH(CONCATENATE('Hilfe ZR Jahre'!$B$1," ",C$12),ZRJahreSpalte,0))</f>
        <v>27.9166666666667</v>
      </c>
      <c r="D290" s="155" t="n">
        <f aca="false">INDEX(ZRJahreDaten,MATCH($B290,ZRJahreZeile,0),MATCH(CONCATENATE('Hilfe ZR Jahre'!$B$1," ",D$12),ZRJahreSpalte,0))</f>
        <v>46.1666666666667</v>
      </c>
      <c r="E290" s="155" t="n">
        <f aca="false">INDEX(ZRJahreDaten,MATCH($B290,ZRJahreZeile,0),MATCH(CONCATENATE('Hilfe ZR Jahre'!$B$1," ",E$12),ZRJahreSpalte,0))</f>
        <v>34.4166666666667</v>
      </c>
      <c r="F290" s="155" t="n">
        <f aca="false">INDEX(ZRJahreDaten,MATCH($B290,ZRJahreZeile,0),MATCH(CONCATENATE('Hilfe ZR Jahre'!$B$1," ",F$12),ZRJahreSpalte,0))</f>
        <v>62.4166666666667</v>
      </c>
      <c r="G290" s="156" t="n">
        <f aca="false">INDEX(ZRJahreDaten,MATCH($B290,ZRJahreZeile,0),MATCH(CONCATENATE('Hilfe ZR Jahre'!$B$1," ",G$12),ZRJahreSpalte,0))</f>
        <v>91.6666666666667</v>
      </c>
    </row>
    <row r="291" customFormat="false" ht="12.75" hidden="false" customHeight="true" outlineLevel="0" collapsed="false">
      <c r="A291" s="9" t="s">
        <v>588</v>
      </c>
      <c r="B291" s="10" t="s">
        <v>589</v>
      </c>
      <c r="C291" s="169" t="n">
        <f aca="false">INDEX(ZRJahreDaten,MATCH($B291,ZRJahreZeile,0),MATCH(CONCATENATE('Hilfe ZR Jahre'!$B$1," ",C$12),ZRJahreSpalte,0))</f>
        <v>87.6666666666667</v>
      </c>
      <c r="D291" s="155" t="n">
        <f aca="false">INDEX(ZRJahreDaten,MATCH($B291,ZRJahreZeile,0),MATCH(CONCATENATE('Hilfe ZR Jahre'!$B$1," ",D$12),ZRJahreSpalte,0))</f>
        <v>101</v>
      </c>
      <c r="E291" s="155" t="n">
        <f aca="false">INDEX(ZRJahreDaten,MATCH($B291,ZRJahreZeile,0),MATCH(CONCATENATE('Hilfe ZR Jahre'!$B$1," ",E$12),ZRJahreSpalte,0))</f>
        <v>118.833333333333</v>
      </c>
      <c r="F291" s="155" t="n">
        <f aca="false">INDEX(ZRJahreDaten,MATCH($B291,ZRJahreZeile,0),MATCH(CONCATENATE('Hilfe ZR Jahre'!$B$1," ",F$12),ZRJahreSpalte,0))</f>
        <v>121</v>
      </c>
      <c r="G291" s="156" t="n">
        <f aca="false">INDEX(ZRJahreDaten,MATCH($B291,ZRJahreZeile,0),MATCH(CONCATENATE('Hilfe ZR Jahre'!$B$1," ",G$12),ZRJahreSpalte,0))</f>
        <v>124.833333333333</v>
      </c>
    </row>
    <row r="292" customFormat="false" ht="12.75" hidden="false" customHeight="true" outlineLevel="0" collapsed="false">
      <c r="A292" s="9" t="s">
        <v>590</v>
      </c>
      <c r="B292" s="10" t="s">
        <v>591</v>
      </c>
      <c r="C292" s="169" t="n">
        <f aca="false">INDEX(ZRJahreDaten,MATCH($B292,ZRJahreZeile,0),MATCH(CONCATENATE('Hilfe ZR Jahre'!$B$1," ",C$12),ZRJahreSpalte,0))</f>
        <v>66.8333333333333</v>
      </c>
      <c r="D292" s="155" t="n">
        <f aca="false">INDEX(ZRJahreDaten,MATCH($B292,ZRJahreZeile,0),MATCH(CONCATENATE('Hilfe ZR Jahre'!$B$1," ",D$12),ZRJahreSpalte,0))</f>
        <v>34.5833333333333</v>
      </c>
      <c r="E292" s="155" t="n">
        <f aca="false">INDEX(ZRJahreDaten,MATCH($B292,ZRJahreZeile,0),MATCH(CONCATENATE('Hilfe ZR Jahre'!$B$1," ",E$12),ZRJahreSpalte,0))</f>
        <v>44.6666666666667</v>
      </c>
      <c r="F292" s="155" t="n">
        <f aca="false">INDEX(ZRJahreDaten,MATCH($B292,ZRJahreZeile,0),MATCH(CONCATENATE('Hilfe ZR Jahre'!$B$1," ",F$12),ZRJahreSpalte,0))</f>
        <v>39.8333333333333</v>
      </c>
      <c r="G292" s="156" t="n">
        <f aca="false">INDEX(ZRJahreDaten,MATCH($B292,ZRJahreZeile,0),MATCH(CONCATENATE('Hilfe ZR Jahre'!$B$1," ",G$12),ZRJahreSpalte,0))</f>
        <v>71.8333333333333</v>
      </c>
    </row>
    <row r="293" customFormat="false" ht="12.75" hidden="false" customHeight="true" outlineLevel="0" collapsed="false">
      <c r="A293" s="9" t="s">
        <v>592</v>
      </c>
      <c r="B293" s="10" t="s">
        <v>593</v>
      </c>
      <c r="C293" s="169" t="str">
        <f aca="false">INDEX(ZRJahreDaten,MATCH($B293,ZRJahreZeile,0),MATCH(CONCATENATE('Hilfe ZR Jahre'!$B$1," ",C$12),ZRJahreSpalte,0))</f>
        <v>.</v>
      </c>
      <c r="D293" s="155" t="str">
        <f aca="false">INDEX(ZRJahreDaten,MATCH($B293,ZRJahreZeile,0),MATCH(CONCATENATE('Hilfe ZR Jahre'!$B$1," ",D$12),ZRJahreSpalte,0))</f>
        <v>.</v>
      </c>
      <c r="E293" s="155" t="n">
        <f aca="false">INDEX(ZRJahreDaten,MATCH($B293,ZRJahreZeile,0),MATCH(CONCATENATE('Hilfe ZR Jahre'!$B$1," ",E$12),ZRJahreSpalte,0))</f>
        <v>144</v>
      </c>
      <c r="F293" s="155" t="n">
        <f aca="false">INDEX(ZRJahreDaten,MATCH($B293,ZRJahreZeile,0),MATCH(CONCATENATE('Hilfe ZR Jahre'!$B$1," ",F$12),ZRJahreSpalte,0))</f>
        <v>139.083333333333</v>
      </c>
      <c r="G293" s="156" t="n">
        <f aca="false">INDEX(ZRJahreDaten,MATCH($B293,ZRJahreZeile,0),MATCH(CONCATENATE('Hilfe ZR Jahre'!$B$1," ",G$12),ZRJahreSpalte,0))</f>
        <v>116.583333333333</v>
      </c>
    </row>
    <row r="294" customFormat="false" ht="12.75" hidden="false" customHeight="true" outlineLevel="0" collapsed="false">
      <c r="A294" s="9" t="s">
        <v>594</v>
      </c>
      <c r="B294" s="10" t="s">
        <v>595</v>
      </c>
      <c r="C294" s="169" t="n">
        <f aca="false">INDEX(ZRJahreDaten,MATCH($B294,ZRJahreZeile,0),MATCH(CONCATENATE('Hilfe ZR Jahre'!$B$1," ",C$12),ZRJahreSpalte,0))</f>
        <v>98.5</v>
      </c>
      <c r="D294" s="155" t="n">
        <f aca="false">INDEX(ZRJahreDaten,MATCH($B294,ZRJahreZeile,0),MATCH(CONCATENATE('Hilfe ZR Jahre'!$B$1," ",D$12),ZRJahreSpalte,0))</f>
        <v>97.8333333333333</v>
      </c>
      <c r="E294" s="155" t="n">
        <f aca="false">INDEX(ZRJahreDaten,MATCH($B294,ZRJahreZeile,0),MATCH(CONCATENATE('Hilfe ZR Jahre'!$B$1," ",E$12),ZRJahreSpalte,0))</f>
        <v>96.4166666666667</v>
      </c>
      <c r="F294" s="155" t="n">
        <f aca="false">INDEX(ZRJahreDaten,MATCH($B294,ZRJahreZeile,0),MATCH(CONCATENATE('Hilfe ZR Jahre'!$B$1," ",F$12),ZRJahreSpalte,0))</f>
        <v>84.5</v>
      </c>
      <c r="G294" s="156" t="n">
        <f aca="false">INDEX(ZRJahreDaten,MATCH($B294,ZRJahreZeile,0),MATCH(CONCATENATE('Hilfe ZR Jahre'!$B$1," ",G$12),ZRJahreSpalte,0))</f>
        <v>70.75</v>
      </c>
    </row>
    <row r="295" customFormat="false" ht="12.75" hidden="false" customHeight="true" outlineLevel="0" collapsed="false">
      <c r="A295" s="9" t="s">
        <v>596</v>
      </c>
      <c r="B295" s="10" t="s">
        <v>597</v>
      </c>
      <c r="C295" s="169" t="n">
        <f aca="false">INDEX(ZRJahreDaten,MATCH($B295,ZRJahreZeile,0),MATCH(CONCATENATE('Hilfe ZR Jahre'!$B$1," ",C$12),ZRJahreSpalte,0))</f>
        <v>78.8333333333333</v>
      </c>
      <c r="D295" s="155" t="n">
        <f aca="false">INDEX(ZRJahreDaten,MATCH($B295,ZRJahreZeile,0),MATCH(CONCATENATE('Hilfe ZR Jahre'!$B$1," ",D$12),ZRJahreSpalte,0))</f>
        <v>64.1666666666667</v>
      </c>
      <c r="E295" s="155" t="n">
        <f aca="false">INDEX(ZRJahreDaten,MATCH($B295,ZRJahreZeile,0),MATCH(CONCATENATE('Hilfe ZR Jahre'!$B$1," ",E$12),ZRJahreSpalte,0))</f>
        <v>41.5</v>
      </c>
      <c r="F295" s="155" t="n">
        <f aca="false">INDEX(ZRJahreDaten,MATCH($B295,ZRJahreZeile,0),MATCH(CONCATENATE('Hilfe ZR Jahre'!$B$1," ",F$12),ZRJahreSpalte,0))</f>
        <v>47.0833333333333</v>
      </c>
      <c r="G295" s="156" t="n">
        <f aca="false">INDEX(ZRJahreDaten,MATCH($B295,ZRJahreZeile,0),MATCH(CONCATENATE('Hilfe ZR Jahre'!$B$1," ",G$12),ZRJahreSpalte,0))</f>
        <v>40.5833333333333</v>
      </c>
    </row>
    <row r="296" customFormat="false" ht="12.75" hidden="false" customHeight="true" outlineLevel="0" collapsed="false">
      <c r="A296" s="9" t="s">
        <v>598</v>
      </c>
      <c r="B296" s="10" t="s">
        <v>599</v>
      </c>
      <c r="C296" s="169" t="n">
        <f aca="false">INDEX(ZRJahreDaten,MATCH($B296,ZRJahreZeile,0),MATCH(CONCATENATE('Hilfe ZR Jahre'!$B$1," ",C$12),ZRJahreSpalte,0))</f>
        <v>119.166666666667</v>
      </c>
      <c r="D296" s="155" t="n">
        <f aca="false">INDEX(ZRJahreDaten,MATCH($B296,ZRJahreZeile,0),MATCH(CONCATENATE('Hilfe ZR Jahre'!$B$1," ",D$12),ZRJahreSpalte,0))</f>
        <v>136.5</v>
      </c>
      <c r="E296" s="155" t="n">
        <f aca="false">INDEX(ZRJahreDaten,MATCH($B296,ZRJahreZeile,0),MATCH(CONCATENATE('Hilfe ZR Jahre'!$B$1," ",E$12),ZRJahreSpalte,0))</f>
        <v>135.833333333333</v>
      </c>
      <c r="F296" s="155" t="n">
        <f aca="false">INDEX(ZRJahreDaten,MATCH($B296,ZRJahreZeile,0),MATCH(CONCATENATE('Hilfe ZR Jahre'!$B$1," ",F$12),ZRJahreSpalte,0))</f>
        <v>132</v>
      </c>
      <c r="G296" s="156" t="n">
        <f aca="false">INDEX(ZRJahreDaten,MATCH($B296,ZRJahreZeile,0),MATCH(CONCATENATE('Hilfe ZR Jahre'!$B$1," ",G$12),ZRJahreSpalte,0))</f>
        <v>177.166666666667</v>
      </c>
    </row>
    <row r="297" customFormat="false" ht="12.75" hidden="false" customHeight="true" outlineLevel="0" collapsed="false">
      <c r="A297" s="9" t="s">
        <v>600</v>
      </c>
      <c r="B297" s="10" t="s">
        <v>601</v>
      </c>
      <c r="C297" s="169" t="n">
        <f aca="false">INDEX(ZRJahreDaten,MATCH($B297,ZRJahreZeile,0),MATCH(CONCATENATE('Hilfe ZR Jahre'!$B$1," ",C$12),ZRJahreSpalte,0))</f>
        <v>53.75</v>
      </c>
      <c r="D297" s="155" t="n">
        <f aca="false">INDEX(ZRJahreDaten,MATCH($B297,ZRJahreZeile,0),MATCH(CONCATENATE('Hilfe ZR Jahre'!$B$1," ",D$12),ZRJahreSpalte,0))</f>
        <v>56.3333333333333</v>
      </c>
      <c r="E297" s="155" t="n">
        <f aca="false">INDEX(ZRJahreDaten,MATCH($B297,ZRJahreZeile,0),MATCH(CONCATENATE('Hilfe ZR Jahre'!$B$1," ",E$12),ZRJahreSpalte,0))</f>
        <v>42.25</v>
      </c>
      <c r="F297" s="155" t="n">
        <f aca="false">INDEX(ZRJahreDaten,MATCH($B297,ZRJahreZeile,0),MATCH(CONCATENATE('Hilfe ZR Jahre'!$B$1," ",F$12),ZRJahreSpalte,0))</f>
        <v>37.5</v>
      </c>
      <c r="G297" s="156" t="n">
        <f aca="false">INDEX(ZRJahreDaten,MATCH($B297,ZRJahreZeile,0),MATCH(CONCATENATE('Hilfe ZR Jahre'!$B$1," ",G$12),ZRJahreSpalte,0))</f>
        <v>42.8333333333333</v>
      </c>
    </row>
    <row r="298" customFormat="false" ht="12.75" hidden="false" customHeight="true" outlineLevel="0" collapsed="false">
      <c r="A298" s="9" t="s">
        <v>602</v>
      </c>
      <c r="B298" s="10" t="s">
        <v>603</v>
      </c>
      <c r="C298" s="169" t="n">
        <f aca="false">INDEX(ZRJahreDaten,MATCH($B298,ZRJahreZeile,0),MATCH(CONCATENATE('Hilfe ZR Jahre'!$B$1," ",C$12),ZRJahreSpalte,0))</f>
        <v>477.5</v>
      </c>
      <c r="D298" s="155" t="n">
        <f aca="false">INDEX(ZRJahreDaten,MATCH($B298,ZRJahreZeile,0),MATCH(CONCATENATE('Hilfe ZR Jahre'!$B$1," ",D$12),ZRJahreSpalte,0))</f>
        <v>637.75</v>
      </c>
      <c r="E298" s="155" t="n">
        <f aca="false">INDEX(ZRJahreDaten,MATCH($B298,ZRJahreZeile,0),MATCH(CONCATENATE('Hilfe ZR Jahre'!$B$1," ",E$12),ZRJahreSpalte,0))</f>
        <v>802.666666666667</v>
      </c>
      <c r="F298" s="155" t="n">
        <f aca="false">INDEX(ZRJahreDaten,MATCH($B298,ZRJahreZeile,0),MATCH(CONCATENATE('Hilfe ZR Jahre'!$B$1," ",F$12),ZRJahreSpalte,0))</f>
        <v>832.583333333333</v>
      </c>
      <c r="G298" s="156" t="n">
        <f aca="false">INDEX(ZRJahreDaten,MATCH($B298,ZRJahreZeile,0),MATCH(CONCATENATE('Hilfe ZR Jahre'!$B$1," ",G$12),ZRJahreSpalte,0))</f>
        <v>890.833333333333</v>
      </c>
    </row>
    <row r="299" customFormat="false" ht="12.75" hidden="false" customHeight="true" outlineLevel="0" collapsed="false">
      <c r="A299" s="9" t="s">
        <v>604</v>
      </c>
      <c r="B299" s="10" t="s">
        <v>605</v>
      </c>
      <c r="C299" s="169" t="n">
        <f aca="false">INDEX(ZRJahreDaten,MATCH($B299,ZRJahreZeile,0),MATCH(CONCATENATE('Hilfe ZR Jahre'!$B$1," ",C$12),ZRJahreSpalte,0))</f>
        <v>313.5</v>
      </c>
      <c r="D299" s="155" t="n">
        <f aca="false">INDEX(ZRJahreDaten,MATCH($B299,ZRJahreZeile,0),MATCH(CONCATENATE('Hilfe ZR Jahre'!$B$1," ",D$12),ZRJahreSpalte,0))</f>
        <v>269.166666666667</v>
      </c>
      <c r="E299" s="155" t="n">
        <f aca="false">INDEX(ZRJahreDaten,MATCH($B299,ZRJahreZeile,0),MATCH(CONCATENATE('Hilfe ZR Jahre'!$B$1," ",E$12),ZRJahreSpalte,0))</f>
        <v>239.5</v>
      </c>
      <c r="F299" s="155" t="n">
        <f aca="false">INDEX(ZRJahreDaten,MATCH($B299,ZRJahreZeile,0),MATCH(CONCATENATE('Hilfe ZR Jahre'!$B$1," ",F$12),ZRJahreSpalte,0))</f>
        <v>263.666666666667</v>
      </c>
      <c r="G299" s="156" t="n">
        <f aca="false">INDEX(ZRJahreDaten,MATCH($B299,ZRJahreZeile,0),MATCH(CONCATENATE('Hilfe ZR Jahre'!$B$1," ",G$12),ZRJahreSpalte,0))</f>
        <v>325.916666666667</v>
      </c>
    </row>
    <row r="300" customFormat="false" ht="12.75" hidden="false" customHeight="true" outlineLevel="0" collapsed="false">
      <c r="A300" s="9" t="s">
        <v>606</v>
      </c>
      <c r="B300" s="10" t="s">
        <v>607</v>
      </c>
      <c r="C300" s="169" t="n">
        <f aca="false">INDEX(ZRJahreDaten,MATCH($B300,ZRJahreZeile,0),MATCH(CONCATENATE('Hilfe ZR Jahre'!$B$1," ",C$12),ZRJahreSpalte,0))</f>
        <v>215.083333333333</v>
      </c>
      <c r="D300" s="155" t="n">
        <f aca="false">INDEX(ZRJahreDaten,MATCH($B300,ZRJahreZeile,0),MATCH(CONCATENATE('Hilfe ZR Jahre'!$B$1," ",D$12),ZRJahreSpalte,0))</f>
        <v>173.666666666667</v>
      </c>
      <c r="E300" s="155" t="n">
        <f aca="false">INDEX(ZRJahreDaten,MATCH($B300,ZRJahreZeile,0),MATCH(CONCATENATE('Hilfe ZR Jahre'!$B$1," ",E$12),ZRJahreSpalte,0))</f>
        <v>195.666666666667</v>
      </c>
      <c r="F300" s="155" t="n">
        <f aca="false">INDEX(ZRJahreDaten,MATCH($B300,ZRJahreZeile,0),MATCH(CONCATENATE('Hilfe ZR Jahre'!$B$1," ",F$12),ZRJahreSpalte,0))</f>
        <v>259.583333333333</v>
      </c>
      <c r="G300" s="156" t="n">
        <f aca="false">INDEX(ZRJahreDaten,MATCH($B300,ZRJahreZeile,0),MATCH(CONCATENATE('Hilfe ZR Jahre'!$B$1," ",G$12),ZRJahreSpalte,0))</f>
        <v>257.666666666667</v>
      </c>
    </row>
    <row r="301" customFormat="false" ht="12.75" hidden="false" customHeight="true" outlineLevel="0" collapsed="false">
      <c r="A301" s="9" t="s">
        <v>608</v>
      </c>
      <c r="B301" s="10" t="s">
        <v>609</v>
      </c>
      <c r="C301" s="169" t="n">
        <f aca="false">INDEX(ZRJahreDaten,MATCH($B301,ZRJahreZeile,0),MATCH(CONCATENATE('Hilfe ZR Jahre'!$B$1," ",C$12),ZRJahreSpalte,0))</f>
        <v>158.916666666667</v>
      </c>
      <c r="D301" s="155" t="n">
        <f aca="false">INDEX(ZRJahreDaten,MATCH($B301,ZRJahreZeile,0),MATCH(CONCATENATE('Hilfe ZR Jahre'!$B$1," ",D$12),ZRJahreSpalte,0))</f>
        <v>225.75</v>
      </c>
      <c r="E301" s="155" t="n">
        <f aca="false">INDEX(ZRJahreDaten,MATCH($B301,ZRJahreZeile,0),MATCH(CONCATENATE('Hilfe ZR Jahre'!$B$1," ",E$12),ZRJahreSpalte,0))</f>
        <v>210.25</v>
      </c>
      <c r="F301" s="155" t="n">
        <f aca="false">INDEX(ZRJahreDaten,MATCH($B301,ZRJahreZeile,0),MATCH(CONCATENATE('Hilfe ZR Jahre'!$B$1," ",F$12),ZRJahreSpalte,0))</f>
        <v>238.083333333333</v>
      </c>
      <c r="G301" s="156" t="n">
        <f aca="false">INDEX(ZRJahreDaten,MATCH($B301,ZRJahreZeile,0),MATCH(CONCATENATE('Hilfe ZR Jahre'!$B$1," ",G$12),ZRJahreSpalte,0))</f>
        <v>278.416666666667</v>
      </c>
    </row>
    <row r="302" customFormat="false" ht="12.75" hidden="false" customHeight="true" outlineLevel="0" collapsed="false">
      <c r="A302" s="9" t="s">
        <v>610</v>
      </c>
      <c r="B302" s="10" t="s">
        <v>611</v>
      </c>
      <c r="C302" s="169" t="n">
        <f aca="false">INDEX(ZRJahreDaten,MATCH($B302,ZRJahreZeile,0),MATCH(CONCATENATE('Hilfe ZR Jahre'!$B$1," ",C$12),ZRJahreSpalte,0))</f>
        <v>687.583333333333</v>
      </c>
      <c r="D302" s="155" t="n">
        <f aca="false">INDEX(ZRJahreDaten,MATCH($B302,ZRJahreZeile,0),MATCH(CONCATENATE('Hilfe ZR Jahre'!$B$1," ",D$12),ZRJahreSpalte,0))</f>
        <v>465</v>
      </c>
      <c r="E302" s="155" t="n">
        <f aca="false">INDEX(ZRJahreDaten,MATCH($B302,ZRJahreZeile,0),MATCH(CONCATENATE('Hilfe ZR Jahre'!$B$1," ",E$12),ZRJahreSpalte,0))</f>
        <v>488.083333333333</v>
      </c>
      <c r="F302" s="155" t="n">
        <f aca="false">INDEX(ZRJahreDaten,MATCH($B302,ZRJahreZeile,0),MATCH(CONCATENATE('Hilfe ZR Jahre'!$B$1," ",F$12),ZRJahreSpalte,0))</f>
        <v>743.083333333333</v>
      </c>
      <c r="G302" s="156" t="n">
        <f aca="false">INDEX(ZRJahreDaten,MATCH($B302,ZRJahreZeile,0),MATCH(CONCATENATE('Hilfe ZR Jahre'!$B$1," ",G$12),ZRJahreSpalte,0))</f>
        <v>830.083333333333</v>
      </c>
    </row>
    <row r="303" customFormat="false" ht="12.75" hidden="false" customHeight="true" outlineLevel="0" collapsed="false">
      <c r="A303" s="9" t="s">
        <v>612</v>
      </c>
      <c r="B303" s="10" t="s">
        <v>613</v>
      </c>
      <c r="C303" s="169" t="n">
        <f aca="false">INDEX(ZRJahreDaten,MATCH($B303,ZRJahreZeile,0),MATCH(CONCATENATE('Hilfe ZR Jahre'!$B$1," ",C$12),ZRJahreSpalte,0))</f>
        <v>323.916666666667</v>
      </c>
      <c r="D303" s="155" t="n">
        <f aca="false">INDEX(ZRJahreDaten,MATCH($B303,ZRJahreZeile,0),MATCH(CONCATENATE('Hilfe ZR Jahre'!$B$1," ",D$12),ZRJahreSpalte,0))</f>
        <v>373.25</v>
      </c>
      <c r="E303" s="155" t="n">
        <f aca="false">INDEX(ZRJahreDaten,MATCH($B303,ZRJahreZeile,0),MATCH(CONCATENATE('Hilfe ZR Jahre'!$B$1," ",E$12),ZRJahreSpalte,0))</f>
        <v>236.25</v>
      </c>
      <c r="F303" s="155" t="n">
        <f aca="false">INDEX(ZRJahreDaten,MATCH($B303,ZRJahreZeile,0),MATCH(CONCATENATE('Hilfe ZR Jahre'!$B$1," ",F$12),ZRJahreSpalte,0))</f>
        <v>260.416666666667</v>
      </c>
      <c r="G303" s="156" t="n">
        <f aca="false">INDEX(ZRJahreDaten,MATCH($B303,ZRJahreZeile,0),MATCH(CONCATENATE('Hilfe ZR Jahre'!$B$1," ",G$12),ZRJahreSpalte,0))</f>
        <v>351.833333333333</v>
      </c>
    </row>
    <row r="304" customFormat="false" ht="12.75" hidden="false" customHeight="true" outlineLevel="0" collapsed="false">
      <c r="A304" s="9" t="s">
        <v>614</v>
      </c>
      <c r="B304" s="10" t="s">
        <v>615</v>
      </c>
      <c r="C304" s="169" t="n">
        <f aca="false">INDEX(ZRJahreDaten,MATCH($B304,ZRJahreZeile,0),MATCH(CONCATENATE('Hilfe ZR Jahre'!$B$1," ",C$12),ZRJahreSpalte,0))</f>
        <v>93.4166666666667</v>
      </c>
      <c r="D304" s="155" t="n">
        <f aca="false">INDEX(ZRJahreDaten,MATCH($B304,ZRJahreZeile,0),MATCH(CONCATENATE('Hilfe ZR Jahre'!$B$1," ",D$12),ZRJahreSpalte,0))</f>
        <v>87.9166666666667</v>
      </c>
      <c r="E304" s="155" t="n">
        <f aca="false">INDEX(ZRJahreDaten,MATCH($B304,ZRJahreZeile,0),MATCH(CONCATENATE('Hilfe ZR Jahre'!$B$1," ",E$12),ZRJahreSpalte,0))</f>
        <v>81.25</v>
      </c>
      <c r="F304" s="155" t="n">
        <f aca="false">INDEX(ZRJahreDaten,MATCH($B304,ZRJahreZeile,0),MATCH(CONCATENATE('Hilfe ZR Jahre'!$B$1," ",F$12),ZRJahreSpalte,0))</f>
        <v>89</v>
      </c>
      <c r="G304" s="156" t="n">
        <f aca="false">INDEX(ZRJahreDaten,MATCH($B304,ZRJahreZeile,0),MATCH(CONCATENATE('Hilfe ZR Jahre'!$B$1," ",G$12),ZRJahreSpalte,0))</f>
        <v>94.6666666666667</v>
      </c>
    </row>
    <row r="305" customFormat="false" ht="12.75" hidden="false" customHeight="true" outlineLevel="0" collapsed="false">
      <c r="A305" s="9" t="s">
        <v>616</v>
      </c>
      <c r="B305" s="10" t="s">
        <v>617</v>
      </c>
      <c r="C305" s="169" t="n">
        <f aca="false">INDEX(ZRJahreDaten,MATCH($B305,ZRJahreZeile,0),MATCH(CONCATENATE('Hilfe ZR Jahre'!$B$1," ",C$12),ZRJahreSpalte,0))</f>
        <v>177</v>
      </c>
      <c r="D305" s="155" t="n">
        <f aca="false">INDEX(ZRJahreDaten,MATCH($B305,ZRJahreZeile,0),MATCH(CONCATENATE('Hilfe ZR Jahre'!$B$1," ",D$12),ZRJahreSpalte,0))</f>
        <v>128.75</v>
      </c>
      <c r="E305" s="155" t="n">
        <f aca="false">INDEX(ZRJahreDaten,MATCH($B305,ZRJahreZeile,0),MATCH(CONCATENATE('Hilfe ZR Jahre'!$B$1," ",E$12),ZRJahreSpalte,0))</f>
        <v>155.333333333333</v>
      </c>
      <c r="F305" s="155" t="n">
        <f aca="false">INDEX(ZRJahreDaten,MATCH($B305,ZRJahreZeile,0),MATCH(CONCATENATE('Hilfe ZR Jahre'!$B$1," ",F$12),ZRJahreSpalte,0))</f>
        <v>489.833333333333</v>
      </c>
      <c r="G305" s="156" t="n">
        <f aca="false">INDEX(ZRJahreDaten,MATCH($B305,ZRJahreZeile,0),MATCH(CONCATENATE('Hilfe ZR Jahre'!$B$1," ",G$12),ZRJahreSpalte,0))</f>
        <v>434.166666666667</v>
      </c>
    </row>
    <row r="306" customFormat="false" ht="12.75" hidden="false" customHeight="true" outlineLevel="0" collapsed="false">
      <c r="A306" s="9" t="s">
        <v>618</v>
      </c>
      <c r="B306" s="10" t="s">
        <v>619</v>
      </c>
      <c r="C306" s="169" t="n">
        <f aca="false">INDEX(ZRJahreDaten,MATCH($B306,ZRJahreZeile,0),MATCH(CONCATENATE('Hilfe ZR Jahre'!$B$1," ",C$12),ZRJahreSpalte,0))</f>
        <v>233.666666666667</v>
      </c>
      <c r="D306" s="155" t="n">
        <f aca="false">INDEX(ZRJahreDaten,MATCH($B306,ZRJahreZeile,0),MATCH(CONCATENATE('Hilfe ZR Jahre'!$B$1," ",D$12),ZRJahreSpalte,0))</f>
        <v>177.916666666667</v>
      </c>
      <c r="E306" s="155" t="n">
        <f aca="false">INDEX(ZRJahreDaten,MATCH($B306,ZRJahreZeile,0),MATCH(CONCATENATE('Hilfe ZR Jahre'!$B$1," ",E$12),ZRJahreSpalte,0))</f>
        <v>130.916666666667</v>
      </c>
      <c r="F306" s="155" t="n">
        <f aca="false">INDEX(ZRJahreDaten,MATCH($B306,ZRJahreZeile,0),MATCH(CONCATENATE('Hilfe ZR Jahre'!$B$1," ",F$12),ZRJahreSpalte,0))</f>
        <v>93.0833333333333</v>
      </c>
      <c r="G306" s="156" t="n">
        <f aca="false">INDEX(ZRJahreDaten,MATCH($B306,ZRJahreZeile,0),MATCH(CONCATENATE('Hilfe ZR Jahre'!$B$1," ",G$12),ZRJahreSpalte,0))</f>
        <v>126.583333333333</v>
      </c>
    </row>
    <row r="307" customFormat="false" ht="12.75" hidden="false" customHeight="true" outlineLevel="0" collapsed="false">
      <c r="A307" s="9" t="s">
        <v>620</v>
      </c>
      <c r="B307" s="10" t="s">
        <v>621</v>
      </c>
      <c r="C307" s="169" t="n">
        <f aca="false">INDEX(ZRJahreDaten,MATCH($B307,ZRJahreZeile,0),MATCH(CONCATENATE('Hilfe ZR Jahre'!$B$1," ",C$12),ZRJahreSpalte,0))</f>
        <v>98.25</v>
      </c>
      <c r="D307" s="155" t="n">
        <f aca="false">INDEX(ZRJahreDaten,MATCH($B307,ZRJahreZeile,0),MATCH(CONCATENATE('Hilfe ZR Jahre'!$B$1," ",D$12),ZRJahreSpalte,0))</f>
        <v>215.833333333333</v>
      </c>
      <c r="E307" s="155" t="n">
        <f aca="false">INDEX(ZRJahreDaten,MATCH($B307,ZRJahreZeile,0),MATCH(CONCATENATE('Hilfe ZR Jahre'!$B$1," ",E$12),ZRJahreSpalte,0))</f>
        <v>348.083333333333</v>
      </c>
      <c r="F307" s="155" t="n">
        <f aca="false">INDEX(ZRJahreDaten,MATCH($B307,ZRJahreZeile,0),MATCH(CONCATENATE('Hilfe ZR Jahre'!$B$1," ",F$12),ZRJahreSpalte,0))</f>
        <v>498.916666666667</v>
      </c>
      <c r="G307" s="156" t="n">
        <f aca="false">INDEX(ZRJahreDaten,MATCH($B307,ZRJahreZeile,0),MATCH(CONCATENATE('Hilfe ZR Jahre'!$B$1," ",G$12),ZRJahreSpalte,0))</f>
        <v>555.083333333333</v>
      </c>
    </row>
    <row r="308" customFormat="false" ht="12.75" hidden="false" customHeight="true" outlineLevel="0" collapsed="false">
      <c r="A308" s="9" t="s">
        <v>622</v>
      </c>
      <c r="B308" s="10" t="s">
        <v>623</v>
      </c>
      <c r="C308" s="169" t="n">
        <f aca="false">INDEX(ZRJahreDaten,MATCH($B308,ZRJahreZeile,0),MATCH(CONCATENATE('Hilfe ZR Jahre'!$B$1," ",C$12),ZRJahreSpalte,0))</f>
        <v>60</v>
      </c>
      <c r="D308" s="155" t="n">
        <f aca="false">INDEX(ZRJahreDaten,MATCH($B308,ZRJahreZeile,0),MATCH(CONCATENATE('Hilfe ZR Jahre'!$B$1," ",D$12),ZRJahreSpalte,0))</f>
        <v>40.0833333333333</v>
      </c>
      <c r="E308" s="155" t="n">
        <f aca="false">INDEX(ZRJahreDaten,MATCH($B308,ZRJahreZeile,0),MATCH(CONCATENATE('Hilfe ZR Jahre'!$B$1," ",E$12),ZRJahreSpalte,0))</f>
        <v>56.25</v>
      </c>
      <c r="F308" s="155" t="n">
        <f aca="false">INDEX(ZRJahreDaten,MATCH($B308,ZRJahreZeile,0),MATCH(CONCATENATE('Hilfe ZR Jahre'!$B$1," ",F$12),ZRJahreSpalte,0))</f>
        <v>68.3333333333333</v>
      </c>
      <c r="G308" s="156" t="n">
        <f aca="false">INDEX(ZRJahreDaten,MATCH($B308,ZRJahreZeile,0),MATCH(CONCATENATE('Hilfe ZR Jahre'!$B$1," ",G$12),ZRJahreSpalte,0))</f>
        <v>85.1666666666667</v>
      </c>
    </row>
    <row r="309" customFormat="false" ht="12.75" hidden="false" customHeight="true" outlineLevel="0" collapsed="false">
      <c r="A309" s="9" t="s">
        <v>624</v>
      </c>
      <c r="B309" s="10" t="s">
        <v>625</v>
      </c>
      <c r="C309" s="169" t="n">
        <f aca="false">INDEX(ZRJahreDaten,MATCH($B309,ZRJahreZeile,0),MATCH(CONCATENATE('Hilfe ZR Jahre'!$B$1," ",C$12),ZRJahreSpalte,0))</f>
        <v>271.75</v>
      </c>
      <c r="D309" s="155" t="n">
        <f aca="false">INDEX(ZRJahreDaten,MATCH($B309,ZRJahreZeile,0),MATCH(CONCATENATE('Hilfe ZR Jahre'!$B$1," ",D$12),ZRJahreSpalte,0))</f>
        <v>275.833333333333</v>
      </c>
      <c r="E309" s="155" t="n">
        <f aca="false">INDEX(ZRJahreDaten,MATCH($B309,ZRJahreZeile,0),MATCH(CONCATENATE('Hilfe ZR Jahre'!$B$1," ",E$12),ZRJahreSpalte,0))</f>
        <v>247.5</v>
      </c>
      <c r="F309" s="155" t="n">
        <f aca="false">INDEX(ZRJahreDaten,MATCH($B309,ZRJahreZeile,0),MATCH(CONCATENATE('Hilfe ZR Jahre'!$B$1," ",F$12),ZRJahreSpalte,0))</f>
        <v>230.666666666667</v>
      </c>
      <c r="G309" s="156" t="n">
        <f aca="false">INDEX(ZRJahreDaten,MATCH($B309,ZRJahreZeile,0),MATCH(CONCATENATE('Hilfe ZR Jahre'!$B$1," ",G$12),ZRJahreSpalte,0))</f>
        <v>262.833333333333</v>
      </c>
    </row>
    <row r="310" customFormat="false" ht="12.75" hidden="false" customHeight="true" outlineLevel="0" collapsed="false">
      <c r="A310" s="9" t="s">
        <v>626</v>
      </c>
      <c r="B310" s="10" t="s">
        <v>627</v>
      </c>
      <c r="C310" s="169" t="n">
        <f aca="false">INDEX(ZRJahreDaten,MATCH($B310,ZRJahreZeile,0),MATCH(CONCATENATE('Hilfe ZR Jahre'!$B$1," ",C$12),ZRJahreSpalte,0))</f>
        <v>282.4</v>
      </c>
      <c r="D310" s="155" t="n">
        <f aca="false">INDEX(ZRJahreDaten,MATCH($B310,ZRJahreZeile,0),MATCH(CONCATENATE('Hilfe ZR Jahre'!$B$1," ",D$12),ZRJahreSpalte,0))</f>
        <v>205.5</v>
      </c>
      <c r="E310" s="155" t="n">
        <f aca="false">INDEX(ZRJahreDaten,MATCH($B310,ZRJahreZeile,0),MATCH(CONCATENATE('Hilfe ZR Jahre'!$B$1," ",E$12),ZRJahreSpalte,0))</f>
        <v>172.166666666667</v>
      </c>
      <c r="F310" s="155" t="n">
        <f aca="false">INDEX(ZRJahreDaten,MATCH($B310,ZRJahreZeile,0),MATCH(CONCATENATE('Hilfe ZR Jahre'!$B$1," ",F$12),ZRJahreSpalte,0))</f>
        <v>213.833333333333</v>
      </c>
      <c r="G310" s="156" t="n">
        <f aca="false">INDEX(ZRJahreDaten,MATCH($B310,ZRJahreZeile,0),MATCH(CONCATENATE('Hilfe ZR Jahre'!$B$1," ",G$12),ZRJahreSpalte,0))</f>
        <v>205.333333333333</v>
      </c>
    </row>
    <row r="311" customFormat="false" ht="12.75" hidden="false" customHeight="true" outlineLevel="0" collapsed="false">
      <c r="A311" s="9" t="s">
        <v>628</v>
      </c>
      <c r="B311" s="10" t="s">
        <v>629</v>
      </c>
      <c r="C311" s="169" t="n">
        <f aca="false">INDEX(ZRJahreDaten,MATCH($B311,ZRJahreZeile,0),MATCH(CONCATENATE('Hilfe ZR Jahre'!$B$1," ",C$12),ZRJahreSpalte,0))</f>
        <v>218.5</v>
      </c>
      <c r="D311" s="155" t="n">
        <f aca="false">INDEX(ZRJahreDaten,MATCH($B311,ZRJahreZeile,0),MATCH(CONCATENATE('Hilfe ZR Jahre'!$B$1," ",D$12),ZRJahreSpalte,0))</f>
        <v>250.666666666667</v>
      </c>
      <c r="E311" s="155" t="n">
        <f aca="false">INDEX(ZRJahreDaten,MATCH($B311,ZRJahreZeile,0),MATCH(CONCATENATE('Hilfe ZR Jahre'!$B$1," ",E$12),ZRJahreSpalte,0))</f>
        <v>282.583333333333</v>
      </c>
      <c r="F311" s="155" t="n">
        <f aca="false">INDEX(ZRJahreDaten,MATCH($B311,ZRJahreZeile,0),MATCH(CONCATENATE('Hilfe ZR Jahre'!$B$1," ",F$12),ZRJahreSpalte,0))</f>
        <v>360.916666666667</v>
      </c>
      <c r="G311" s="156" t="n">
        <f aca="false">INDEX(ZRJahreDaten,MATCH($B311,ZRJahreZeile,0),MATCH(CONCATENATE('Hilfe ZR Jahre'!$B$1," ",G$12),ZRJahreSpalte,0))</f>
        <v>373.416666666667</v>
      </c>
    </row>
    <row r="312" customFormat="false" ht="12.75" hidden="false" customHeight="true" outlineLevel="0" collapsed="false">
      <c r="A312" s="9" t="s">
        <v>630</v>
      </c>
      <c r="B312" s="10" t="s">
        <v>631</v>
      </c>
      <c r="C312" s="169" t="n">
        <f aca="false">INDEX(ZRJahreDaten,MATCH($B312,ZRJahreZeile,0),MATCH(CONCATENATE('Hilfe ZR Jahre'!$B$1," ",C$12),ZRJahreSpalte,0))</f>
        <v>78.75</v>
      </c>
      <c r="D312" s="155" t="n">
        <f aca="false">INDEX(ZRJahreDaten,MATCH($B312,ZRJahreZeile,0),MATCH(CONCATENATE('Hilfe ZR Jahre'!$B$1," ",D$12),ZRJahreSpalte,0))</f>
        <v>82.8333333333333</v>
      </c>
      <c r="E312" s="155" t="n">
        <f aca="false">INDEX(ZRJahreDaten,MATCH($B312,ZRJahreZeile,0),MATCH(CONCATENATE('Hilfe ZR Jahre'!$B$1," ",E$12),ZRJahreSpalte,0))</f>
        <v>94.6666666666667</v>
      </c>
      <c r="F312" s="155" t="n">
        <f aca="false">INDEX(ZRJahreDaten,MATCH($B312,ZRJahreZeile,0),MATCH(CONCATENATE('Hilfe ZR Jahre'!$B$1," ",F$12),ZRJahreSpalte,0))</f>
        <v>64.5833333333333</v>
      </c>
      <c r="G312" s="156" t="n">
        <f aca="false">INDEX(ZRJahreDaten,MATCH($B312,ZRJahreZeile,0),MATCH(CONCATENATE('Hilfe ZR Jahre'!$B$1," ",G$12),ZRJahreSpalte,0))</f>
        <v>68.6666666666667</v>
      </c>
    </row>
    <row r="313" customFormat="false" ht="12.75" hidden="false" customHeight="true" outlineLevel="0" collapsed="false">
      <c r="A313" s="9" t="s">
        <v>632</v>
      </c>
      <c r="B313" s="10" t="s">
        <v>633</v>
      </c>
      <c r="C313" s="169" t="n">
        <f aca="false">INDEX(ZRJahreDaten,MATCH($B313,ZRJahreZeile,0),MATCH(CONCATENATE('Hilfe ZR Jahre'!$B$1," ",C$12),ZRJahreSpalte,0))</f>
        <v>260.7</v>
      </c>
      <c r="D313" s="155" t="n">
        <f aca="false">INDEX(ZRJahreDaten,MATCH($B313,ZRJahreZeile,0),MATCH(CONCATENATE('Hilfe ZR Jahre'!$B$1," ",D$12),ZRJahreSpalte,0))</f>
        <v>308.909090909091</v>
      </c>
      <c r="E313" s="155" t="n">
        <f aca="false">INDEX(ZRJahreDaten,MATCH($B313,ZRJahreZeile,0),MATCH(CONCATENATE('Hilfe ZR Jahre'!$B$1," ",E$12),ZRJahreSpalte,0))</f>
        <v>244.833333333333</v>
      </c>
      <c r="F313" s="155" t="n">
        <f aca="false">INDEX(ZRJahreDaten,MATCH($B313,ZRJahreZeile,0),MATCH(CONCATENATE('Hilfe ZR Jahre'!$B$1," ",F$12),ZRJahreSpalte,0))</f>
        <v>253.583333333333</v>
      </c>
      <c r="G313" s="156" t="n">
        <f aca="false">INDEX(ZRJahreDaten,MATCH($B313,ZRJahreZeile,0),MATCH(CONCATENATE('Hilfe ZR Jahre'!$B$1," ",G$12),ZRJahreSpalte,0))</f>
        <v>289.75</v>
      </c>
    </row>
    <row r="314" customFormat="false" ht="12.75" hidden="false" customHeight="true" outlineLevel="0" collapsed="false">
      <c r="A314" s="9" t="s">
        <v>634</v>
      </c>
      <c r="B314" s="10" t="s">
        <v>635</v>
      </c>
      <c r="C314" s="169" t="n">
        <f aca="false">INDEX(ZRJahreDaten,MATCH($B314,ZRJahreZeile,0),MATCH(CONCATENATE('Hilfe ZR Jahre'!$B$1," ",C$12),ZRJahreSpalte,0))</f>
        <v>691.083333333333</v>
      </c>
      <c r="D314" s="155" t="n">
        <f aca="false">INDEX(ZRJahreDaten,MATCH($B314,ZRJahreZeile,0),MATCH(CONCATENATE('Hilfe ZR Jahre'!$B$1," ",D$12),ZRJahreSpalte,0))</f>
        <v>534.333333333333</v>
      </c>
      <c r="E314" s="155" t="n">
        <f aca="false">INDEX(ZRJahreDaten,MATCH($B314,ZRJahreZeile,0),MATCH(CONCATENATE('Hilfe ZR Jahre'!$B$1," ",E$12),ZRJahreSpalte,0))</f>
        <v>383.083333333333</v>
      </c>
      <c r="F314" s="155" t="n">
        <f aca="false">INDEX(ZRJahreDaten,MATCH($B314,ZRJahreZeile,0),MATCH(CONCATENATE('Hilfe ZR Jahre'!$B$1," ",F$12),ZRJahreSpalte,0))</f>
        <v>361.666666666667</v>
      </c>
      <c r="G314" s="156" t="n">
        <f aca="false">INDEX(ZRJahreDaten,MATCH($B314,ZRJahreZeile,0),MATCH(CONCATENATE('Hilfe ZR Jahre'!$B$1," ",G$12),ZRJahreSpalte,0))</f>
        <v>455.166666666667</v>
      </c>
    </row>
    <row r="315" customFormat="false" ht="12.75" hidden="false" customHeight="true" outlineLevel="0" collapsed="false">
      <c r="A315" s="9" t="s">
        <v>636</v>
      </c>
      <c r="B315" s="10" t="s">
        <v>637</v>
      </c>
      <c r="C315" s="169" t="n">
        <f aca="false">INDEX(ZRJahreDaten,MATCH($B315,ZRJahreZeile,0),MATCH(CONCATENATE('Hilfe ZR Jahre'!$B$1," ",C$12),ZRJahreSpalte,0))</f>
        <v>268.666666666667</v>
      </c>
      <c r="D315" s="155" t="n">
        <f aca="false">INDEX(ZRJahreDaten,MATCH($B315,ZRJahreZeile,0),MATCH(CONCATENATE('Hilfe ZR Jahre'!$B$1," ",D$12),ZRJahreSpalte,0))</f>
        <v>418.666666666667</v>
      </c>
      <c r="E315" s="155" t="n">
        <f aca="false">INDEX(ZRJahreDaten,MATCH($B315,ZRJahreZeile,0),MATCH(CONCATENATE('Hilfe ZR Jahre'!$B$1," ",E$12),ZRJahreSpalte,0))</f>
        <v>473.416666666667</v>
      </c>
      <c r="F315" s="155" t="n">
        <f aca="false">INDEX(ZRJahreDaten,MATCH($B315,ZRJahreZeile,0),MATCH(CONCATENATE('Hilfe ZR Jahre'!$B$1," ",F$12),ZRJahreSpalte,0))</f>
        <v>521.166666666667</v>
      </c>
      <c r="G315" s="156" t="n">
        <f aca="false">INDEX(ZRJahreDaten,MATCH($B315,ZRJahreZeile,0),MATCH(CONCATENATE('Hilfe ZR Jahre'!$B$1," ",G$12),ZRJahreSpalte,0))</f>
        <v>529.5</v>
      </c>
    </row>
    <row r="316" customFormat="false" ht="12.75" hidden="false" customHeight="true" outlineLevel="0" collapsed="false">
      <c r="A316" s="9" t="s">
        <v>638</v>
      </c>
      <c r="B316" s="10" t="s">
        <v>639</v>
      </c>
      <c r="C316" s="169" t="n">
        <f aca="false">INDEX(ZRJahreDaten,MATCH($B316,ZRJahreZeile,0),MATCH(CONCATENATE('Hilfe ZR Jahre'!$B$1," ",C$12),ZRJahreSpalte,0))</f>
        <v>184.333333333333</v>
      </c>
      <c r="D316" s="155" t="n">
        <f aca="false">INDEX(ZRJahreDaten,MATCH($B316,ZRJahreZeile,0),MATCH(CONCATENATE('Hilfe ZR Jahre'!$B$1," ",D$12),ZRJahreSpalte,0))</f>
        <v>214.166666666667</v>
      </c>
      <c r="E316" s="155" t="n">
        <f aca="false">INDEX(ZRJahreDaten,MATCH($B316,ZRJahreZeile,0),MATCH(CONCATENATE('Hilfe ZR Jahre'!$B$1," ",E$12),ZRJahreSpalte,0))</f>
        <v>252</v>
      </c>
      <c r="F316" s="155" t="n">
        <f aca="false">INDEX(ZRJahreDaten,MATCH($B316,ZRJahreZeile,0),MATCH(CONCATENATE('Hilfe ZR Jahre'!$B$1," ",F$12),ZRJahreSpalte,0))</f>
        <v>318.333333333333</v>
      </c>
      <c r="G316" s="156" t="n">
        <f aca="false">INDEX(ZRJahreDaten,MATCH($B316,ZRJahreZeile,0),MATCH(CONCATENATE('Hilfe ZR Jahre'!$B$1," ",G$12),ZRJahreSpalte,0))</f>
        <v>361.166666666667</v>
      </c>
    </row>
    <row r="317" customFormat="false" ht="12.75" hidden="false" customHeight="true" outlineLevel="0" collapsed="false">
      <c r="A317" s="9" t="s">
        <v>640</v>
      </c>
      <c r="B317" s="10" t="s">
        <v>641</v>
      </c>
      <c r="C317" s="169" t="n">
        <f aca="false">INDEX(ZRJahreDaten,MATCH($B317,ZRJahreZeile,0),MATCH(CONCATENATE('Hilfe ZR Jahre'!$B$1," ",C$12),ZRJahreSpalte,0))</f>
        <v>98</v>
      </c>
      <c r="D317" s="155" t="n">
        <f aca="false">INDEX(ZRJahreDaten,MATCH($B317,ZRJahreZeile,0),MATCH(CONCATENATE('Hilfe ZR Jahre'!$B$1," ",D$12),ZRJahreSpalte,0))</f>
        <v>123.916666666667</v>
      </c>
      <c r="E317" s="155" t="n">
        <f aca="false">INDEX(ZRJahreDaten,MATCH($B317,ZRJahreZeile,0),MATCH(CONCATENATE('Hilfe ZR Jahre'!$B$1," ",E$12),ZRJahreSpalte,0))</f>
        <v>147.166666666667</v>
      </c>
      <c r="F317" s="155" t="n">
        <f aca="false">INDEX(ZRJahreDaten,MATCH($B317,ZRJahreZeile,0),MATCH(CONCATENATE('Hilfe ZR Jahre'!$B$1," ",F$12),ZRJahreSpalte,0))</f>
        <v>194.333333333333</v>
      </c>
      <c r="G317" s="156" t="n">
        <f aca="false">INDEX(ZRJahreDaten,MATCH($B317,ZRJahreZeile,0),MATCH(CONCATENATE('Hilfe ZR Jahre'!$B$1," ",G$12),ZRJahreSpalte,0))</f>
        <v>138</v>
      </c>
    </row>
    <row r="318" customFormat="false" ht="12.75" hidden="false" customHeight="true" outlineLevel="0" collapsed="false">
      <c r="A318" s="9" t="s">
        <v>642</v>
      </c>
      <c r="B318" s="10" t="s">
        <v>643</v>
      </c>
      <c r="C318" s="169" t="n">
        <f aca="false">INDEX(ZRJahreDaten,MATCH($B318,ZRJahreZeile,0),MATCH(CONCATENATE('Hilfe ZR Jahre'!$B$1," ",C$12),ZRJahreSpalte,0))</f>
        <v>101.5</v>
      </c>
      <c r="D318" s="155" t="n">
        <f aca="false">INDEX(ZRJahreDaten,MATCH($B318,ZRJahreZeile,0),MATCH(CONCATENATE('Hilfe ZR Jahre'!$B$1," ",D$12),ZRJahreSpalte,0))</f>
        <v>131.583333333333</v>
      </c>
      <c r="E318" s="155" t="n">
        <f aca="false">INDEX(ZRJahreDaten,MATCH($B318,ZRJahreZeile,0),MATCH(CONCATENATE('Hilfe ZR Jahre'!$B$1," ",E$12),ZRJahreSpalte,0))</f>
        <v>106.666666666667</v>
      </c>
      <c r="F318" s="155" t="n">
        <f aca="false">INDEX(ZRJahreDaten,MATCH($B318,ZRJahreZeile,0),MATCH(CONCATENATE('Hilfe ZR Jahre'!$B$1," ",F$12),ZRJahreSpalte,0))</f>
        <v>87.4166666666667</v>
      </c>
      <c r="G318" s="156" t="n">
        <f aca="false">INDEX(ZRJahreDaten,MATCH($B318,ZRJahreZeile,0),MATCH(CONCATENATE('Hilfe ZR Jahre'!$B$1," ",G$12),ZRJahreSpalte,0))</f>
        <v>63.6666666666667</v>
      </c>
    </row>
    <row r="319" customFormat="false" ht="12.75" hidden="false" customHeight="true" outlineLevel="0" collapsed="false">
      <c r="A319" s="9" t="s">
        <v>644</v>
      </c>
      <c r="B319" s="10" t="s">
        <v>645</v>
      </c>
      <c r="C319" s="169" t="n">
        <f aca="false">INDEX(ZRJahreDaten,MATCH($B319,ZRJahreZeile,0),MATCH(CONCATENATE('Hilfe ZR Jahre'!$B$1," ",C$12),ZRJahreSpalte,0))</f>
        <v>57</v>
      </c>
      <c r="D319" s="155" t="str">
        <f aca="false">INDEX(ZRJahreDaten,MATCH($B319,ZRJahreZeile,0),MATCH(CONCATENATE('Hilfe ZR Jahre'!$B$1," ",D$12),ZRJahreSpalte,0))</f>
        <v>.</v>
      </c>
      <c r="E319" s="155" t="n">
        <f aca="false">INDEX(ZRJahreDaten,MATCH($B319,ZRJahreZeile,0),MATCH(CONCATENATE('Hilfe ZR Jahre'!$B$1," ",E$12),ZRJahreSpalte,0))</f>
        <v>31.0833333333333</v>
      </c>
      <c r="F319" s="155" t="n">
        <f aca="false">INDEX(ZRJahreDaten,MATCH($B319,ZRJahreZeile,0),MATCH(CONCATENATE('Hilfe ZR Jahre'!$B$1," ",F$12),ZRJahreSpalte,0))</f>
        <v>31.5833333333333</v>
      </c>
      <c r="G319" s="156" t="n">
        <f aca="false">INDEX(ZRJahreDaten,MATCH($B319,ZRJahreZeile,0),MATCH(CONCATENATE('Hilfe ZR Jahre'!$B$1," ",G$12),ZRJahreSpalte,0))</f>
        <v>41.25</v>
      </c>
    </row>
    <row r="320" customFormat="false" ht="12.75" hidden="false" customHeight="true" outlineLevel="0" collapsed="false">
      <c r="A320" s="9" t="s">
        <v>646</v>
      </c>
      <c r="B320" s="10" t="s">
        <v>647</v>
      </c>
      <c r="C320" s="169" t="n">
        <f aca="false">INDEX(ZRJahreDaten,MATCH($B320,ZRJahreZeile,0),MATCH(CONCATENATE('Hilfe ZR Jahre'!$B$1," ",C$12),ZRJahreSpalte,0))</f>
        <v>1006.45454545455</v>
      </c>
      <c r="D320" s="155" t="n">
        <f aca="false">INDEX(ZRJahreDaten,MATCH($B320,ZRJahreZeile,0),MATCH(CONCATENATE('Hilfe ZR Jahre'!$B$1," ",D$12),ZRJahreSpalte,0))</f>
        <v>905.1</v>
      </c>
      <c r="E320" s="155" t="n">
        <f aca="false">INDEX(ZRJahreDaten,MATCH($B320,ZRJahreZeile,0),MATCH(CONCATENATE('Hilfe ZR Jahre'!$B$1," ",E$12),ZRJahreSpalte,0))</f>
        <v>860.727272727273</v>
      </c>
      <c r="F320" s="155" t="n">
        <f aca="false">INDEX(ZRJahreDaten,MATCH($B320,ZRJahreZeile,0),MATCH(CONCATENATE('Hilfe ZR Jahre'!$B$1," ",F$12),ZRJahreSpalte,0))</f>
        <v>946.333333333333</v>
      </c>
      <c r="G320" s="156" t="n">
        <f aca="false">INDEX(ZRJahreDaten,MATCH($B320,ZRJahreZeile,0),MATCH(CONCATENATE('Hilfe ZR Jahre'!$B$1," ",G$12),ZRJahreSpalte,0))</f>
        <v>673</v>
      </c>
    </row>
    <row r="321" customFormat="false" ht="12.75" hidden="false" customHeight="true" outlineLevel="0" collapsed="false">
      <c r="A321" s="9" t="s">
        <v>648</v>
      </c>
      <c r="B321" s="10" t="s">
        <v>649</v>
      </c>
      <c r="C321" s="169" t="n">
        <f aca="false">INDEX(ZRJahreDaten,MATCH($B321,ZRJahreZeile,0),MATCH(CONCATENATE('Hilfe ZR Jahre'!$B$1," ",C$12),ZRJahreSpalte,0))</f>
        <v>183.416666666667</v>
      </c>
      <c r="D321" s="155" t="n">
        <f aca="false">INDEX(ZRJahreDaten,MATCH($B321,ZRJahreZeile,0),MATCH(CONCATENATE('Hilfe ZR Jahre'!$B$1," ",D$12),ZRJahreSpalte,0))</f>
        <v>174.166666666667</v>
      </c>
      <c r="E321" s="155" t="n">
        <f aca="false">INDEX(ZRJahreDaten,MATCH($B321,ZRJahreZeile,0),MATCH(CONCATENATE('Hilfe ZR Jahre'!$B$1," ",E$12),ZRJahreSpalte,0))</f>
        <v>166.583333333333</v>
      </c>
      <c r="F321" s="155" t="n">
        <f aca="false">INDEX(ZRJahreDaten,MATCH($B321,ZRJahreZeile,0),MATCH(CONCATENATE('Hilfe ZR Jahre'!$B$1," ",F$12),ZRJahreSpalte,0))</f>
        <v>145.916666666667</v>
      </c>
      <c r="G321" s="156" t="n">
        <f aca="false">INDEX(ZRJahreDaten,MATCH($B321,ZRJahreZeile,0),MATCH(CONCATENATE('Hilfe ZR Jahre'!$B$1," ",G$12),ZRJahreSpalte,0))</f>
        <v>212.166666666667</v>
      </c>
    </row>
    <row r="322" customFormat="false" ht="12.75" hidden="false" customHeight="true" outlineLevel="0" collapsed="false">
      <c r="A322" s="9" t="s">
        <v>650</v>
      </c>
      <c r="B322" s="10" t="s">
        <v>651</v>
      </c>
      <c r="C322" s="169" t="n">
        <f aca="false">INDEX(ZRJahreDaten,MATCH($B322,ZRJahreZeile,0),MATCH(CONCATENATE('Hilfe ZR Jahre'!$B$1," ",C$12),ZRJahreSpalte,0))</f>
        <v>16.8333333333333</v>
      </c>
      <c r="D322" s="155" t="n">
        <f aca="false">INDEX(ZRJahreDaten,MATCH($B322,ZRJahreZeile,0),MATCH(CONCATENATE('Hilfe ZR Jahre'!$B$1," ",D$12),ZRJahreSpalte,0))</f>
        <v>18.5</v>
      </c>
      <c r="E322" s="155" t="n">
        <f aca="false">INDEX(ZRJahreDaten,MATCH($B322,ZRJahreZeile,0),MATCH(CONCATENATE('Hilfe ZR Jahre'!$B$1," ",E$12),ZRJahreSpalte,0))</f>
        <v>17.5</v>
      </c>
      <c r="F322" s="155" t="n">
        <f aca="false">INDEX(ZRJahreDaten,MATCH($B322,ZRJahreZeile,0),MATCH(CONCATENATE('Hilfe ZR Jahre'!$B$1," ",F$12),ZRJahreSpalte,0))</f>
        <v>18.1666666666667</v>
      </c>
      <c r="G322" s="156" t="n">
        <f aca="false">INDEX(ZRJahreDaten,MATCH($B322,ZRJahreZeile,0),MATCH(CONCATENATE('Hilfe ZR Jahre'!$B$1," ",G$12),ZRJahreSpalte,0))</f>
        <v>17.3333333333333</v>
      </c>
    </row>
    <row r="323" customFormat="false" ht="12.75" hidden="false" customHeight="true" outlineLevel="0" collapsed="false">
      <c r="A323" s="9" t="s">
        <v>652</v>
      </c>
      <c r="B323" s="10" t="s">
        <v>653</v>
      </c>
      <c r="C323" s="169" t="n">
        <f aca="false">INDEX(ZRJahreDaten,MATCH($B323,ZRJahreZeile,0),MATCH(CONCATENATE('Hilfe ZR Jahre'!$B$1," ",C$12),ZRJahreSpalte,0))</f>
        <v>684.083333333333</v>
      </c>
      <c r="D323" s="155" t="n">
        <f aca="false">INDEX(ZRJahreDaten,MATCH($B323,ZRJahreZeile,0),MATCH(CONCATENATE('Hilfe ZR Jahre'!$B$1," ",D$12),ZRJahreSpalte,0))</f>
        <v>762.75</v>
      </c>
      <c r="E323" s="155" t="n">
        <f aca="false">INDEX(ZRJahreDaten,MATCH($B323,ZRJahreZeile,0),MATCH(CONCATENATE('Hilfe ZR Jahre'!$B$1," ",E$12),ZRJahreSpalte,0))</f>
        <v>764.25</v>
      </c>
      <c r="F323" s="155" t="n">
        <f aca="false">INDEX(ZRJahreDaten,MATCH($B323,ZRJahreZeile,0),MATCH(CONCATENATE('Hilfe ZR Jahre'!$B$1," ",F$12),ZRJahreSpalte,0))</f>
        <v>853.333333333333</v>
      </c>
      <c r="G323" s="156" t="n">
        <f aca="false">INDEX(ZRJahreDaten,MATCH($B323,ZRJahreZeile,0),MATCH(CONCATENATE('Hilfe ZR Jahre'!$B$1," ",G$12),ZRJahreSpalte,0))</f>
        <v>401.666666666667</v>
      </c>
    </row>
    <row r="324" customFormat="false" ht="12.75" hidden="false" customHeight="true" outlineLevel="0" collapsed="false">
      <c r="A324" s="9" t="s">
        <v>654</v>
      </c>
      <c r="B324" s="10" t="s">
        <v>655</v>
      </c>
      <c r="C324" s="169" t="n">
        <f aca="false">INDEX(ZRJahreDaten,MATCH($B324,ZRJahreZeile,0),MATCH(CONCATENATE('Hilfe ZR Jahre'!$B$1," ",C$12),ZRJahreSpalte,0))</f>
        <v>48.4166666666667</v>
      </c>
      <c r="D324" s="155" t="n">
        <f aca="false">INDEX(ZRJahreDaten,MATCH($B324,ZRJahreZeile,0),MATCH(CONCATENATE('Hilfe ZR Jahre'!$B$1," ",D$12),ZRJahreSpalte,0))</f>
        <v>47.5833333333333</v>
      </c>
      <c r="E324" s="155" t="n">
        <f aca="false">INDEX(ZRJahreDaten,MATCH($B324,ZRJahreZeile,0),MATCH(CONCATENATE('Hilfe ZR Jahre'!$B$1," ",E$12),ZRJahreSpalte,0))</f>
        <v>39.4166666666667</v>
      </c>
      <c r="F324" s="155" t="n">
        <f aca="false">INDEX(ZRJahreDaten,MATCH($B324,ZRJahreZeile,0),MATCH(CONCATENATE('Hilfe ZR Jahre'!$B$1," ",F$12),ZRJahreSpalte,0))</f>
        <v>64.0833333333333</v>
      </c>
      <c r="G324" s="156" t="n">
        <f aca="false">INDEX(ZRJahreDaten,MATCH($B324,ZRJahreZeile,0),MATCH(CONCATENATE('Hilfe ZR Jahre'!$B$1," ",G$12),ZRJahreSpalte,0))</f>
        <v>67.25</v>
      </c>
    </row>
    <row r="325" customFormat="false" ht="12.75" hidden="false" customHeight="true" outlineLevel="0" collapsed="false">
      <c r="A325" s="9" t="s">
        <v>656</v>
      </c>
      <c r="B325" s="10" t="s">
        <v>657</v>
      </c>
      <c r="C325" s="169" t="n">
        <f aca="false">INDEX(ZRJahreDaten,MATCH($B325,ZRJahreZeile,0),MATCH(CONCATENATE('Hilfe ZR Jahre'!$B$1," ",C$12),ZRJahreSpalte,0))</f>
        <v>216.416666666667</v>
      </c>
      <c r="D325" s="155" t="n">
        <f aca="false">INDEX(ZRJahreDaten,MATCH($B325,ZRJahreZeile,0),MATCH(CONCATENATE('Hilfe ZR Jahre'!$B$1," ",D$12),ZRJahreSpalte,0))</f>
        <v>287.75</v>
      </c>
      <c r="E325" s="155" t="n">
        <f aca="false">INDEX(ZRJahreDaten,MATCH($B325,ZRJahreZeile,0),MATCH(CONCATENATE('Hilfe ZR Jahre'!$B$1," ",E$12),ZRJahreSpalte,0))</f>
        <v>347.916666666667</v>
      </c>
      <c r="F325" s="155" t="n">
        <f aca="false">INDEX(ZRJahreDaten,MATCH($B325,ZRJahreZeile,0),MATCH(CONCATENATE('Hilfe ZR Jahre'!$B$1," ",F$12),ZRJahreSpalte,0))</f>
        <v>366.166666666667</v>
      </c>
      <c r="G325" s="156" t="n">
        <f aca="false">INDEX(ZRJahreDaten,MATCH($B325,ZRJahreZeile,0),MATCH(CONCATENATE('Hilfe ZR Jahre'!$B$1," ",G$12),ZRJahreSpalte,0))</f>
        <v>437.75</v>
      </c>
    </row>
    <row r="326" customFormat="false" ht="12.75" hidden="false" customHeight="true" outlineLevel="0" collapsed="false">
      <c r="A326" s="9" t="s">
        <v>658</v>
      </c>
      <c r="B326" s="10" t="s">
        <v>659</v>
      </c>
      <c r="C326" s="169" t="n">
        <f aca="false">INDEX(ZRJahreDaten,MATCH($B326,ZRJahreZeile,0),MATCH(CONCATENATE('Hilfe ZR Jahre'!$B$1," ",C$12),ZRJahreSpalte,0))</f>
        <v>30.4166666666667</v>
      </c>
      <c r="D326" s="155" t="n">
        <f aca="false">INDEX(ZRJahreDaten,MATCH($B326,ZRJahreZeile,0),MATCH(CONCATENATE('Hilfe ZR Jahre'!$B$1," ",D$12),ZRJahreSpalte,0))</f>
        <v>51.9166666666667</v>
      </c>
      <c r="E326" s="155" t="n">
        <f aca="false">INDEX(ZRJahreDaten,MATCH($B326,ZRJahreZeile,0),MATCH(CONCATENATE('Hilfe ZR Jahre'!$B$1," ",E$12),ZRJahreSpalte,0))</f>
        <v>34.0833333333333</v>
      </c>
      <c r="F326" s="155" t="n">
        <f aca="false">INDEX(ZRJahreDaten,MATCH($B326,ZRJahreZeile,0),MATCH(CONCATENATE('Hilfe ZR Jahre'!$B$1," ",F$12),ZRJahreSpalte,0))</f>
        <v>57.0833333333333</v>
      </c>
      <c r="G326" s="156" t="n">
        <f aca="false">INDEX(ZRJahreDaten,MATCH($B326,ZRJahreZeile,0),MATCH(CONCATENATE('Hilfe ZR Jahre'!$B$1," ",G$12),ZRJahreSpalte,0))</f>
        <v>44</v>
      </c>
    </row>
    <row r="327" customFormat="false" ht="12.75" hidden="false" customHeight="true" outlineLevel="0" collapsed="false">
      <c r="A327" s="9" t="s">
        <v>660</v>
      </c>
      <c r="B327" s="10" t="s">
        <v>661</v>
      </c>
      <c r="C327" s="169" t="n">
        <f aca="false">INDEX(ZRJahreDaten,MATCH($B327,ZRJahreZeile,0),MATCH(CONCATENATE('Hilfe ZR Jahre'!$B$1," ",C$12),ZRJahreSpalte,0))</f>
        <v>34.6666666666667</v>
      </c>
      <c r="D327" s="155" t="n">
        <f aca="false">INDEX(ZRJahreDaten,MATCH($B327,ZRJahreZeile,0),MATCH(CONCATENATE('Hilfe ZR Jahre'!$B$1," ",D$12),ZRJahreSpalte,0))</f>
        <v>20.75</v>
      </c>
      <c r="E327" s="155" t="n">
        <f aca="false">INDEX(ZRJahreDaten,MATCH($B327,ZRJahreZeile,0),MATCH(CONCATENATE('Hilfe ZR Jahre'!$B$1," ",E$12),ZRJahreSpalte,0))</f>
        <v>22</v>
      </c>
      <c r="F327" s="155" t="n">
        <f aca="false">INDEX(ZRJahreDaten,MATCH($B327,ZRJahreZeile,0),MATCH(CONCATENATE('Hilfe ZR Jahre'!$B$1," ",F$12),ZRJahreSpalte,0))</f>
        <v>27.0833333333333</v>
      </c>
      <c r="G327" s="156" t="n">
        <f aca="false">INDEX(ZRJahreDaten,MATCH($B327,ZRJahreZeile,0),MATCH(CONCATENATE('Hilfe ZR Jahre'!$B$1," ",G$12),ZRJahreSpalte,0))</f>
        <v>16.9166666666667</v>
      </c>
    </row>
    <row r="328" customFormat="false" ht="12.75" hidden="false" customHeight="true" outlineLevel="0" collapsed="false">
      <c r="A328" s="9" t="s">
        <v>662</v>
      </c>
      <c r="B328" s="10" t="s">
        <v>663</v>
      </c>
      <c r="C328" s="169" t="n">
        <f aca="false">INDEX(ZRJahreDaten,MATCH($B328,ZRJahreZeile,0),MATCH(CONCATENATE('Hilfe ZR Jahre'!$B$1," ",C$12),ZRJahreSpalte,0))</f>
        <v>141.833333333333</v>
      </c>
      <c r="D328" s="155" t="n">
        <f aca="false">INDEX(ZRJahreDaten,MATCH($B328,ZRJahreZeile,0),MATCH(CONCATENATE('Hilfe ZR Jahre'!$B$1," ",D$12),ZRJahreSpalte,0))</f>
        <v>53.9166666666667</v>
      </c>
      <c r="E328" s="155" t="n">
        <f aca="false">INDEX(ZRJahreDaten,MATCH($B328,ZRJahreZeile,0),MATCH(CONCATENATE('Hilfe ZR Jahre'!$B$1," ",E$12),ZRJahreSpalte,0))</f>
        <v>57.6666666666667</v>
      </c>
      <c r="F328" s="155" t="n">
        <f aca="false">INDEX(ZRJahreDaten,MATCH($B328,ZRJahreZeile,0),MATCH(CONCATENATE('Hilfe ZR Jahre'!$B$1," ",F$12),ZRJahreSpalte,0))</f>
        <v>108.75</v>
      </c>
      <c r="G328" s="156" t="n">
        <f aca="false">INDEX(ZRJahreDaten,MATCH($B328,ZRJahreZeile,0),MATCH(CONCATENATE('Hilfe ZR Jahre'!$B$1," ",G$12),ZRJahreSpalte,0))</f>
        <v>126.833333333333</v>
      </c>
    </row>
    <row r="329" customFormat="false" ht="12.75" hidden="false" customHeight="true" outlineLevel="0" collapsed="false">
      <c r="A329" s="9" t="s">
        <v>664</v>
      </c>
      <c r="B329" s="10" t="s">
        <v>665</v>
      </c>
      <c r="C329" s="169" t="n">
        <f aca="false">INDEX(ZRJahreDaten,MATCH($B329,ZRJahreZeile,0),MATCH(CONCATENATE('Hilfe ZR Jahre'!$B$1," ",C$12),ZRJahreSpalte,0))</f>
        <v>600.666666666667</v>
      </c>
      <c r="D329" s="155" t="n">
        <f aca="false">INDEX(ZRJahreDaten,MATCH($B329,ZRJahreZeile,0),MATCH(CONCATENATE('Hilfe ZR Jahre'!$B$1," ",D$12),ZRJahreSpalte,0))</f>
        <v>313.090909090909</v>
      </c>
      <c r="E329" s="155" t="n">
        <f aca="false">INDEX(ZRJahreDaten,MATCH($B329,ZRJahreZeile,0),MATCH(CONCATENATE('Hilfe ZR Jahre'!$B$1," ",E$12),ZRJahreSpalte,0))</f>
        <v>234.833333333333</v>
      </c>
      <c r="F329" s="155" t="n">
        <f aca="false">INDEX(ZRJahreDaten,MATCH($B329,ZRJahreZeile,0),MATCH(CONCATENATE('Hilfe ZR Jahre'!$B$1," ",F$12),ZRJahreSpalte,0))</f>
        <v>316.666666666667</v>
      </c>
      <c r="G329" s="156" t="n">
        <f aca="false">INDEX(ZRJahreDaten,MATCH($B329,ZRJahreZeile,0),MATCH(CONCATENATE('Hilfe ZR Jahre'!$B$1," ",G$12),ZRJahreSpalte,0))</f>
        <v>442.666666666667</v>
      </c>
    </row>
    <row r="330" customFormat="false" ht="12.75" hidden="false" customHeight="true" outlineLevel="0" collapsed="false">
      <c r="A330" s="9" t="s">
        <v>666</v>
      </c>
      <c r="B330" s="10" t="s">
        <v>667</v>
      </c>
      <c r="C330" s="169" t="n">
        <f aca="false">INDEX(ZRJahreDaten,MATCH($B330,ZRJahreZeile,0),MATCH(CONCATENATE('Hilfe ZR Jahre'!$B$1," ",C$12),ZRJahreSpalte,0))</f>
        <v>164.333333333333</v>
      </c>
      <c r="D330" s="155" t="n">
        <f aca="false">INDEX(ZRJahreDaten,MATCH($B330,ZRJahreZeile,0),MATCH(CONCATENATE('Hilfe ZR Jahre'!$B$1," ",D$12),ZRJahreSpalte,0))</f>
        <v>195.083333333333</v>
      </c>
      <c r="E330" s="155" t="n">
        <f aca="false">INDEX(ZRJahreDaten,MATCH($B330,ZRJahreZeile,0),MATCH(CONCATENATE('Hilfe ZR Jahre'!$B$1," ",E$12),ZRJahreSpalte,0))</f>
        <v>223.916666666667</v>
      </c>
      <c r="F330" s="155" t="n">
        <f aca="false">INDEX(ZRJahreDaten,MATCH($B330,ZRJahreZeile,0),MATCH(CONCATENATE('Hilfe ZR Jahre'!$B$1," ",F$12),ZRJahreSpalte,0))</f>
        <v>289.083333333333</v>
      </c>
      <c r="G330" s="156" t="n">
        <f aca="false">INDEX(ZRJahreDaten,MATCH($B330,ZRJahreZeile,0),MATCH(CONCATENATE('Hilfe ZR Jahre'!$B$1," ",G$12),ZRJahreSpalte,0))</f>
        <v>275.583333333333</v>
      </c>
    </row>
    <row r="331" customFormat="false" ht="12.75" hidden="false" customHeight="true" outlineLevel="0" collapsed="false">
      <c r="A331" s="9" t="s">
        <v>668</v>
      </c>
      <c r="B331" s="10" t="s">
        <v>669</v>
      </c>
      <c r="C331" s="169" t="n">
        <f aca="false">INDEX(ZRJahreDaten,MATCH($B331,ZRJahreZeile,0),MATCH(CONCATENATE('Hilfe ZR Jahre'!$B$1," ",C$12),ZRJahreSpalte,0))</f>
        <v>159.833333333333</v>
      </c>
      <c r="D331" s="155" t="n">
        <f aca="false">INDEX(ZRJahreDaten,MATCH($B331,ZRJahreZeile,0),MATCH(CONCATENATE('Hilfe ZR Jahre'!$B$1," ",D$12),ZRJahreSpalte,0))</f>
        <v>116.583333333333</v>
      </c>
      <c r="E331" s="155" t="n">
        <f aca="false">INDEX(ZRJahreDaten,MATCH($B331,ZRJahreZeile,0),MATCH(CONCATENATE('Hilfe ZR Jahre'!$B$1," ",E$12),ZRJahreSpalte,0))</f>
        <v>63.4166666666667</v>
      </c>
      <c r="F331" s="155" t="n">
        <f aca="false">INDEX(ZRJahreDaten,MATCH($B331,ZRJahreZeile,0),MATCH(CONCATENATE('Hilfe ZR Jahre'!$B$1," ",F$12),ZRJahreSpalte,0))</f>
        <v>111.416666666667</v>
      </c>
      <c r="G331" s="156" t="n">
        <f aca="false">INDEX(ZRJahreDaten,MATCH($B331,ZRJahreZeile,0),MATCH(CONCATENATE('Hilfe ZR Jahre'!$B$1," ",G$12),ZRJahreSpalte,0))</f>
        <v>91.0833333333333</v>
      </c>
    </row>
    <row r="332" customFormat="false" ht="12.75" hidden="false" customHeight="true" outlineLevel="0" collapsed="false">
      <c r="A332" s="9" t="s">
        <v>670</v>
      </c>
      <c r="B332" s="10" t="s">
        <v>671</v>
      </c>
      <c r="C332" s="169" t="n">
        <f aca="false">INDEX(ZRJahreDaten,MATCH($B332,ZRJahreZeile,0),MATCH(CONCATENATE('Hilfe ZR Jahre'!$B$1," ",C$12),ZRJahreSpalte,0))</f>
        <v>450</v>
      </c>
      <c r="D332" s="155" t="n">
        <f aca="false">INDEX(ZRJahreDaten,MATCH($B332,ZRJahreZeile,0),MATCH(CONCATENATE('Hilfe ZR Jahre'!$B$1," ",D$12),ZRJahreSpalte,0))</f>
        <v>442.833333333333</v>
      </c>
      <c r="E332" s="155" t="n">
        <f aca="false">INDEX(ZRJahreDaten,MATCH($B332,ZRJahreZeile,0),MATCH(CONCATENATE('Hilfe ZR Jahre'!$B$1," ",E$12),ZRJahreSpalte,0))</f>
        <v>261.333333333333</v>
      </c>
      <c r="F332" s="155" t="n">
        <f aca="false">INDEX(ZRJahreDaten,MATCH($B332,ZRJahreZeile,0),MATCH(CONCATENATE('Hilfe ZR Jahre'!$B$1," ",F$12),ZRJahreSpalte,0))</f>
        <v>223</v>
      </c>
      <c r="G332" s="156" t="n">
        <f aca="false">INDEX(ZRJahreDaten,MATCH($B332,ZRJahreZeile,0),MATCH(CONCATENATE('Hilfe ZR Jahre'!$B$1," ",G$12),ZRJahreSpalte,0))</f>
        <v>337.666666666667</v>
      </c>
    </row>
    <row r="333" customFormat="false" ht="12.75" hidden="false" customHeight="true" outlineLevel="0" collapsed="false">
      <c r="A333" s="9" t="s">
        <v>672</v>
      </c>
      <c r="B333" s="10" t="s">
        <v>673</v>
      </c>
      <c r="C333" s="169" t="n">
        <f aca="false">INDEX(ZRJahreDaten,MATCH($B333,ZRJahreZeile,0),MATCH(CONCATENATE('Hilfe ZR Jahre'!$B$1," ",C$12),ZRJahreSpalte,0))</f>
        <v>135.583333333333</v>
      </c>
      <c r="D333" s="155" t="n">
        <f aca="false">INDEX(ZRJahreDaten,MATCH($B333,ZRJahreZeile,0),MATCH(CONCATENATE('Hilfe ZR Jahre'!$B$1," ",D$12),ZRJahreSpalte,0))</f>
        <v>130.166666666667</v>
      </c>
      <c r="E333" s="155" t="n">
        <f aca="false">INDEX(ZRJahreDaten,MATCH($B333,ZRJahreZeile,0),MATCH(CONCATENATE('Hilfe ZR Jahre'!$B$1," ",E$12),ZRJahreSpalte,0))</f>
        <v>104.916666666667</v>
      </c>
      <c r="F333" s="155" t="n">
        <f aca="false">INDEX(ZRJahreDaten,MATCH($B333,ZRJahreZeile,0),MATCH(CONCATENATE('Hilfe ZR Jahre'!$B$1," ",F$12),ZRJahreSpalte,0))</f>
        <v>116.666666666667</v>
      </c>
      <c r="G333" s="156" t="n">
        <f aca="false">INDEX(ZRJahreDaten,MATCH($B333,ZRJahreZeile,0),MATCH(CONCATENATE('Hilfe ZR Jahre'!$B$1," ",G$12),ZRJahreSpalte,0))</f>
        <v>90.75</v>
      </c>
    </row>
    <row r="334" customFormat="false" ht="12.75" hidden="false" customHeight="true" outlineLevel="0" collapsed="false">
      <c r="A334" s="9" t="s">
        <v>674</v>
      </c>
      <c r="B334" s="10" t="s">
        <v>675</v>
      </c>
      <c r="C334" s="169" t="n">
        <f aca="false">INDEX(ZRJahreDaten,MATCH($B334,ZRJahreZeile,0),MATCH(CONCATENATE('Hilfe ZR Jahre'!$B$1," ",C$12),ZRJahreSpalte,0))</f>
        <v>132.5</v>
      </c>
      <c r="D334" s="155" t="n">
        <f aca="false">INDEX(ZRJahreDaten,MATCH($B334,ZRJahreZeile,0),MATCH(CONCATENATE('Hilfe ZR Jahre'!$B$1," ",D$12),ZRJahreSpalte,0))</f>
        <v>108</v>
      </c>
      <c r="E334" s="155" t="n">
        <f aca="false">INDEX(ZRJahreDaten,MATCH($B334,ZRJahreZeile,0),MATCH(CONCATENATE('Hilfe ZR Jahre'!$B$1," ",E$12),ZRJahreSpalte,0))</f>
        <v>90.4166666666667</v>
      </c>
      <c r="F334" s="155" t="n">
        <f aca="false">INDEX(ZRJahreDaten,MATCH($B334,ZRJahreZeile,0),MATCH(CONCATENATE('Hilfe ZR Jahre'!$B$1," ",F$12),ZRJahreSpalte,0))</f>
        <v>92.75</v>
      </c>
      <c r="G334" s="156" t="n">
        <f aca="false">INDEX(ZRJahreDaten,MATCH($B334,ZRJahreZeile,0),MATCH(CONCATENATE('Hilfe ZR Jahre'!$B$1," ",G$12),ZRJahreSpalte,0))</f>
        <v>114.583333333333</v>
      </c>
    </row>
    <row r="335" customFormat="false" ht="12.75" hidden="false" customHeight="true" outlineLevel="0" collapsed="false">
      <c r="A335" s="9" t="s">
        <v>676</v>
      </c>
      <c r="B335" s="10" t="s">
        <v>677</v>
      </c>
      <c r="C335" s="169" t="n">
        <f aca="false">INDEX(ZRJahreDaten,MATCH($B335,ZRJahreZeile,0),MATCH(CONCATENATE('Hilfe ZR Jahre'!$B$1," ",C$12),ZRJahreSpalte,0))</f>
        <v>19</v>
      </c>
      <c r="D335" s="155" t="n">
        <f aca="false">INDEX(ZRJahreDaten,MATCH($B335,ZRJahreZeile,0),MATCH(CONCATENATE('Hilfe ZR Jahre'!$B$1," ",D$12),ZRJahreSpalte,0))</f>
        <v>17.0833333333333</v>
      </c>
      <c r="E335" s="155" t="n">
        <f aca="false">INDEX(ZRJahreDaten,MATCH($B335,ZRJahreZeile,0),MATCH(CONCATENATE('Hilfe ZR Jahre'!$B$1," ",E$12),ZRJahreSpalte,0))</f>
        <v>13.1666666666667</v>
      </c>
      <c r="F335" s="155" t="n">
        <f aca="false">INDEX(ZRJahreDaten,MATCH($B335,ZRJahreZeile,0),MATCH(CONCATENATE('Hilfe ZR Jahre'!$B$1," ",F$12),ZRJahreSpalte,0))</f>
        <v>18.4166666666667</v>
      </c>
      <c r="G335" s="156" t="n">
        <f aca="false">INDEX(ZRJahreDaten,MATCH($B335,ZRJahreZeile,0),MATCH(CONCATENATE('Hilfe ZR Jahre'!$B$1," ",G$12),ZRJahreSpalte,0))</f>
        <v>18.3333333333333</v>
      </c>
    </row>
    <row r="336" customFormat="false" ht="12.75" hidden="false" customHeight="true" outlineLevel="0" collapsed="false">
      <c r="A336" s="9" t="s">
        <v>678</v>
      </c>
      <c r="B336" s="10" t="s">
        <v>679</v>
      </c>
      <c r="C336" s="169" t="n">
        <f aca="false">INDEX(ZRJahreDaten,MATCH($B336,ZRJahreZeile,0),MATCH(CONCATENATE('Hilfe ZR Jahre'!$B$1," ",C$12),ZRJahreSpalte,0))</f>
        <v>20.5833333333333</v>
      </c>
      <c r="D336" s="155" t="n">
        <f aca="false">INDEX(ZRJahreDaten,MATCH($B336,ZRJahreZeile,0),MATCH(CONCATENATE('Hilfe ZR Jahre'!$B$1," ",D$12),ZRJahreSpalte,0))</f>
        <v>27.4166666666667</v>
      </c>
      <c r="E336" s="155" t="n">
        <f aca="false">INDEX(ZRJahreDaten,MATCH($B336,ZRJahreZeile,0),MATCH(CONCATENATE('Hilfe ZR Jahre'!$B$1," ",E$12),ZRJahreSpalte,0))</f>
        <v>41.0833333333333</v>
      </c>
      <c r="F336" s="155" t="n">
        <f aca="false">INDEX(ZRJahreDaten,MATCH($B336,ZRJahreZeile,0),MATCH(CONCATENATE('Hilfe ZR Jahre'!$B$1," ",F$12),ZRJahreSpalte,0))</f>
        <v>29.5833333333333</v>
      </c>
      <c r="G336" s="156" t="n">
        <f aca="false">INDEX(ZRJahreDaten,MATCH($B336,ZRJahreZeile,0),MATCH(CONCATENATE('Hilfe ZR Jahre'!$B$1," ",G$12),ZRJahreSpalte,0))</f>
        <v>33.25</v>
      </c>
    </row>
    <row r="337" customFormat="false" ht="12.75" hidden="false" customHeight="true" outlineLevel="0" collapsed="false">
      <c r="A337" s="9" t="s">
        <v>680</v>
      </c>
      <c r="B337" s="10" t="s">
        <v>681</v>
      </c>
      <c r="C337" s="169" t="n">
        <f aca="false">INDEX(ZRJahreDaten,MATCH($B337,ZRJahreZeile,0),MATCH(CONCATENATE('Hilfe ZR Jahre'!$B$1," ",C$12),ZRJahreSpalte,0))</f>
        <v>22.4166666666667</v>
      </c>
      <c r="D337" s="155" t="n">
        <f aca="false">INDEX(ZRJahreDaten,MATCH($B337,ZRJahreZeile,0),MATCH(CONCATENATE('Hilfe ZR Jahre'!$B$1," ",D$12),ZRJahreSpalte,0))</f>
        <v>15.5</v>
      </c>
      <c r="E337" s="155" t="n">
        <f aca="false">INDEX(ZRJahreDaten,MATCH($B337,ZRJahreZeile,0),MATCH(CONCATENATE('Hilfe ZR Jahre'!$B$1," ",E$12),ZRJahreSpalte,0))</f>
        <v>21.4166666666667</v>
      </c>
      <c r="F337" s="155" t="n">
        <f aca="false">INDEX(ZRJahreDaten,MATCH($B337,ZRJahreZeile,0),MATCH(CONCATENATE('Hilfe ZR Jahre'!$B$1," ",F$12),ZRJahreSpalte,0))</f>
        <v>18.9166666666667</v>
      </c>
      <c r="G337" s="156" t="n">
        <f aca="false">INDEX(ZRJahreDaten,MATCH($B337,ZRJahreZeile,0),MATCH(CONCATENATE('Hilfe ZR Jahre'!$B$1," ",G$12),ZRJahreSpalte,0))</f>
        <v>27.75</v>
      </c>
    </row>
    <row r="338" customFormat="false" ht="12.75" hidden="false" customHeight="true" outlineLevel="0" collapsed="false">
      <c r="A338" s="9" t="s">
        <v>682</v>
      </c>
      <c r="B338" s="10" t="s">
        <v>683</v>
      </c>
      <c r="C338" s="169" t="n">
        <f aca="false">INDEX(ZRJahreDaten,MATCH($B338,ZRJahreZeile,0),MATCH(CONCATENATE('Hilfe ZR Jahre'!$B$1," ",C$12),ZRJahreSpalte,0))</f>
        <v>13.5833333333333</v>
      </c>
      <c r="D338" s="155" t="n">
        <f aca="false">INDEX(ZRJahreDaten,MATCH($B338,ZRJahreZeile,0),MATCH(CONCATENATE('Hilfe ZR Jahre'!$B$1," ",D$12),ZRJahreSpalte,0))</f>
        <v>21.75</v>
      </c>
      <c r="E338" s="155" t="n">
        <f aca="false">INDEX(ZRJahreDaten,MATCH($B338,ZRJahreZeile,0),MATCH(CONCATENATE('Hilfe ZR Jahre'!$B$1," ",E$12),ZRJahreSpalte,0))</f>
        <v>16.3333333333333</v>
      </c>
      <c r="F338" s="155" t="n">
        <f aca="false">INDEX(ZRJahreDaten,MATCH($B338,ZRJahreZeile,0),MATCH(CONCATENATE('Hilfe ZR Jahre'!$B$1," ",F$12),ZRJahreSpalte,0))</f>
        <v>21.9166666666667</v>
      </c>
      <c r="G338" s="156" t="n">
        <f aca="false">INDEX(ZRJahreDaten,MATCH($B338,ZRJahreZeile,0),MATCH(CONCATENATE('Hilfe ZR Jahre'!$B$1," ",G$12),ZRJahreSpalte,0))</f>
        <v>24.9166666666667</v>
      </c>
    </row>
    <row r="339" customFormat="false" ht="12.75" hidden="false" customHeight="true" outlineLevel="0" collapsed="false">
      <c r="A339" s="9" t="s">
        <v>684</v>
      </c>
      <c r="B339" s="10" t="s">
        <v>685</v>
      </c>
      <c r="C339" s="169" t="n">
        <f aca="false">INDEX(ZRJahreDaten,MATCH($B339,ZRJahreZeile,0),MATCH(CONCATENATE('Hilfe ZR Jahre'!$B$1," ",C$12),ZRJahreSpalte,0))</f>
        <v>17.4166666666667</v>
      </c>
      <c r="D339" s="155" t="n">
        <f aca="false">INDEX(ZRJahreDaten,MATCH($B339,ZRJahreZeile,0),MATCH(CONCATENATE('Hilfe ZR Jahre'!$B$1," ",D$12),ZRJahreSpalte,0))</f>
        <v>26.1666666666667</v>
      </c>
      <c r="E339" s="155" t="n">
        <f aca="false">INDEX(ZRJahreDaten,MATCH($B339,ZRJahreZeile,0),MATCH(CONCATENATE('Hilfe ZR Jahre'!$B$1," ",E$12),ZRJahreSpalte,0))</f>
        <v>21.25</v>
      </c>
      <c r="F339" s="155" t="n">
        <f aca="false">INDEX(ZRJahreDaten,MATCH($B339,ZRJahreZeile,0),MATCH(CONCATENATE('Hilfe ZR Jahre'!$B$1," ",F$12),ZRJahreSpalte,0))</f>
        <v>24.0833333333333</v>
      </c>
      <c r="G339" s="156" t="n">
        <f aca="false">INDEX(ZRJahreDaten,MATCH($B339,ZRJahreZeile,0),MATCH(CONCATENATE('Hilfe ZR Jahre'!$B$1," ",G$12),ZRJahreSpalte,0))</f>
        <v>28.5833333333333</v>
      </c>
    </row>
    <row r="340" customFormat="false" ht="12.75" hidden="false" customHeight="true" outlineLevel="0" collapsed="false">
      <c r="A340" s="9" t="s">
        <v>686</v>
      </c>
      <c r="B340" s="10" t="s">
        <v>687</v>
      </c>
      <c r="C340" s="169" t="n">
        <f aca="false">INDEX(ZRJahreDaten,MATCH($B340,ZRJahreZeile,0),MATCH(CONCATENATE('Hilfe ZR Jahre'!$B$1," ",C$12),ZRJahreSpalte,0))</f>
        <v>52.5</v>
      </c>
      <c r="D340" s="155" t="n">
        <f aca="false">INDEX(ZRJahreDaten,MATCH($B340,ZRJahreZeile,0),MATCH(CONCATENATE('Hilfe ZR Jahre'!$B$1," ",D$12),ZRJahreSpalte,0))</f>
        <v>69.9166666666667</v>
      </c>
      <c r="E340" s="155" t="n">
        <f aca="false">INDEX(ZRJahreDaten,MATCH($B340,ZRJahreZeile,0),MATCH(CONCATENATE('Hilfe ZR Jahre'!$B$1," ",E$12),ZRJahreSpalte,0))</f>
        <v>60.3333333333333</v>
      </c>
      <c r="F340" s="155" t="n">
        <f aca="false">INDEX(ZRJahreDaten,MATCH($B340,ZRJahreZeile,0),MATCH(CONCATENATE('Hilfe ZR Jahre'!$B$1," ",F$12),ZRJahreSpalte,0))</f>
        <v>57.75</v>
      </c>
      <c r="G340" s="156" t="n">
        <f aca="false">INDEX(ZRJahreDaten,MATCH($B340,ZRJahreZeile,0),MATCH(CONCATENATE('Hilfe ZR Jahre'!$B$1," ",G$12),ZRJahreSpalte,0))</f>
        <v>60.5833333333333</v>
      </c>
    </row>
    <row r="341" customFormat="false" ht="12.75" hidden="false" customHeight="true" outlineLevel="0" collapsed="false">
      <c r="A341" s="9" t="s">
        <v>688</v>
      </c>
      <c r="B341" s="10" t="s">
        <v>689</v>
      </c>
      <c r="C341" s="169" t="n">
        <f aca="false">INDEX(ZRJahreDaten,MATCH($B341,ZRJahreZeile,0),MATCH(CONCATENATE('Hilfe ZR Jahre'!$B$1," ",C$12),ZRJahreSpalte,0))</f>
        <v>58.0833333333333</v>
      </c>
      <c r="D341" s="155" t="n">
        <f aca="false">INDEX(ZRJahreDaten,MATCH($B341,ZRJahreZeile,0),MATCH(CONCATENATE('Hilfe ZR Jahre'!$B$1," ",D$12),ZRJahreSpalte,0))</f>
        <v>53.8333333333333</v>
      </c>
      <c r="E341" s="155" t="n">
        <f aca="false">INDEX(ZRJahreDaten,MATCH($B341,ZRJahreZeile,0),MATCH(CONCATENATE('Hilfe ZR Jahre'!$B$1," ",E$12),ZRJahreSpalte,0))</f>
        <v>60.0833333333333</v>
      </c>
      <c r="F341" s="155" t="n">
        <f aca="false">INDEX(ZRJahreDaten,MATCH($B341,ZRJahreZeile,0),MATCH(CONCATENATE('Hilfe ZR Jahre'!$B$1," ",F$12),ZRJahreSpalte,0))</f>
        <v>56.8333333333333</v>
      </c>
      <c r="G341" s="156" t="n">
        <f aca="false">INDEX(ZRJahreDaten,MATCH($B341,ZRJahreZeile,0),MATCH(CONCATENATE('Hilfe ZR Jahre'!$B$1," ",G$12),ZRJahreSpalte,0))</f>
        <v>59.75</v>
      </c>
    </row>
    <row r="342" customFormat="false" ht="12.75" hidden="false" customHeight="true" outlineLevel="0" collapsed="false">
      <c r="A342" s="9" t="s">
        <v>690</v>
      </c>
      <c r="B342" s="10" t="s">
        <v>691</v>
      </c>
      <c r="C342" s="169" t="n">
        <f aca="false">INDEX(ZRJahreDaten,MATCH($B342,ZRJahreZeile,0),MATCH(CONCATENATE('Hilfe ZR Jahre'!$B$1," ",C$12),ZRJahreSpalte,0))</f>
        <v>58.75</v>
      </c>
      <c r="D342" s="155" t="n">
        <f aca="false">INDEX(ZRJahreDaten,MATCH($B342,ZRJahreZeile,0),MATCH(CONCATENATE('Hilfe ZR Jahre'!$B$1," ",D$12),ZRJahreSpalte,0))</f>
        <v>60.3333333333333</v>
      </c>
      <c r="E342" s="155" t="n">
        <f aca="false">INDEX(ZRJahreDaten,MATCH($B342,ZRJahreZeile,0),MATCH(CONCATENATE('Hilfe ZR Jahre'!$B$1," ",E$12),ZRJahreSpalte,0))</f>
        <v>54</v>
      </c>
      <c r="F342" s="155" t="n">
        <f aca="false">INDEX(ZRJahreDaten,MATCH($B342,ZRJahreZeile,0),MATCH(CONCATENATE('Hilfe ZR Jahre'!$B$1," ",F$12),ZRJahreSpalte,0))</f>
        <v>68.9166666666667</v>
      </c>
      <c r="G342" s="156" t="n">
        <f aca="false">INDEX(ZRJahreDaten,MATCH($B342,ZRJahreZeile,0),MATCH(CONCATENATE('Hilfe ZR Jahre'!$B$1," ",G$12),ZRJahreSpalte,0))</f>
        <v>35.1666666666667</v>
      </c>
    </row>
    <row r="343" customFormat="false" ht="12.75" hidden="false" customHeight="true" outlineLevel="0" collapsed="false">
      <c r="A343" s="9" t="s">
        <v>692</v>
      </c>
      <c r="B343" s="10" t="s">
        <v>693</v>
      </c>
      <c r="C343" s="169" t="n">
        <f aca="false">INDEX(ZRJahreDaten,MATCH($B343,ZRJahreZeile,0),MATCH(CONCATENATE('Hilfe ZR Jahre'!$B$1," ",C$12),ZRJahreSpalte,0))</f>
        <v>50.0833333333333</v>
      </c>
      <c r="D343" s="155" t="n">
        <f aca="false">INDEX(ZRJahreDaten,MATCH($B343,ZRJahreZeile,0),MATCH(CONCATENATE('Hilfe ZR Jahre'!$B$1," ",D$12),ZRJahreSpalte,0))</f>
        <v>53</v>
      </c>
      <c r="E343" s="155" t="n">
        <f aca="false">INDEX(ZRJahreDaten,MATCH($B343,ZRJahreZeile,0),MATCH(CONCATENATE('Hilfe ZR Jahre'!$B$1," ",E$12),ZRJahreSpalte,0))</f>
        <v>51.6666666666667</v>
      </c>
      <c r="F343" s="155" t="n">
        <f aca="false">INDEX(ZRJahreDaten,MATCH($B343,ZRJahreZeile,0),MATCH(CONCATENATE('Hilfe ZR Jahre'!$B$1," ",F$12),ZRJahreSpalte,0))</f>
        <v>71.25</v>
      </c>
      <c r="G343" s="156" t="n">
        <f aca="false">INDEX(ZRJahreDaten,MATCH($B343,ZRJahreZeile,0),MATCH(CONCATENATE('Hilfe ZR Jahre'!$B$1," ",G$12),ZRJahreSpalte,0))</f>
        <v>74.5833333333333</v>
      </c>
    </row>
    <row r="344" customFormat="false" ht="12.75" hidden="false" customHeight="true" outlineLevel="0" collapsed="false">
      <c r="A344" s="9" t="s">
        <v>694</v>
      </c>
      <c r="B344" s="10" t="s">
        <v>695</v>
      </c>
      <c r="C344" s="169" t="n">
        <f aca="false">INDEX(ZRJahreDaten,MATCH($B344,ZRJahreZeile,0),MATCH(CONCATENATE('Hilfe ZR Jahre'!$B$1," ",C$12),ZRJahreSpalte,0))</f>
        <v>43.75</v>
      </c>
      <c r="D344" s="155" t="n">
        <f aca="false">INDEX(ZRJahreDaten,MATCH($B344,ZRJahreZeile,0),MATCH(CONCATENATE('Hilfe ZR Jahre'!$B$1," ",D$12),ZRJahreSpalte,0))</f>
        <v>49.25</v>
      </c>
      <c r="E344" s="155" t="n">
        <f aca="false">INDEX(ZRJahreDaten,MATCH($B344,ZRJahreZeile,0),MATCH(CONCATENATE('Hilfe ZR Jahre'!$B$1," ",E$12),ZRJahreSpalte,0))</f>
        <v>36.1666666666667</v>
      </c>
      <c r="F344" s="155" t="n">
        <f aca="false">INDEX(ZRJahreDaten,MATCH($B344,ZRJahreZeile,0),MATCH(CONCATENATE('Hilfe ZR Jahre'!$B$1," ",F$12),ZRJahreSpalte,0))</f>
        <v>38.1666666666667</v>
      </c>
      <c r="G344" s="156" t="n">
        <f aca="false">INDEX(ZRJahreDaten,MATCH($B344,ZRJahreZeile,0),MATCH(CONCATENATE('Hilfe ZR Jahre'!$B$1," ",G$12),ZRJahreSpalte,0))</f>
        <v>33.6666666666667</v>
      </c>
    </row>
    <row r="345" customFormat="false" ht="12.75" hidden="false" customHeight="true" outlineLevel="0" collapsed="false">
      <c r="A345" s="9" t="s">
        <v>696</v>
      </c>
      <c r="B345" s="10" t="s">
        <v>697</v>
      </c>
      <c r="C345" s="169" t="n">
        <f aca="false">INDEX(ZRJahreDaten,MATCH($B345,ZRJahreZeile,0),MATCH(CONCATENATE('Hilfe ZR Jahre'!$B$1," ",C$12),ZRJahreSpalte,0))</f>
        <v>58.0833333333333</v>
      </c>
      <c r="D345" s="155" t="n">
        <f aca="false">INDEX(ZRJahreDaten,MATCH($B345,ZRJahreZeile,0),MATCH(CONCATENATE('Hilfe ZR Jahre'!$B$1," ",D$12),ZRJahreSpalte,0))</f>
        <v>48</v>
      </c>
      <c r="E345" s="155" t="n">
        <f aca="false">INDEX(ZRJahreDaten,MATCH($B345,ZRJahreZeile,0),MATCH(CONCATENATE('Hilfe ZR Jahre'!$B$1," ",E$12),ZRJahreSpalte,0))</f>
        <v>57.75</v>
      </c>
      <c r="F345" s="155" t="n">
        <f aca="false">INDEX(ZRJahreDaten,MATCH($B345,ZRJahreZeile,0),MATCH(CONCATENATE('Hilfe ZR Jahre'!$B$1," ",F$12),ZRJahreSpalte,0))</f>
        <v>55</v>
      </c>
      <c r="G345" s="156" t="n">
        <f aca="false">INDEX(ZRJahreDaten,MATCH($B345,ZRJahreZeile,0),MATCH(CONCATENATE('Hilfe ZR Jahre'!$B$1," ",G$12),ZRJahreSpalte,0))</f>
        <v>53.5833333333333</v>
      </c>
    </row>
    <row r="346" customFormat="false" ht="12.75" hidden="false" customHeight="true" outlineLevel="0" collapsed="false">
      <c r="A346" s="9" t="s">
        <v>698</v>
      </c>
      <c r="B346" s="10" t="s">
        <v>699</v>
      </c>
      <c r="C346" s="169" t="n">
        <f aca="false">INDEX(ZRJahreDaten,MATCH($B346,ZRJahreZeile,0),MATCH(CONCATENATE('Hilfe ZR Jahre'!$B$1," ",C$12),ZRJahreSpalte,0))</f>
        <v>186.916666666667</v>
      </c>
      <c r="D346" s="155" t="n">
        <f aca="false">INDEX(ZRJahreDaten,MATCH($B346,ZRJahreZeile,0),MATCH(CONCATENATE('Hilfe ZR Jahre'!$B$1," ",D$12),ZRJahreSpalte,0))</f>
        <v>126.833333333333</v>
      </c>
      <c r="E346" s="155" t="n">
        <f aca="false">INDEX(ZRJahreDaten,MATCH($B346,ZRJahreZeile,0),MATCH(CONCATENATE('Hilfe ZR Jahre'!$B$1," ",E$12),ZRJahreSpalte,0))</f>
        <v>157.166666666667</v>
      </c>
      <c r="F346" s="155" t="n">
        <f aca="false">INDEX(ZRJahreDaten,MATCH($B346,ZRJahreZeile,0),MATCH(CONCATENATE('Hilfe ZR Jahre'!$B$1," ",F$12),ZRJahreSpalte,0))</f>
        <v>119</v>
      </c>
      <c r="G346" s="156" t="n">
        <f aca="false">INDEX(ZRJahreDaten,MATCH($B346,ZRJahreZeile,0),MATCH(CONCATENATE('Hilfe ZR Jahre'!$B$1," ",G$12),ZRJahreSpalte,0))</f>
        <v>111.083333333333</v>
      </c>
    </row>
    <row r="347" customFormat="false" ht="12.75" hidden="false" customHeight="true" outlineLevel="0" collapsed="false">
      <c r="A347" s="9" t="s">
        <v>700</v>
      </c>
      <c r="B347" s="10" t="s">
        <v>701</v>
      </c>
      <c r="C347" s="169" t="n">
        <f aca="false">INDEX(ZRJahreDaten,MATCH($B347,ZRJahreZeile,0),MATCH(CONCATENATE('Hilfe ZR Jahre'!$B$1," ",C$12),ZRJahreSpalte,0))</f>
        <v>111.083333333333</v>
      </c>
      <c r="D347" s="155" t="n">
        <f aca="false">INDEX(ZRJahreDaten,MATCH($B347,ZRJahreZeile,0),MATCH(CONCATENATE('Hilfe ZR Jahre'!$B$1," ",D$12),ZRJahreSpalte,0))</f>
        <v>103.416666666667</v>
      </c>
      <c r="E347" s="155" t="n">
        <f aca="false">INDEX(ZRJahreDaten,MATCH($B347,ZRJahreZeile,0),MATCH(CONCATENATE('Hilfe ZR Jahre'!$B$1," ",E$12),ZRJahreSpalte,0))</f>
        <v>144.666666666667</v>
      </c>
      <c r="F347" s="155" t="n">
        <f aca="false">INDEX(ZRJahreDaten,MATCH($B347,ZRJahreZeile,0),MATCH(CONCATENATE('Hilfe ZR Jahre'!$B$1," ",F$12),ZRJahreSpalte,0))</f>
        <v>213.583333333333</v>
      </c>
      <c r="G347" s="156" t="n">
        <f aca="false">INDEX(ZRJahreDaten,MATCH($B347,ZRJahreZeile,0),MATCH(CONCATENATE('Hilfe ZR Jahre'!$B$1," ",G$12),ZRJahreSpalte,0))</f>
        <v>179.25</v>
      </c>
    </row>
    <row r="348" customFormat="false" ht="12.75" hidden="false" customHeight="true" outlineLevel="0" collapsed="false">
      <c r="A348" s="9" t="s">
        <v>702</v>
      </c>
      <c r="B348" s="10" t="s">
        <v>703</v>
      </c>
      <c r="C348" s="169" t="n">
        <f aca="false">INDEX(ZRJahreDaten,MATCH($B348,ZRJahreZeile,0),MATCH(CONCATENATE('Hilfe ZR Jahre'!$B$1," ",C$12),ZRJahreSpalte,0))</f>
        <v>51.6666666666667</v>
      </c>
      <c r="D348" s="155" t="n">
        <f aca="false">INDEX(ZRJahreDaten,MATCH($B348,ZRJahreZeile,0),MATCH(CONCATENATE('Hilfe ZR Jahre'!$B$1," ",D$12),ZRJahreSpalte,0))</f>
        <v>50.4166666666667</v>
      </c>
      <c r="E348" s="155" t="n">
        <f aca="false">INDEX(ZRJahreDaten,MATCH($B348,ZRJahreZeile,0),MATCH(CONCATENATE('Hilfe ZR Jahre'!$B$1," ",E$12),ZRJahreSpalte,0))</f>
        <v>62.4166666666667</v>
      </c>
      <c r="F348" s="155" t="n">
        <f aca="false">INDEX(ZRJahreDaten,MATCH($B348,ZRJahreZeile,0),MATCH(CONCATENATE('Hilfe ZR Jahre'!$B$1," ",F$12),ZRJahreSpalte,0))</f>
        <v>55.5</v>
      </c>
      <c r="G348" s="156" t="n">
        <f aca="false">INDEX(ZRJahreDaten,MATCH($B348,ZRJahreZeile,0),MATCH(CONCATENATE('Hilfe ZR Jahre'!$B$1," ",G$12),ZRJahreSpalte,0))</f>
        <v>47.4166666666667</v>
      </c>
    </row>
    <row r="349" customFormat="false" ht="12.75" hidden="false" customHeight="true" outlineLevel="0" collapsed="false">
      <c r="A349" s="9" t="s">
        <v>704</v>
      </c>
      <c r="B349" s="10" t="s">
        <v>705</v>
      </c>
      <c r="C349" s="169" t="n">
        <f aca="false">INDEX(ZRJahreDaten,MATCH($B349,ZRJahreZeile,0),MATCH(CONCATENATE('Hilfe ZR Jahre'!$B$1," ",C$12),ZRJahreSpalte,0))</f>
        <v>60.5</v>
      </c>
      <c r="D349" s="155" t="n">
        <f aca="false">INDEX(ZRJahreDaten,MATCH($B349,ZRJahreZeile,0),MATCH(CONCATENATE('Hilfe ZR Jahre'!$B$1," ",D$12),ZRJahreSpalte,0))</f>
        <v>42.1666666666667</v>
      </c>
      <c r="E349" s="155" t="n">
        <f aca="false">INDEX(ZRJahreDaten,MATCH($B349,ZRJahreZeile,0),MATCH(CONCATENATE('Hilfe ZR Jahre'!$B$1," ",E$12),ZRJahreSpalte,0))</f>
        <v>48.75</v>
      </c>
      <c r="F349" s="155" t="n">
        <f aca="false">INDEX(ZRJahreDaten,MATCH($B349,ZRJahreZeile,0),MATCH(CONCATENATE('Hilfe ZR Jahre'!$B$1," ",F$12),ZRJahreSpalte,0))</f>
        <v>94.4166666666667</v>
      </c>
      <c r="G349" s="156" t="n">
        <f aca="false">INDEX(ZRJahreDaten,MATCH($B349,ZRJahreZeile,0),MATCH(CONCATENATE('Hilfe ZR Jahre'!$B$1," ",G$12),ZRJahreSpalte,0))</f>
        <v>103.416666666667</v>
      </c>
    </row>
    <row r="350" customFormat="false" ht="12.75" hidden="false" customHeight="true" outlineLevel="0" collapsed="false">
      <c r="A350" s="9" t="s">
        <v>706</v>
      </c>
      <c r="B350" s="10" t="s">
        <v>707</v>
      </c>
      <c r="C350" s="169" t="n">
        <f aca="false">INDEX(ZRJahreDaten,MATCH($B350,ZRJahreZeile,0),MATCH(CONCATENATE('Hilfe ZR Jahre'!$B$1," ",C$12),ZRJahreSpalte,0))</f>
        <v>45</v>
      </c>
      <c r="D350" s="155" t="n">
        <f aca="false">INDEX(ZRJahreDaten,MATCH($B350,ZRJahreZeile,0),MATCH(CONCATENATE('Hilfe ZR Jahre'!$B$1," ",D$12),ZRJahreSpalte,0))</f>
        <v>45</v>
      </c>
      <c r="E350" s="155" t="n">
        <f aca="false">INDEX(ZRJahreDaten,MATCH($B350,ZRJahreZeile,0),MATCH(CONCATENATE('Hilfe ZR Jahre'!$B$1," ",E$12),ZRJahreSpalte,0))</f>
        <v>49.1666666666667</v>
      </c>
      <c r="F350" s="155" t="n">
        <f aca="false">INDEX(ZRJahreDaten,MATCH($B350,ZRJahreZeile,0),MATCH(CONCATENATE('Hilfe ZR Jahre'!$B$1," ",F$12),ZRJahreSpalte,0))</f>
        <v>45.5833333333333</v>
      </c>
      <c r="G350" s="156" t="n">
        <f aca="false">INDEX(ZRJahreDaten,MATCH($B350,ZRJahreZeile,0),MATCH(CONCATENATE('Hilfe ZR Jahre'!$B$1," ",G$12),ZRJahreSpalte,0))</f>
        <v>44</v>
      </c>
    </row>
    <row r="351" customFormat="false" ht="12.75" hidden="false" customHeight="true" outlineLevel="0" collapsed="false">
      <c r="A351" s="9" t="s">
        <v>708</v>
      </c>
      <c r="B351" s="10" t="s">
        <v>709</v>
      </c>
      <c r="C351" s="169" t="n">
        <f aca="false">INDEX(ZRJahreDaten,MATCH($B351,ZRJahreZeile,0),MATCH(CONCATENATE('Hilfe ZR Jahre'!$B$1," ",C$12),ZRJahreSpalte,0))</f>
        <v>106.583333333333</v>
      </c>
      <c r="D351" s="155" t="n">
        <f aca="false">INDEX(ZRJahreDaten,MATCH($B351,ZRJahreZeile,0),MATCH(CONCATENATE('Hilfe ZR Jahre'!$B$1," ",D$12),ZRJahreSpalte,0))</f>
        <v>73.5833333333333</v>
      </c>
      <c r="E351" s="155" t="n">
        <f aca="false">INDEX(ZRJahreDaten,MATCH($B351,ZRJahreZeile,0),MATCH(CONCATENATE('Hilfe ZR Jahre'!$B$1," ",E$12),ZRJahreSpalte,0))</f>
        <v>42.1666666666667</v>
      </c>
      <c r="F351" s="155" t="n">
        <f aca="false">INDEX(ZRJahreDaten,MATCH($B351,ZRJahreZeile,0),MATCH(CONCATENATE('Hilfe ZR Jahre'!$B$1," ",F$12),ZRJahreSpalte,0))</f>
        <v>36.1666666666667</v>
      </c>
      <c r="G351" s="156" t="n">
        <f aca="false">INDEX(ZRJahreDaten,MATCH($B351,ZRJahreZeile,0),MATCH(CONCATENATE('Hilfe ZR Jahre'!$B$1," ",G$12),ZRJahreSpalte,0))</f>
        <v>48.5</v>
      </c>
    </row>
    <row r="352" customFormat="false" ht="12.75" hidden="false" customHeight="true" outlineLevel="0" collapsed="false">
      <c r="A352" s="9" t="s">
        <v>710</v>
      </c>
      <c r="B352" s="10" t="s">
        <v>711</v>
      </c>
      <c r="C352" s="169" t="n">
        <f aca="false">INDEX(ZRJahreDaten,MATCH($B352,ZRJahreZeile,0),MATCH(CONCATENATE('Hilfe ZR Jahre'!$B$1," ",C$12),ZRJahreSpalte,0))</f>
        <v>87.75</v>
      </c>
      <c r="D352" s="155" t="n">
        <f aca="false">INDEX(ZRJahreDaten,MATCH($B352,ZRJahreZeile,0),MATCH(CONCATENATE('Hilfe ZR Jahre'!$B$1," ",D$12),ZRJahreSpalte,0))</f>
        <v>67.4166666666667</v>
      </c>
      <c r="E352" s="155" t="n">
        <f aca="false">INDEX(ZRJahreDaten,MATCH($B352,ZRJahreZeile,0),MATCH(CONCATENATE('Hilfe ZR Jahre'!$B$1," ",E$12),ZRJahreSpalte,0))</f>
        <v>45.3333333333333</v>
      </c>
      <c r="F352" s="155" t="n">
        <f aca="false">INDEX(ZRJahreDaten,MATCH($B352,ZRJahreZeile,0),MATCH(CONCATENATE('Hilfe ZR Jahre'!$B$1," ",F$12),ZRJahreSpalte,0))</f>
        <v>46.6666666666667</v>
      </c>
      <c r="G352" s="156" t="n">
        <f aca="false">INDEX(ZRJahreDaten,MATCH($B352,ZRJahreZeile,0),MATCH(CONCATENATE('Hilfe ZR Jahre'!$B$1," ",G$12),ZRJahreSpalte,0))</f>
        <v>44.9166666666667</v>
      </c>
    </row>
    <row r="353" customFormat="false" ht="12.75" hidden="false" customHeight="true" outlineLevel="0" collapsed="false">
      <c r="A353" s="9" t="s">
        <v>712</v>
      </c>
      <c r="B353" s="10" t="s">
        <v>713</v>
      </c>
      <c r="C353" s="169" t="n">
        <f aca="false">INDEX(ZRJahreDaten,MATCH($B353,ZRJahreZeile,0),MATCH(CONCATENATE('Hilfe ZR Jahre'!$B$1," ",C$12),ZRJahreSpalte,0))</f>
        <v>78.0833333333333</v>
      </c>
      <c r="D353" s="155" t="n">
        <f aca="false">INDEX(ZRJahreDaten,MATCH($B353,ZRJahreZeile,0),MATCH(CONCATENATE('Hilfe ZR Jahre'!$B$1," ",D$12),ZRJahreSpalte,0))</f>
        <v>68.5833333333333</v>
      </c>
      <c r="E353" s="155" t="n">
        <f aca="false">INDEX(ZRJahreDaten,MATCH($B353,ZRJahreZeile,0),MATCH(CONCATENATE('Hilfe ZR Jahre'!$B$1," ",E$12),ZRJahreSpalte,0))</f>
        <v>76.75</v>
      </c>
      <c r="F353" s="155" t="n">
        <f aca="false">INDEX(ZRJahreDaten,MATCH($B353,ZRJahreZeile,0),MATCH(CONCATENATE('Hilfe ZR Jahre'!$B$1," ",F$12),ZRJahreSpalte,0))</f>
        <v>130.833333333333</v>
      </c>
      <c r="G353" s="156" t="n">
        <f aca="false">INDEX(ZRJahreDaten,MATCH($B353,ZRJahreZeile,0),MATCH(CONCATENATE('Hilfe ZR Jahre'!$B$1," ",G$12),ZRJahreSpalte,0))</f>
        <v>109.25</v>
      </c>
    </row>
    <row r="354" customFormat="false" ht="12.75" hidden="false" customHeight="true" outlineLevel="0" collapsed="false">
      <c r="A354" s="9" t="s">
        <v>714</v>
      </c>
      <c r="B354" s="10" t="s">
        <v>715</v>
      </c>
      <c r="C354" s="169" t="n">
        <f aca="false">INDEX(ZRJahreDaten,MATCH($B354,ZRJahreZeile,0),MATCH(CONCATENATE('Hilfe ZR Jahre'!$B$1," ",C$12),ZRJahreSpalte,0))</f>
        <v>70.6666666666667</v>
      </c>
      <c r="D354" s="155" t="n">
        <f aca="false">INDEX(ZRJahreDaten,MATCH($B354,ZRJahreZeile,0),MATCH(CONCATENATE('Hilfe ZR Jahre'!$B$1," ",D$12),ZRJahreSpalte,0))</f>
        <v>62.5</v>
      </c>
      <c r="E354" s="155" t="n">
        <f aca="false">INDEX(ZRJahreDaten,MATCH($B354,ZRJahreZeile,0),MATCH(CONCATENATE('Hilfe ZR Jahre'!$B$1," ",E$12),ZRJahreSpalte,0))</f>
        <v>53.75</v>
      </c>
      <c r="F354" s="155" t="n">
        <f aca="false">INDEX(ZRJahreDaten,MATCH($B354,ZRJahreZeile,0),MATCH(CONCATENATE('Hilfe ZR Jahre'!$B$1," ",F$12),ZRJahreSpalte,0))</f>
        <v>56.8333333333333</v>
      </c>
      <c r="G354" s="156" t="n">
        <f aca="false">INDEX(ZRJahreDaten,MATCH($B354,ZRJahreZeile,0),MATCH(CONCATENATE('Hilfe ZR Jahre'!$B$1," ",G$12),ZRJahreSpalte,0))</f>
        <v>60.5833333333333</v>
      </c>
    </row>
    <row r="355" customFormat="false" ht="12.75" hidden="false" customHeight="true" outlineLevel="0" collapsed="false">
      <c r="A355" s="9" t="s">
        <v>716</v>
      </c>
      <c r="B355" s="10" t="s">
        <v>717</v>
      </c>
      <c r="C355" s="169" t="n">
        <f aca="false">INDEX(ZRJahreDaten,MATCH($B355,ZRJahreZeile,0),MATCH(CONCATENATE('Hilfe ZR Jahre'!$B$1," ",C$12),ZRJahreSpalte,0))</f>
        <v>37.5</v>
      </c>
      <c r="D355" s="155" t="n">
        <f aca="false">INDEX(ZRJahreDaten,MATCH($B355,ZRJahreZeile,0),MATCH(CONCATENATE('Hilfe ZR Jahre'!$B$1," ",D$12),ZRJahreSpalte,0))</f>
        <v>47.5833333333333</v>
      </c>
      <c r="E355" s="155" t="n">
        <f aca="false">INDEX(ZRJahreDaten,MATCH($B355,ZRJahreZeile,0),MATCH(CONCATENATE('Hilfe ZR Jahre'!$B$1," ",E$12),ZRJahreSpalte,0))</f>
        <v>97.1666666666667</v>
      </c>
      <c r="F355" s="155" t="n">
        <f aca="false">INDEX(ZRJahreDaten,MATCH($B355,ZRJahreZeile,0),MATCH(CONCATENATE('Hilfe ZR Jahre'!$B$1," ",F$12),ZRJahreSpalte,0))</f>
        <v>103.5</v>
      </c>
      <c r="G355" s="156" t="n">
        <f aca="false">INDEX(ZRJahreDaten,MATCH($B355,ZRJahreZeile,0),MATCH(CONCATENATE('Hilfe ZR Jahre'!$B$1," ",G$12),ZRJahreSpalte,0))</f>
        <v>84.3333333333333</v>
      </c>
    </row>
    <row r="356" customFormat="false" ht="12.75" hidden="false" customHeight="true" outlineLevel="0" collapsed="false">
      <c r="A356" s="9" t="s">
        <v>718</v>
      </c>
      <c r="B356" s="10" t="s">
        <v>719</v>
      </c>
      <c r="C356" s="169" t="n">
        <f aca="false">INDEX(ZRJahreDaten,MATCH($B356,ZRJahreZeile,0),MATCH(CONCATENATE('Hilfe ZR Jahre'!$B$1," ",C$12),ZRJahreSpalte,0))</f>
        <v>129.75</v>
      </c>
      <c r="D356" s="155" t="n">
        <f aca="false">INDEX(ZRJahreDaten,MATCH($B356,ZRJahreZeile,0),MATCH(CONCATENATE('Hilfe ZR Jahre'!$B$1," ",D$12),ZRJahreSpalte,0))</f>
        <v>137.666666666667</v>
      </c>
      <c r="E356" s="155" t="n">
        <f aca="false">INDEX(ZRJahreDaten,MATCH($B356,ZRJahreZeile,0),MATCH(CONCATENATE('Hilfe ZR Jahre'!$B$1," ",E$12),ZRJahreSpalte,0))</f>
        <v>151.833333333333</v>
      </c>
      <c r="F356" s="155" t="n">
        <f aca="false">INDEX(ZRJahreDaten,MATCH($B356,ZRJahreZeile,0),MATCH(CONCATENATE('Hilfe ZR Jahre'!$B$1," ",F$12),ZRJahreSpalte,0))</f>
        <v>202.833333333333</v>
      </c>
      <c r="G356" s="156" t="n">
        <f aca="false">INDEX(ZRJahreDaten,MATCH($B356,ZRJahreZeile,0),MATCH(CONCATENATE('Hilfe ZR Jahre'!$B$1," ",G$12),ZRJahreSpalte,0))</f>
        <v>176.583333333333</v>
      </c>
    </row>
    <row r="357" customFormat="false" ht="12.75" hidden="false" customHeight="true" outlineLevel="0" collapsed="false">
      <c r="A357" s="9" t="s">
        <v>720</v>
      </c>
      <c r="B357" s="10" t="s">
        <v>721</v>
      </c>
      <c r="C357" s="169" t="n">
        <f aca="false">INDEX(ZRJahreDaten,MATCH($B357,ZRJahreZeile,0),MATCH(CONCATENATE('Hilfe ZR Jahre'!$B$1," ",C$12),ZRJahreSpalte,0))</f>
        <v>158.666666666667</v>
      </c>
      <c r="D357" s="155" t="n">
        <f aca="false">INDEX(ZRJahreDaten,MATCH($B357,ZRJahreZeile,0),MATCH(CONCATENATE('Hilfe ZR Jahre'!$B$1," ",D$12),ZRJahreSpalte,0))</f>
        <v>105.666666666667</v>
      </c>
      <c r="E357" s="155" t="n">
        <f aca="false">INDEX(ZRJahreDaten,MATCH($B357,ZRJahreZeile,0),MATCH(CONCATENATE('Hilfe ZR Jahre'!$B$1," ",E$12),ZRJahreSpalte,0))</f>
        <v>61.5</v>
      </c>
      <c r="F357" s="155" t="n">
        <f aca="false">INDEX(ZRJahreDaten,MATCH($B357,ZRJahreZeile,0),MATCH(CONCATENATE('Hilfe ZR Jahre'!$B$1," ",F$12),ZRJahreSpalte,0))</f>
        <v>167.666666666667</v>
      </c>
      <c r="G357" s="156" t="n">
        <f aca="false">INDEX(ZRJahreDaten,MATCH($B357,ZRJahreZeile,0),MATCH(CONCATENATE('Hilfe ZR Jahre'!$B$1," ",G$12),ZRJahreSpalte,0))</f>
        <v>152.333333333333</v>
      </c>
    </row>
    <row r="358" customFormat="false" ht="12.75" hidden="false" customHeight="true" outlineLevel="0" collapsed="false">
      <c r="A358" s="9" t="s">
        <v>722</v>
      </c>
      <c r="B358" s="10" t="s">
        <v>723</v>
      </c>
      <c r="C358" s="169" t="str">
        <f aca="false">INDEX(ZRJahreDaten,MATCH($B358,ZRJahreZeile,0),MATCH(CONCATENATE('Hilfe ZR Jahre'!$B$1," ",C$12),ZRJahreSpalte,0))</f>
        <v>.</v>
      </c>
      <c r="D358" s="155" t="str">
        <f aca="false">INDEX(ZRJahreDaten,MATCH($B358,ZRJahreZeile,0),MATCH(CONCATENATE('Hilfe ZR Jahre'!$B$1," ",D$12),ZRJahreSpalte,0))</f>
        <v>.</v>
      </c>
      <c r="E358" s="155" t="n">
        <f aca="false">INDEX(ZRJahreDaten,MATCH($B358,ZRJahreZeile,0),MATCH(CONCATENATE('Hilfe ZR Jahre'!$B$1," ",E$12),ZRJahreSpalte,0))</f>
        <v>57.3333333333333</v>
      </c>
      <c r="F358" s="155" t="n">
        <f aca="false">INDEX(ZRJahreDaten,MATCH($B358,ZRJahreZeile,0),MATCH(CONCATENATE('Hilfe ZR Jahre'!$B$1," ",F$12),ZRJahreSpalte,0))</f>
        <v>61.8333333333333</v>
      </c>
      <c r="G358" s="156" t="n">
        <f aca="false">INDEX(ZRJahreDaten,MATCH($B358,ZRJahreZeile,0),MATCH(CONCATENATE('Hilfe ZR Jahre'!$B$1," ",G$12),ZRJahreSpalte,0))</f>
        <v>79.75</v>
      </c>
    </row>
    <row r="359" customFormat="false" ht="12.75" hidden="false" customHeight="true" outlineLevel="0" collapsed="false">
      <c r="A359" s="9" t="s">
        <v>724</v>
      </c>
      <c r="B359" s="10" t="s">
        <v>725</v>
      </c>
      <c r="C359" s="169" t="n">
        <f aca="false">INDEX(ZRJahreDaten,MATCH($B359,ZRJahreZeile,0),MATCH(CONCATENATE('Hilfe ZR Jahre'!$B$1," ",C$12),ZRJahreSpalte,0))</f>
        <v>75.3333333333333</v>
      </c>
      <c r="D359" s="155" t="n">
        <f aca="false">INDEX(ZRJahreDaten,MATCH($B359,ZRJahreZeile,0),MATCH(CONCATENATE('Hilfe ZR Jahre'!$B$1," ",D$12),ZRJahreSpalte,0))</f>
        <v>115.583333333333</v>
      </c>
      <c r="E359" s="155" t="n">
        <f aca="false">INDEX(ZRJahreDaten,MATCH($B359,ZRJahreZeile,0),MATCH(CONCATENATE('Hilfe ZR Jahre'!$B$1," ",E$12),ZRJahreSpalte,0))</f>
        <v>92.4166666666667</v>
      </c>
      <c r="F359" s="155" t="n">
        <f aca="false">INDEX(ZRJahreDaten,MATCH($B359,ZRJahreZeile,0),MATCH(CONCATENATE('Hilfe ZR Jahre'!$B$1," ",F$12),ZRJahreSpalte,0))</f>
        <v>81.8333333333333</v>
      </c>
      <c r="G359" s="156" t="n">
        <f aca="false">INDEX(ZRJahreDaten,MATCH($B359,ZRJahreZeile,0),MATCH(CONCATENATE('Hilfe ZR Jahre'!$B$1," ",G$12),ZRJahreSpalte,0))</f>
        <v>82</v>
      </c>
    </row>
    <row r="360" customFormat="false" ht="12.75" hidden="false" customHeight="true" outlineLevel="0" collapsed="false">
      <c r="A360" s="9" t="s">
        <v>726</v>
      </c>
      <c r="B360" s="10" t="s">
        <v>727</v>
      </c>
      <c r="C360" s="169" t="n">
        <f aca="false">INDEX(ZRJahreDaten,MATCH($B360,ZRJahreZeile,0),MATCH(CONCATENATE('Hilfe ZR Jahre'!$B$1," ",C$12),ZRJahreSpalte,0))</f>
        <v>5.75</v>
      </c>
      <c r="D360" s="155" t="n">
        <f aca="false">INDEX(ZRJahreDaten,MATCH($B360,ZRJahreZeile,0),MATCH(CONCATENATE('Hilfe ZR Jahre'!$B$1," ",D$12),ZRJahreSpalte,0))</f>
        <v>1.58333333333333</v>
      </c>
      <c r="E360" s="155" t="n">
        <f aca="false">INDEX(ZRJahreDaten,MATCH($B360,ZRJahreZeile,0),MATCH(CONCATENATE('Hilfe ZR Jahre'!$B$1," ",E$12),ZRJahreSpalte,0))</f>
        <v>2.75</v>
      </c>
      <c r="F360" s="155" t="n">
        <f aca="false">INDEX(ZRJahreDaten,MATCH($B360,ZRJahreZeile,0),MATCH(CONCATENATE('Hilfe ZR Jahre'!$B$1," ",F$12),ZRJahreSpalte,0))</f>
        <v>3.33333333333333</v>
      </c>
      <c r="G360" s="156" t="n">
        <f aca="false">INDEX(ZRJahreDaten,MATCH($B360,ZRJahreZeile,0),MATCH(CONCATENATE('Hilfe ZR Jahre'!$B$1," ",G$12),ZRJahreSpalte,0))</f>
        <v>3.91666666666667</v>
      </c>
    </row>
    <row r="361" customFormat="false" ht="12.75" hidden="false" customHeight="true" outlineLevel="0" collapsed="false">
      <c r="A361" s="9" t="s">
        <v>728</v>
      </c>
      <c r="B361" s="10" t="s">
        <v>729</v>
      </c>
      <c r="C361" s="169" t="n">
        <f aca="false">INDEX(ZRJahreDaten,MATCH($B361,ZRJahreZeile,0),MATCH(CONCATENATE('Hilfe ZR Jahre'!$B$1," ",C$12),ZRJahreSpalte,0))</f>
        <v>534.5</v>
      </c>
      <c r="D361" s="155" t="n">
        <f aca="false">INDEX(ZRJahreDaten,MATCH($B361,ZRJahreZeile,0),MATCH(CONCATENATE('Hilfe ZR Jahre'!$B$1," ",D$12),ZRJahreSpalte,0))</f>
        <v>707.5</v>
      </c>
      <c r="E361" s="155" t="n">
        <f aca="false">INDEX(ZRJahreDaten,MATCH($B361,ZRJahreZeile,0),MATCH(CONCATENATE('Hilfe ZR Jahre'!$B$1," ",E$12),ZRJahreSpalte,0))</f>
        <v>906.666666666667</v>
      </c>
      <c r="F361" s="155" t="n">
        <f aca="false">INDEX(ZRJahreDaten,MATCH($B361,ZRJahreZeile,0),MATCH(CONCATENATE('Hilfe ZR Jahre'!$B$1," ",F$12),ZRJahreSpalte,0))</f>
        <v>701.416666666667</v>
      </c>
      <c r="G361" s="156" t="n">
        <f aca="false">INDEX(ZRJahreDaten,MATCH($B361,ZRJahreZeile,0),MATCH(CONCATENATE('Hilfe ZR Jahre'!$B$1," ",G$12),ZRJahreSpalte,0))</f>
        <v>790</v>
      </c>
    </row>
    <row r="362" customFormat="false" ht="12.75" hidden="false" customHeight="true" outlineLevel="0" collapsed="false">
      <c r="A362" s="9" t="s">
        <v>730</v>
      </c>
      <c r="B362" s="10" t="s">
        <v>731</v>
      </c>
      <c r="C362" s="169" t="n">
        <f aca="false">INDEX(ZRJahreDaten,MATCH($B362,ZRJahreZeile,0),MATCH(CONCATENATE('Hilfe ZR Jahre'!$B$1," ",C$12),ZRJahreSpalte,0))</f>
        <v>166.833333333333</v>
      </c>
      <c r="D362" s="155" t="n">
        <f aca="false">INDEX(ZRJahreDaten,MATCH($B362,ZRJahreZeile,0),MATCH(CONCATENATE('Hilfe ZR Jahre'!$B$1," ",D$12),ZRJahreSpalte,0))</f>
        <v>287.583333333333</v>
      </c>
      <c r="E362" s="155" t="n">
        <f aca="false">INDEX(ZRJahreDaten,MATCH($B362,ZRJahreZeile,0),MATCH(CONCATENATE('Hilfe ZR Jahre'!$B$1," ",E$12),ZRJahreSpalte,0))</f>
        <v>318.5</v>
      </c>
      <c r="F362" s="155" t="n">
        <f aca="false">INDEX(ZRJahreDaten,MATCH($B362,ZRJahreZeile,0),MATCH(CONCATENATE('Hilfe ZR Jahre'!$B$1," ",F$12),ZRJahreSpalte,0))</f>
        <v>223.666666666667</v>
      </c>
      <c r="G362" s="156" t="n">
        <f aca="false">INDEX(ZRJahreDaten,MATCH($B362,ZRJahreZeile,0),MATCH(CONCATENATE('Hilfe ZR Jahre'!$B$1," ",G$12),ZRJahreSpalte,0))</f>
        <v>184.333333333333</v>
      </c>
    </row>
    <row r="363" customFormat="false" ht="12.75" hidden="false" customHeight="true" outlineLevel="0" collapsed="false">
      <c r="A363" s="9" t="s">
        <v>732</v>
      </c>
      <c r="B363" s="10" t="s">
        <v>733</v>
      </c>
      <c r="C363" s="169" t="n">
        <f aca="false">INDEX(ZRJahreDaten,MATCH($B363,ZRJahreZeile,0),MATCH(CONCATENATE('Hilfe ZR Jahre'!$B$1," ",C$12),ZRJahreSpalte,0))</f>
        <v>11.6666666666667</v>
      </c>
      <c r="D363" s="155" t="n">
        <f aca="false">INDEX(ZRJahreDaten,MATCH($B363,ZRJahreZeile,0),MATCH(CONCATENATE('Hilfe ZR Jahre'!$B$1," ",D$12),ZRJahreSpalte,0))</f>
        <v>23.1666666666667</v>
      </c>
      <c r="E363" s="155" t="n">
        <f aca="false">INDEX(ZRJahreDaten,MATCH($B363,ZRJahreZeile,0),MATCH(CONCATENATE('Hilfe ZR Jahre'!$B$1," ",E$12),ZRJahreSpalte,0))</f>
        <v>20.5833333333333</v>
      </c>
      <c r="F363" s="155" t="n">
        <f aca="false">INDEX(ZRJahreDaten,MATCH($B363,ZRJahreZeile,0),MATCH(CONCATENATE('Hilfe ZR Jahre'!$B$1," ",F$12),ZRJahreSpalte,0))</f>
        <v>30.75</v>
      </c>
      <c r="G363" s="156" t="n">
        <f aca="false">INDEX(ZRJahreDaten,MATCH($B363,ZRJahreZeile,0),MATCH(CONCATENATE('Hilfe ZR Jahre'!$B$1," ",G$12),ZRJahreSpalte,0))</f>
        <v>23.6666666666667</v>
      </c>
    </row>
    <row r="364" customFormat="false" ht="12.75" hidden="false" customHeight="true" outlineLevel="0" collapsed="false">
      <c r="A364" s="9" t="s">
        <v>734</v>
      </c>
      <c r="B364" s="10" t="s">
        <v>735</v>
      </c>
      <c r="C364" s="169" t="n">
        <f aca="false">INDEX(ZRJahreDaten,MATCH($B364,ZRJahreZeile,0),MATCH(CONCATENATE('Hilfe ZR Jahre'!$B$1," ",C$12),ZRJahreSpalte,0))</f>
        <v>94.8333333333333</v>
      </c>
      <c r="D364" s="155" t="n">
        <f aca="false">INDEX(ZRJahreDaten,MATCH($B364,ZRJahreZeile,0),MATCH(CONCATENATE('Hilfe ZR Jahre'!$B$1," ",D$12),ZRJahreSpalte,0))</f>
        <v>89.8333333333333</v>
      </c>
      <c r="E364" s="155" t="n">
        <f aca="false">INDEX(ZRJahreDaten,MATCH($B364,ZRJahreZeile,0),MATCH(CONCATENATE('Hilfe ZR Jahre'!$B$1," ",E$12),ZRJahreSpalte,0))</f>
        <v>117.5</v>
      </c>
      <c r="F364" s="155" t="n">
        <f aca="false">INDEX(ZRJahreDaten,MATCH($B364,ZRJahreZeile,0),MATCH(CONCATENATE('Hilfe ZR Jahre'!$B$1," ",F$12),ZRJahreSpalte,0))</f>
        <v>113.416666666667</v>
      </c>
      <c r="G364" s="156" t="n">
        <f aca="false">INDEX(ZRJahreDaten,MATCH($B364,ZRJahreZeile,0),MATCH(CONCATENATE('Hilfe ZR Jahre'!$B$1," ",G$12),ZRJahreSpalte,0))</f>
        <v>94.1666666666667</v>
      </c>
    </row>
    <row r="365" customFormat="false" ht="12.75" hidden="false" customHeight="true" outlineLevel="0" collapsed="false">
      <c r="A365" s="9" t="s">
        <v>736</v>
      </c>
      <c r="B365" s="10" t="s">
        <v>737</v>
      </c>
      <c r="C365" s="169" t="n">
        <f aca="false">INDEX(ZRJahreDaten,MATCH($B365,ZRJahreZeile,0),MATCH(CONCATENATE('Hilfe ZR Jahre'!$B$1," ",C$12),ZRJahreSpalte,0))</f>
        <v>474.333333333333</v>
      </c>
      <c r="D365" s="155" t="n">
        <f aca="false">INDEX(ZRJahreDaten,MATCH($B365,ZRJahreZeile,0),MATCH(CONCATENATE('Hilfe ZR Jahre'!$B$1," ",D$12),ZRJahreSpalte,0))</f>
        <v>486.833333333333</v>
      </c>
      <c r="E365" s="155" t="n">
        <f aca="false">INDEX(ZRJahreDaten,MATCH($B365,ZRJahreZeile,0),MATCH(CONCATENATE('Hilfe ZR Jahre'!$B$1," ",E$12),ZRJahreSpalte,0))</f>
        <v>486.333333333333</v>
      </c>
      <c r="F365" s="155" t="n">
        <f aca="false">INDEX(ZRJahreDaten,MATCH($B365,ZRJahreZeile,0),MATCH(CONCATENATE('Hilfe ZR Jahre'!$B$1," ",F$12),ZRJahreSpalte,0))</f>
        <v>545.666666666667</v>
      </c>
      <c r="G365" s="156" t="n">
        <f aca="false">INDEX(ZRJahreDaten,MATCH($B365,ZRJahreZeile,0),MATCH(CONCATENATE('Hilfe ZR Jahre'!$B$1," ",G$12),ZRJahreSpalte,0))</f>
        <v>553.666666666667</v>
      </c>
    </row>
    <row r="366" customFormat="false" ht="12.75" hidden="false" customHeight="true" outlineLevel="0" collapsed="false">
      <c r="A366" s="9" t="s">
        <v>738</v>
      </c>
      <c r="B366" s="10" t="s">
        <v>739</v>
      </c>
      <c r="C366" s="169" t="n">
        <f aca="false">INDEX(ZRJahreDaten,MATCH($B366,ZRJahreZeile,0),MATCH(CONCATENATE('Hilfe ZR Jahre'!$B$1," ",C$12),ZRJahreSpalte,0))</f>
        <v>60.4166666666667</v>
      </c>
      <c r="D366" s="155" t="n">
        <f aca="false">INDEX(ZRJahreDaten,MATCH($B366,ZRJahreZeile,0),MATCH(CONCATENATE('Hilfe ZR Jahre'!$B$1," ",D$12),ZRJahreSpalte,0))</f>
        <v>81</v>
      </c>
      <c r="E366" s="155" t="n">
        <f aca="false">INDEX(ZRJahreDaten,MATCH($B366,ZRJahreZeile,0),MATCH(CONCATENATE('Hilfe ZR Jahre'!$B$1," ",E$12),ZRJahreSpalte,0))</f>
        <v>49.9166666666667</v>
      </c>
      <c r="F366" s="155" t="n">
        <f aca="false">INDEX(ZRJahreDaten,MATCH($B366,ZRJahreZeile,0),MATCH(CONCATENATE('Hilfe ZR Jahre'!$B$1," ",F$12),ZRJahreSpalte,0))</f>
        <v>47.5</v>
      </c>
      <c r="G366" s="156" t="n">
        <f aca="false">INDEX(ZRJahreDaten,MATCH($B366,ZRJahreZeile,0),MATCH(CONCATENATE('Hilfe ZR Jahre'!$B$1," ",G$12),ZRJahreSpalte,0))</f>
        <v>61.75</v>
      </c>
    </row>
    <row r="367" customFormat="false" ht="12.75" hidden="false" customHeight="true" outlineLevel="0" collapsed="false">
      <c r="A367" s="9" t="s">
        <v>740</v>
      </c>
      <c r="B367" s="10" t="s">
        <v>741</v>
      </c>
      <c r="C367" s="169" t="n">
        <f aca="false">INDEX(ZRJahreDaten,MATCH($B367,ZRJahreZeile,0),MATCH(CONCATENATE('Hilfe ZR Jahre'!$B$1," ",C$12),ZRJahreSpalte,0))</f>
        <v>168.166666666667</v>
      </c>
      <c r="D367" s="155" t="n">
        <f aca="false">INDEX(ZRJahreDaten,MATCH($B367,ZRJahreZeile,0),MATCH(CONCATENATE('Hilfe ZR Jahre'!$B$1," ",D$12),ZRJahreSpalte,0))</f>
        <v>194.75</v>
      </c>
      <c r="E367" s="155" t="n">
        <f aca="false">INDEX(ZRJahreDaten,MATCH($B367,ZRJahreZeile,0),MATCH(CONCATENATE('Hilfe ZR Jahre'!$B$1," ",E$12),ZRJahreSpalte,0))</f>
        <v>224</v>
      </c>
      <c r="F367" s="155" t="n">
        <f aca="false">INDEX(ZRJahreDaten,MATCH($B367,ZRJahreZeile,0),MATCH(CONCATENATE('Hilfe ZR Jahre'!$B$1," ",F$12),ZRJahreSpalte,0))</f>
        <v>228.333333333333</v>
      </c>
      <c r="G367" s="156" t="n">
        <f aca="false">INDEX(ZRJahreDaten,MATCH($B367,ZRJahreZeile,0),MATCH(CONCATENATE('Hilfe ZR Jahre'!$B$1," ",G$12),ZRJahreSpalte,0))</f>
        <v>217</v>
      </c>
    </row>
    <row r="368" customFormat="false" ht="12.75" hidden="false" customHeight="true" outlineLevel="0" collapsed="false">
      <c r="A368" s="9" t="s">
        <v>742</v>
      </c>
      <c r="B368" s="10" t="s">
        <v>743</v>
      </c>
      <c r="C368" s="169" t="n">
        <f aca="false">INDEX(ZRJahreDaten,MATCH($B368,ZRJahreZeile,0),MATCH(CONCATENATE('Hilfe ZR Jahre'!$B$1," ",C$12),ZRJahreSpalte,0))</f>
        <v>248.25</v>
      </c>
      <c r="D368" s="155" t="n">
        <f aca="false">INDEX(ZRJahreDaten,MATCH($B368,ZRJahreZeile,0),MATCH(CONCATENATE('Hilfe ZR Jahre'!$B$1," ",D$12),ZRJahreSpalte,0))</f>
        <v>192.666666666667</v>
      </c>
      <c r="E368" s="155" t="n">
        <f aca="false">INDEX(ZRJahreDaten,MATCH($B368,ZRJahreZeile,0),MATCH(CONCATENATE('Hilfe ZR Jahre'!$B$1," ",E$12),ZRJahreSpalte,0))</f>
        <v>193.666666666667</v>
      </c>
      <c r="F368" s="155" t="n">
        <f aca="false">INDEX(ZRJahreDaten,MATCH($B368,ZRJahreZeile,0),MATCH(CONCATENATE('Hilfe ZR Jahre'!$B$1," ",F$12),ZRJahreSpalte,0))</f>
        <v>200.916666666667</v>
      </c>
      <c r="G368" s="156" t="n">
        <f aca="false">INDEX(ZRJahreDaten,MATCH($B368,ZRJahreZeile,0),MATCH(CONCATENATE('Hilfe ZR Jahre'!$B$1," ",G$12),ZRJahreSpalte,0))</f>
        <v>219.25</v>
      </c>
    </row>
    <row r="369" customFormat="false" ht="12.75" hidden="false" customHeight="true" outlineLevel="0" collapsed="false">
      <c r="A369" s="9" t="s">
        <v>744</v>
      </c>
      <c r="B369" s="10" t="s">
        <v>745</v>
      </c>
      <c r="C369" s="169" t="n">
        <f aca="false">INDEX(ZRJahreDaten,MATCH($B369,ZRJahreZeile,0),MATCH(CONCATENATE('Hilfe ZR Jahre'!$B$1," ",C$12),ZRJahreSpalte,0))</f>
        <v>26.9166666666667</v>
      </c>
      <c r="D369" s="155" t="n">
        <f aca="false">INDEX(ZRJahreDaten,MATCH($B369,ZRJahreZeile,0),MATCH(CONCATENATE('Hilfe ZR Jahre'!$B$1," ",D$12),ZRJahreSpalte,0))</f>
        <v>27.8333333333333</v>
      </c>
      <c r="E369" s="155" t="n">
        <f aca="false">INDEX(ZRJahreDaten,MATCH($B369,ZRJahreZeile,0),MATCH(CONCATENATE('Hilfe ZR Jahre'!$B$1," ",E$12),ZRJahreSpalte,0))</f>
        <v>20.6666666666667</v>
      </c>
      <c r="F369" s="155" t="n">
        <f aca="false">INDEX(ZRJahreDaten,MATCH($B369,ZRJahreZeile,0),MATCH(CONCATENATE('Hilfe ZR Jahre'!$B$1," ",F$12),ZRJahreSpalte,0))</f>
        <v>30.3333333333333</v>
      </c>
      <c r="G369" s="156" t="n">
        <f aca="false">INDEX(ZRJahreDaten,MATCH($B369,ZRJahreZeile,0),MATCH(CONCATENATE('Hilfe ZR Jahre'!$B$1," ",G$12),ZRJahreSpalte,0))</f>
        <v>23.75</v>
      </c>
    </row>
    <row r="370" customFormat="false" ht="12.75" hidden="false" customHeight="true" outlineLevel="0" collapsed="false">
      <c r="A370" s="9" t="s">
        <v>746</v>
      </c>
      <c r="B370" s="10" t="s">
        <v>747</v>
      </c>
      <c r="C370" s="169" t="n">
        <f aca="false">INDEX(ZRJahreDaten,MATCH($B370,ZRJahreZeile,0),MATCH(CONCATENATE('Hilfe ZR Jahre'!$B$1," ",C$12),ZRJahreSpalte,0))</f>
        <v>48.75</v>
      </c>
      <c r="D370" s="155" t="n">
        <f aca="false">INDEX(ZRJahreDaten,MATCH($B370,ZRJahreZeile,0),MATCH(CONCATENATE('Hilfe ZR Jahre'!$B$1," ",D$12),ZRJahreSpalte,0))</f>
        <v>58.3333333333333</v>
      </c>
      <c r="E370" s="155" t="n">
        <f aca="false">INDEX(ZRJahreDaten,MATCH($B370,ZRJahreZeile,0),MATCH(CONCATENATE('Hilfe ZR Jahre'!$B$1," ",E$12),ZRJahreSpalte,0))</f>
        <v>52.1666666666667</v>
      </c>
      <c r="F370" s="155" t="n">
        <f aca="false">INDEX(ZRJahreDaten,MATCH($B370,ZRJahreZeile,0),MATCH(CONCATENATE('Hilfe ZR Jahre'!$B$1," ",F$12),ZRJahreSpalte,0))</f>
        <v>57.75</v>
      </c>
      <c r="G370" s="156" t="n">
        <f aca="false">INDEX(ZRJahreDaten,MATCH($B370,ZRJahreZeile,0),MATCH(CONCATENATE('Hilfe ZR Jahre'!$B$1," ",G$12),ZRJahreSpalte,0))</f>
        <v>82.9166666666667</v>
      </c>
    </row>
    <row r="371" customFormat="false" ht="12.75" hidden="false" customHeight="true" outlineLevel="0" collapsed="false">
      <c r="A371" s="9" t="s">
        <v>748</v>
      </c>
      <c r="B371" s="10" t="s">
        <v>749</v>
      </c>
      <c r="C371" s="169" t="n">
        <f aca="false">INDEX(ZRJahreDaten,MATCH($B371,ZRJahreZeile,0),MATCH(CONCATENATE('Hilfe ZR Jahre'!$B$1," ",C$12),ZRJahreSpalte,0))</f>
        <v>25.25</v>
      </c>
      <c r="D371" s="155" t="n">
        <f aca="false">INDEX(ZRJahreDaten,MATCH($B371,ZRJahreZeile,0),MATCH(CONCATENATE('Hilfe ZR Jahre'!$B$1," ",D$12),ZRJahreSpalte,0))</f>
        <v>30.1666666666667</v>
      </c>
      <c r="E371" s="155" t="n">
        <f aca="false">INDEX(ZRJahreDaten,MATCH($B371,ZRJahreZeile,0),MATCH(CONCATENATE('Hilfe ZR Jahre'!$B$1," ",E$12),ZRJahreSpalte,0))</f>
        <v>48.25</v>
      </c>
      <c r="F371" s="155" t="n">
        <f aca="false">INDEX(ZRJahreDaten,MATCH($B371,ZRJahreZeile,0),MATCH(CONCATENATE('Hilfe ZR Jahre'!$B$1," ",F$12),ZRJahreSpalte,0))</f>
        <v>48.25</v>
      </c>
      <c r="G371" s="156" t="n">
        <f aca="false">INDEX(ZRJahreDaten,MATCH($B371,ZRJahreZeile,0),MATCH(CONCATENATE('Hilfe ZR Jahre'!$B$1," ",G$12),ZRJahreSpalte,0))</f>
        <v>84.25</v>
      </c>
    </row>
    <row r="372" customFormat="false" ht="12.75" hidden="false" customHeight="true" outlineLevel="0" collapsed="false">
      <c r="A372" s="9" t="s">
        <v>750</v>
      </c>
      <c r="B372" s="10" t="s">
        <v>751</v>
      </c>
      <c r="C372" s="169" t="n">
        <f aca="false">INDEX(ZRJahreDaten,MATCH($B372,ZRJahreZeile,0),MATCH(CONCATENATE('Hilfe ZR Jahre'!$B$1," ",C$12),ZRJahreSpalte,0))</f>
        <v>40.0833333333333</v>
      </c>
      <c r="D372" s="155" t="n">
        <f aca="false">INDEX(ZRJahreDaten,MATCH($B372,ZRJahreZeile,0),MATCH(CONCATENATE('Hilfe ZR Jahre'!$B$1," ",D$12),ZRJahreSpalte,0))</f>
        <v>41.3333333333333</v>
      </c>
      <c r="E372" s="155" t="n">
        <f aca="false">INDEX(ZRJahreDaten,MATCH($B372,ZRJahreZeile,0),MATCH(CONCATENATE('Hilfe ZR Jahre'!$B$1," ",E$12),ZRJahreSpalte,0))</f>
        <v>24.6666666666667</v>
      </c>
      <c r="F372" s="155" t="n">
        <f aca="false">INDEX(ZRJahreDaten,MATCH($B372,ZRJahreZeile,0),MATCH(CONCATENATE('Hilfe ZR Jahre'!$B$1," ",F$12),ZRJahreSpalte,0))</f>
        <v>31.8333333333333</v>
      </c>
      <c r="G372" s="156" t="n">
        <f aca="false">INDEX(ZRJahreDaten,MATCH($B372,ZRJahreZeile,0),MATCH(CONCATENATE('Hilfe ZR Jahre'!$B$1," ",G$12),ZRJahreSpalte,0))</f>
        <v>26.5</v>
      </c>
    </row>
    <row r="373" customFormat="false" ht="12.75" hidden="false" customHeight="true" outlineLevel="0" collapsed="false">
      <c r="A373" s="9" t="s">
        <v>752</v>
      </c>
      <c r="B373" s="10" t="s">
        <v>753</v>
      </c>
      <c r="C373" s="169" t="n">
        <f aca="false">INDEX(ZRJahreDaten,MATCH($B373,ZRJahreZeile,0),MATCH(CONCATENATE('Hilfe ZR Jahre'!$B$1," ",C$12),ZRJahreSpalte,0))</f>
        <v>20.5833333333333</v>
      </c>
      <c r="D373" s="155" t="n">
        <f aca="false">INDEX(ZRJahreDaten,MATCH($B373,ZRJahreZeile,0),MATCH(CONCATENATE('Hilfe ZR Jahre'!$B$1," ",D$12),ZRJahreSpalte,0))</f>
        <v>32.75</v>
      </c>
      <c r="E373" s="155" t="n">
        <f aca="false">INDEX(ZRJahreDaten,MATCH($B373,ZRJahreZeile,0),MATCH(CONCATENATE('Hilfe ZR Jahre'!$B$1," ",E$12),ZRJahreSpalte,0))</f>
        <v>28.5833333333333</v>
      </c>
      <c r="F373" s="155" t="n">
        <f aca="false">INDEX(ZRJahreDaten,MATCH($B373,ZRJahreZeile,0),MATCH(CONCATENATE('Hilfe ZR Jahre'!$B$1," ",F$12),ZRJahreSpalte,0))</f>
        <v>16.1666666666667</v>
      </c>
      <c r="G373" s="156" t="n">
        <f aca="false">INDEX(ZRJahreDaten,MATCH($B373,ZRJahreZeile,0),MATCH(CONCATENATE('Hilfe ZR Jahre'!$B$1," ",G$12),ZRJahreSpalte,0))</f>
        <v>20.6666666666667</v>
      </c>
    </row>
    <row r="374" customFormat="false" ht="12.75" hidden="false" customHeight="true" outlineLevel="0" collapsed="false">
      <c r="A374" s="9" t="s">
        <v>754</v>
      </c>
      <c r="B374" s="10" t="s">
        <v>755</v>
      </c>
      <c r="C374" s="169" t="n">
        <f aca="false">INDEX(ZRJahreDaten,MATCH($B374,ZRJahreZeile,0),MATCH(CONCATENATE('Hilfe ZR Jahre'!$B$1," ",C$12),ZRJahreSpalte,0))</f>
        <v>85</v>
      </c>
      <c r="D374" s="155" t="n">
        <f aca="false">INDEX(ZRJahreDaten,MATCH($B374,ZRJahreZeile,0),MATCH(CONCATENATE('Hilfe ZR Jahre'!$B$1," ",D$12),ZRJahreSpalte,0))</f>
        <v>76.0833333333333</v>
      </c>
      <c r="E374" s="155" t="n">
        <f aca="false">INDEX(ZRJahreDaten,MATCH($B374,ZRJahreZeile,0),MATCH(CONCATENATE('Hilfe ZR Jahre'!$B$1," ",E$12),ZRJahreSpalte,0))</f>
        <v>67</v>
      </c>
      <c r="F374" s="155" t="n">
        <f aca="false">INDEX(ZRJahreDaten,MATCH($B374,ZRJahreZeile,0),MATCH(CONCATENATE('Hilfe ZR Jahre'!$B$1," ",F$12),ZRJahreSpalte,0))</f>
        <v>68.0833333333333</v>
      </c>
      <c r="G374" s="156" t="n">
        <f aca="false">INDEX(ZRJahreDaten,MATCH($B374,ZRJahreZeile,0),MATCH(CONCATENATE('Hilfe ZR Jahre'!$B$1," ",G$12),ZRJahreSpalte,0))</f>
        <v>64.5833333333333</v>
      </c>
    </row>
    <row r="375" customFormat="false" ht="12.75" hidden="false" customHeight="true" outlineLevel="0" collapsed="false">
      <c r="A375" s="9" t="s">
        <v>756</v>
      </c>
      <c r="B375" s="10" t="s">
        <v>757</v>
      </c>
      <c r="C375" s="169" t="n">
        <f aca="false">INDEX(ZRJahreDaten,MATCH($B375,ZRJahreZeile,0),MATCH(CONCATENATE('Hilfe ZR Jahre'!$B$1," ",C$12),ZRJahreSpalte,0))</f>
        <v>30.1666666666667</v>
      </c>
      <c r="D375" s="155" t="n">
        <f aca="false">INDEX(ZRJahreDaten,MATCH($B375,ZRJahreZeile,0),MATCH(CONCATENATE('Hilfe ZR Jahre'!$B$1," ",D$12),ZRJahreSpalte,0))</f>
        <v>32</v>
      </c>
      <c r="E375" s="155" t="n">
        <f aca="false">INDEX(ZRJahreDaten,MATCH($B375,ZRJahreZeile,0),MATCH(CONCATENATE('Hilfe ZR Jahre'!$B$1," ",E$12),ZRJahreSpalte,0))</f>
        <v>39.4166666666667</v>
      </c>
      <c r="F375" s="155" t="n">
        <f aca="false">INDEX(ZRJahreDaten,MATCH($B375,ZRJahreZeile,0),MATCH(CONCATENATE('Hilfe ZR Jahre'!$B$1," ",F$12),ZRJahreSpalte,0))</f>
        <v>80.0833333333333</v>
      </c>
      <c r="G375" s="156" t="n">
        <f aca="false">INDEX(ZRJahreDaten,MATCH($B375,ZRJahreZeile,0),MATCH(CONCATENATE('Hilfe ZR Jahre'!$B$1," ",G$12),ZRJahreSpalte,0))</f>
        <v>67.5</v>
      </c>
    </row>
    <row r="376" customFormat="false" ht="12.75" hidden="false" customHeight="true" outlineLevel="0" collapsed="false">
      <c r="A376" s="9" t="s">
        <v>758</v>
      </c>
      <c r="B376" s="10" t="s">
        <v>759</v>
      </c>
      <c r="C376" s="169" t="n">
        <f aca="false">INDEX(ZRJahreDaten,MATCH($B376,ZRJahreZeile,0),MATCH(CONCATENATE('Hilfe ZR Jahre'!$B$1," ",C$12),ZRJahreSpalte,0))</f>
        <v>52.8333333333333</v>
      </c>
      <c r="D376" s="155" t="n">
        <f aca="false">INDEX(ZRJahreDaten,MATCH($B376,ZRJahreZeile,0),MATCH(CONCATENATE('Hilfe ZR Jahre'!$B$1," ",D$12),ZRJahreSpalte,0))</f>
        <v>71.9166666666667</v>
      </c>
      <c r="E376" s="155" t="n">
        <f aca="false">INDEX(ZRJahreDaten,MATCH($B376,ZRJahreZeile,0),MATCH(CONCATENATE('Hilfe ZR Jahre'!$B$1," ",E$12),ZRJahreSpalte,0))</f>
        <v>176.666666666667</v>
      </c>
      <c r="F376" s="155" t="n">
        <f aca="false">INDEX(ZRJahreDaten,MATCH($B376,ZRJahreZeile,0),MATCH(CONCATENATE('Hilfe ZR Jahre'!$B$1," ",F$12),ZRJahreSpalte,0))</f>
        <v>265.166666666667</v>
      </c>
      <c r="G376" s="156" t="n">
        <f aca="false">INDEX(ZRJahreDaten,MATCH($B376,ZRJahreZeile,0),MATCH(CONCATENATE('Hilfe ZR Jahre'!$B$1," ",G$12),ZRJahreSpalte,0))</f>
        <v>341.416666666667</v>
      </c>
    </row>
    <row r="377" customFormat="false" ht="12.75" hidden="false" customHeight="true" outlineLevel="0" collapsed="false">
      <c r="A377" s="9" t="s">
        <v>760</v>
      </c>
      <c r="B377" s="10" t="s">
        <v>761</v>
      </c>
      <c r="C377" s="169" t="n">
        <f aca="false">INDEX(ZRJahreDaten,MATCH($B377,ZRJahreZeile,0),MATCH(CONCATENATE('Hilfe ZR Jahre'!$B$1," ",C$12),ZRJahreSpalte,0))</f>
        <v>55.3333333333333</v>
      </c>
      <c r="D377" s="155" t="n">
        <f aca="false">INDEX(ZRJahreDaten,MATCH($B377,ZRJahreZeile,0),MATCH(CONCATENATE('Hilfe ZR Jahre'!$B$1," ",D$12),ZRJahreSpalte,0))</f>
        <v>53.4166666666667</v>
      </c>
      <c r="E377" s="155" t="n">
        <f aca="false">INDEX(ZRJahreDaten,MATCH($B377,ZRJahreZeile,0),MATCH(CONCATENATE('Hilfe ZR Jahre'!$B$1," ",E$12),ZRJahreSpalte,0))</f>
        <v>48.6666666666667</v>
      </c>
      <c r="F377" s="155" t="n">
        <f aca="false">INDEX(ZRJahreDaten,MATCH($B377,ZRJahreZeile,0),MATCH(CONCATENATE('Hilfe ZR Jahre'!$B$1," ",F$12),ZRJahreSpalte,0))</f>
        <v>44.25</v>
      </c>
      <c r="G377" s="156" t="n">
        <f aca="false">INDEX(ZRJahreDaten,MATCH($B377,ZRJahreZeile,0),MATCH(CONCATENATE('Hilfe ZR Jahre'!$B$1," ",G$12),ZRJahreSpalte,0))</f>
        <v>43.0833333333333</v>
      </c>
    </row>
    <row r="378" customFormat="false" ht="12.75" hidden="false" customHeight="true" outlineLevel="0" collapsed="false">
      <c r="A378" s="9" t="s">
        <v>762</v>
      </c>
      <c r="B378" s="10" t="s">
        <v>763</v>
      </c>
      <c r="C378" s="169" t="n">
        <f aca="false">INDEX(ZRJahreDaten,MATCH($B378,ZRJahreZeile,0),MATCH(CONCATENATE('Hilfe ZR Jahre'!$B$1," ",C$12),ZRJahreSpalte,0))</f>
        <v>112.666666666667</v>
      </c>
      <c r="D378" s="155" t="n">
        <f aca="false">INDEX(ZRJahreDaten,MATCH($B378,ZRJahreZeile,0),MATCH(CONCATENATE('Hilfe ZR Jahre'!$B$1," ",D$12),ZRJahreSpalte,0))</f>
        <v>107.583333333333</v>
      </c>
      <c r="E378" s="155" t="n">
        <f aca="false">INDEX(ZRJahreDaten,MATCH($B378,ZRJahreZeile,0),MATCH(CONCATENATE('Hilfe ZR Jahre'!$B$1," ",E$12),ZRJahreSpalte,0))</f>
        <v>146.5</v>
      </c>
      <c r="F378" s="155" t="n">
        <f aca="false">INDEX(ZRJahreDaten,MATCH($B378,ZRJahreZeile,0),MATCH(CONCATENATE('Hilfe ZR Jahre'!$B$1," ",F$12),ZRJahreSpalte,0))</f>
        <v>158.333333333333</v>
      </c>
      <c r="G378" s="156" t="n">
        <f aca="false">INDEX(ZRJahreDaten,MATCH($B378,ZRJahreZeile,0),MATCH(CONCATENATE('Hilfe ZR Jahre'!$B$1," ",G$12),ZRJahreSpalte,0))</f>
        <v>150.916666666667</v>
      </c>
    </row>
    <row r="379" customFormat="false" ht="12.75" hidden="false" customHeight="true" outlineLevel="0" collapsed="false">
      <c r="A379" s="9" t="s">
        <v>764</v>
      </c>
      <c r="B379" s="10" t="s">
        <v>765</v>
      </c>
      <c r="C379" s="169" t="n">
        <f aca="false">INDEX(ZRJahreDaten,MATCH($B379,ZRJahreZeile,0),MATCH(CONCATENATE('Hilfe ZR Jahre'!$B$1," ",C$12),ZRJahreSpalte,0))</f>
        <v>105.333333333333</v>
      </c>
      <c r="D379" s="155" t="n">
        <f aca="false">INDEX(ZRJahreDaten,MATCH($B379,ZRJahreZeile,0),MATCH(CONCATENATE('Hilfe ZR Jahre'!$B$1," ",D$12),ZRJahreSpalte,0))</f>
        <v>104.5</v>
      </c>
      <c r="E379" s="155" t="n">
        <f aca="false">INDEX(ZRJahreDaten,MATCH($B379,ZRJahreZeile,0),MATCH(CONCATENATE('Hilfe ZR Jahre'!$B$1," ",E$12),ZRJahreSpalte,0))</f>
        <v>85.3333333333333</v>
      </c>
      <c r="F379" s="155" t="n">
        <f aca="false">INDEX(ZRJahreDaten,MATCH($B379,ZRJahreZeile,0),MATCH(CONCATENATE('Hilfe ZR Jahre'!$B$1," ",F$12),ZRJahreSpalte,0))</f>
        <v>128.666666666667</v>
      </c>
      <c r="G379" s="156" t="n">
        <f aca="false">INDEX(ZRJahreDaten,MATCH($B379,ZRJahreZeile,0),MATCH(CONCATENATE('Hilfe ZR Jahre'!$B$1," ",G$12),ZRJahreSpalte,0))</f>
        <v>130.333333333333</v>
      </c>
    </row>
    <row r="380" customFormat="false" ht="12.75" hidden="false" customHeight="true" outlineLevel="0" collapsed="false">
      <c r="A380" s="9" t="s">
        <v>766</v>
      </c>
      <c r="B380" s="10" t="s">
        <v>767</v>
      </c>
      <c r="C380" s="169" t="n">
        <f aca="false">INDEX(ZRJahreDaten,MATCH($B380,ZRJahreZeile,0),MATCH(CONCATENATE('Hilfe ZR Jahre'!$B$1," ",C$12),ZRJahreSpalte,0))</f>
        <v>84</v>
      </c>
      <c r="D380" s="155" t="n">
        <f aca="false">INDEX(ZRJahreDaten,MATCH($B380,ZRJahreZeile,0),MATCH(CONCATENATE('Hilfe ZR Jahre'!$B$1," ",D$12),ZRJahreSpalte,0))</f>
        <v>77.6363636363636</v>
      </c>
      <c r="E380" s="155" t="n">
        <f aca="false">INDEX(ZRJahreDaten,MATCH($B380,ZRJahreZeile,0),MATCH(CONCATENATE('Hilfe ZR Jahre'!$B$1," ",E$12),ZRJahreSpalte,0))</f>
        <v>69.0833333333333</v>
      </c>
      <c r="F380" s="155" t="n">
        <f aca="false">INDEX(ZRJahreDaten,MATCH($B380,ZRJahreZeile,0),MATCH(CONCATENATE('Hilfe ZR Jahre'!$B$1," ",F$12),ZRJahreSpalte,0))</f>
        <v>70.1666666666667</v>
      </c>
      <c r="G380" s="156" t="n">
        <f aca="false">INDEX(ZRJahreDaten,MATCH($B380,ZRJahreZeile,0),MATCH(CONCATENATE('Hilfe ZR Jahre'!$B$1," ",G$12),ZRJahreSpalte,0))</f>
        <v>66.3333333333333</v>
      </c>
    </row>
    <row r="381" customFormat="false" ht="12.75" hidden="false" customHeight="true" outlineLevel="0" collapsed="false">
      <c r="A381" s="9" t="s">
        <v>768</v>
      </c>
      <c r="B381" s="10" t="s">
        <v>769</v>
      </c>
      <c r="C381" s="169" t="n">
        <f aca="false">INDEX(ZRJahreDaten,MATCH($B381,ZRJahreZeile,0),MATCH(CONCATENATE('Hilfe ZR Jahre'!$B$1," ",C$12),ZRJahreSpalte,0))</f>
        <v>50.25</v>
      </c>
      <c r="D381" s="155" t="n">
        <f aca="false">INDEX(ZRJahreDaten,MATCH($B381,ZRJahreZeile,0),MATCH(CONCATENATE('Hilfe ZR Jahre'!$B$1," ",D$12),ZRJahreSpalte,0))</f>
        <v>72.0833333333333</v>
      </c>
      <c r="E381" s="155" t="n">
        <f aca="false">INDEX(ZRJahreDaten,MATCH($B381,ZRJahreZeile,0),MATCH(CONCATENATE('Hilfe ZR Jahre'!$B$1," ",E$12),ZRJahreSpalte,0))</f>
        <v>56.4166666666667</v>
      </c>
      <c r="F381" s="155" t="n">
        <f aca="false">INDEX(ZRJahreDaten,MATCH($B381,ZRJahreZeile,0),MATCH(CONCATENATE('Hilfe ZR Jahre'!$B$1," ",F$12),ZRJahreSpalte,0))</f>
        <v>95.8333333333333</v>
      </c>
      <c r="G381" s="156" t="n">
        <f aca="false">INDEX(ZRJahreDaten,MATCH($B381,ZRJahreZeile,0),MATCH(CONCATENATE('Hilfe ZR Jahre'!$B$1," ",G$12),ZRJahreSpalte,0))</f>
        <v>91.0833333333333</v>
      </c>
    </row>
    <row r="382" customFormat="false" ht="12.75" hidden="false" customHeight="true" outlineLevel="0" collapsed="false">
      <c r="A382" s="9" t="s">
        <v>770</v>
      </c>
      <c r="B382" s="10" t="s">
        <v>771</v>
      </c>
      <c r="C382" s="169" t="n">
        <f aca="false">INDEX(ZRJahreDaten,MATCH($B382,ZRJahreZeile,0),MATCH(CONCATENATE('Hilfe ZR Jahre'!$B$1," ",C$12),ZRJahreSpalte,0))</f>
        <v>22.3333333333333</v>
      </c>
      <c r="D382" s="155" t="n">
        <f aca="false">INDEX(ZRJahreDaten,MATCH($B382,ZRJahreZeile,0),MATCH(CONCATENATE('Hilfe ZR Jahre'!$B$1," ",D$12),ZRJahreSpalte,0))</f>
        <v>23.0833333333333</v>
      </c>
      <c r="E382" s="155" t="n">
        <f aca="false">INDEX(ZRJahreDaten,MATCH($B382,ZRJahreZeile,0),MATCH(CONCATENATE('Hilfe ZR Jahre'!$B$1," ",E$12),ZRJahreSpalte,0))</f>
        <v>22</v>
      </c>
      <c r="F382" s="155" t="n">
        <f aca="false">INDEX(ZRJahreDaten,MATCH($B382,ZRJahreZeile,0),MATCH(CONCATENATE('Hilfe ZR Jahre'!$B$1," ",F$12),ZRJahreSpalte,0))</f>
        <v>18.8333333333333</v>
      </c>
      <c r="G382" s="156" t="n">
        <f aca="false">INDEX(ZRJahreDaten,MATCH($B382,ZRJahreZeile,0),MATCH(CONCATENATE('Hilfe ZR Jahre'!$B$1," ",G$12),ZRJahreSpalte,0))</f>
        <v>21.8333333333333</v>
      </c>
    </row>
    <row r="383" customFormat="false" ht="12.75" hidden="false" customHeight="true" outlineLevel="0" collapsed="false">
      <c r="A383" s="9" t="s">
        <v>772</v>
      </c>
      <c r="B383" s="10" t="s">
        <v>773</v>
      </c>
      <c r="C383" s="169" t="n">
        <f aca="false">INDEX(ZRJahreDaten,MATCH($B383,ZRJahreZeile,0),MATCH(CONCATENATE('Hilfe ZR Jahre'!$B$1," ",C$12),ZRJahreSpalte,0))</f>
        <v>648.166666666667</v>
      </c>
      <c r="D383" s="155" t="n">
        <f aca="false">INDEX(ZRJahreDaten,MATCH($B383,ZRJahreZeile,0),MATCH(CONCATENATE('Hilfe ZR Jahre'!$B$1," ",D$12),ZRJahreSpalte,0))</f>
        <v>524.833333333333</v>
      </c>
      <c r="E383" s="155" t="n">
        <f aca="false">INDEX(ZRJahreDaten,MATCH($B383,ZRJahreZeile,0),MATCH(CONCATENATE('Hilfe ZR Jahre'!$B$1," ",E$12),ZRJahreSpalte,0))</f>
        <v>462.416666666667</v>
      </c>
      <c r="F383" s="155" t="n">
        <f aca="false">INDEX(ZRJahreDaten,MATCH($B383,ZRJahreZeile,0),MATCH(CONCATENATE('Hilfe ZR Jahre'!$B$1," ",F$12),ZRJahreSpalte,0))</f>
        <v>550.666666666667</v>
      </c>
      <c r="G383" s="156" t="n">
        <f aca="false">INDEX(ZRJahreDaten,MATCH($B383,ZRJahreZeile,0),MATCH(CONCATENATE('Hilfe ZR Jahre'!$B$1," ",G$12),ZRJahreSpalte,0))</f>
        <v>540.25</v>
      </c>
    </row>
    <row r="384" customFormat="false" ht="12.75" hidden="false" customHeight="true" outlineLevel="0" collapsed="false">
      <c r="A384" s="9" t="s">
        <v>774</v>
      </c>
      <c r="B384" s="10" t="s">
        <v>775</v>
      </c>
      <c r="C384" s="169" t="n">
        <f aca="false">INDEX(ZRJahreDaten,MATCH($B384,ZRJahreZeile,0),MATCH(CONCATENATE('Hilfe ZR Jahre'!$B$1," ",C$12),ZRJahreSpalte,0))</f>
        <v>135.272727272727</v>
      </c>
      <c r="D384" s="155" t="n">
        <f aca="false">INDEX(ZRJahreDaten,MATCH($B384,ZRJahreZeile,0),MATCH(CONCATENATE('Hilfe ZR Jahre'!$B$1," ",D$12),ZRJahreSpalte,0))</f>
        <v>163.166666666667</v>
      </c>
      <c r="E384" s="155" t="n">
        <f aca="false">INDEX(ZRJahreDaten,MATCH($B384,ZRJahreZeile,0),MATCH(CONCATENATE('Hilfe ZR Jahre'!$B$1," ",E$12),ZRJahreSpalte,0))</f>
        <v>112.25</v>
      </c>
      <c r="F384" s="155" t="n">
        <f aca="false">INDEX(ZRJahreDaten,MATCH($B384,ZRJahreZeile,0),MATCH(CONCATENATE('Hilfe ZR Jahre'!$B$1," ",F$12),ZRJahreSpalte,0))</f>
        <v>63.5833333333333</v>
      </c>
      <c r="G384" s="156" t="n">
        <f aca="false">INDEX(ZRJahreDaten,MATCH($B384,ZRJahreZeile,0),MATCH(CONCATENATE('Hilfe ZR Jahre'!$B$1," ",G$12),ZRJahreSpalte,0))</f>
        <v>106.083333333333</v>
      </c>
    </row>
    <row r="385" customFormat="false" ht="12.75" hidden="false" customHeight="true" outlineLevel="0" collapsed="false">
      <c r="A385" s="9" t="s">
        <v>776</v>
      </c>
      <c r="B385" s="10" t="s">
        <v>777</v>
      </c>
      <c r="C385" s="169" t="n">
        <f aca="false">INDEX(ZRJahreDaten,MATCH($B385,ZRJahreZeile,0),MATCH(CONCATENATE('Hilfe ZR Jahre'!$B$1," ",C$12),ZRJahreSpalte,0))</f>
        <v>70.0833333333333</v>
      </c>
      <c r="D385" s="155" t="n">
        <f aca="false">INDEX(ZRJahreDaten,MATCH($B385,ZRJahreZeile,0),MATCH(CONCATENATE('Hilfe ZR Jahre'!$B$1," ",D$12),ZRJahreSpalte,0))</f>
        <v>71.75</v>
      </c>
      <c r="E385" s="155" t="n">
        <f aca="false">INDEX(ZRJahreDaten,MATCH($B385,ZRJahreZeile,0),MATCH(CONCATENATE('Hilfe ZR Jahre'!$B$1," ",E$12),ZRJahreSpalte,0))</f>
        <v>63.6666666666667</v>
      </c>
      <c r="F385" s="155" t="n">
        <f aca="false">INDEX(ZRJahreDaten,MATCH($B385,ZRJahreZeile,0),MATCH(CONCATENATE('Hilfe ZR Jahre'!$B$1," ",F$12),ZRJahreSpalte,0))</f>
        <v>62.4166666666667</v>
      </c>
      <c r="G385" s="156" t="n">
        <f aca="false">INDEX(ZRJahreDaten,MATCH($B385,ZRJahreZeile,0),MATCH(CONCATENATE('Hilfe ZR Jahre'!$B$1," ",G$12),ZRJahreSpalte,0))</f>
        <v>62</v>
      </c>
    </row>
    <row r="386" customFormat="false" ht="12.75" hidden="false" customHeight="true" outlineLevel="0" collapsed="false">
      <c r="A386" s="9" t="s">
        <v>778</v>
      </c>
      <c r="B386" s="10" t="s">
        <v>779</v>
      </c>
      <c r="C386" s="169" t="n">
        <f aca="false">INDEX(ZRJahreDaten,MATCH($B386,ZRJahreZeile,0),MATCH(CONCATENATE('Hilfe ZR Jahre'!$B$1," ",C$12),ZRJahreSpalte,0))</f>
        <v>34.6666666666667</v>
      </c>
      <c r="D386" s="155" t="n">
        <f aca="false">INDEX(ZRJahreDaten,MATCH($B386,ZRJahreZeile,0),MATCH(CONCATENATE('Hilfe ZR Jahre'!$B$1," ",D$12),ZRJahreSpalte,0))</f>
        <v>30.8333333333333</v>
      </c>
      <c r="E386" s="155" t="n">
        <f aca="false">INDEX(ZRJahreDaten,MATCH($B386,ZRJahreZeile,0),MATCH(CONCATENATE('Hilfe ZR Jahre'!$B$1," ",E$12),ZRJahreSpalte,0))</f>
        <v>52.9166666666667</v>
      </c>
      <c r="F386" s="155" t="n">
        <f aca="false">INDEX(ZRJahreDaten,MATCH($B386,ZRJahreZeile,0),MATCH(CONCATENATE('Hilfe ZR Jahre'!$B$1," ",F$12),ZRJahreSpalte,0))</f>
        <v>96.8333333333333</v>
      </c>
      <c r="G386" s="156" t="n">
        <f aca="false">INDEX(ZRJahreDaten,MATCH($B386,ZRJahreZeile,0),MATCH(CONCATENATE('Hilfe ZR Jahre'!$B$1," ",G$12),ZRJahreSpalte,0))</f>
        <v>73.0833333333333</v>
      </c>
    </row>
    <row r="387" customFormat="false" ht="12.75" hidden="false" customHeight="true" outlineLevel="0" collapsed="false">
      <c r="A387" s="9" t="s">
        <v>780</v>
      </c>
      <c r="B387" s="10" t="s">
        <v>781</v>
      </c>
      <c r="C387" s="169" t="n">
        <f aca="false">INDEX(ZRJahreDaten,MATCH($B387,ZRJahreZeile,0),MATCH(CONCATENATE('Hilfe ZR Jahre'!$B$1," ",C$12),ZRJahreSpalte,0))</f>
        <v>35.5833333333333</v>
      </c>
      <c r="D387" s="155" t="n">
        <f aca="false">INDEX(ZRJahreDaten,MATCH($B387,ZRJahreZeile,0),MATCH(CONCATENATE('Hilfe ZR Jahre'!$B$1," ",D$12),ZRJahreSpalte,0))</f>
        <v>26.5</v>
      </c>
      <c r="E387" s="155" t="n">
        <f aca="false">INDEX(ZRJahreDaten,MATCH($B387,ZRJahreZeile,0),MATCH(CONCATENATE('Hilfe ZR Jahre'!$B$1," ",E$12),ZRJahreSpalte,0))</f>
        <v>22.75</v>
      </c>
      <c r="F387" s="155" t="n">
        <f aca="false">INDEX(ZRJahreDaten,MATCH($B387,ZRJahreZeile,0),MATCH(CONCATENATE('Hilfe ZR Jahre'!$B$1," ",F$12),ZRJahreSpalte,0))</f>
        <v>32.4166666666667</v>
      </c>
      <c r="G387" s="156" t="n">
        <f aca="false">INDEX(ZRJahreDaten,MATCH($B387,ZRJahreZeile,0),MATCH(CONCATENATE('Hilfe ZR Jahre'!$B$1," ",G$12),ZRJahreSpalte,0))</f>
        <v>36</v>
      </c>
    </row>
    <row r="388" customFormat="false" ht="12.75" hidden="false" customHeight="true" outlineLevel="0" collapsed="false">
      <c r="A388" s="9" t="s">
        <v>782</v>
      </c>
      <c r="B388" s="10" t="s">
        <v>783</v>
      </c>
      <c r="C388" s="169" t="n">
        <f aca="false">INDEX(ZRJahreDaten,MATCH($B388,ZRJahreZeile,0),MATCH(CONCATENATE('Hilfe ZR Jahre'!$B$1," ",C$12),ZRJahreSpalte,0))</f>
        <v>63.4166666666667</v>
      </c>
      <c r="D388" s="155" t="n">
        <f aca="false">INDEX(ZRJahreDaten,MATCH($B388,ZRJahreZeile,0),MATCH(CONCATENATE('Hilfe ZR Jahre'!$B$1," ",D$12),ZRJahreSpalte,0))</f>
        <v>53.75</v>
      </c>
      <c r="E388" s="155" t="n">
        <f aca="false">INDEX(ZRJahreDaten,MATCH($B388,ZRJahreZeile,0),MATCH(CONCATENATE('Hilfe ZR Jahre'!$B$1," ",E$12),ZRJahreSpalte,0))</f>
        <v>90.3333333333333</v>
      </c>
      <c r="F388" s="155" t="n">
        <f aca="false">INDEX(ZRJahreDaten,MATCH($B388,ZRJahreZeile,0),MATCH(CONCATENATE('Hilfe ZR Jahre'!$B$1," ",F$12),ZRJahreSpalte,0))</f>
        <v>101.25</v>
      </c>
      <c r="G388" s="156" t="n">
        <f aca="false">INDEX(ZRJahreDaten,MATCH($B388,ZRJahreZeile,0),MATCH(CONCATENATE('Hilfe ZR Jahre'!$B$1," ",G$12),ZRJahreSpalte,0))</f>
        <v>62.75</v>
      </c>
    </row>
    <row r="389" customFormat="false" ht="12.75" hidden="false" customHeight="true" outlineLevel="0" collapsed="false">
      <c r="A389" s="9" t="s">
        <v>784</v>
      </c>
      <c r="B389" s="10" t="s">
        <v>785</v>
      </c>
      <c r="C389" s="169" t="n">
        <f aca="false">INDEX(ZRJahreDaten,MATCH($B389,ZRJahreZeile,0),MATCH(CONCATENATE('Hilfe ZR Jahre'!$B$1," ",C$12),ZRJahreSpalte,0))</f>
        <v>66.1666666666667</v>
      </c>
      <c r="D389" s="155" t="n">
        <f aca="false">INDEX(ZRJahreDaten,MATCH($B389,ZRJahreZeile,0),MATCH(CONCATENATE('Hilfe ZR Jahre'!$B$1," ",D$12),ZRJahreSpalte,0))</f>
        <v>75</v>
      </c>
      <c r="E389" s="155" t="n">
        <f aca="false">INDEX(ZRJahreDaten,MATCH($B389,ZRJahreZeile,0),MATCH(CONCATENATE('Hilfe ZR Jahre'!$B$1," ",E$12),ZRJahreSpalte,0))</f>
        <v>71.25</v>
      </c>
      <c r="F389" s="155" t="n">
        <f aca="false">INDEX(ZRJahreDaten,MATCH($B389,ZRJahreZeile,0),MATCH(CONCATENATE('Hilfe ZR Jahre'!$B$1," ",F$12),ZRJahreSpalte,0))</f>
        <v>50.5833333333333</v>
      </c>
      <c r="G389" s="156" t="n">
        <f aca="false">INDEX(ZRJahreDaten,MATCH($B389,ZRJahreZeile,0),MATCH(CONCATENATE('Hilfe ZR Jahre'!$B$1," ",G$12),ZRJahreSpalte,0))</f>
        <v>60.25</v>
      </c>
    </row>
    <row r="390" customFormat="false" ht="12.75" hidden="false" customHeight="true" outlineLevel="0" collapsed="false">
      <c r="A390" s="9" t="s">
        <v>786</v>
      </c>
      <c r="B390" s="10" t="s">
        <v>787</v>
      </c>
      <c r="C390" s="169" t="str">
        <f aca="false">INDEX(ZRJahreDaten,MATCH($B390,ZRJahreZeile,0),MATCH(CONCATENATE('Hilfe ZR Jahre'!$B$1," ",C$12),ZRJahreSpalte,0))</f>
        <v>.</v>
      </c>
      <c r="D390" s="155" t="n">
        <f aca="false">INDEX(ZRJahreDaten,MATCH($B390,ZRJahreZeile,0),MATCH(CONCATENATE('Hilfe ZR Jahre'!$B$1," ",D$12),ZRJahreSpalte,0))</f>
        <v>97.4166666666667</v>
      </c>
      <c r="E390" s="155" t="n">
        <f aca="false">INDEX(ZRJahreDaten,MATCH($B390,ZRJahreZeile,0),MATCH(CONCATENATE('Hilfe ZR Jahre'!$B$1," ",E$12),ZRJahreSpalte,0))</f>
        <v>46.1666666666667</v>
      </c>
      <c r="F390" s="155" t="n">
        <f aca="false">INDEX(ZRJahreDaten,MATCH($B390,ZRJahreZeile,0),MATCH(CONCATENATE('Hilfe ZR Jahre'!$B$1," ",F$12),ZRJahreSpalte,0))</f>
        <v>34.1666666666667</v>
      </c>
      <c r="G390" s="156" t="n">
        <f aca="false">INDEX(ZRJahreDaten,MATCH($B390,ZRJahreZeile,0),MATCH(CONCATENATE('Hilfe ZR Jahre'!$B$1," ",G$12),ZRJahreSpalte,0))</f>
        <v>47.75</v>
      </c>
    </row>
    <row r="391" customFormat="false" ht="12.75" hidden="false" customHeight="true" outlineLevel="0" collapsed="false">
      <c r="A391" s="9" t="s">
        <v>788</v>
      </c>
      <c r="B391" s="10" t="s">
        <v>789</v>
      </c>
      <c r="C391" s="169" t="n">
        <f aca="false">INDEX(ZRJahreDaten,MATCH($B391,ZRJahreZeile,0),MATCH(CONCATENATE('Hilfe ZR Jahre'!$B$1," ",C$12),ZRJahreSpalte,0))</f>
        <v>86.3333333333333</v>
      </c>
      <c r="D391" s="155" t="n">
        <f aca="false">INDEX(ZRJahreDaten,MATCH($B391,ZRJahreZeile,0),MATCH(CONCATENATE('Hilfe ZR Jahre'!$B$1," ",D$12),ZRJahreSpalte,0))</f>
        <v>74.25</v>
      </c>
      <c r="E391" s="155" t="n">
        <f aca="false">INDEX(ZRJahreDaten,MATCH($B391,ZRJahreZeile,0),MATCH(CONCATENATE('Hilfe ZR Jahre'!$B$1," ",E$12),ZRJahreSpalte,0))</f>
        <v>74.0833333333333</v>
      </c>
      <c r="F391" s="155" t="n">
        <f aca="false">INDEX(ZRJahreDaten,MATCH($B391,ZRJahreZeile,0),MATCH(CONCATENATE('Hilfe ZR Jahre'!$B$1," ",F$12),ZRJahreSpalte,0))</f>
        <v>88.25</v>
      </c>
      <c r="G391" s="156" t="n">
        <f aca="false">INDEX(ZRJahreDaten,MATCH($B391,ZRJahreZeile,0),MATCH(CONCATENATE('Hilfe ZR Jahre'!$B$1," ",G$12),ZRJahreSpalte,0))</f>
        <v>65.0833333333333</v>
      </c>
    </row>
    <row r="392" customFormat="false" ht="12.75" hidden="false" customHeight="true" outlineLevel="0" collapsed="false">
      <c r="A392" s="9" t="s">
        <v>790</v>
      </c>
      <c r="B392" s="10" t="s">
        <v>791</v>
      </c>
      <c r="C392" s="169" t="n">
        <f aca="false">INDEX(ZRJahreDaten,MATCH($B392,ZRJahreZeile,0),MATCH(CONCATENATE('Hilfe ZR Jahre'!$B$1," ",C$12),ZRJahreSpalte,0))</f>
        <v>268.583333333333</v>
      </c>
      <c r="D392" s="155" t="n">
        <f aca="false">INDEX(ZRJahreDaten,MATCH($B392,ZRJahreZeile,0),MATCH(CONCATENATE('Hilfe ZR Jahre'!$B$1," ",D$12),ZRJahreSpalte,0))</f>
        <v>259.416666666667</v>
      </c>
      <c r="E392" s="155" t="n">
        <f aca="false">INDEX(ZRJahreDaten,MATCH($B392,ZRJahreZeile,0),MATCH(CONCATENATE('Hilfe ZR Jahre'!$B$1," ",E$12),ZRJahreSpalte,0))</f>
        <v>238.583333333333</v>
      </c>
      <c r="F392" s="155" t="n">
        <f aca="false">INDEX(ZRJahreDaten,MATCH($B392,ZRJahreZeile,0),MATCH(CONCATENATE('Hilfe ZR Jahre'!$B$1," ",F$12),ZRJahreSpalte,0))</f>
        <v>275.083333333333</v>
      </c>
      <c r="G392" s="156" t="n">
        <f aca="false">INDEX(ZRJahreDaten,MATCH($B392,ZRJahreZeile,0),MATCH(CONCATENATE('Hilfe ZR Jahre'!$B$1," ",G$12),ZRJahreSpalte,0))</f>
        <v>216.916666666667</v>
      </c>
    </row>
    <row r="393" customFormat="false" ht="12.75" hidden="false" customHeight="true" outlineLevel="0" collapsed="false">
      <c r="A393" s="9" t="s">
        <v>792</v>
      </c>
      <c r="B393" s="10" t="s">
        <v>793</v>
      </c>
      <c r="C393" s="169" t="n">
        <f aca="false">INDEX(ZRJahreDaten,MATCH($B393,ZRJahreZeile,0),MATCH(CONCATENATE('Hilfe ZR Jahre'!$B$1," ",C$12),ZRJahreSpalte,0))</f>
        <v>7.58333333333333</v>
      </c>
      <c r="D393" s="155" t="n">
        <f aca="false">INDEX(ZRJahreDaten,MATCH($B393,ZRJahreZeile,0),MATCH(CONCATENATE('Hilfe ZR Jahre'!$B$1," ",D$12),ZRJahreSpalte,0))</f>
        <v>3.83333333333333</v>
      </c>
      <c r="E393" s="155" t="n">
        <f aca="false">INDEX(ZRJahreDaten,MATCH($B393,ZRJahreZeile,0),MATCH(CONCATENATE('Hilfe ZR Jahre'!$B$1," ",E$12),ZRJahreSpalte,0))</f>
        <v>2.08333333333333</v>
      </c>
      <c r="F393" s="155" t="n">
        <f aca="false">INDEX(ZRJahreDaten,MATCH($B393,ZRJahreZeile,0),MATCH(CONCATENATE('Hilfe ZR Jahre'!$B$1," ",F$12),ZRJahreSpalte,0))</f>
        <v>30.1666666666667</v>
      </c>
      <c r="G393" s="156" t="n">
        <f aca="false">INDEX(ZRJahreDaten,MATCH($B393,ZRJahreZeile,0),MATCH(CONCATENATE('Hilfe ZR Jahre'!$B$1," ",G$12),ZRJahreSpalte,0))</f>
        <v>32</v>
      </c>
    </row>
    <row r="394" customFormat="false" ht="12.75" hidden="false" customHeight="true" outlineLevel="0" collapsed="false">
      <c r="A394" s="9" t="s">
        <v>794</v>
      </c>
      <c r="B394" s="10" t="s">
        <v>795</v>
      </c>
      <c r="C394" s="169" t="n">
        <f aca="false">INDEX(ZRJahreDaten,MATCH($B394,ZRJahreZeile,0),MATCH(CONCATENATE('Hilfe ZR Jahre'!$B$1," ",C$12),ZRJahreSpalte,0))</f>
        <v>72.3333333333333</v>
      </c>
      <c r="D394" s="155" t="n">
        <f aca="false">INDEX(ZRJahreDaten,MATCH($B394,ZRJahreZeile,0),MATCH(CONCATENATE('Hilfe ZR Jahre'!$B$1," ",D$12),ZRJahreSpalte,0))</f>
        <v>63.75</v>
      </c>
      <c r="E394" s="155" t="n">
        <f aca="false">INDEX(ZRJahreDaten,MATCH($B394,ZRJahreZeile,0),MATCH(CONCATENATE('Hilfe ZR Jahre'!$B$1," ",E$12),ZRJahreSpalte,0))</f>
        <v>67.1666666666667</v>
      </c>
      <c r="F394" s="155" t="n">
        <f aca="false">INDEX(ZRJahreDaten,MATCH($B394,ZRJahreZeile,0),MATCH(CONCATENATE('Hilfe ZR Jahre'!$B$1," ",F$12),ZRJahreSpalte,0))</f>
        <v>58.3333333333333</v>
      </c>
      <c r="G394" s="156" t="n">
        <f aca="false">INDEX(ZRJahreDaten,MATCH($B394,ZRJahreZeile,0),MATCH(CONCATENATE('Hilfe ZR Jahre'!$B$1," ",G$12),ZRJahreSpalte,0))</f>
        <v>59.6666666666667</v>
      </c>
    </row>
    <row r="395" customFormat="false" ht="12.75" hidden="false" customHeight="true" outlineLevel="0" collapsed="false">
      <c r="A395" s="9" t="s">
        <v>796</v>
      </c>
      <c r="B395" s="10" t="s">
        <v>797</v>
      </c>
      <c r="C395" s="169" t="n">
        <f aca="false">INDEX(ZRJahreDaten,MATCH($B395,ZRJahreZeile,0),MATCH(CONCATENATE('Hilfe ZR Jahre'!$B$1," ",C$12),ZRJahreSpalte,0))</f>
        <v>49.25</v>
      </c>
      <c r="D395" s="155" t="n">
        <f aca="false">INDEX(ZRJahreDaten,MATCH($B395,ZRJahreZeile,0),MATCH(CONCATENATE('Hilfe ZR Jahre'!$B$1," ",D$12),ZRJahreSpalte,0))</f>
        <v>59.4166666666667</v>
      </c>
      <c r="E395" s="155" t="n">
        <f aca="false">INDEX(ZRJahreDaten,MATCH($B395,ZRJahreZeile,0),MATCH(CONCATENATE('Hilfe ZR Jahre'!$B$1," ",E$12),ZRJahreSpalte,0))</f>
        <v>44.0833333333333</v>
      </c>
      <c r="F395" s="155" t="n">
        <f aca="false">INDEX(ZRJahreDaten,MATCH($B395,ZRJahreZeile,0),MATCH(CONCATENATE('Hilfe ZR Jahre'!$B$1," ",F$12),ZRJahreSpalte,0))</f>
        <v>27.0833333333333</v>
      </c>
      <c r="G395" s="156" t="n">
        <f aca="false">INDEX(ZRJahreDaten,MATCH($B395,ZRJahreZeile,0),MATCH(CONCATENATE('Hilfe ZR Jahre'!$B$1," ",G$12),ZRJahreSpalte,0))</f>
        <v>43.1666666666667</v>
      </c>
    </row>
    <row r="396" customFormat="false" ht="12.75" hidden="false" customHeight="true" outlineLevel="0" collapsed="false">
      <c r="A396" s="9" t="s">
        <v>798</v>
      </c>
      <c r="B396" s="10" t="s">
        <v>799</v>
      </c>
      <c r="C396" s="169" t="n">
        <f aca="false">INDEX(ZRJahreDaten,MATCH($B396,ZRJahreZeile,0),MATCH(CONCATENATE('Hilfe ZR Jahre'!$B$1," ",C$12),ZRJahreSpalte,0))</f>
        <v>12.25</v>
      </c>
      <c r="D396" s="155" t="n">
        <f aca="false">INDEX(ZRJahreDaten,MATCH($B396,ZRJahreZeile,0),MATCH(CONCATENATE('Hilfe ZR Jahre'!$B$1," ",D$12),ZRJahreSpalte,0))</f>
        <v>39.8333333333333</v>
      </c>
      <c r="E396" s="155" t="n">
        <f aca="false">INDEX(ZRJahreDaten,MATCH($B396,ZRJahreZeile,0),MATCH(CONCATENATE('Hilfe ZR Jahre'!$B$1," ",E$12),ZRJahreSpalte,0))</f>
        <v>33.8333333333333</v>
      </c>
      <c r="F396" s="155" t="n">
        <f aca="false">INDEX(ZRJahreDaten,MATCH($B396,ZRJahreZeile,0),MATCH(CONCATENATE('Hilfe ZR Jahre'!$B$1," ",F$12),ZRJahreSpalte,0))</f>
        <v>25.1666666666667</v>
      </c>
      <c r="G396" s="156" t="n">
        <f aca="false">INDEX(ZRJahreDaten,MATCH($B396,ZRJahreZeile,0),MATCH(CONCATENATE('Hilfe ZR Jahre'!$B$1," ",G$12),ZRJahreSpalte,0))</f>
        <v>33.1666666666667</v>
      </c>
    </row>
    <row r="397" customFormat="false" ht="12.75" hidden="false" customHeight="true" outlineLevel="0" collapsed="false">
      <c r="A397" s="9" t="s">
        <v>800</v>
      </c>
      <c r="B397" s="10" t="s">
        <v>801</v>
      </c>
      <c r="C397" s="169" t="n">
        <f aca="false">INDEX(ZRJahreDaten,MATCH($B397,ZRJahreZeile,0),MATCH(CONCATENATE('Hilfe ZR Jahre'!$B$1," ",C$12),ZRJahreSpalte,0))</f>
        <v>21.5833333333333</v>
      </c>
      <c r="D397" s="155" t="n">
        <f aca="false">INDEX(ZRJahreDaten,MATCH($B397,ZRJahreZeile,0),MATCH(CONCATENATE('Hilfe ZR Jahre'!$B$1," ",D$12),ZRJahreSpalte,0))</f>
        <v>21.3333333333333</v>
      </c>
      <c r="E397" s="155" t="n">
        <f aca="false">INDEX(ZRJahreDaten,MATCH($B397,ZRJahreZeile,0),MATCH(CONCATENATE('Hilfe ZR Jahre'!$B$1," ",E$12),ZRJahreSpalte,0))</f>
        <v>61.4166666666667</v>
      </c>
      <c r="F397" s="155" t="n">
        <f aca="false">INDEX(ZRJahreDaten,MATCH($B397,ZRJahreZeile,0),MATCH(CONCATENATE('Hilfe ZR Jahre'!$B$1," ",F$12),ZRJahreSpalte,0))</f>
        <v>68.8333333333333</v>
      </c>
      <c r="G397" s="156" t="n">
        <f aca="false">INDEX(ZRJahreDaten,MATCH($B397,ZRJahreZeile,0),MATCH(CONCATENATE('Hilfe ZR Jahre'!$B$1," ",G$12),ZRJahreSpalte,0))</f>
        <v>43.8333333333333</v>
      </c>
    </row>
    <row r="398" customFormat="false" ht="12.75" hidden="false" customHeight="true" outlineLevel="0" collapsed="false">
      <c r="A398" s="9" t="s">
        <v>802</v>
      </c>
      <c r="B398" s="10" t="s">
        <v>803</v>
      </c>
      <c r="C398" s="169" t="n">
        <f aca="false">INDEX(ZRJahreDaten,MATCH($B398,ZRJahreZeile,0),MATCH(CONCATENATE('Hilfe ZR Jahre'!$B$1," ",C$12),ZRJahreSpalte,0))</f>
        <v>14.8333333333333</v>
      </c>
      <c r="D398" s="155" t="n">
        <f aca="false">INDEX(ZRJahreDaten,MATCH($B398,ZRJahreZeile,0),MATCH(CONCATENATE('Hilfe ZR Jahre'!$B$1," ",D$12),ZRJahreSpalte,0))</f>
        <v>18.4166666666667</v>
      </c>
      <c r="E398" s="155" t="n">
        <f aca="false">INDEX(ZRJahreDaten,MATCH($B398,ZRJahreZeile,0),MATCH(CONCATENATE('Hilfe ZR Jahre'!$B$1," ",E$12),ZRJahreSpalte,0))</f>
        <v>13.8333333333333</v>
      </c>
      <c r="F398" s="155" t="n">
        <f aca="false">INDEX(ZRJahreDaten,MATCH($B398,ZRJahreZeile,0),MATCH(CONCATENATE('Hilfe ZR Jahre'!$B$1," ",F$12),ZRJahreSpalte,0))</f>
        <v>21.6666666666667</v>
      </c>
      <c r="G398" s="156" t="n">
        <f aca="false">INDEX(ZRJahreDaten,MATCH($B398,ZRJahreZeile,0),MATCH(CONCATENATE('Hilfe ZR Jahre'!$B$1," ",G$12),ZRJahreSpalte,0))</f>
        <v>27.6666666666667</v>
      </c>
    </row>
    <row r="399" customFormat="false" ht="12.75" hidden="false" customHeight="true" outlineLevel="0" collapsed="false">
      <c r="A399" s="9" t="s">
        <v>804</v>
      </c>
      <c r="B399" s="10" t="s">
        <v>805</v>
      </c>
      <c r="C399" s="169" t="n">
        <f aca="false">INDEX(ZRJahreDaten,MATCH($B399,ZRJahreZeile,0),MATCH(CONCATENATE('Hilfe ZR Jahre'!$B$1," ",C$12),ZRJahreSpalte,0))</f>
        <v>143.75</v>
      </c>
      <c r="D399" s="155" t="n">
        <f aca="false">INDEX(ZRJahreDaten,MATCH($B399,ZRJahreZeile,0),MATCH(CONCATENATE('Hilfe ZR Jahre'!$B$1," ",D$12),ZRJahreSpalte,0))</f>
        <v>166.416666666667</v>
      </c>
      <c r="E399" s="155" t="n">
        <f aca="false">INDEX(ZRJahreDaten,MATCH($B399,ZRJahreZeile,0),MATCH(CONCATENATE('Hilfe ZR Jahre'!$B$1," ",E$12),ZRJahreSpalte,0))</f>
        <v>184.166666666667</v>
      </c>
      <c r="F399" s="155" t="n">
        <f aca="false">INDEX(ZRJahreDaten,MATCH($B399,ZRJahreZeile,0),MATCH(CONCATENATE('Hilfe ZR Jahre'!$B$1," ",F$12),ZRJahreSpalte,0))</f>
        <v>180.166666666667</v>
      </c>
      <c r="G399" s="156" t="n">
        <f aca="false">INDEX(ZRJahreDaten,MATCH($B399,ZRJahreZeile,0),MATCH(CONCATENATE('Hilfe ZR Jahre'!$B$1," ",G$12),ZRJahreSpalte,0))</f>
        <v>186</v>
      </c>
    </row>
    <row r="400" customFormat="false" ht="12.75" hidden="false" customHeight="true" outlineLevel="0" collapsed="false">
      <c r="A400" s="9" t="s">
        <v>806</v>
      </c>
      <c r="B400" s="10" t="s">
        <v>807</v>
      </c>
      <c r="C400" s="169" t="n">
        <f aca="false">INDEX(ZRJahreDaten,MATCH($B400,ZRJahreZeile,0),MATCH(CONCATENATE('Hilfe ZR Jahre'!$B$1," ",C$12),ZRJahreSpalte,0))</f>
        <v>38.0833333333333</v>
      </c>
      <c r="D400" s="155" t="n">
        <f aca="false">INDEX(ZRJahreDaten,MATCH($B400,ZRJahreZeile,0),MATCH(CONCATENATE('Hilfe ZR Jahre'!$B$1," ",D$12),ZRJahreSpalte,0))</f>
        <v>31.5833333333333</v>
      </c>
      <c r="E400" s="155" t="n">
        <f aca="false">INDEX(ZRJahreDaten,MATCH($B400,ZRJahreZeile,0),MATCH(CONCATENATE('Hilfe ZR Jahre'!$B$1," ",E$12),ZRJahreSpalte,0))</f>
        <v>28.5</v>
      </c>
      <c r="F400" s="155" t="n">
        <f aca="false">INDEX(ZRJahreDaten,MATCH($B400,ZRJahreZeile,0),MATCH(CONCATENATE('Hilfe ZR Jahre'!$B$1," ",F$12),ZRJahreSpalte,0))</f>
        <v>29.8333333333333</v>
      </c>
      <c r="G400" s="156" t="n">
        <f aca="false">INDEX(ZRJahreDaten,MATCH($B400,ZRJahreZeile,0),MATCH(CONCATENATE('Hilfe ZR Jahre'!$B$1," ",G$12),ZRJahreSpalte,0))</f>
        <v>45.5</v>
      </c>
    </row>
    <row r="401" customFormat="false" ht="12.75" hidden="false" customHeight="true" outlineLevel="0" collapsed="false">
      <c r="A401" s="9" t="s">
        <v>808</v>
      </c>
      <c r="B401" s="10" t="s">
        <v>809</v>
      </c>
      <c r="C401" s="169" t="n">
        <f aca="false">INDEX(ZRJahreDaten,MATCH($B401,ZRJahreZeile,0),MATCH(CONCATENATE('Hilfe ZR Jahre'!$B$1," ",C$12),ZRJahreSpalte,0))</f>
        <v>26.9166666666667</v>
      </c>
      <c r="D401" s="155" t="n">
        <f aca="false">INDEX(ZRJahreDaten,MATCH($B401,ZRJahreZeile,0),MATCH(CONCATENATE('Hilfe ZR Jahre'!$B$1," ",D$12),ZRJahreSpalte,0))</f>
        <v>20.9166666666667</v>
      </c>
      <c r="E401" s="155" t="n">
        <f aca="false">INDEX(ZRJahreDaten,MATCH($B401,ZRJahreZeile,0),MATCH(CONCATENATE('Hilfe ZR Jahre'!$B$1," ",E$12),ZRJahreSpalte,0))</f>
        <v>23.75</v>
      </c>
      <c r="F401" s="155" t="n">
        <f aca="false">INDEX(ZRJahreDaten,MATCH($B401,ZRJahreZeile,0),MATCH(CONCATENATE('Hilfe ZR Jahre'!$B$1," ",F$12),ZRJahreSpalte,0))</f>
        <v>19.4166666666667</v>
      </c>
      <c r="G401" s="156" t="n">
        <f aca="false">INDEX(ZRJahreDaten,MATCH($B401,ZRJahreZeile,0),MATCH(CONCATENATE('Hilfe ZR Jahre'!$B$1," ",G$12),ZRJahreSpalte,0))</f>
        <v>17.8333333333333</v>
      </c>
    </row>
    <row r="402" customFormat="false" ht="12.75" hidden="false" customHeight="true" outlineLevel="0" collapsed="false">
      <c r="A402" s="9" t="s">
        <v>810</v>
      </c>
      <c r="B402" s="10" t="s">
        <v>811</v>
      </c>
      <c r="C402" s="169" t="n">
        <f aca="false">INDEX(ZRJahreDaten,MATCH($B402,ZRJahreZeile,0),MATCH(CONCATENATE('Hilfe ZR Jahre'!$B$1," ",C$12),ZRJahreSpalte,0))</f>
        <v>33.75</v>
      </c>
      <c r="D402" s="155" t="n">
        <f aca="false">INDEX(ZRJahreDaten,MATCH($B402,ZRJahreZeile,0),MATCH(CONCATENATE('Hilfe ZR Jahre'!$B$1," ",D$12),ZRJahreSpalte,0))</f>
        <v>22.6666666666667</v>
      </c>
      <c r="E402" s="155" t="n">
        <f aca="false">INDEX(ZRJahreDaten,MATCH($B402,ZRJahreZeile,0),MATCH(CONCATENATE('Hilfe ZR Jahre'!$B$1," ",E$12),ZRJahreSpalte,0))</f>
        <v>42</v>
      </c>
      <c r="F402" s="155" t="n">
        <f aca="false">INDEX(ZRJahreDaten,MATCH($B402,ZRJahreZeile,0),MATCH(CONCATENATE('Hilfe ZR Jahre'!$B$1," ",F$12),ZRJahreSpalte,0))</f>
        <v>43.9166666666667</v>
      </c>
      <c r="G402" s="156" t="n">
        <f aca="false">INDEX(ZRJahreDaten,MATCH($B402,ZRJahreZeile,0),MATCH(CONCATENATE('Hilfe ZR Jahre'!$B$1," ",G$12),ZRJahreSpalte,0))</f>
        <v>27.0833333333333</v>
      </c>
    </row>
    <row r="403" customFormat="false" ht="12.75" hidden="false" customHeight="true" outlineLevel="0" collapsed="false">
      <c r="A403" s="9" t="s">
        <v>812</v>
      </c>
      <c r="B403" s="10" t="s">
        <v>813</v>
      </c>
      <c r="C403" s="169" t="n">
        <f aca="false">INDEX(ZRJahreDaten,MATCH($B403,ZRJahreZeile,0),MATCH(CONCATENATE('Hilfe ZR Jahre'!$B$1," ",C$12),ZRJahreSpalte,0))</f>
        <v>6.08333333333333</v>
      </c>
      <c r="D403" s="155" t="n">
        <f aca="false">INDEX(ZRJahreDaten,MATCH($B403,ZRJahreZeile,0),MATCH(CONCATENATE('Hilfe ZR Jahre'!$B$1," ",D$12),ZRJahreSpalte,0))</f>
        <v>10.3333333333333</v>
      </c>
      <c r="E403" s="155" t="n">
        <f aca="false">INDEX(ZRJahreDaten,MATCH($B403,ZRJahreZeile,0),MATCH(CONCATENATE('Hilfe ZR Jahre'!$B$1," ",E$12),ZRJahreSpalte,0))</f>
        <v>6.5</v>
      </c>
      <c r="F403" s="155" t="n">
        <f aca="false">INDEX(ZRJahreDaten,MATCH($B403,ZRJahreZeile,0),MATCH(CONCATENATE('Hilfe ZR Jahre'!$B$1," ",F$12),ZRJahreSpalte,0))</f>
        <v>8.5</v>
      </c>
      <c r="G403" s="156" t="n">
        <f aca="false">INDEX(ZRJahreDaten,MATCH($B403,ZRJahreZeile,0),MATCH(CONCATENATE('Hilfe ZR Jahre'!$B$1," ",G$12),ZRJahreSpalte,0))</f>
        <v>14.75</v>
      </c>
    </row>
    <row r="404" customFormat="false" ht="12.75" hidden="false" customHeight="true" outlineLevel="0" collapsed="false">
      <c r="A404" s="9" t="s">
        <v>814</v>
      </c>
      <c r="B404" s="10" t="s">
        <v>815</v>
      </c>
      <c r="C404" s="169" t="n">
        <f aca="false">INDEX(ZRJahreDaten,MATCH($B404,ZRJahreZeile,0),MATCH(CONCATENATE('Hilfe ZR Jahre'!$B$1," ",C$12),ZRJahreSpalte,0))</f>
        <v>14.5833333333333</v>
      </c>
      <c r="D404" s="155" t="n">
        <f aca="false">INDEX(ZRJahreDaten,MATCH($B404,ZRJahreZeile,0),MATCH(CONCATENATE('Hilfe ZR Jahre'!$B$1," ",D$12),ZRJahreSpalte,0))</f>
        <v>11</v>
      </c>
      <c r="E404" s="155" t="n">
        <f aca="false">INDEX(ZRJahreDaten,MATCH($B404,ZRJahreZeile,0),MATCH(CONCATENATE('Hilfe ZR Jahre'!$B$1," ",E$12),ZRJahreSpalte,0))</f>
        <v>11.1666666666667</v>
      </c>
      <c r="F404" s="155" t="n">
        <f aca="false">INDEX(ZRJahreDaten,MATCH($B404,ZRJahreZeile,0),MATCH(CONCATENATE('Hilfe ZR Jahre'!$B$1," ",F$12),ZRJahreSpalte,0))</f>
        <v>12.5</v>
      </c>
      <c r="G404" s="156" t="n">
        <f aca="false">INDEX(ZRJahreDaten,MATCH($B404,ZRJahreZeile,0),MATCH(CONCATENATE('Hilfe ZR Jahre'!$B$1," ",G$12),ZRJahreSpalte,0))</f>
        <v>15.6666666666667</v>
      </c>
    </row>
    <row r="405" customFormat="false" ht="12.75" hidden="false" customHeight="true" outlineLevel="0" collapsed="false">
      <c r="A405" s="9" t="s">
        <v>816</v>
      </c>
      <c r="B405" s="10" t="s">
        <v>817</v>
      </c>
      <c r="C405" s="169" t="n">
        <f aca="false">INDEX(ZRJahreDaten,MATCH($B405,ZRJahreZeile,0),MATCH(CONCATENATE('Hilfe ZR Jahre'!$B$1," ",C$12),ZRJahreSpalte,0))</f>
        <v>90</v>
      </c>
      <c r="D405" s="155" t="n">
        <f aca="false">INDEX(ZRJahreDaten,MATCH($B405,ZRJahreZeile,0),MATCH(CONCATENATE('Hilfe ZR Jahre'!$B$1," ",D$12),ZRJahreSpalte,0))</f>
        <v>71.4166666666667</v>
      </c>
      <c r="E405" s="155" t="n">
        <f aca="false">INDEX(ZRJahreDaten,MATCH($B405,ZRJahreZeile,0),MATCH(CONCATENATE('Hilfe ZR Jahre'!$B$1," ",E$12),ZRJahreSpalte,0))</f>
        <v>80.6666666666667</v>
      </c>
      <c r="F405" s="155" t="n">
        <f aca="false">INDEX(ZRJahreDaten,MATCH($B405,ZRJahreZeile,0),MATCH(CONCATENATE('Hilfe ZR Jahre'!$B$1," ",F$12),ZRJahreSpalte,0))</f>
        <v>91.75</v>
      </c>
      <c r="G405" s="156" t="n">
        <f aca="false">INDEX(ZRJahreDaten,MATCH($B405,ZRJahreZeile,0),MATCH(CONCATENATE('Hilfe ZR Jahre'!$B$1," ",G$12),ZRJahreSpalte,0))</f>
        <v>115.5</v>
      </c>
    </row>
    <row r="406" customFormat="false" ht="12.75" hidden="false" customHeight="true" outlineLevel="0" collapsed="false">
      <c r="A406" s="9" t="s">
        <v>818</v>
      </c>
      <c r="B406" s="10" t="s">
        <v>819</v>
      </c>
      <c r="C406" s="169" t="n">
        <f aca="false">INDEX(ZRJahreDaten,MATCH($B406,ZRJahreZeile,0),MATCH(CONCATENATE('Hilfe ZR Jahre'!$B$1," ",C$12),ZRJahreSpalte,0))</f>
        <v>52.75</v>
      </c>
      <c r="D406" s="155" t="n">
        <f aca="false">INDEX(ZRJahreDaten,MATCH($B406,ZRJahreZeile,0),MATCH(CONCATENATE('Hilfe ZR Jahre'!$B$1," ",D$12),ZRJahreSpalte,0))</f>
        <v>132.666666666667</v>
      </c>
      <c r="E406" s="155" t="n">
        <f aca="false">INDEX(ZRJahreDaten,MATCH($B406,ZRJahreZeile,0),MATCH(CONCATENATE('Hilfe ZR Jahre'!$B$1," ",E$12),ZRJahreSpalte,0))</f>
        <v>135.25</v>
      </c>
      <c r="F406" s="155" t="n">
        <f aca="false">INDEX(ZRJahreDaten,MATCH($B406,ZRJahreZeile,0),MATCH(CONCATENATE('Hilfe ZR Jahre'!$B$1," ",F$12),ZRJahreSpalte,0))</f>
        <v>123.916666666667</v>
      </c>
      <c r="G406" s="156" t="n">
        <f aca="false">INDEX(ZRJahreDaten,MATCH($B406,ZRJahreZeile,0),MATCH(CONCATENATE('Hilfe ZR Jahre'!$B$1," ",G$12),ZRJahreSpalte,0))</f>
        <v>75.6666666666667</v>
      </c>
    </row>
    <row r="407" customFormat="false" ht="12.75" hidden="false" customHeight="true" outlineLevel="0" collapsed="false">
      <c r="A407" s="9" t="s">
        <v>820</v>
      </c>
      <c r="B407" s="10" t="s">
        <v>821</v>
      </c>
      <c r="C407" s="169" t="n">
        <f aca="false">INDEX(ZRJahreDaten,MATCH($B407,ZRJahreZeile,0),MATCH(CONCATENATE('Hilfe ZR Jahre'!$B$1," ",C$12),ZRJahreSpalte,0))</f>
        <v>32.3333333333333</v>
      </c>
      <c r="D407" s="155" t="n">
        <f aca="false">INDEX(ZRJahreDaten,MATCH($B407,ZRJahreZeile,0),MATCH(CONCATENATE('Hilfe ZR Jahre'!$B$1," ",D$12),ZRJahreSpalte,0))</f>
        <v>26.5833333333333</v>
      </c>
      <c r="E407" s="155" t="n">
        <f aca="false">INDEX(ZRJahreDaten,MATCH($B407,ZRJahreZeile,0),MATCH(CONCATENATE('Hilfe ZR Jahre'!$B$1," ",E$12),ZRJahreSpalte,0))</f>
        <v>42.8333333333333</v>
      </c>
      <c r="F407" s="155" t="n">
        <f aca="false">INDEX(ZRJahreDaten,MATCH($B407,ZRJahreZeile,0),MATCH(CONCATENATE('Hilfe ZR Jahre'!$B$1," ",F$12),ZRJahreSpalte,0))</f>
        <v>42.25</v>
      </c>
      <c r="G407" s="156" t="n">
        <f aca="false">INDEX(ZRJahreDaten,MATCH($B407,ZRJahreZeile,0),MATCH(CONCATENATE('Hilfe ZR Jahre'!$B$1," ",G$12),ZRJahreSpalte,0))</f>
        <v>44.5833333333333</v>
      </c>
    </row>
    <row r="408" customFormat="false" ht="12.75" hidden="false" customHeight="true" outlineLevel="0" collapsed="false">
      <c r="A408" s="9" t="s">
        <v>822</v>
      </c>
      <c r="B408" s="10" t="s">
        <v>823</v>
      </c>
      <c r="C408" s="169" t="n">
        <f aca="false">INDEX(ZRJahreDaten,MATCH($B408,ZRJahreZeile,0),MATCH(CONCATENATE('Hilfe ZR Jahre'!$B$1," ",C$12),ZRJahreSpalte,0))</f>
        <v>50.9166666666667</v>
      </c>
      <c r="D408" s="155" t="n">
        <f aca="false">INDEX(ZRJahreDaten,MATCH($B408,ZRJahreZeile,0),MATCH(CONCATENATE('Hilfe ZR Jahre'!$B$1," ",D$12),ZRJahreSpalte,0))</f>
        <v>52.25</v>
      </c>
      <c r="E408" s="155" t="n">
        <f aca="false">INDEX(ZRJahreDaten,MATCH($B408,ZRJahreZeile,0),MATCH(CONCATENATE('Hilfe ZR Jahre'!$B$1," ",E$12),ZRJahreSpalte,0))</f>
        <v>52.1666666666667</v>
      </c>
      <c r="F408" s="155" t="n">
        <f aca="false">INDEX(ZRJahreDaten,MATCH($B408,ZRJahreZeile,0),MATCH(CONCATENATE('Hilfe ZR Jahre'!$B$1," ",F$12),ZRJahreSpalte,0))</f>
        <v>84.8333333333333</v>
      </c>
      <c r="G408" s="156" t="n">
        <f aca="false">INDEX(ZRJahreDaten,MATCH($B408,ZRJahreZeile,0),MATCH(CONCATENATE('Hilfe ZR Jahre'!$B$1," ",G$12),ZRJahreSpalte,0))</f>
        <v>157.166666666667</v>
      </c>
    </row>
    <row r="409" customFormat="false" ht="12.75" hidden="false" customHeight="true" outlineLevel="0" collapsed="false">
      <c r="A409" s="9" t="s">
        <v>824</v>
      </c>
      <c r="B409" s="10" t="s">
        <v>825</v>
      </c>
      <c r="C409" s="169" t="n">
        <f aca="false">INDEX(ZRJahreDaten,MATCH($B409,ZRJahreZeile,0),MATCH(CONCATENATE('Hilfe ZR Jahre'!$B$1," ",C$12),ZRJahreSpalte,0))</f>
        <v>138.583333333333</v>
      </c>
      <c r="D409" s="155" t="n">
        <f aca="false">INDEX(ZRJahreDaten,MATCH($B409,ZRJahreZeile,0),MATCH(CONCATENATE('Hilfe ZR Jahre'!$B$1," ",D$12),ZRJahreSpalte,0))</f>
        <v>103.833333333333</v>
      </c>
      <c r="E409" s="155" t="n">
        <f aca="false">INDEX(ZRJahreDaten,MATCH($B409,ZRJahreZeile,0),MATCH(CONCATENATE('Hilfe ZR Jahre'!$B$1," ",E$12),ZRJahreSpalte,0))</f>
        <v>125.5</v>
      </c>
      <c r="F409" s="155" t="n">
        <f aca="false">INDEX(ZRJahreDaten,MATCH($B409,ZRJahreZeile,0),MATCH(CONCATENATE('Hilfe ZR Jahre'!$B$1," ",F$12),ZRJahreSpalte,0))</f>
        <v>149.166666666667</v>
      </c>
      <c r="G409" s="156" t="n">
        <f aca="false">INDEX(ZRJahreDaten,MATCH($B409,ZRJahreZeile,0),MATCH(CONCATENATE('Hilfe ZR Jahre'!$B$1," ",G$12),ZRJahreSpalte,0))</f>
        <v>209.916666666667</v>
      </c>
    </row>
    <row r="410" customFormat="false" ht="12.75" hidden="false" customHeight="true" outlineLevel="0" collapsed="false">
      <c r="A410" s="9" t="s">
        <v>826</v>
      </c>
      <c r="B410" s="10" t="s">
        <v>827</v>
      </c>
      <c r="C410" s="169" t="n">
        <f aca="false">INDEX(ZRJahreDaten,MATCH($B410,ZRJahreZeile,0),MATCH(CONCATENATE('Hilfe ZR Jahre'!$B$1," ",C$12),ZRJahreSpalte,0))</f>
        <v>47</v>
      </c>
      <c r="D410" s="155" t="n">
        <f aca="false">INDEX(ZRJahreDaten,MATCH($B410,ZRJahreZeile,0),MATCH(CONCATENATE('Hilfe ZR Jahre'!$B$1," ",D$12),ZRJahreSpalte,0))</f>
        <v>26.75</v>
      </c>
      <c r="E410" s="155" t="n">
        <f aca="false">INDEX(ZRJahreDaten,MATCH($B410,ZRJahreZeile,0),MATCH(CONCATENATE('Hilfe ZR Jahre'!$B$1," ",E$12),ZRJahreSpalte,0))</f>
        <v>23.4166666666667</v>
      </c>
      <c r="F410" s="155" t="n">
        <f aca="false">INDEX(ZRJahreDaten,MATCH($B410,ZRJahreZeile,0),MATCH(CONCATENATE('Hilfe ZR Jahre'!$B$1," ",F$12),ZRJahreSpalte,0))</f>
        <v>22</v>
      </c>
      <c r="G410" s="156" t="n">
        <f aca="false">INDEX(ZRJahreDaten,MATCH($B410,ZRJahreZeile,0),MATCH(CONCATENATE('Hilfe ZR Jahre'!$B$1," ",G$12),ZRJahreSpalte,0))</f>
        <v>20.5</v>
      </c>
    </row>
    <row r="411" customFormat="false" ht="12.75" hidden="false" customHeight="true" outlineLevel="0" collapsed="false">
      <c r="A411" s="9" t="s">
        <v>828</v>
      </c>
      <c r="B411" s="10" t="s">
        <v>829</v>
      </c>
      <c r="C411" s="169" t="n">
        <f aca="false">INDEX(ZRJahreDaten,MATCH($B411,ZRJahreZeile,0),MATCH(CONCATENATE('Hilfe ZR Jahre'!$B$1," ",C$12),ZRJahreSpalte,0))</f>
        <v>1077</v>
      </c>
      <c r="D411" s="155" t="n">
        <f aca="false">INDEX(ZRJahreDaten,MATCH($B411,ZRJahreZeile,0),MATCH(CONCATENATE('Hilfe ZR Jahre'!$B$1," ",D$12),ZRJahreSpalte,0))</f>
        <v>1171.08333333333</v>
      </c>
      <c r="E411" s="155" t="n">
        <f aca="false">INDEX(ZRJahreDaten,MATCH($B411,ZRJahreZeile,0),MATCH(CONCATENATE('Hilfe ZR Jahre'!$B$1," ",E$12),ZRJahreSpalte,0))</f>
        <v>1033.91666666667</v>
      </c>
      <c r="F411" s="155" t="n">
        <f aca="false">INDEX(ZRJahreDaten,MATCH($B411,ZRJahreZeile,0),MATCH(CONCATENATE('Hilfe ZR Jahre'!$B$1," ",F$12),ZRJahreSpalte,0))</f>
        <v>1025.25</v>
      </c>
      <c r="G411" s="156" t="n">
        <f aca="false">INDEX(ZRJahreDaten,MATCH($B411,ZRJahreZeile,0),MATCH(CONCATENATE('Hilfe ZR Jahre'!$B$1," ",G$12),ZRJahreSpalte,0))</f>
        <v>1233.91666666667</v>
      </c>
    </row>
    <row r="412" customFormat="false" ht="12.75" hidden="false" customHeight="true" outlineLevel="0" collapsed="false">
      <c r="A412" s="9" t="s">
        <v>830</v>
      </c>
      <c r="B412" s="10" t="s">
        <v>831</v>
      </c>
      <c r="C412" s="169" t="n">
        <f aca="false">INDEX(ZRJahreDaten,MATCH($B412,ZRJahreZeile,0),MATCH(CONCATENATE('Hilfe ZR Jahre'!$B$1," ",C$12),ZRJahreSpalte,0))</f>
        <v>386.7</v>
      </c>
      <c r="D412" s="155" t="n">
        <f aca="false">INDEX(ZRJahreDaten,MATCH($B412,ZRJahreZeile,0),MATCH(CONCATENATE('Hilfe ZR Jahre'!$B$1," ",D$12),ZRJahreSpalte,0))</f>
        <v>420.833333333333</v>
      </c>
      <c r="E412" s="155" t="n">
        <f aca="false">INDEX(ZRJahreDaten,MATCH($B412,ZRJahreZeile,0),MATCH(CONCATENATE('Hilfe ZR Jahre'!$B$1," ",E$12),ZRJahreSpalte,0))</f>
        <v>112.916666666667</v>
      </c>
      <c r="F412" s="155" t="n">
        <f aca="false">INDEX(ZRJahreDaten,MATCH($B412,ZRJahreZeile,0),MATCH(CONCATENATE('Hilfe ZR Jahre'!$B$1," ",F$12),ZRJahreSpalte,0))</f>
        <v>172.416666666667</v>
      </c>
      <c r="G412" s="156" t="n">
        <f aca="false">INDEX(ZRJahreDaten,MATCH($B412,ZRJahreZeile,0),MATCH(CONCATENATE('Hilfe ZR Jahre'!$B$1," ",G$12),ZRJahreSpalte,0))</f>
        <v>255.333333333333</v>
      </c>
    </row>
    <row r="413" customFormat="false" ht="12.75" hidden="false" customHeight="true" outlineLevel="0" collapsed="false">
      <c r="A413" s="9" t="s">
        <v>832</v>
      </c>
      <c r="B413" s="10" t="s">
        <v>833</v>
      </c>
      <c r="C413" s="169" t="n">
        <f aca="false">INDEX(ZRJahreDaten,MATCH($B413,ZRJahreZeile,0),MATCH(CONCATENATE('Hilfe ZR Jahre'!$B$1," ",C$12),ZRJahreSpalte,0))</f>
        <v>12</v>
      </c>
      <c r="D413" s="155" t="n">
        <f aca="false">INDEX(ZRJahreDaten,MATCH($B413,ZRJahreZeile,0),MATCH(CONCATENATE('Hilfe ZR Jahre'!$B$1," ",D$12),ZRJahreSpalte,0))</f>
        <v>12.25</v>
      </c>
      <c r="E413" s="155" t="n">
        <f aca="false">INDEX(ZRJahreDaten,MATCH($B413,ZRJahreZeile,0),MATCH(CONCATENATE('Hilfe ZR Jahre'!$B$1," ",E$12),ZRJahreSpalte,0))</f>
        <v>16.25</v>
      </c>
      <c r="F413" s="155" t="n">
        <f aca="false">INDEX(ZRJahreDaten,MATCH($B413,ZRJahreZeile,0),MATCH(CONCATENATE('Hilfe ZR Jahre'!$B$1," ",F$12),ZRJahreSpalte,0))</f>
        <v>18.4166666666667</v>
      </c>
      <c r="G413" s="156" t="n">
        <f aca="false">INDEX(ZRJahreDaten,MATCH($B413,ZRJahreZeile,0),MATCH(CONCATENATE('Hilfe ZR Jahre'!$B$1," ",G$12),ZRJahreSpalte,0))</f>
        <v>27.3333333333333</v>
      </c>
    </row>
    <row r="414" customFormat="false" ht="12.75" hidden="false" customHeight="true" outlineLevel="0" collapsed="false">
      <c r="A414" s="9" t="s">
        <v>834</v>
      </c>
      <c r="B414" s="10" t="s">
        <v>835</v>
      </c>
      <c r="C414" s="169" t="n">
        <f aca="false">INDEX(ZRJahreDaten,MATCH($B414,ZRJahreZeile,0),MATCH(CONCATENATE('Hilfe ZR Jahre'!$B$1," ",C$12),ZRJahreSpalte,0))</f>
        <v>63.0833333333333</v>
      </c>
      <c r="D414" s="155" t="n">
        <f aca="false">INDEX(ZRJahreDaten,MATCH($B414,ZRJahreZeile,0),MATCH(CONCATENATE('Hilfe ZR Jahre'!$B$1," ",D$12),ZRJahreSpalte,0))</f>
        <v>81.0833333333333</v>
      </c>
      <c r="E414" s="155" t="n">
        <f aca="false">INDEX(ZRJahreDaten,MATCH($B414,ZRJahreZeile,0),MATCH(CONCATENATE('Hilfe ZR Jahre'!$B$1," ",E$12),ZRJahreSpalte,0))</f>
        <v>134.416666666667</v>
      </c>
      <c r="F414" s="155" t="n">
        <f aca="false">INDEX(ZRJahreDaten,MATCH($B414,ZRJahreZeile,0),MATCH(CONCATENATE('Hilfe ZR Jahre'!$B$1," ",F$12),ZRJahreSpalte,0))</f>
        <v>151.416666666667</v>
      </c>
      <c r="G414" s="156" t="n">
        <f aca="false">INDEX(ZRJahreDaten,MATCH($B414,ZRJahreZeile,0),MATCH(CONCATENATE('Hilfe ZR Jahre'!$B$1," ",G$12),ZRJahreSpalte,0))</f>
        <v>208.25</v>
      </c>
    </row>
    <row r="415" customFormat="false" ht="12.75" hidden="false" customHeight="true" outlineLevel="0" collapsed="false">
      <c r="A415" s="9" t="s">
        <v>836</v>
      </c>
      <c r="B415" s="10" t="s">
        <v>837</v>
      </c>
      <c r="C415" s="169" t="n">
        <f aca="false">INDEX(ZRJahreDaten,MATCH($B415,ZRJahreZeile,0),MATCH(CONCATENATE('Hilfe ZR Jahre'!$B$1," ",C$12),ZRJahreSpalte,0))</f>
        <v>78.25</v>
      </c>
      <c r="D415" s="155" t="n">
        <f aca="false">INDEX(ZRJahreDaten,MATCH($B415,ZRJahreZeile,0),MATCH(CONCATENATE('Hilfe ZR Jahre'!$B$1," ",D$12),ZRJahreSpalte,0))</f>
        <v>62.8333333333333</v>
      </c>
      <c r="E415" s="155" t="n">
        <f aca="false">INDEX(ZRJahreDaten,MATCH($B415,ZRJahreZeile,0),MATCH(CONCATENATE('Hilfe ZR Jahre'!$B$1," ",E$12),ZRJahreSpalte,0))</f>
        <v>55.5</v>
      </c>
      <c r="F415" s="155" t="n">
        <f aca="false">INDEX(ZRJahreDaten,MATCH($B415,ZRJahreZeile,0),MATCH(CONCATENATE('Hilfe ZR Jahre'!$B$1," ",F$12),ZRJahreSpalte,0))</f>
        <v>88.6666666666667</v>
      </c>
      <c r="G415" s="156" t="n">
        <f aca="false">INDEX(ZRJahreDaten,MATCH($B415,ZRJahreZeile,0),MATCH(CONCATENATE('Hilfe ZR Jahre'!$B$1," ",G$12),ZRJahreSpalte,0))</f>
        <v>108.25</v>
      </c>
    </row>
    <row r="416" customFormat="false" ht="12.75" hidden="false" customHeight="true" outlineLevel="0" collapsed="false">
      <c r="A416" s="9" t="s">
        <v>838</v>
      </c>
      <c r="B416" s="10" t="s">
        <v>839</v>
      </c>
      <c r="C416" s="169" t="n">
        <f aca="false">INDEX(ZRJahreDaten,MATCH($B416,ZRJahreZeile,0),MATCH(CONCATENATE('Hilfe ZR Jahre'!$B$1," ",C$12),ZRJahreSpalte,0))</f>
        <v>79.75</v>
      </c>
      <c r="D416" s="155" t="n">
        <f aca="false">INDEX(ZRJahreDaten,MATCH($B416,ZRJahreZeile,0),MATCH(CONCATENATE('Hilfe ZR Jahre'!$B$1," ",D$12),ZRJahreSpalte,0))</f>
        <v>98.6666666666667</v>
      </c>
      <c r="E416" s="155" t="n">
        <f aca="false">INDEX(ZRJahreDaten,MATCH($B416,ZRJahreZeile,0),MATCH(CONCATENATE('Hilfe ZR Jahre'!$B$1," ",E$12),ZRJahreSpalte,0))</f>
        <v>55.0833333333333</v>
      </c>
      <c r="F416" s="155" t="n">
        <f aca="false">INDEX(ZRJahreDaten,MATCH($B416,ZRJahreZeile,0),MATCH(CONCATENATE('Hilfe ZR Jahre'!$B$1," ",F$12),ZRJahreSpalte,0))</f>
        <v>61</v>
      </c>
      <c r="G416" s="156" t="n">
        <f aca="false">INDEX(ZRJahreDaten,MATCH($B416,ZRJahreZeile,0),MATCH(CONCATENATE('Hilfe ZR Jahre'!$B$1," ",G$12),ZRJahreSpalte,0))</f>
        <v>54.5833333333333</v>
      </c>
    </row>
    <row r="417" customFormat="false" ht="12.75" hidden="false" customHeight="true" outlineLevel="0" collapsed="false">
      <c r="A417" s="9" t="s">
        <v>840</v>
      </c>
      <c r="B417" s="10" t="s">
        <v>841</v>
      </c>
      <c r="C417" s="169" t="n">
        <f aca="false">INDEX(ZRJahreDaten,MATCH($B417,ZRJahreZeile,0),MATCH(CONCATENATE('Hilfe ZR Jahre'!$B$1," ",C$12),ZRJahreSpalte,0))</f>
        <v>143.416666666667</v>
      </c>
      <c r="D417" s="155" t="n">
        <f aca="false">INDEX(ZRJahreDaten,MATCH($B417,ZRJahreZeile,0),MATCH(CONCATENATE('Hilfe ZR Jahre'!$B$1," ",D$12),ZRJahreSpalte,0))</f>
        <v>130.583333333333</v>
      </c>
      <c r="E417" s="155" t="n">
        <f aca="false">INDEX(ZRJahreDaten,MATCH($B417,ZRJahreZeile,0),MATCH(CONCATENATE('Hilfe ZR Jahre'!$B$1," ",E$12),ZRJahreSpalte,0))</f>
        <v>136</v>
      </c>
      <c r="F417" s="155" t="n">
        <f aca="false">INDEX(ZRJahreDaten,MATCH($B417,ZRJahreZeile,0),MATCH(CONCATENATE('Hilfe ZR Jahre'!$B$1," ",F$12),ZRJahreSpalte,0))</f>
        <v>143.545454545455</v>
      </c>
      <c r="G417" s="156" t="n">
        <f aca="false">INDEX(ZRJahreDaten,MATCH($B417,ZRJahreZeile,0),MATCH(CONCATENATE('Hilfe ZR Jahre'!$B$1," ",G$12),ZRJahreSpalte,0))</f>
        <v>174.090909090909</v>
      </c>
    </row>
    <row r="418" customFormat="false" ht="12.75" hidden="false" customHeight="true" outlineLevel="0" collapsed="false">
      <c r="A418" s="9" t="s">
        <v>842</v>
      </c>
      <c r="B418" s="10" t="s">
        <v>843</v>
      </c>
      <c r="C418" s="169" t="n">
        <f aca="false">INDEX(ZRJahreDaten,MATCH($B418,ZRJahreZeile,0),MATCH(CONCATENATE('Hilfe ZR Jahre'!$B$1," ",C$12),ZRJahreSpalte,0))</f>
        <v>63.25</v>
      </c>
      <c r="D418" s="155" t="n">
        <f aca="false">INDEX(ZRJahreDaten,MATCH($B418,ZRJahreZeile,0),MATCH(CONCATENATE('Hilfe ZR Jahre'!$B$1," ",D$12),ZRJahreSpalte,0))</f>
        <v>54.25</v>
      </c>
      <c r="E418" s="155" t="n">
        <f aca="false">INDEX(ZRJahreDaten,MATCH($B418,ZRJahreZeile,0),MATCH(CONCATENATE('Hilfe ZR Jahre'!$B$1," ",E$12),ZRJahreSpalte,0))</f>
        <v>57.9166666666667</v>
      </c>
      <c r="F418" s="155" t="n">
        <f aca="false">INDEX(ZRJahreDaten,MATCH($B418,ZRJahreZeile,0),MATCH(CONCATENATE('Hilfe ZR Jahre'!$B$1," ",F$12),ZRJahreSpalte,0))</f>
        <v>50.75</v>
      </c>
      <c r="G418" s="156" t="n">
        <f aca="false">INDEX(ZRJahreDaten,MATCH($B418,ZRJahreZeile,0),MATCH(CONCATENATE('Hilfe ZR Jahre'!$B$1," ",G$12),ZRJahreSpalte,0))</f>
        <v>46.5</v>
      </c>
    </row>
    <row r="419" customFormat="false" ht="12.75" hidden="false" customHeight="true" outlineLevel="0" collapsed="false">
      <c r="A419" s="9" t="s">
        <v>844</v>
      </c>
      <c r="B419" s="10" t="s">
        <v>845</v>
      </c>
      <c r="C419" s="169" t="n">
        <f aca="false">INDEX(ZRJahreDaten,MATCH($B419,ZRJahreZeile,0),MATCH(CONCATENATE('Hilfe ZR Jahre'!$B$1," ",C$12),ZRJahreSpalte,0))</f>
        <v>71.25</v>
      </c>
      <c r="D419" s="155" t="n">
        <f aca="false">INDEX(ZRJahreDaten,MATCH($B419,ZRJahreZeile,0),MATCH(CONCATENATE('Hilfe ZR Jahre'!$B$1," ",D$12),ZRJahreSpalte,0))</f>
        <v>72.25</v>
      </c>
      <c r="E419" s="155" t="n">
        <f aca="false">INDEX(ZRJahreDaten,MATCH($B419,ZRJahreZeile,0),MATCH(CONCATENATE('Hilfe ZR Jahre'!$B$1," ",E$12),ZRJahreSpalte,0))</f>
        <v>80</v>
      </c>
      <c r="F419" s="155" t="n">
        <f aca="false">INDEX(ZRJahreDaten,MATCH($B419,ZRJahreZeile,0),MATCH(CONCATENATE('Hilfe ZR Jahre'!$B$1," ",F$12),ZRJahreSpalte,0))</f>
        <v>84.25</v>
      </c>
      <c r="G419" s="156" t="n">
        <f aca="false">INDEX(ZRJahreDaten,MATCH($B419,ZRJahreZeile,0),MATCH(CONCATENATE('Hilfe ZR Jahre'!$B$1," ",G$12),ZRJahreSpalte,0))</f>
        <v>80.25</v>
      </c>
    </row>
    <row r="420" customFormat="false" ht="12.75" hidden="false" customHeight="true" outlineLevel="0" collapsed="false">
      <c r="A420" s="9" t="s">
        <v>846</v>
      </c>
      <c r="B420" s="10" t="s">
        <v>847</v>
      </c>
      <c r="C420" s="169" t="n">
        <f aca="false">INDEX(ZRJahreDaten,MATCH($B420,ZRJahreZeile,0),MATCH(CONCATENATE('Hilfe ZR Jahre'!$B$1," ",C$12),ZRJahreSpalte,0))</f>
        <v>45.4166666666667</v>
      </c>
      <c r="D420" s="155" t="n">
        <f aca="false">INDEX(ZRJahreDaten,MATCH($B420,ZRJahreZeile,0),MATCH(CONCATENATE('Hilfe ZR Jahre'!$B$1," ",D$12),ZRJahreSpalte,0))</f>
        <v>41.4166666666667</v>
      </c>
      <c r="E420" s="155" t="n">
        <f aca="false">INDEX(ZRJahreDaten,MATCH($B420,ZRJahreZeile,0),MATCH(CONCATENATE('Hilfe ZR Jahre'!$B$1," ",E$12),ZRJahreSpalte,0))</f>
        <v>28.1666666666667</v>
      </c>
      <c r="F420" s="155" t="n">
        <f aca="false">INDEX(ZRJahreDaten,MATCH($B420,ZRJahreZeile,0),MATCH(CONCATENATE('Hilfe ZR Jahre'!$B$1," ",F$12),ZRJahreSpalte,0))</f>
        <v>30.3333333333333</v>
      </c>
      <c r="G420" s="156" t="n">
        <f aca="false">INDEX(ZRJahreDaten,MATCH($B420,ZRJahreZeile,0),MATCH(CONCATENATE('Hilfe ZR Jahre'!$B$1," ",G$12),ZRJahreSpalte,0))</f>
        <v>21.75</v>
      </c>
    </row>
    <row r="421" customFormat="false" ht="12.75" hidden="false" customHeight="true" outlineLevel="0" collapsed="false">
      <c r="A421" s="9" t="s">
        <v>848</v>
      </c>
      <c r="B421" s="10" t="s">
        <v>849</v>
      </c>
      <c r="C421" s="169" t="n">
        <f aca="false">INDEX(ZRJahreDaten,MATCH($B421,ZRJahreZeile,0),MATCH(CONCATENATE('Hilfe ZR Jahre'!$B$1," ",C$12),ZRJahreSpalte,0))</f>
        <v>115.75</v>
      </c>
      <c r="D421" s="155" t="n">
        <f aca="false">INDEX(ZRJahreDaten,MATCH($B421,ZRJahreZeile,0),MATCH(CONCATENATE('Hilfe ZR Jahre'!$B$1," ",D$12),ZRJahreSpalte,0))</f>
        <v>84.8333333333333</v>
      </c>
      <c r="E421" s="155" t="n">
        <f aca="false">INDEX(ZRJahreDaten,MATCH($B421,ZRJahreZeile,0),MATCH(CONCATENATE('Hilfe ZR Jahre'!$B$1," ",E$12),ZRJahreSpalte,0))</f>
        <v>103.5</v>
      </c>
      <c r="F421" s="155" t="n">
        <f aca="false">INDEX(ZRJahreDaten,MATCH($B421,ZRJahreZeile,0),MATCH(CONCATENATE('Hilfe ZR Jahre'!$B$1," ",F$12),ZRJahreSpalte,0))</f>
        <v>98.3333333333333</v>
      </c>
      <c r="G421" s="156" t="n">
        <f aca="false">INDEX(ZRJahreDaten,MATCH($B421,ZRJahreZeile,0),MATCH(CONCATENATE('Hilfe ZR Jahre'!$B$1," ",G$12),ZRJahreSpalte,0))</f>
        <v>75.1666666666667</v>
      </c>
    </row>
    <row r="422" customFormat="false" ht="12.75" hidden="false" customHeight="true" outlineLevel="0" collapsed="false">
      <c r="A422" s="9" t="s">
        <v>850</v>
      </c>
      <c r="B422" s="10" t="s">
        <v>851</v>
      </c>
      <c r="C422" s="169" t="n">
        <f aca="false">INDEX(ZRJahreDaten,MATCH($B422,ZRJahreZeile,0),MATCH(CONCATENATE('Hilfe ZR Jahre'!$B$1," ",C$12),ZRJahreSpalte,0))</f>
        <v>58.8333333333333</v>
      </c>
      <c r="D422" s="155" t="n">
        <f aca="false">INDEX(ZRJahreDaten,MATCH($B422,ZRJahreZeile,0),MATCH(CONCATENATE('Hilfe ZR Jahre'!$B$1," ",D$12),ZRJahreSpalte,0))</f>
        <v>64</v>
      </c>
      <c r="E422" s="155" t="n">
        <f aca="false">INDEX(ZRJahreDaten,MATCH($B422,ZRJahreZeile,0),MATCH(CONCATENATE('Hilfe ZR Jahre'!$B$1," ",E$12),ZRJahreSpalte,0))</f>
        <v>62.8333333333333</v>
      </c>
      <c r="F422" s="155" t="n">
        <f aca="false">INDEX(ZRJahreDaten,MATCH($B422,ZRJahreZeile,0),MATCH(CONCATENATE('Hilfe ZR Jahre'!$B$1," ",F$12),ZRJahreSpalte,0))</f>
        <v>47.8333333333333</v>
      </c>
      <c r="G422" s="156" t="n">
        <f aca="false">INDEX(ZRJahreDaten,MATCH($B422,ZRJahreZeile,0),MATCH(CONCATENATE('Hilfe ZR Jahre'!$B$1," ",G$12),ZRJahreSpalte,0))</f>
        <v>64</v>
      </c>
    </row>
    <row r="423" customFormat="false" ht="12.75" hidden="false" customHeight="true" outlineLevel="0" collapsed="false">
      <c r="A423" s="9" t="s">
        <v>852</v>
      </c>
      <c r="B423" s="10" t="s">
        <v>853</v>
      </c>
      <c r="C423" s="169" t="n">
        <f aca="false">INDEX(ZRJahreDaten,MATCH($B423,ZRJahreZeile,0),MATCH(CONCATENATE('Hilfe ZR Jahre'!$B$1," ",C$12),ZRJahreSpalte,0))</f>
        <v>67.1666666666667</v>
      </c>
      <c r="D423" s="155" t="n">
        <f aca="false">INDEX(ZRJahreDaten,MATCH($B423,ZRJahreZeile,0),MATCH(CONCATENATE('Hilfe ZR Jahre'!$B$1," ",D$12),ZRJahreSpalte,0))</f>
        <v>63.5833333333333</v>
      </c>
      <c r="E423" s="155" t="n">
        <f aca="false">INDEX(ZRJahreDaten,MATCH($B423,ZRJahreZeile,0),MATCH(CONCATENATE('Hilfe ZR Jahre'!$B$1," ",E$12),ZRJahreSpalte,0))</f>
        <v>65</v>
      </c>
      <c r="F423" s="155" t="n">
        <f aca="false">INDEX(ZRJahreDaten,MATCH($B423,ZRJahreZeile,0),MATCH(CONCATENATE('Hilfe ZR Jahre'!$B$1," ",F$12),ZRJahreSpalte,0))</f>
        <v>57.1666666666667</v>
      </c>
      <c r="G423" s="156" t="n">
        <f aca="false">INDEX(ZRJahreDaten,MATCH($B423,ZRJahreZeile,0),MATCH(CONCATENATE('Hilfe ZR Jahre'!$B$1," ",G$12),ZRJahreSpalte,0))</f>
        <v>67.25</v>
      </c>
    </row>
    <row r="424" customFormat="false" ht="12.75" hidden="false" customHeight="true" outlineLevel="0" collapsed="false">
      <c r="A424" s="9" t="s">
        <v>854</v>
      </c>
      <c r="B424" s="10" t="s">
        <v>855</v>
      </c>
      <c r="C424" s="169" t="n">
        <f aca="false">INDEX(ZRJahreDaten,MATCH($B424,ZRJahreZeile,0),MATCH(CONCATENATE('Hilfe ZR Jahre'!$B$1," ",C$12),ZRJahreSpalte,0))</f>
        <v>31.1666666666667</v>
      </c>
      <c r="D424" s="155" t="n">
        <f aca="false">INDEX(ZRJahreDaten,MATCH($B424,ZRJahreZeile,0),MATCH(CONCATENATE('Hilfe ZR Jahre'!$B$1," ",D$12),ZRJahreSpalte,0))</f>
        <v>19.0833333333333</v>
      </c>
      <c r="E424" s="155" t="n">
        <f aca="false">INDEX(ZRJahreDaten,MATCH($B424,ZRJahreZeile,0),MATCH(CONCATENATE('Hilfe ZR Jahre'!$B$1," ",E$12),ZRJahreSpalte,0))</f>
        <v>22.3333333333333</v>
      </c>
      <c r="F424" s="155" t="n">
        <f aca="false">INDEX(ZRJahreDaten,MATCH($B424,ZRJahreZeile,0),MATCH(CONCATENATE('Hilfe ZR Jahre'!$B$1," ",F$12),ZRJahreSpalte,0))</f>
        <v>28.6666666666667</v>
      </c>
      <c r="G424" s="156" t="n">
        <f aca="false">INDEX(ZRJahreDaten,MATCH($B424,ZRJahreZeile,0),MATCH(CONCATENATE('Hilfe ZR Jahre'!$B$1," ",G$12),ZRJahreSpalte,0))</f>
        <v>35</v>
      </c>
    </row>
    <row r="425" customFormat="false" ht="12.75" hidden="false" customHeight="true" outlineLevel="0" collapsed="false">
      <c r="A425" s="9" t="s">
        <v>856</v>
      </c>
      <c r="B425" s="10" t="s">
        <v>857</v>
      </c>
      <c r="C425" s="169" t="n">
        <f aca="false">INDEX(ZRJahreDaten,MATCH($B425,ZRJahreZeile,0),MATCH(CONCATENATE('Hilfe ZR Jahre'!$B$1," ",C$12),ZRJahreSpalte,0))</f>
        <v>37.9166666666667</v>
      </c>
      <c r="D425" s="155" t="n">
        <f aca="false">INDEX(ZRJahreDaten,MATCH($B425,ZRJahreZeile,0),MATCH(CONCATENATE('Hilfe ZR Jahre'!$B$1," ",D$12),ZRJahreSpalte,0))</f>
        <v>35.3333333333333</v>
      </c>
      <c r="E425" s="155" t="n">
        <f aca="false">INDEX(ZRJahreDaten,MATCH($B425,ZRJahreZeile,0),MATCH(CONCATENATE('Hilfe ZR Jahre'!$B$1," ",E$12),ZRJahreSpalte,0))</f>
        <v>40.4166666666667</v>
      </c>
      <c r="F425" s="155" t="n">
        <f aca="false">INDEX(ZRJahreDaten,MATCH($B425,ZRJahreZeile,0),MATCH(CONCATENATE('Hilfe ZR Jahre'!$B$1," ",F$12),ZRJahreSpalte,0))</f>
        <v>51</v>
      </c>
      <c r="G425" s="156" t="n">
        <f aca="false">INDEX(ZRJahreDaten,MATCH($B425,ZRJahreZeile,0),MATCH(CONCATENATE('Hilfe ZR Jahre'!$B$1," ",G$12),ZRJahreSpalte,0))</f>
        <v>67.6666666666667</v>
      </c>
    </row>
    <row r="426" customFormat="false" ht="12.75" hidden="false" customHeight="true" outlineLevel="0" collapsed="false">
      <c r="A426" s="9" t="s">
        <v>858</v>
      </c>
      <c r="B426" s="10" t="s">
        <v>859</v>
      </c>
      <c r="C426" s="169" t="n">
        <f aca="false">INDEX(ZRJahreDaten,MATCH($B426,ZRJahreZeile,0),MATCH(CONCATENATE('Hilfe ZR Jahre'!$B$1," ",C$12),ZRJahreSpalte,0))</f>
        <v>130.416666666667</v>
      </c>
      <c r="D426" s="155" t="n">
        <f aca="false">INDEX(ZRJahreDaten,MATCH($B426,ZRJahreZeile,0),MATCH(CONCATENATE('Hilfe ZR Jahre'!$B$1," ",D$12),ZRJahreSpalte,0))</f>
        <v>124.416666666667</v>
      </c>
      <c r="E426" s="155" t="n">
        <f aca="false">INDEX(ZRJahreDaten,MATCH($B426,ZRJahreZeile,0),MATCH(CONCATENATE('Hilfe ZR Jahre'!$B$1," ",E$12),ZRJahreSpalte,0))</f>
        <v>53.5833333333333</v>
      </c>
      <c r="F426" s="155" t="n">
        <f aca="false">INDEX(ZRJahreDaten,MATCH($B426,ZRJahreZeile,0),MATCH(CONCATENATE('Hilfe ZR Jahre'!$B$1," ",F$12),ZRJahreSpalte,0))</f>
        <v>38.4166666666667</v>
      </c>
      <c r="G426" s="156" t="n">
        <f aca="false">INDEX(ZRJahreDaten,MATCH($B426,ZRJahreZeile,0),MATCH(CONCATENATE('Hilfe ZR Jahre'!$B$1," ",G$12),ZRJahreSpalte,0))</f>
        <v>53.5</v>
      </c>
    </row>
    <row r="427" customFormat="false" ht="12.75" hidden="false" customHeight="true" outlineLevel="0" collapsed="false">
      <c r="A427" s="9" t="s">
        <v>860</v>
      </c>
      <c r="B427" s="10" t="s">
        <v>861</v>
      </c>
      <c r="C427" s="169" t="n">
        <f aca="false">INDEX(ZRJahreDaten,MATCH($B427,ZRJahreZeile,0),MATCH(CONCATENATE('Hilfe ZR Jahre'!$B$1," ",C$12),ZRJahreSpalte,0))</f>
        <v>130.583333333333</v>
      </c>
      <c r="D427" s="155" t="n">
        <f aca="false">INDEX(ZRJahreDaten,MATCH($B427,ZRJahreZeile,0),MATCH(CONCATENATE('Hilfe ZR Jahre'!$B$1," ",D$12),ZRJahreSpalte,0))</f>
        <v>104.583333333333</v>
      </c>
      <c r="E427" s="155" t="n">
        <f aca="false">INDEX(ZRJahreDaten,MATCH($B427,ZRJahreZeile,0),MATCH(CONCATENATE('Hilfe ZR Jahre'!$B$1," ",E$12),ZRJahreSpalte,0))</f>
        <v>118.166666666667</v>
      </c>
      <c r="F427" s="155" t="n">
        <f aca="false">INDEX(ZRJahreDaten,MATCH($B427,ZRJahreZeile,0),MATCH(CONCATENATE('Hilfe ZR Jahre'!$B$1," ",F$12),ZRJahreSpalte,0))</f>
        <v>108.75</v>
      </c>
      <c r="G427" s="156" t="n">
        <f aca="false">INDEX(ZRJahreDaten,MATCH($B427,ZRJahreZeile,0),MATCH(CONCATENATE('Hilfe ZR Jahre'!$B$1," ",G$12),ZRJahreSpalte,0))</f>
        <v>94.25</v>
      </c>
    </row>
    <row r="428" customFormat="false" ht="12.75" hidden="false" customHeight="true" outlineLevel="0" collapsed="false">
      <c r="A428" s="9" t="s">
        <v>862</v>
      </c>
      <c r="B428" s="10" t="s">
        <v>863</v>
      </c>
      <c r="C428" s="169" t="n">
        <f aca="false">INDEX(ZRJahreDaten,MATCH($B428,ZRJahreZeile,0),MATCH(CONCATENATE('Hilfe ZR Jahre'!$B$1," ",C$12),ZRJahreSpalte,0))</f>
        <v>95.6666666666667</v>
      </c>
      <c r="D428" s="155" t="n">
        <f aca="false">INDEX(ZRJahreDaten,MATCH($B428,ZRJahreZeile,0),MATCH(CONCATENATE('Hilfe ZR Jahre'!$B$1," ",D$12),ZRJahreSpalte,0))</f>
        <v>78</v>
      </c>
      <c r="E428" s="155" t="n">
        <f aca="false">INDEX(ZRJahreDaten,MATCH($B428,ZRJahreZeile,0),MATCH(CONCATENATE('Hilfe ZR Jahre'!$B$1," ",E$12),ZRJahreSpalte,0))</f>
        <v>124.166666666667</v>
      </c>
      <c r="F428" s="155" t="n">
        <f aca="false">INDEX(ZRJahreDaten,MATCH($B428,ZRJahreZeile,0),MATCH(CONCATENATE('Hilfe ZR Jahre'!$B$1," ",F$12),ZRJahreSpalte,0))</f>
        <v>109.75</v>
      </c>
      <c r="G428" s="156" t="n">
        <f aca="false">INDEX(ZRJahreDaten,MATCH($B428,ZRJahreZeile,0),MATCH(CONCATENATE('Hilfe ZR Jahre'!$B$1," ",G$12),ZRJahreSpalte,0))</f>
        <v>144.416666666667</v>
      </c>
    </row>
    <row r="429" customFormat="false" ht="12.75" hidden="false" customHeight="true" outlineLevel="0" collapsed="false">
      <c r="A429" s="9" t="s">
        <v>864</v>
      </c>
      <c r="B429" s="10" t="s">
        <v>865</v>
      </c>
      <c r="C429" s="169" t="n">
        <f aca="false">INDEX(ZRJahreDaten,MATCH($B429,ZRJahreZeile,0),MATCH(CONCATENATE('Hilfe ZR Jahre'!$B$1," ",C$12),ZRJahreSpalte,0))</f>
        <v>2492.75</v>
      </c>
      <c r="D429" s="155" t="n">
        <f aca="false">INDEX(ZRJahreDaten,MATCH($B429,ZRJahreZeile,0),MATCH(CONCATENATE('Hilfe ZR Jahre'!$B$1," ",D$12),ZRJahreSpalte,0))</f>
        <v>858.333333333333</v>
      </c>
      <c r="E429" s="155" t="n">
        <f aca="false">INDEX(ZRJahreDaten,MATCH($B429,ZRJahreZeile,0),MATCH(CONCATENATE('Hilfe ZR Jahre'!$B$1," ",E$12),ZRJahreSpalte,0))</f>
        <v>702.666666666667</v>
      </c>
      <c r="F429" s="155" t="n">
        <f aca="false">INDEX(ZRJahreDaten,MATCH($B429,ZRJahreZeile,0),MATCH(CONCATENATE('Hilfe ZR Jahre'!$B$1," ",F$12),ZRJahreSpalte,0))</f>
        <v>781.75</v>
      </c>
      <c r="G429" s="156" t="n">
        <f aca="false">INDEX(ZRJahreDaten,MATCH($B429,ZRJahreZeile,0),MATCH(CONCATENATE('Hilfe ZR Jahre'!$B$1," ",G$12),ZRJahreSpalte,0))</f>
        <v>999.333333333333</v>
      </c>
    </row>
    <row r="430" customFormat="false" ht="12.75" hidden="false" customHeight="true" outlineLevel="0" collapsed="false">
      <c r="A430" s="9" t="s">
        <v>866</v>
      </c>
      <c r="B430" s="10" t="s">
        <v>867</v>
      </c>
      <c r="C430" s="169" t="n">
        <f aca="false">INDEX(ZRJahreDaten,MATCH($B430,ZRJahreZeile,0),MATCH(CONCATENATE('Hilfe ZR Jahre'!$B$1," ",C$12),ZRJahreSpalte,0))</f>
        <v>480.5</v>
      </c>
      <c r="D430" s="155" t="n">
        <f aca="false">INDEX(ZRJahreDaten,MATCH($B430,ZRJahreZeile,0),MATCH(CONCATENATE('Hilfe ZR Jahre'!$B$1," ",D$12),ZRJahreSpalte,0))</f>
        <v>619.25</v>
      </c>
      <c r="E430" s="155" t="n">
        <f aca="false">INDEX(ZRJahreDaten,MATCH($B430,ZRJahreZeile,0),MATCH(CONCATENATE('Hilfe ZR Jahre'!$B$1," ",E$12),ZRJahreSpalte,0))</f>
        <v>623.916666666667</v>
      </c>
      <c r="F430" s="155" t="n">
        <f aca="false">INDEX(ZRJahreDaten,MATCH($B430,ZRJahreZeile,0),MATCH(CONCATENATE('Hilfe ZR Jahre'!$B$1," ",F$12),ZRJahreSpalte,0))</f>
        <v>379.75</v>
      </c>
      <c r="G430" s="156" t="n">
        <f aca="false">INDEX(ZRJahreDaten,MATCH($B430,ZRJahreZeile,0),MATCH(CONCATENATE('Hilfe ZR Jahre'!$B$1," ",G$12),ZRJahreSpalte,0))</f>
        <v>340.833333333333</v>
      </c>
    </row>
    <row r="431" customFormat="false" ht="12.75" hidden="false" customHeight="true" outlineLevel="0" collapsed="false">
      <c r="A431" s="9" t="s">
        <v>868</v>
      </c>
      <c r="B431" s="10" t="s">
        <v>869</v>
      </c>
      <c r="C431" s="169" t="n">
        <f aca="false">INDEX(ZRJahreDaten,MATCH($B431,ZRJahreZeile,0),MATCH(CONCATENATE('Hilfe ZR Jahre'!$B$1," ",C$12),ZRJahreSpalte,0))</f>
        <v>657.583333333333</v>
      </c>
      <c r="D431" s="155" t="n">
        <f aca="false">INDEX(ZRJahreDaten,MATCH($B431,ZRJahreZeile,0),MATCH(CONCATENATE('Hilfe ZR Jahre'!$B$1," ",D$12),ZRJahreSpalte,0))</f>
        <v>570.25</v>
      </c>
      <c r="E431" s="155" t="n">
        <f aca="false">INDEX(ZRJahreDaten,MATCH($B431,ZRJahreZeile,0),MATCH(CONCATENATE('Hilfe ZR Jahre'!$B$1," ",E$12),ZRJahreSpalte,0))</f>
        <v>597.583333333333</v>
      </c>
      <c r="F431" s="155" t="n">
        <f aca="false">INDEX(ZRJahreDaten,MATCH($B431,ZRJahreZeile,0),MATCH(CONCATENATE('Hilfe ZR Jahre'!$B$1," ",F$12),ZRJahreSpalte,0))</f>
        <v>607.666666666667</v>
      </c>
      <c r="G431" s="156" t="n">
        <f aca="false">INDEX(ZRJahreDaten,MATCH($B431,ZRJahreZeile,0),MATCH(CONCATENATE('Hilfe ZR Jahre'!$B$1," ",G$12),ZRJahreSpalte,0))</f>
        <v>1019.5</v>
      </c>
    </row>
    <row r="432" customFormat="false" ht="12.75" hidden="false" customHeight="true" outlineLevel="0" collapsed="false">
      <c r="A432" s="9" t="s">
        <v>870</v>
      </c>
      <c r="B432" s="10" t="s">
        <v>871</v>
      </c>
      <c r="C432" s="169" t="n">
        <f aca="false">INDEX(ZRJahreDaten,MATCH($B432,ZRJahreZeile,0),MATCH(CONCATENATE('Hilfe ZR Jahre'!$B$1," ",C$12),ZRJahreSpalte,0))</f>
        <v>797.75</v>
      </c>
      <c r="D432" s="155" t="n">
        <f aca="false">INDEX(ZRJahreDaten,MATCH($B432,ZRJahreZeile,0),MATCH(CONCATENATE('Hilfe ZR Jahre'!$B$1," ",D$12),ZRJahreSpalte,0))</f>
        <v>786.75</v>
      </c>
      <c r="E432" s="155" t="n">
        <f aca="false">INDEX(ZRJahreDaten,MATCH($B432,ZRJahreZeile,0),MATCH(CONCATENATE('Hilfe ZR Jahre'!$B$1," ",E$12),ZRJahreSpalte,0))</f>
        <v>793.833333333333</v>
      </c>
      <c r="F432" s="155" t="n">
        <f aca="false">INDEX(ZRJahreDaten,MATCH($B432,ZRJahreZeile,0),MATCH(CONCATENATE('Hilfe ZR Jahre'!$B$1," ",F$12),ZRJahreSpalte,0))</f>
        <v>708.416666666667</v>
      </c>
      <c r="G432" s="156" t="n">
        <f aca="false">INDEX(ZRJahreDaten,MATCH($B432,ZRJahreZeile,0),MATCH(CONCATENATE('Hilfe ZR Jahre'!$B$1," ",G$12),ZRJahreSpalte,0))</f>
        <v>711.5</v>
      </c>
    </row>
    <row r="433" customFormat="false" ht="12.75" hidden="false" customHeight="true" outlineLevel="0" collapsed="false">
      <c r="A433" s="9" t="s">
        <v>872</v>
      </c>
      <c r="B433" s="10" t="s">
        <v>873</v>
      </c>
      <c r="C433" s="169" t="n">
        <f aca="false">INDEX(ZRJahreDaten,MATCH($B433,ZRJahreZeile,0),MATCH(CONCATENATE('Hilfe ZR Jahre'!$B$1," ",C$12),ZRJahreSpalte,0))</f>
        <v>759.833333333333</v>
      </c>
      <c r="D433" s="155" t="n">
        <f aca="false">INDEX(ZRJahreDaten,MATCH($B433,ZRJahreZeile,0),MATCH(CONCATENATE('Hilfe ZR Jahre'!$B$1," ",D$12),ZRJahreSpalte,0))</f>
        <v>987.5</v>
      </c>
      <c r="E433" s="155" t="n">
        <f aca="false">INDEX(ZRJahreDaten,MATCH($B433,ZRJahreZeile,0),MATCH(CONCATENATE('Hilfe ZR Jahre'!$B$1," ",E$12),ZRJahreSpalte,0))</f>
        <v>835</v>
      </c>
      <c r="F433" s="155" t="n">
        <f aca="false">INDEX(ZRJahreDaten,MATCH($B433,ZRJahreZeile,0),MATCH(CONCATENATE('Hilfe ZR Jahre'!$B$1," ",F$12),ZRJahreSpalte,0))</f>
        <v>910.416666666667</v>
      </c>
      <c r="G433" s="156" t="n">
        <f aca="false">INDEX(ZRJahreDaten,MATCH($B433,ZRJahreZeile,0),MATCH(CONCATENATE('Hilfe ZR Jahre'!$B$1," ",G$12),ZRJahreSpalte,0))</f>
        <v>917.833333333333</v>
      </c>
    </row>
    <row r="434" customFormat="false" ht="12.75" hidden="false" customHeight="true" outlineLevel="0" collapsed="false">
      <c r="A434" s="9" t="s">
        <v>874</v>
      </c>
      <c r="B434" s="10" t="s">
        <v>875</v>
      </c>
      <c r="C434" s="169" t="n">
        <f aca="false">INDEX(ZRJahreDaten,MATCH($B434,ZRJahreZeile,0),MATCH(CONCATENATE('Hilfe ZR Jahre'!$B$1," ",C$12),ZRJahreSpalte,0))</f>
        <v>1186.08333333333</v>
      </c>
      <c r="D434" s="155" t="n">
        <f aca="false">INDEX(ZRJahreDaten,MATCH($B434,ZRJahreZeile,0),MATCH(CONCATENATE('Hilfe ZR Jahre'!$B$1," ",D$12),ZRJahreSpalte,0))</f>
        <v>1217.41666666667</v>
      </c>
      <c r="E434" s="155" t="n">
        <f aca="false">INDEX(ZRJahreDaten,MATCH($B434,ZRJahreZeile,0),MATCH(CONCATENATE('Hilfe ZR Jahre'!$B$1," ",E$12),ZRJahreSpalte,0))</f>
        <v>1267.25</v>
      </c>
      <c r="F434" s="155" t="n">
        <f aca="false">INDEX(ZRJahreDaten,MATCH($B434,ZRJahreZeile,0),MATCH(CONCATENATE('Hilfe ZR Jahre'!$B$1," ",F$12),ZRJahreSpalte,0))</f>
        <v>1436.91666666667</v>
      </c>
      <c r="G434" s="156" t="n">
        <f aca="false">INDEX(ZRJahreDaten,MATCH($B434,ZRJahreZeile,0),MATCH(CONCATENATE('Hilfe ZR Jahre'!$B$1," ",G$12),ZRJahreSpalte,0))</f>
        <v>1715.75</v>
      </c>
    </row>
    <row r="435" customFormat="false" ht="12.75" hidden="false" customHeight="true" outlineLevel="0" collapsed="false">
      <c r="A435" s="9" t="s">
        <v>876</v>
      </c>
      <c r="B435" s="10" t="s">
        <v>877</v>
      </c>
      <c r="C435" s="169" t="n">
        <f aca="false">INDEX(ZRJahreDaten,MATCH($B435,ZRJahreZeile,0),MATCH(CONCATENATE('Hilfe ZR Jahre'!$B$1," ",C$12),ZRJahreSpalte,0))</f>
        <v>595.833333333333</v>
      </c>
      <c r="D435" s="155" t="n">
        <f aca="false">INDEX(ZRJahreDaten,MATCH($B435,ZRJahreZeile,0),MATCH(CONCATENATE('Hilfe ZR Jahre'!$B$1," ",D$12),ZRJahreSpalte,0))</f>
        <v>650.833333333333</v>
      </c>
      <c r="E435" s="155" t="n">
        <f aca="false">INDEX(ZRJahreDaten,MATCH($B435,ZRJahreZeile,0),MATCH(CONCATENATE('Hilfe ZR Jahre'!$B$1," ",E$12),ZRJahreSpalte,0))</f>
        <v>518.916666666667</v>
      </c>
      <c r="F435" s="155" t="n">
        <f aca="false">INDEX(ZRJahreDaten,MATCH($B435,ZRJahreZeile,0),MATCH(CONCATENATE('Hilfe ZR Jahre'!$B$1," ",F$12),ZRJahreSpalte,0))</f>
        <v>548.916666666667</v>
      </c>
      <c r="G435" s="156" t="n">
        <f aca="false">INDEX(ZRJahreDaten,MATCH($B435,ZRJahreZeile,0),MATCH(CONCATENATE('Hilfe ZR Jahre'!$B$1," ",G$12),ZRJahreSpalte,0))</f>
        <v>559.333333333333</v>
      </c>
    </row>
    <row r="436" customFormat="false" ht="12.75" hidden="false" customHeight="true" outlineLevel="0" collapsed="false">
      <c r="A436" s="9" t="s">
        <v>878</v>
      </c>
      <c r="B436" s="10" t="s">
        <v>879</v>
      </c>
      <c r="C436" s="169" t="n">
        <f aca="false">INDEX(ZRJahreDaten,MATCH($B436,ZRJahreZeile,0),MATCH(CONCATENATE('Hilfe ZR Jahre'!$B$1," ",C$12),ZRJahreSpalte,0))</f>
        <v>821.75</v>
      </c>
      <c r="D436" s="155" t="n">
        <f aca="false">INDEX(ZRJahreDaten,MATCH($B436,ZRJahreZeile,0),MATCH(CONCATENATE('Hilfe ZR Jahre'!$B$1," ",D$12),ZRJahreSpalte,0))</f>
        <v>761.166666666667</v>
      </c>
      <c r="E436" s="155" t="n">
        <f aca="false">INDEX(ZRJahreDaten,MATCH($B436,ZRJahreZeile,0),MATCH(CONCATENATE('Hilfe ZR Jahre'!$B$1," ",E$12),ZRJahreSpalte,0))</f>
        <v>597</v>
      </c>
      <c r="F436" s="155" t="n">
        <f aca="false">INDEX(ZRJahreDaten,MATCH($B436,ZRJahreZeile,0),MATCH(CONCATENATE('Hilfe ZR Jahre'!$B$1," ",F$12),ZRJahreSpalte,0))</f>
        <v>665.583333333333</v>
      </c>
      <c r="G436" s="156" t="n">
        <f aca="false">INDEX(ZRJahreDaten,MATCH($B436,ZRJahreZeile,0),MATCH(CONCATENATE('Hilfe ZR Jahre'!$B$1," ",G$12),ZRJahreSpalte,0))</f>
        <v>550.5</v>
      </c>
    </row>
    <row r="437" customFormat="false" ht="12.75" hidden="false" customHeight="true" outlineLevel="0" collapsed="false">
      <c r="A437" s="9" t="s">
        <v>880</v>
      </c>
      <c r="B437" s="10" t="s">
        <v>881</v>
      </c>
      <c r="C437" s="169" t="n">
        <f aca="false">INDEX(ZRJahreDaten,MATCH($B437,ZRJahreZeile,0),MATCH(CONCATENATE('Hilfe ZR Jahre'!$B$1," ",C$12),ZRJahreSpalte,0))</f>
        <v>555.833333333333</v>
      </c>
      <c r="D437" s="155" t="n">
        <f aca="false">INDEX(ZRJahreDaten,MATCH($B437,ZRJahreZeile,0),MATCH(CONCATENATE('Hilfe ZR Jahre'!$B$1," ",D$12),ZRJahreSpalte,0))</f>
        <v>649.083333333333</v>
      </c>
      <c r="E437" s="155" t="n">
        <f aca="false">INDEX(ZRJahreDaten,MATCH($B437,ZRJahreZeile,0),MATCH(CONCATENATE('Hilfe ZR Jahre'!$B$1," ",E$12),ZRJahreSpalte,0))</f>
        <v>574.083333333333</v>
      </c>
      <c r="F437" s="155" t="n">
        <f aca="false">INDEX(ZRJahreDaten,MATCH($B437,ZRJahreZeile,0),MATCH(CONCATENATE('Hilfe ZR Jahre'!$B$1," ",F$12),ZRJahreSpalte,0))</f>
        <v>487.666666666667</v>
      </c>
      <c r="G437" s="156" t="n">
        <f aca="false">INDEX(ZRJahreDaten,MATCH($B437,ZRJahreZeile,0),MATCH(CONCATENATE('Hilfe ZR Jahre'!$B$1," ",G$12),ZRJahreSpalte,0))</f>
        <v>498.5</v>
      </c>
    </row>
    <row r="438" customFormat="false" ht="12.75" hidden="false" customHeight="true" outlineLevel="0" collapsed="false">
      <c r="A438" s="9" t="s">
        <v>882</v>
      </c>
      <c r="B438" s="10" t="s">
        <v>883</v>
      </c>
      <c r="C438" s="169" t="n">
        <f aca="false">INDEX(ZRJahreDaten,MATCH($B438,ZRJahreZeile,0),MATCH(CONCATENATE('Hilfe ZR Jahre'!$B$1," ",C$12),ZRJahreSpalte,0))</f>
        <v>1396.5</v>
      </c>
      <c r="D438" s="155" t="n">
        <f aca="false">INDEX(ZRJahreDaten,MATCH($B438,ZRJahreZeile,0),MATCH(CONCATENATE('Hilfe ZR Jahre'!$B$1," ",D$12),ZRJahreSpalte,0))</f>
        <v>1466.41666666667</v>
      </c>
      <c r="E438" s="155" t="n">
        <f aca="false">INDEX(ZRJahreDaten,MATCH($B438,ZRJahreZeile,0),MATCH(CONCATENATE('Hilfe ZR Jahre'!$B$1," ",E$12),ZRJahreSpalte,0))</f>
        <v>1291.25</v>
      </c>
      <c r="F438" s="155" t="n">
        <f aca="false">INDEX(ZRJahreDaten,MATCH($B438,ZRJahreZeile,0),MATCH(CONCATENATE('Hilfe ZR Jahre'!$B$1," ",F$12),ZRJahreSpalte,0))</f>
        <v>995.666666666667</v>
      </c>
      <c r="G438" s="156" t="n">
        <f aca="false">INDEX(ZRJahreDaten,MATCH($B438,ZRJahreZeile,0),MATCH(CONCATENATE('Hilfe ZR Jahre'!$B$1," ",G$12),ZRJahreSpalte,0))</f>
        <v>1345</v>
      </c>
    </row>
    <row r="439" customFormat="false" ht="12.75" hidden="false" customHeight="true" outlineLevel="0" collapsed="false">
      <c r="A439" s="9" t="s">
        <v>884</v>
      </c>
      <c r="B439" s="10" t="s">
        <v>885</v>
      </c>
      <c r="C439" s="169" t="n">
        <f aca="false">INDEX(ZRJahreDaten,MATCH($B439,ZRJahreZeile,0),MATCH(CONCATENATE('Hilfe ZR Jahre'!$B$1," ",C$12),ZRJahreSpalte,0))</f>
        <v>2327.41666666667</v>
      </c>
      <c r="D439" s="155" t="n">
        <f aca="false">INDEX(ZRJahreDaten,MATCH($B439,ZRJahreZeile,0),MATCH(CONCATENATE('Hilfe ZR Jahre'!$B$1," ",D$12),ZRJahreSpalte,0))</f>
        <v>1933.33333333333</v>
      </c>
      <c r="E439" s="155" t="n">
        <f aca="false">INDEX(ZRJahreDaten,MATCH($B439,ZRJahreZeile,0),MATCH(CONCATENATE('Hilfe ZR Jahre'!$B$1," ",E$12),ZRJahreSpalte,0))</f>
        <v>1301</v>
      </c>
      <c r="F439" s="155" t="n">
        <f aca="false">INDEX(ZRJahreDaten,MATCH($B439,ZRJahreZeile,0),MATCH(CONCATENATE('Hilfe ZR Jahre'!$B$1," ",F$12),ZRJahreSpalte,0))</f>
        <v>1183.5</v>
      </c>
      <c r="G439" s="156" t="n">
        <f aca="false">INDEX(ZRJahreDaten,MATCH($B439,ZRJahreZeile,0),MATCH(CONCATENATE('Hilfe ZR Jahre'!$B$1," ",G$12),ZRJahreSpalte,0))</f>
        <v>1386.58333333333</v>
      </c>
    </row>
    <row r="440" customFormat="false" ht="12.75" hidden="false" customHeight="true" outlineLevel="0" collapsed="false">
      <c r="A440" s="157" t="s">
        <v>886</v>
      </c>
      <c r="B440" s="158" t="s">
        <v>887</v>
      </c>
      <c r="C440" s="159" t="n">
        <f aca="false">INDEX(ZRJahreDaten,MATCH($B440,ZRJahreZeile,0),MATCH(CONCATENATE('Hilfe ZR Jahre'!$B$1," ",C$12),ZRJahreSpalte,0))</f>
        <v>554.666666666667</v>
      </c>
      <c r="D440" s="160" t="n">
        <f aca="false">INDEX(ZRJahreDaten,MATCH($B440,ZRJahreZeile,0),MATCH(CONCATENATE('Hilfe ZR Jahre'!$B$1," ",D$12),ZRJahreSpalte,0))</f>
        <v>488.25</v>
      </c>
      <c r="E440" s="160" t="n">
        <f aca="false">INDEX(ZRJahreDaten,MATCH($B440,ZRJahreZeile,0),MATCH(CONCATENATE('Hilfe ZR Jahre'!$B$1," ",E$12),ZRJahreSpalte,0))</f>
        <v>456.583333333333</v>
      </c>
      <c r="F440" s="160" t="n">
        <f aca="false">INDEX(ZRJahreDaten,MATCH($B440,ZRJahreZeile,0),MATCH(CONCATENATE('Hilfe ZR Jahre'!$B$1," ",F$12),ZRJahreSpalte,0))</f>
        <v>575.833333333333</v>
      </c>
      <c r="G440" s="161" t="n">
        <f aca="false">INDEX(ZRJahreDaten,MATCH($B440,ZRJahreZeile,0),MATCH(CONCATENATE('Hilfe ZR Jahre'!$B$1," ",G$12),ZRJahreSpalte,0))</f>
        <v>529.5</v>
      </c>
    </row>
    <row r="441" customFormat="false" ht="12.75" hidden="false" customHeight="true" outlineLevel="0" collapsed="false">
      <c r="A441" s="171"/>
      <c r="B441" s="171"/>
      <c r="C441" s="171"/>
      <c r="D441" s="171"/>
      <c r="E441" s="171"/>
      <c r="F441" s="171"/>
      <c r="G441" s="172"/>
    </row>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sheetData>
  <sheetProtection sheet="true" objects="true" scenarios="true" formatRows="false"/>
  <mergeCells count="10">
    <mergeCell ref="F3:G3"/>
    <mergeCell ref="A4:B4"/>
    <mergeCell ref="A5:C5"/>
    <mergeCell ref="A6:G6"/>
    <mergeCell ref="A7:G7"/>
    <mergeCell ref="A8:G8"/>
    <mergeCell ref="A9:G9"/>
    <mergeCell ref="A10:G10"/>
    <mergeCell ref="A11:G11"/>
    <mergeCell ref="A12:B13"/>
  </mergeCells>
  <hyperlinks>
    <hyperlink ref="F3" location="Inhaltsverzeichnis!A1" display="zurück zum Inhalt"/>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AB44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4" topLeftCell="C15" activePane="bottomRight" state="frozen"/>
      <selection pane="topLeft" activeCell="A1" activeCellId="0" sqref="A1"/>
      <selection pane="topRight" activeCell="C1" activeCellId="0" sqref="C1"/>
      <selection pane="bottomLeft" activeCell="A15" activeCellId="0" sqref="A15"/>
      <selection pane="bottomRight" activeCell="A1" activeCellId="0" sqref="A1"/>
    </sheetView>
  </sheetViews>
  <sheetFormatPr defaultRowHeight="14.25" zeroHeight="false" outlineLevelRow="0" outlineLevelCol="0"/>
  <cols>
    <col collapsed="false" customWidth="true" hidden="false" outlineLevel="0" max="1" min="1" style="0" width="27.5"/>
    <col collapsed="false" customWidth="true" hidden="false" outlineLevel="0" max="2" min="2" style="0" width="4.63"/>
    <col collapsed="false" customWidth="true" hidden="false" outlineLevel="0" max="13" min="3" style="0" width="10.62"/>
    <col collapsed="false" customWidth="true" hidden="false" outlineLevel="0" max="1025" min="14" style="0" width="67.13"/>
  </cols>
  <sheetData>
    <row r="1" customFormat="false" ht="33.75" hidden="false" customHeight="true" outlineLevel="0" collapsed="false">
      <c r="A1" s="108"/>
      <c r="B1" s="108"/>
      <c r="C1" s="108"/>
      <c r="D1" s="108"/>
      <c r="E1" s="108"/>
      <c r="F1" s="108"/>
      <c r="G1" s="108"/>
      <c r="H1" s="108"/>
      <c r="I1" s="108"/>
      <c r="J1" s="108"/>
      <c r="K1" s="108"/>
      <c r="L1" s="108"/>
      <c r="M1" s="109" t="s">
        <v>1036</v>
      </c>
    </row>
    <row r="2" customFormat="false" ht="12.75" hidden="false" customHeight="true" outlineLevel="0" collapsed="false">
      <c r="A2" s="110"/>
      <c r="B2" s="110"/>
      <c r="C2" s="110"/>
      <c r="D2" s="110"/>
      <c r="E2" s="110"/>
      <c r="F2" s="110"/>
      <c r="G2" s="110"/>
      <c r="H2" s="110"/>
      <c r="I2" s="110"/>
      <c r="J2" s="110"/>
      <c r="K2" s="110"/>
      <c r="L2" s="110"/>
      <c r="M2" s="110"/>
    </row>
    <row r="3" customFormat="false" ht="12.75" hidden="false" customHeight="true" outlineLevel="0" collapsed="false">
      <c r="A3" s="111" t="s">
        <v>1142</v>
      </c>
      <c r="B3" s="111"/>
      <c r="C3" s="111"/>
      <c r="D3" s="111"/>
      <c r="E3" s="112"/>
      <c r="F3" s="112"/>
      <c r="G3" s="112"/>
      <c r="H3" s="112"/>
      <c r="I3" s="112"/>
      <c r="J3" s="112"/>
      <c r="K3" s="112"/>
      <c r="L3" s="113" t="s">
        <v>1120</v>
      </c>
      <c r="M3" s="113"/>
    </row>
    <row r="4" customFormat="false" ht="12.75" hidden="false" customHeight="true" outlineLevel="0" collapsed="false">
      <c r="A4" s="114" t="s">
        <v>1043</v>
      </c>
      <c r="B4" s="114"/>
    </row>
    <row r="5" customFormat="false" ht="12.75" hidden="false" customHeight="true" outlineLevel="0" collapsed="false">
      <c r="A5" s="115" t="n">
        <v>43344</v>
      </c>
      <c r="D5" s="173" t="s">
        <v>1143</v>
      </c>
      <c r="E5" s="173" t="s">
        <v>1144</v>
      </c>
      <c r="F5" s="173" t="s">
        <v>1145</v>
      </c>
      <c r="G5" s="173" t="s">
        <v>1146</v>
      </c>
      <c r="H5" s="173" t="s">
        <v>1147</v>
      </c>
      <c r="I5" s="173" t="s">
        <v>1148</v>
      </c>
      <c r="J5" s="173" t="s">
        <v>1149</v>
      </c>
      <c r="K5" s="173" t="s">
        <v>1150</v>
      </c>
      <c r="L5" s="173" t="s">
        <v>1151</v>
      </c>
      <c r="M5" s="173" t="s">
        <v>1152</v>
      </c>
    </row>
    <row r="6" customFormat="false" ht="12.75" hidden="false" customHeight="true" outlineLevel="0" collapsed="false">
      <c r="A6" s="116"/>
      <c r="B6" s="116"/>
      <c r="C6" s="116"/>
      <c r="D6" s="116"/>
      <c r="E6" s="116"/>
      <c r="F6" s="116"/>
      <c r="G6" s="116"/>
      <c r="H6" s="116"/>
      <c r="I6" s="116"/>
      <c r="J6" s="116"/>
      <c r="K6" s="116"/>
      <c r="L6" s="116"/>
      <c r="M6" s="116"/>
    </row>
    <row r="7" customFormat="false" ht="12.75" hidden="false" customHeight="true" outlineLevel="0" collapsed="false">
      <c r="A7" s="116" t="s">
        <v>1139</v>
      </c>
      <c r="B7" s="116"/>
      <c r="C7" s="116"/>
      <c r="D7" s="116"/>
      <c r="E7" s="116"/>
      <c r="F7" s="116"/>
      <c r="G7" s="116"/>
      <c r="H7" s="116"/>
      <c r="I7" s="116"/>
      <c r="J7" s="116"/>
      <c r="K7" s="116"/>
      <c r="L7" s="116"/>
      <c r="M7" s="116"/>
    </row>
    <row r="8" customFormat="false" ht="12.75" hidden="false" customHeight="true" outlineLevel="0" collapsed="false">
      <c r="A8" s="116" t="s">
        <v>1123</v>
      </c>
      <c r="B8" s="116"/>
      <c r="C8" s="116"/>
      <c r="D8" s="116"/>
      <c r="E8" s="116"/>
      <c r="F8" s="116"/>
      <c r="G8" s="116"/>
      <c r="H8" s="116"/>
      <c r="I8" s="116"/>
      <c r="J8" s="116"/>
      <c r="K8" s="116"/>
      <c r="L8" s="116"/>
      <c r="M8" s="116"/>
    </row>
    <row r="9" customFormat="false" ht="12.75" hidden="false" customHeight="true" outlineLevel="0" collapsed="false">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row>
    <row r="10" customFormat="false" ht="12.75" hidden="false" customHeight="true" outlineLevel="0" collapsed="false">
      <c r="A10" s="118" t="s">
        <v>1125</v>
      </c>
      <c r="B10" s="118"/>
      <c r="C10" s="118"/>
      <c r="D10" s="118"/>
      <c r="E10" s="118"/>
      <c r="F10" s="118"/>
      <c r="G10" s="118"/>
      <c r="H10" s="118"/>
      <c r="I10" s="118"/>
      <c r="J10" s="118"/>
      <c r="K10" s="118"/>
      <c r="L10" s="118"/>
      <c r="M10" s="118"/>
      <c r="N10" s="174"/>
      <c r="O10" s="174"/>
      <c r="P10" s="116"/>
      <c r="Q10" s="116"/>
      <c r="R10" s="116"/>
      <c r="S10" s="116"/>
      <c r="T10" s="116"/>
      <c r="U10" s="116"/>
      <c r="V10" s="116"/>
      <c r="W10" s="116"/>
      <c r="X10" s="116"/>
      <c r="Y10" s="116"/>
      <c r="Z10" s="116"/>
      <c r="AA10" s="116"/>
      <c r="AB10" s="116"/>
    </row>
    <row r="11" customFormat="false" ht="12.75" hidden="false" customHeight="true" outlineLevel="0" collapsed="false">
      <c r="A11" s="175" t="s">
        <v>1126</v>
      </c>
      <c r="B11" s="175"/>
      <c r="C11" s="176" t="s">
        <v>1153</v>
      </c>
      <c r="D11" s="177" t="s">
        <v>1154</v>
      </c>
      <c r="E11" s="177"/>
      <c r="F11" s="177"/>
      <c r="G11" s="177"/>
      <c r="H11" s="177"/>
      <c r="I11" s="177"/>
      <c r="J11" s="177"/>
      <c r="K11" s="177"/>
      <c r="L11" s="177"/>
      <c r="M11" s="177"/>
    </row>
    <row r="12" customFormat="false" ht="14.25" hidden="false" customHeight="true" outlineLevel="0" collapsed="false">
      <c r="A12" s="175"/>
      <c r="B12" s="175"/>
      <c r="C12" s="176"/>
      <c r="D12" s="119" t="s">
        <v>1155</v>
      </c>
      <c r="E12" s="119" t="s">
        <v>1156</v>
      </c>
      <c r="F12" s="119" t="s">
        <v>1145</v>
      </c>
      <c r="G12" s="119" t="s">
        <v>1157</v>
      </c>
      <c r="H12" s="119" t="s">
        <v>1147</v>
      </c>
      <c r="I12" s="119" t="s">
        <v>1148</v>
      </c>
      <c r="J12" s="119" t="s">
        <v>1149</v>
      </c>
      <c r="K12" s="119" t="s">
        <v>1150</v>
      </c>
      <c r="L12" s="119" t="s">
        <v>1151</v>
      </c>
      <c r="M12" s="119" t="s">
        <v>1158</v>
      </c>
    </row>
    <row r="13" customFormat="false" ht="26.25" hidden="false" customHeight="true" outlineLevel="0" collapsed="false">
      <c r="A13" s="175"/>
      <c r="B13" s="175"/>
      <c r="C13" s="176"/>
      <c r="D13" s="119"/>
      <c r="E13" s="119"/>
      <c r="F13" s="119"/>
      <c r="G13" s="119"/>
      <c r="H13" s="119"/>
      <c r="I13" s="119"/>
      <c r="J13" s="119"/>
      <c r="K13" s="119"/>
      <c r="L13" s="119"/>
      <c r="M13" s="119"/>
    </row>
    <row r="14" s="120" customFormat="true" ht="12.75" hidden="false" customHeight="true" outlineLevel="0" collapsed="false">
      <c r="A14" s="175"/>
      <c r="B14" s="175"/>
      <c r="C14" s="121" t="n">
        <v>1</v>
      </c>
      <c r="D14" s="121" t="n">
        <v>2</v>
      </c>
      <c r="E14" s="121" t="n">
        <v>3</v>
      </c>
      <c r="F14" s="121" t="n">
        <v>4</v>
      </c>
      <c r="G14" s="121" t="n">
        <v>5</v>
      </c>
      <c r="H14" s="121" t="n">
        <v>6</v>
      </c>
      <c r="I14" s="121" t="n">
        <v>7</v>
      </c>
      <c r="J14" s="121" t="n">
        <v>8</v>
      </c>
      <c r="K14" s="121" t="n">
        <v>9</v>
      </c>
      <c r="L14" s="121" t="n">
        <v>10</v>
      </c>
      <c r="M14" s="121" t="n">
        <v>11</v>
      </c>
    </row>
    <row r="15" s="122" customFormat="true" ht="12.75" hidden="false" customHeight="true" outlineLevel="0" collapsed="false">
      <c r="A15" s="15" t="s">
        <v>33</v>
      </c>
      <c r="B15" s="6" t="s">
        <v>34</v>
      </c>
      <c r="C15" s="123" t="n">
        <v>172067.821183</v>
      </c>
      <c r="D15" s="123" t="n">
        <v>12841.688839</v>
      </c>
      <c r="E15" s="123" t="n">
        <v>33231.124232</v>
      </c>
      <c r="F15" s="123" t="n">
        <v>3536.337426</v>
      </c>
      <c r="G15" s="123" t="n">
        <v>5486.099777</v>
      </c>
      <c r="H15" s="123" t="n">
        <v>21798.061435</v>
      </c>
      <c r="I15" s="123" t="n">
        <v>5896.645468</v>
      </c>
      <c r="J15" s="123" t="n">
        <v>8382.428937</v>
      </c>
      <c r="K15" s="123" t="n">
        <v>41649.844475</v>
      </c>
      <c r="L15" s="123" t="n">
        <v>876.508883</v>
      </c>
      <c r="M15" s="125" t="n">
        <v>38369.081711</v>
      </c>
    </row>
    <row r="16" customFormat="false" ht="12.75" hidden="false" customHeight="true" outlineLevel="0" collapsed="false">
      <c r="A16" s="7" t="s">
        <v>35</v>
      </c>
      <c r="B16" s="8" t="s">
        <v>36</v>
      </c>
      <c r="C16" s="3" t="n">
        <v>122621.353916</v>
      </c>
      <c r="D16" s="3" t="n">
        <v>10150.379776</v>
      </c>
      <c r="E16" s="3" t="n">
        <v>23309.209314</v>
      </c>
      <c r="F16" s="3" t="n">
        <v>2251.978644</v>
      </c>
      <c r="G16" s="3" t="n">
        <v>3636.98379</v>
      </c>
      <c r="H16" s="3" t="n">
        <v>15304.972147</v>
      </c>
      <c r="I16" s="3" t="n">
        <v>4487.269394</v>
      </c>
      <c r="J16" s="3" t="n">
        <v>5922.819439</v>
      </c>
      <c r="K16" s="3" t="n">
        <v>28933.446867</v>
      </c>
      <c r="L16" s="3" t="n">
        <v>623.206291</v>
      </c>
      <c r="M16" s="126" t="n">
        <v>28001.088254</v>
      </c>
    </row>
    <row r="17" customFormat="false" ht="12.75" hidden="false" customHeight="true" outlineLevel="0" collapsed="false">
      <c r="A17" s="7" t="s">
        <v>37</v>
      </c>
      <c r="B17" s="8" t="s">
        <v>38</v>
      </c>
      <c r="C17" s="3" t="n">
        <v>49446.467267</v>
      </c>
      <c r="D17" s="3" t="n">
        <v>2691.309063</v>
      </c>
      <c r="E17" s="3" t="n">
        <v>9921.914918</v>
      </c>
      <c r="F17" s="3" t="n">
        <v>1284.358782</v>
      </c>
      <c r="G17" s="3" t="n">
        <v>1849.115987</v>
      </c>
      <c r="H17" s="3" t="n">
        <v>6493.089288</v>
      </c>
      <c r="I17" s="3" t="n">
        <v>1409.376074</v>
      </c>
      <c r="J17" s="3" t="n">
        <v>2459.609498</v>
      </c>
      <c r="K17" s="3" t="n">
        <v>12716.397608</v>
      </c>
      <c r="L17" s="3" t="n">
        <v>253.302592</v>
      </c>
      <c r="M17" s="126" t="n">
        <v>10367.993457</v>
      </c>
    </row>
    <row r="18" customFormat="false" ht="12.75" hidden="false" customHeight="true" outlineLevel="0" collapsed="false">
      <c r="A18" s="7" t="s">
        <v>39</v>
      </c>
      <c r="B18" s="8" t="s">
        <v>40</v>
      </c>
      <c r="C18" s="3" t="n">
        <v>4943</v>
      </c>
      <c r="D18" s="3" t="n">
        <v>366</v>
      </c>
      <c r="E18" s="3" t="n">
        <v>986</v>
      </c>
      <c r="F18" s="3" t="n">
        <v>84</v>
      </c>
      <c r="G18" s="3" t="n">
        <v>297</v>
      </c>
      <c r="H18" s="3" t="n">
        <v>702</v>
      </c>
      <c r="I18" s="3" t="n">
        <v>176</v>
      </c>
      <c r="J18" s="3" t="n">
        <v>238</v>
      </c>
      <c r="K18" s="3" t="n">
        <v>1119</v>
      </c>
      <c r="L18" s="3" t="n">
        <v>23</v>
      </c>
      <c r="M18" s="126" t="n">
        <v>952</v>
      </c>
    </row>
    <row r="19" customFormat="false" ht="12.75" hidden="false" customHeight="true" outlineLevel="0" collapsed="false">
      <c r="A19" s="7" t="s">
        <v>41</v>
      </c>
      <c r="B19" s="8" t="s">
        <v>42</v>
      </c>
      <c r="C19" s="3" t="n">
        <v>3234</v>
      </c>
      <c r="D19" s="3" t="n">
        <v>432</v>
      </c>
      <c r="E19" s="3" t="n">
        <v>1003</v>
      </c>
      <c r="F19" s="3" t="n">
        <v>81</v>
      </c>
      <c r="G19" s="3" t="n">
        <v>81</v>
      </c>
      <c r="H19" s="3" t="n">
        <v>369</v>
      </c>
      <c r="I19" s="3" t="n">
        <v>152</v>
      </c>
      <c r="J19" s="3" t="n">
        <v>100</v>
      </c>
      <c r="K19" s="3" t="n">
        <v>374</v>
      </c>
      <c r="L19" s="3" t="n">
        <v>29</v>
      </c>
      <c r="M19" s="126" t="n">
        <v>613</v>
      </c>
    </row>
    <row r="20" customFormat="false" ht="12.75" hidden="false" customHeight="true" outlineLevel="0" collapsed="false">
      <c r="A20" s="7" t="s">
        <v>43</v>
      </c>
      <c r="B20" s="8" t="s">
        <v>44</v>
      </c>
      <c r="C20" s="3" t="n">
        <v>17665</v>
      </c>
      <c r="D20" s="3" t="n">
        <v>1197</v>
      </c>
      <c r="E20" s="3" t="n">
        <v>3200</v>
      </c>
      <c r="F20" s="3" t="n">
        <v>339</v>
      </c>
      <c r="G20" s="3" t="n">
        <v>684</v>
      </c>
      <c r="H20" s="3" t="n">
        <v>2352</v>
      </c>
      <c r="I20" s="3" t="n">
        <v>662</v>
      </c>
      <c r="J20" s="3" t="n">
        <v>942</v>
      </c>
      <c r="K20" s="3" t="n">
        <v>3853</v>
      </c>
      <c r="L20" s="3" t="n">
        <v>55</v>
      </c>
      <c r="M20" s="126" t="n">
        <v>4381</v>
      </c>
    </row>
    <row r="21" customFormat="false" ht="12.75" hidden="false" customHeight="true" outlineLevel="0" collapsed="false">
      <c r="A21" s="7" t="s">
        <v>45</v>
      </c>
      <c r="B21" s="8" t="s">
        <v>46</v>
      </c>
      <c r="C21" s="3" t="n">
        <v>2238</v>
      </c>
      <c r="D21" s="3" t="n">
        <v>237</v>
      </c>
      <c r="E21" s="3" t="n">
        <v>357</v>
      </c>
      <c r="F21" s="3" t="s">
        <v>73</v>
      </c>
      <c r="G21" s="3" t="n">
        <v>41</v>
      </c>
      <c r="H21" s="3" t="n">
        <v>234</v>
      </c>
      <c r="I21" s="3" t="n">
        <v>120</v>
      </c>
      <c r="J21" s="3" t="n">
        <v>86</v>
      </c>
      <c r="K21" s="3" t="n">
        <v>729</v>
      </c>
      <c r="L21" s="3" t="s">
        <v>73</v>
      </c>
      <c r="M21" s="126" t="n">
        <v>392</v>
      </c>
    </row>
    <row r="22" customFormat="false" ht="12.75" hidden="false" customHeight="true" outlineLevel="0" collapsed="false">
      <c r="A22" s="7" t="s">
        <v>47</v>
      </c>
      <c r="B22" s="8" t="s">
        <v>48</v>
      </c>
      <c r="C22" s="3" t="n">
        <v>43918</v>
      </c>
      <c r="D22" s="3" t="n">
        <v>3834</v>
      </c>
      <c r="E22" s="3" t="n">
        <v>7880</v>
      </c>
      <c r="F22" s="3" t="n">
        <v>629</v>
      </c>
      <c r="G22" s="3" t="n">
        <v>936</v>
      </c>
      <c r="H22" s="3" t="n">
        <v>4839</v>
      </c>
      <c r="I22" s="3" t="n">
        <v>1409</v>
      </c>
      <c r="J22" s="3" t="n">
        <v>1522</v>
      </c>
      <c r="K22" s="3" t="n">
        <v>11427</v>
      </c>
      <c r="L22" s="3" t="n">
        <v>212</v>
      </c>
      <c r="M22" s="126" t="n">
        <v>11230</v>
      </c>
    </row>
    <row r="23" customFormat="false" ht="12.75" hidden="false" customHeight="true" outlineLevel="0" collapsed="false">
      <c r="A23" s="7" t="s">
        <v>49</v>
      </c>
      <c r="B23" s="8" t="s">
        <v>50</v>
      </c>
      <c r="C23" s="3" t="n">
        <v>19327</v>
      </c>
      <c r="D23" s="3" t="n">
        <v>1174</v>
      </c>
      <c r="E23" s="3" t="n">
        <v>3740</v>
      </c>
      <c r="F23" s="3" t="n">
        <v>490</v>
      </c>
      <c r="G23" s="3" t="n">
        <v>610</v>
      </c>
      <c r="H23" s="3" t="n">
        <v>2867</v>
      </c>
      <c r="I23" s="3" t="n">
        <v>833</v>
      </c>
      <c r="J23" s="3" t="n">
        <v>1055</v>
      </c>
      <c r="K23" s="3" t="n">
        <v>3572</v>
      </c>
      <c r="L23" s="3" t="n">
        <v>109</v>
      </c>
      <c r="M23" s="126" t="n">
        <v>4877</v>
      </c>
    </row>
    <row r="24" customFormat="false" ht="12.75" hidden="false" customHeight="true" outlineLevel="0" collapsed="false">
      <c r="A24" s="7" t="s">
        <v>51</v>
      </c>
      <c r="B24" s="8" t="s">
        <v>52</v>
      </c>
      <c r="C24" s="3" t="n">
        <v>6563</v>
      </c>
      <c r="D24" s="3" t="n">
        <v>526</v>
      </c>
      <c r="E24" s="3" t="n">
        <v>1197</v>
      </c>
      <c r="F24" s="3" t="n">
        <v>155</v>
      </c>
      <c r="G24" s="3" t="n">
        <v>255</v>
      </c>
      <c r="H24" s="3" t="n">
        <v>873</v>
      </c>
      <c r="I24" s="3" t="n">
        <v>229</v>
      </c>
      <c r="J24" s="3" t="n">
        <v>494</v>
      </c>
      <c r="K24" s="3" t="n">
        <v>1703</v>
      </c>
      <c r="L24" s="3" t="n">
        <v>49</v>
      </c>
      <c r="M24" s="126" t="n">
        <v>1082</v>
      </c>
    </row>
    <row r="25" customFormat="false" ht="12.75" hidden="false" customHeight="true" outlineLevel="0" collapsed="false">
      <c r="A25" s="7" t="s">
        <v>53</v>
      </c>
      <c r="B25" s="8" t="s">
        <v>54</v>
      </c>
      <c r="C25" s="3" t="n">
        <v>11163.353916</v>
      </c>
      <c r="D25" s="3" t="n">
        <v>1176.379776</v>
      </c>
      <c r="E25" s="3" t="n">
        <v>2326.209314</v>
      </c>
      <c r="F25" s="3" t="n">
        <v>191.978644</v>
      </c>
      <c r="G25" s="3" t="n">
        <v>336.98379</v>
      </c>
      <c r="H25" s="3" t="n">
        <v>1397.972147</v>
      </c>
      <c r="I25" s="3" t="n">
        <v>447.269394</v>
      </c>
      <c r="J25" s="3" t="n">
        <v>666.819439</v>
      </c>
      <c r="K25" s="3" t="n">
        <v>2868.446867</v>
      </c>
      <c r="L25" s="3" t="n">
        <v>58.206291</v>
      </c>
      <c r="M25" s="126" t="n">
        <v>1693.088254</v>
      </c>
    </row>
    <row r="26" customFormat="false" ht="12.75" hidden="false" customHeight="true" outlineLevel="0" collapsed="false">
      <c r="A26" s="7" t="s">
        <v>55</v>
      </c>
      <c r="B26" s="8" t="s">
        <v>56</v>
      </c>
      <c r="C26" s="3" t="n">
        <v>10687</v>
      </c>
      <c r="D26" s="3" t="n">
        <v>971</v>
      </c>
      <c r="E26" s="3" t="n">
        <v>2246</v>
      </c>
      <c r="F26" s="3" t="n">
        <v>179</v>
      </c>
      <c r="G26" s="3" t="n">
        <v>311</v>
      </c>
      <c r="H26" s="3" t="n">
        <v>1202</v>
      </c>
      <c r="I26" s="3" t="n">
        <v>329</v>
      </c>
      <c r="J26" s="3" t="n">
        <v>682</v>
      </c>
      <c r="K26" s="3" t="n">
        <v>2448</v>
      </c>
      <c r="L26" s="3" t="n">
        <v>76</v>
      </c>
      <c r="M26" s="126" t="n">
        <v>2243</v>
      </c>
    </row>
    <row r="27" customFormat="false" ht="12.75" hidden="false" customHeight="true" outlineLevel="0" collapsed="false">
      <c r="A27" s="7" t="s">
        <v>57</v>
      </c>
      <c r="B27" s="8" t="s">
        <v>58</v>
      </c>
      <c r="C27" s="3" t="n">
        <v>2883</v>
      </c>
      <c r="D27" s="3" t="n">
        <v>237</v>
      </c>
      <c r="E27" s="3" t="n">
        <v>374</v>
      </c>
      <c r="F27" s="3" t="s">
        <v>73</v>
      </c>
      <c r="G27" s="3" t="n">
        <v>85</v>
      </c>
      <c r="H27" s="3" t="n">
        <v>469</v>
      </c>
      <c r="I27" s="3" t="n">
        <v>130</v>
      </c>
      <c r="J27" s="3" t="n">
        <v>137</v>
      </c>
      <c r="K27" s="3" t="n">
        <v>840</v>
      </c>
      <c r="L27" s="3" t="s">
        <v>73</v>
      </c>
      <c r="M27" s="126" t="n">
        <v>538</v>
      </c>
    </row>
    <row r="28" customFormat="false" ht="12.75" hidden="false" customHeight="true" outlineLevel="0" collapsed="false">
      <c r="A28" s="7" t="s">
        <v>59</v>
      </c>
      <c r="B28" s="8" t="s">
        <v>60</v>
      </c>
      <c r="C28" s="3" t="n">
        <v>9115</v>
      </c>
      <c r="D28" s="3" t="n">
        <v>755</v>
      </c>
      <c r="E28" s="3" t="n">
        <v>1969</v>
      </c>
      <c r="F28" s="3" t="n">
        <v>230</v>
      </c>
      <c r="G28" s="3" t="n">
        <v>202</v>
      </c>
      <c r="H28" s="3" t="n">
        <v>584</v>
      </c>
      <c r="I28" s="3" t="n">
        <v>276</v>
      </c>
      <c r="J28" s="3" t="n">
        <v>618</v>
      </c>
      <c r="K28" s="3" t="n">
        <v>2140</v>
      </c>
      <c r="L28" s="3" t="n">
        <v>25</v>
      </c>
      <c r="M28" s="126" t="n">
        <v>2316</v>
      </c>
    </row>
    <row r="29" customFormat="false" ht="12.75" hidden="false" customHeight="true" outlineLevel="0" collapsed="false">
      <c r="A29" s="7" t="s">
        <v>61</v>
      </c>
      <c r="B29" s="8" t="s">
        <v>62</v>
      </c>
      <c r="C29" s="3" t="n">
        <v>8265</v>
      </c>
      <c r="D29" s="3" t="n">
        <v>260</v>
      </c>
      <c r="E29" s="3" t="n">
        <v>1717</v>
      </c>
      <c r="F29" s="3" t="n">
        <v>269</v>
      </c>
      <c r="G29" s="3" t="n">
        <v>349</v>
      </c>
      <c r="H29" s="3" t="n">
        <v>1043</v>
      </c>
      <c r="I29" s="3" t="n">
        <v>328</v>
      </c>
      <c r="J29" s="3" t="n">
        <v>405</v>
      </c>
      <c r="K29" s="3" t="n">
        <v>1874</v>
      </c>
      <c r="L29" s="3" t="n">
        <v>15</v>
      </c>
      <c r="M29" s="126" t="n">
        <v>2005</v>
      </c>
    </row>
    <row r="30" customFormat="false" ht="12.75" hidden="false" customHeight="true" outlineLevel="0" collapsed="false">
      <c r="A30" s="7" t="s">
        <v>63</v>
      </c>
      <c r="B30" s="8" t="s">
        <v>64</v>
      </c>
      <c r="C30" s="3" t="n">
        <v>4361</v>
      </c>
      <c r="D30" s="3" t="n">
        <v>324</v>
      </c>
      <c r="E30" s="3" t="n">
        <v>786</v>
      </c>
      <c r="F30" s="3" t="s">
        <v>73</v>
      </c>
      <c r="G30" s="3" t="n">
        <v>172</v>
      </c>
      <c r="H30" s="3" t="n">
        <v>538</v>
      </c>
      <c r="I30" s="3" t="n">
        <v>125</v>
      </c>
      <c r="J30" s="3" t="n">
        <v>196</v>
      </c>
      <c r="K30" s="3" t="n">
        <v>1175</v>
      </c>
      <c r="L30" s="3" t="s">
        <v>73</v>
      </c>
      <c r="M30" s="126" t="n">
        <v>934</v>
      </c>
    </row>
    <row r="31" customFormat="false" ht="12.75" hidden="false" customHeight="true" outlineLevel="0" collapsed="false">
      <c r="A31" s="7" t="s">
        <v>65</v>
      </c>
      <c r="B31" s="8" t="s">
        <v>66</v>
      </c>
      <c r="C31" s="3" t="n">
        <v>13036.467267</v>
      </c>
      <c r="D31" s="3" t="n">
        <v>618.309063</v>
      </c>
      <c r="E31" s="3" t="n">
        <v>2821.914918</v>
      </c>
      <c r="F31" s="3" t="n">
        <v>318.358782</v>
      </c>
      <c r="G31" s="3" t="n">
        <v>302.115987</v>
      </c>
      <c r="H31" s="3" t="n">
        <v>2053.089288</v>
      </c>
      <c r="I31" s="3" t="n">
        <v>279.376074</v>
      </c>
      <c r="J31" s="3" t="n">
        <v>504.609498</v>
      </c>
      <c r="K31" s="3" t="n">
        <v>3612.397608</v>
      </c>
      <c r="L31" s="3" t="n">
        <v>69.302592</v>
      </c>
      <c r="M31" s="126" t="n">
        <v>2456.993457</v>
      </c>
    </row>
    <row r="32" customFormat="false" ht="12.75" hidden="false" customHeight="true" outlineLevel="0" collapsed="false">
      <c r="A32" s="7" t="s">
        <v>67</v>
      </c>
      <c r="B32" s="8" t="s">
        <v>68</v>
      </c>
      <c r="C32" s="3" t="n">
        <v>10096</v>
      </c>
      <c r="D32" s="3" t="n">
        <v>497</v>
      </c>
      <c r="E32" s="3" t="n">
        <v>1656</v>
      </c>
      <c r="F32" s="3" t="n">
        <v>327</v>
      </c>
      <c r="G32" s="3" t="n">
        <v>646</v>
      </c>
      <c r="H32" s="3" t="n">
        <v>1710</v>
      </c>
      <c r="I32" s="3" t="n">
        <v>299</v>
      </c>
      <c r="J32" s="3" t="n">
        <v>562</v>
      </c>
      <c r="K32" s="3" t="n">
        <v>2415</v>
      </c>
      <c r="L32" s="3" t="n">
        <v>62</v>
      </c>
      <c r="M32" s="126" t="n">
        <v>1922</v>
      </c>
    </row>
    <row r="33" customFormat="false" ht="12.75" hidden="false" customHeight="true" outlineLevel="0" collapsed="false">
      <c r="A33" s="7" t="s">
        <v>69</v>
      </c>
      <c r="B33" s="8" t="s">
        <v>70</v>
      </c>
      <c r="C33" s="3" t="n">
        <v>4573</v>
      </c>
      <c r="D33" s="3" t="n">
        <v>237</v>
      </c>
      <c r="E33" s="3" t="n">
        <v>972</v>
      </c>
      <c r="F33" s="3" t="s">
        <v>73</v>
      </c>
      <c r="G33" s="3" t="n">
        <v>178</v>
      </c>
      <c r="H33" s="3" t="n">
        <v>565</v>
      </c>
      <c r="I33" s="3" t="n">
        <v>102</v>
      </c>
      <c r="J33" s="3" t="n">
        <v>174</v>
      </c>
      <c r="K33" s="3" t="n">
        <v>1500</v>
      </c>
      <c r="L33" s="3" t="s">
        <v>73</v>
      </c>
      <c r="M33" s="126" t="n">
        <v>734</v>
      </c>
    </row>
    <row r="34" customFormat="false" ht="12.75" hidden="false" customHeight="true" outlineLevel="0" collapsed="false">
      <c r="A34" s="7"/>
      <c r="B34" s="8"/>
      <c r="C34" s="178"/>
      <c r="D34" s="3"/>
      <c r="E34" s="3"/>
      <c r="F34" s="3"/>
      <c r="G34" s="3"/>
      <c r="H34" s="3"/>
      <c r="I34" s="3"/>
      <c r="J34" s="3"/>
      <c r="K34" s="3"/>
      <c r="L34" s="3"/>
      <c r="M34" s="126"/>
    </row>
    <row r="35" customFormat="false" ht="12.75" hidden="false" customHeight="true" outlineLevel="0" collapsed="false">
      <c r="A35" s="9" t="s">
        <v>71</v>
      </c>
      <c r="B35" s="10" t="s">
        <v>72</v>
      </c>
      <c r="C35" s="3" t="n">
        <v>460</v>
      </c>
      <c r="D35" s="3" t="n">
        <v>14</v>
      </c>
      <c r="E35" s="3" t="n">
        <v>126</v>
      </c>
      <c r="F35" s="3" t="n">
        <v>9</v>
      </c>
      <c r="G35" s="3" t="n">
        <v>11</v>
      </c>
      <c r="H35" s="3" t="n">
        <v>95</v>
      </c>
      <c r="I35" s="3" t="n">
        <v>8</v>
      </c>
      <c r="J35" s="3" t="n">
        <v>25</v>
      </c>
      <c r="K35" s="3" t="n">
        <v>114</v>
      </c>
      <c r="L35" s="3" t="n">
        <v>3</v>
      </c>
      <c r="M35" s="126" t="n">
        <v>55</v>
      </c>
    </row>
    <row r="36" customFormat="false" ht="12.75" hidden="false" customHeight="true" outlineLevel="0" collapsed="false">
      <c r="A36" s="9" t="s">
        <v>74</v>
      </c>
      <c r="B36" s="10" t="s">
        <v>75</v>
      </c>
      <c r="C36" s="3" t="n">
        <v>424</v>
      </c>
      <c r="D36" s="3" t="n">
        <v>18</v>
      </c>
      <c r="E36" s="3" t="s">
        <v>73</v>
      </c>
      <c r="F36" s="3" t="n">
        <v>6</v>
      </c>
      <c r="G36" s="3" t="n">
        <v>6</v>
      </c>
      <c r="H36" s="3" t="n">
        <v>51</v>
      </c>
      <c r="I36" s="3" t="s">
        <v>73</v>
      </c>
      <c r="J36" s="3" t="n">
        <v>11</v>
      </c>
      <c r="K36" s="3" t="n">
        <v>64</v>
      </c>
      <c r="L36" s="3" t="n">
        <v>0</v>
      </c>
      <c r="M36" s="126" t="n">
        <v>261</v>
      </c>
    </row>
    <row r="37" customFormat="false" ht="12.75" hidden="false" customHeight="true" outlineLevel="0" collapsed="false">
      <c r="A37" s="9" t="s">
        <v>77</v>
      </c>
      <c r="B37" s="10" t="s">
        <v>78</v>
      </c>
      <c r="C37" s="3" t="n">
        <v>512</v>
      </c>
      <c r="D37" s="3" t="n">
        <v>153</v>
      </c>
      <c r="E37" s="3" t="s">
        <v>73</v>
      </c>
      <c r="F37" s="3" t="n">
        <v>13</v>
      </c>
      <c r="G37" s="3" t="n">
        <v>11</v>
      </c>
      <c r="H37" s="3" t="n">
        <v>44</v>
      </c>
      <c r="I37" s="3" t="n">
        <v>12</v>
      </c>
      <c r="J37" s="3" t="n">
        <v>16</v>
      </c>
      <c r="K37" s="3" t="n">
        <v>165</v>
      </c>
      <c r="L37" s="3" t="s">
        <v>73</v>
      </c>
      <c r="M37" s="126" t="n">
        <v>86</v>
      </c>
    </row>
    <row r="38" customFormat="false" ht="12.75" hidden="false" customHeight="true" outlineLevel="0" collapsed="false">
      <c r="A38" s="9" t="s">
        <v>79</v>
      </c>
      <c r="B38" s="10" t="s">
        <v>80</v>
      </c>
      <c r="C38" s="3" t="n">
        <v>449</v>
      </c>
      <c r="D38" s="3" t="n">
        <v>10</v>
      </c>
      <c r="E38" s="3" t="n">
        <v>44</v>
      </c>
      <c r="F38" s="3" t="n">
        <v>6</v>
      </c>
      <c r="G38" s="3" t="n">
        <v>46</v>
      </c>
      <c r="H38" s="3" t="n">
        <v>46</v>
      </c>
      <c r="I38" s="3" t="n">
        <v>22</v>
      </c>
      <c r="J38" s="3" t="n">
        <v>24</v>
      </c>
      <c r="K38" s="3" t="n">
        <v>161</v>
      </c>
      <c r="L38" s="3" t="n">
        <v>13</v>
      </c>
      <c r="M38" s="126" t="n">
        <v>77</v>
      </c>
    </row>
    <row r="39" customFormat="false" ht="12.75" hidden="false" customHeight="true" outlineLevel="0" collapsed="false">
      <c r="A39" s="9" t="s">
        <v>81</v>
      </c>
      <c r="B39" s="10" t="s">
        <v>82</v>
      </c>
      <c r="C39" s="3" t="n">
        <v>396</v>
      </c>
      <c r="D39" s="3" t="s">
        <v>73</v>
      </c>
      <c r="E39" s="3" t="n">
        <v>121</v>
      </c>
      <c r="F39" s="3" t="n">
        <v>9</v>
      </c>
      <c r="G39" s="3" t="n">
        <v>23</v>
      </c>
      <c r="H39" s="3" t="n">
        <v>30</v>
      </c>
      <c r="I39" s="3" t="n">
        <v>14</v>
      </c>
      <c r="J39" s="3" t="n">
        <v>32</v>
      </c>
      <c r="K39" s="3" t="n">
        <v>118</v>
      </c>
      <c r="L39" s="3" t="s">
        <v>73</v>
      </c>
      <c r="M39" s="126" t="n">
        <v>39</v>
      </c>
    </row>
    <row r="40" customFormat="false" ht="12.75" hidden="false" customHeight="true" outlineLevel="0" collapsed="false">
      <c r="A40" s="9" t="s">
        <v>83</v>
      </c>
      <c r="B40" s="10" t="s">
        <v>84</v>
      </c>
      <c r="C40" s="3" t="n">
        <v>428</v>
      </c>
      <c r="D40" s="3" t="n">
        <v>25</v>
      </c>
      <c r="E40" s="3" t="n">
        <v>129</v>
      </c>
      <c r="F40" s="3" t="s">
        <v>73</v>
      </c>
      <c r="G40" s="3" t="n">
        <v>9</v>
      </c>
      <c r="H40" s="3" t="n">
        <v>64</v>
      </c>
      <c r="I40" s="3" t="n">
        <v>12</v>
      </c>
      <c r="J40" s="3" t="n">
        <v>11</v>
      </c>
      <c r="K40" s="3" t="n">
        <v>126</v>
      </c>
      <c r="L40" s="3" t="s">
        <v>73</v>
      </c>
      <c r="M40" s="126" t="n">
        <v>44</v>
      </c>
    </row>
    <row r="41" customFormat="false" ht="12.75" hidden="false" customHeight="true" outlineLevel="0" collapsed="false">
      <c r="A41" s="9" t="s">
        <v>85</v>
      </c>
      <c r="B41" s="10" t="s">
        <v>86</v>
      </c>
      <c r="C41" s="3" t="n">
        <v>552</v>
      </c>
      <c r="D41" s="3" t="n">
        <v>34</v>
      </c>
      <c r="E41" s="3" t="n">
        <v>218</v>
      </c>
      <c r="F41" s="3" t="n">
        <v>7</v>
      </c>
      <c r="G41" s="3" t="n">
        <v>6</v>
      </c>
      <c r="H41" s="3" t="n">
        <v>48</v>
      </c>
      <c r="I41" s="3" t="n">
        <v>10</v>
      </c>
      <c r="J41" s="3" t="n">
        <v>14</v>
      </c>
      <c r="K41" s="3" t="n">
        <v>111</v>
      </c>
      <c r="L41" s="3" t="n">
        <v>3</v>
      </c>
      <c r="M41" s="126" t="n">
        <v>101</v>
      </c>
    </row>
    <row r="42" customFormat="false" ht="12.75" hidden="false" customHeight="true" outlineLevel="0" collapsed="false">
      <c r="A42" s="9" t="s">
        <v>87</v>
      </c>
      <c r="B42" s="10" t="s">
        <v>88</v>
      </c>
      <c r="C42" s="3" t="n">
        <v>301</v>
      </c>
      <c r="D42" s="3" t="n">
        <v>22</v>
      </c>
      <c r="E42" s="3" t="n">
        <v>38</v>
      </c>
      <c r="F42" s="3" t="s">
        <v>73</v>
      </c>
      <c r="G42" s="3" t="s">
        <v>73</v>
      </c>
      <c r="H42" s="3" t="n">
        <v>22</v>
      </c>
      <c r="I42" s="3" t="n">
        <v>17</v>
      </c>
      <c r="J42" s="3" t="n">
        <v>20</v>
      </c>
      <c r="K42" s="3" t="n">
        <v>96</v>
      </c>
      <c r="L42" s="3" t="n">
        <v>0</v>
      </c>
      <c r="M42" s="126" t="n">
        <v>75</v>
      </c>
    </row>
    <row r="43" customFormat="false" ht="12.75" hidden="false" customHeight="true" outlineLevel="0" collapsed="false">
      <c r="A43" s="9" t="s">
        <v>89</v>
      </c>
      <c r="B43" s="10" t="s">
        <v>90</v>
      </c>
      <c r="C43" s="3" t="n">
        <v>125</v>
      </c>
      <c r="D43" s="3" t="s">
        <v>73</v>
      </c>
      <c r="E43" s="3" t="n">
        <v>13</v>
      </c>
      <c r="F43" s="3" t="s">
        <v>73</v>
      </c>
      <c r="G43" s="3" t="s">
        <v>73</v>
      </c>
      <c r="H43" s="3" t="n">
        <v>15</v>
      </c>
      <c r="I43" s="3" t="s">
        <v>73</v>
      </c>
      <c r="J43" s="3" t="n">
        <v>10</v>
      </c>
      <c r="K43" s="3" t="n">
        <v>37</v>
      </c>
      <c r="L43" s="3" t="s">
        <v>73</v>
      </c>
      <c r="M43" s="126" t="n">
        <v>43</v>
      </c>
    </row>
    <row r="44" customFormat="false" ht="12.75" hidden="false" customHeight="true" outlineLevel="0" collapsed="false">
      <c r="A44" s="9" t="s">
        <v>91</v>
      </c>
      <c r="B44" s="10" t="s">
        <v>92</v>
      </c>
      <c r="C44" s="3" t="n">
        <v>359</v>
      </c>
      <c r="D44" s="3" t="n">
        <v>32</v>
      </c>
      <c r="E44" s="3" t="n">
        <v>34</v>
      </c>
      <c r="F44" s="3" t="n">
        <v>5</v>
      </c>
      <c r="G44" s="3" t="n">
        <v>7</v>
      </c>
      <c r="H44" s="3" t="n">
        <v>45</v>
      </c>
      <c r="I44" s="3" t="n">
        <v>6</v>
      </c>
      <c r="J44" s="3" t="n">
        <v>13</v>
      </c>
      <c r="K44" s="3" t="n">
        <v>123</v>
      </c>
      <c r="L44" s="3" t="n">
        <v>0</v>
      </c>
      <c r="M44" s="126" t="n">
        <v>94</v>
      </c>
    </row>
    <row r="45" customFormat="false" ht="12.75" hidden="false" customHeight="true" outlineLevel="0" collapsed="false">
      <c r="A45" s="9" t="s">
        <v>93</v>
      </c>
      <c r="B45" s="10" t="s">
        <v>94</v>
      </c>
      <c r="C45" s="3" t="n">
        <v>355</v>
      </c>
      <c r="D45" s="3" t="s">
        <v>73</v>
      </c>
      <c r="E45" s="3" t="n">
        <v>48</v>
      </c>
      <c r="F45" s="3" t="n">
        <v>15</v>
      </c>
      <c r="G45" s="3" t="n">
        <v>47</v>
      </c>
      <c r="H45" s="3" t="n">
        <v>78</v>
      </c>
      <c r="I45" s="3" t="n">
        <v>21</v>
      </c>
      <c r="J45" s="3" t="n">
        <v>20</v>
      </c>
      <c r="K45" s="3" t="n">
        <v>60</v>
      </c>
      <c r="L45" s="3" t="s">
        <v>73</v>
      </c>
      <c r="M45" s="126" t="n">
        <v>59</v>
      </c>
    </row>
    <row r="46" customFormat="false" ht="12.75" hidden="false" customHeight="true" outlineLevel="0" collapsed="false">
      <c r="A46" s="9" t="s">
        <v>95</v>
      </c>
      <c r="B46" s="10" t="s">
        <v>96</v>
      </c>
      <c r="C46" s="3" t="n">
        <v>147</v>
      </c>
      <c r="D46" s="3" t="s">
        <v>73</v>
      </c>
      <c r="E46" s="3" t="n">
        <v>27</v>
      </c>
      <c r="F46" s="3" t="n">
        <v>8</v>
      </c>
      <c r="G46" s="3" t="s">
        <v>73</v>
      </c>
      <c r="H46" s="3" t="n">
        <v>21</v>
      </c>
      <c r="I46" s="3" t="n">
        <v>6</v>
      </c>
      <c r="J46" s="3" t="n">
        <v>20</v>
      </c>
      <c r="K46" s="3" t="n">
        <v>49</v>
      </c>
      <c r="L46" s="3" t="n">
        <v>0</v>
      </c>
      <c r="M46" s="126" t="n">
        <v>13</v>
      </c>
    </row>
    <row r="47" customFormat="false" ht="12.75" hidden="false" customHeight="true" outlineLevel="0" collapsed="false">
      <c r="A47" s="9" t="s">
        <v>97</v>
      </c>
      <c r="B47" s="10" t="s">
        <v>98</v>
      </c>
      <c r="C47" s="3" t="n">
        <v>467</v>
      </c>
      <c r="D47" s="3" t="s">
        <v>73</v>
      </c>
      <c r="E47" s="3" t="n">
        <v>13</v>
      </c>
      <c r="F47" s="3" t="n">
        <v>0</v>
      </c>
      <c r="G47" s="3" t="n">
        <v>0</v>
      </c>
      <c r="H47" s="3" t="n">
        <v>13</v>
      </c>
      <c r="I47" s="3" t="s">
        <v>73</v>
      </c>
      <c r="J47" s="3" t="s">
        <v>73</v>
      </c>
      <c r="K47" s="3" t="n">
        <v>21</v>
      </c>
      <c r="L47" s="3" t="s">
        <v>73</v>
      </c>
      <c r="M47" s="126" t="n">
        <v>413</v>
      </c>
    </row>
    <row r="48" customFormat="false" ht="12.75" hidden="false" customHeight="true" outlineLevel="0" collapsed="false">
      <c r="A48" s="9" t="s">
        <v>99</v>
      </c>
      <c r="B48" s="10" t="s">
        <v>100</v>
      </c>
      <c r="C48" s="3" t="n">
        <v>272</v>
      </c>
      <c r="D48" s="3" t="n">
        <v>21</v>
      </c>
      <c r="E48" s="3" t="n">
        <v>18</v>
      </c>
      <c r="F48" s="3" t="s">
        <v>73</v>
      </c>
      <c r="G48" s="3" t="n">
        <v>15</v>
      </c>
      <c r="H48" s="3" t="n">
        <v>12</v>
      </c>
      <c r="I48" s="3" t="s">
        <v>73</v>
      </c>
      <c r="J48" s="3" t="n">
        <v>23</v>
      </c>
      <c r="K48" s="3" t="n">
        <v>31</v>
      </c>
      <c r="L48" s="3" t="n">
        <v>0</v>
      </c>
      <c r="M48" s="126" t="n">
        <v>145</v>
      </c>
    </row>
    <row r="49" customFormat="false" ht="12.75" hidden="false" customHeight="true" outlineLevel="0" collapsed="false">
      <c r="A49" s="9" t="s">
        <v>101</v>
      </c>
      <c r="B49" s="10" t="s">
        <v>102</v>
      </c>
      <c r="C49" s="3" t="n">
        <v>187</v>
      </c>
      <c r="D49" s="3" t="n">
        <v>9</v>
      </c>
      <c r="E49" s="3" t="n">
        <v>32</v>
      </c>
      <c r="F49" s="3" t="s">
        <v>73</v>
      </c>
      <c r="G49" s="3" t="s">
        <v>73</v>
      </c>
      <c r="H49" s="3" t="n">
        <v>19</v>
      </c>
      <c r="I49" s="3" t="n">
        <v>8</v>
      </c>
      <c r="J49" s="3" t="n">
        <v>12</v>
      </c>
      <c r="K49" s="3" t="n">
        <v>77</v>
      </c>
      <c r="L49" s="3" t="n">
        <v>4</v>
      </c>
      <c r="M49" s="126" t="n">
        <v>23</v>
      </c>
    </row>
    <row r="50" customFormat="false" ht="12.75" hidden="false" customHeight="true" outlineLevel="0" collapsed="false">
      <c r="A50" s="9" t="s">
        <v>103</v>
      </c>
      <c r="B50" s="10" t="s">
        <v>104</v>
      </c>
      <c r="C50" s="3" t="n">
        <v>246</v>
      </c>
      <c r="D50" s="3" t="s">
        <v>73</v>
      </c>
      <c r="E50" s="3" t="n">
        <v>14</v>
      </c>
      <c r="F50" s="3" t="n">
        <v>9</v>
      </c>
      <c r="G50" s="3" t="n">
        <v>23</v>
      </c>
      <c r="H50" s="3" t="n">
        <v>47</v>
      </c>
      <c r="I50" s="3" t="n">
        <v>9</v>
      </c>
      <c r="J50" s="3" t="s">
        <v>73</v>
      </c>
      <c r="K50" s="3" t="n">
        <v>72</v>
      </c>
      <c r="L50" s="3" t="n">
        <v>0</v>
      </c>
      <c r="M50" s="126" t="n">
        <v>63</v>
      </c>
    </row>
    <row r="51" customFormat="false" ht="12.75" hidden="false" customHeight="true" outlineLevel="0" collapsed="false">
      <c r="A51" s="9" t="s">
        <v>105</v>
      </c>
      <c r="B51" s="10" t="s">
        <v>106</v>
      </c>
      <c r="C51" s="3" t="n">
        <v>370</v>
      </c>
      <c r="D51" s="3" t="n">
        <v>16</v>
      </c>
      <c r="E51" s="3" t="n">
        <v>65</v>
      </c>
      <c r="F51" s="3" t="s">
        <v>73</v>
      </c>
      <c r="G51" s="3" t="n">
        <v>29</v>
      </c>
      <c r="H51" s="3" t="n">
        <v>84</v>
      </c>
      <c r="I51" s="3" t="n">
        <v>27</v>
      </c>
      <c r="J51" s="3" t="n">
        <v>12</v>
      </c>
      <c r="K51" s="3" t="n">
        <v>75</v>
      </c>
      <c r="L51" s="3" t="s">
        <v>73</v>
      </c>
      <c r="M51" s="126" t="n">
        <v>54</v>
      </c>
    </row>
    <row r="52" customFormat="false" ht="12.75" hidden="false" customHeight="true" outlineLevel="0" collapsed="false">
      <c r="A52" s="9" t="s">
        <v>107</v>
      </c>
      <c r="B52" s="10" t="s">
        <v>108</v>
      </c>
      <c r="C52" s="3" t="n">
        <v>262</v>
      </c>
      <c r="D52" s="3" t="n">
        <v>5</v>
      </c>
      <c r="E52" s="3" t="n">
        <v>32</v>
      </c>
      <c r="F52" s="3" t="n">
        <v>35</v>
      </c>
      <c r="G52" s="3" t="n">
        <v>15</v>
      </c>
      <c r="H52" s="3" t="n">
        <v>22</v>
      </c>
      <c r="I52" s="3" t="n">
        <v>60</v>
      </c>
      <c r="J52" s="3" t="n">
        <v>22</v>
      </c>
      <c r="K52" s="3" t="n">
        <v>39</v>
      </c>
      <c r="L52" s="3" t="n">
        <v>0</v>
      </c>
      <c r="M52" s="126" t="n">
        <v>32</v>
      </c>
    </row>
    <row r="53" customFormat="false" ht="12.75" hidden="false" customHeight="true" outlineLevel="0" collapsed="false">
      <c r="A53" s="9" t="s">
        <v>109</v>
      </c>
      <c r="B53" s="10" t="s">
        <v>110</v>
      </c>
      <c r="C53" s="3" t="n">
        <v>172</v>
      </c>
      <c r="D53" s="3" t="n">
        <v>10</v>
      </c>
      <c r="E53" s="3" t="n">
        <v>47</v>
      </c>
      <c r="F53" s="3" t="n">
        <v>3</v>
      </c>
      <c r="G53" s="3" t="s">
        <v>73</v>
      </c>
      <c r="H53" s="3" t="n">
        <v>18</v>
      </c>
      <c r="I53" s="3" t="s">
        <v>73</v>
      </c>
      <c r="J53" s="3" t="n">
        <v>6</v>
      </c>
      <c r="K53" s="3" t="n">
        <v>70</v>
      </c>
      <c r="L53" s="3" t="n">
        <v>0</v>
      </c>
      <c r="M53" s="126" t="n">
        <v>15</v>
      </c>
    </row>
    <row r="54" customFormat="false" ht="12.75" hidden="false" customHeight="true" outlineLevel="0" collapsed="false">
      <c r="A54" s="9" t="s">
        <v>111</v>
      </c>
      <c r="B54" s="10" t="s">
        <v>112</v>
      </c>
      <c r="C54" s="3" t="n">
        <v>1772</v>
      </c>
      <c r="D54" s="3" t="n">
        <v>43</v>
      </c>
      <c r="E54" s="3" t="n">
        <v>201</v>
      </c>
      <c r="F54" s="3" t="n">
        <v>124</v>
      </c>
      <c r="G54" s="3" t="n">
        <v>50</v>
      </c>
      <c r="H54" s="3" t="n">
        <v>254</v>
      </c>
      <c r="I54" s="3" t="n">
        <v>107</v>
      </c>
      <c r="J54" s="3" t="n">
        <v>175</v>
      </c>
      <c r="K54" s="3" t="n">
        <v>468</v>
      </c>
      <c r="L54" s="3" t="n">
        <v>0</v>
      </c>
      <c r="M54" s="126" t="n">
        <v>350</v>
      </c>
    </row>
    <row r="55" customFormat="false" ht="12.75" hidden="false" customHeight="true" outlineLevel="0" collapsed="false">
      <c r="A55" s="9" t="s">
        <v>113</v>
      </c>
      <c r="B55" s="10" t="s">
        <v>114</v>
      </c>
      <c r="C55" s="3" t="n">
        <v>902</v>
      </c>
      <c r="D55" s="3" t="n">
        <v>29</v>
      </c>
      <c r="E55" s="3" t="n">
        <v>384</v>
      </c>
      <c r="F55" s="3" t="s">
        <v>73</v>
      </c>
      <c r="G55" s="3" t="n">
        <v>14</v>
      </c>
      <c r="H55" s="3" t="n">
        <v>120</v>
      </c>
      <c r="I55" s="3" t="n">
        <v>15</v>
      </c>
      <c r="J55" s="3" t="n">
        <v>10</v>
      </c>
      <c r="K55" s="3" t="n">
        <v>159</v>
      </c>
      <c r="L55" s="3" t="s">
        <v>73</v>
      </c>
      <c r="M55" s="126" t="n">
        <v>165</v>
      </c>
    </row>
    <row r="56" customFormat="false" ht="12.75" hidden="false" customHeight="true" outlineLevel="0" collapsed="false">
      <c r="A56" s="9" t="s">
        <v>115</v>
      </c>
      <c r="B56" s="10" t="s">
        <v>116</v>
      </c>
      <c r="C56" s="3" t="n">
        <v>202</v>
      </c>
      <c r="D56" s="3" t="n">
        <v>13</v>
      </c>
      <c r="E56" s="3" t="n">
        <v>65</v>
      </c>
      <c r="F56" s="3" t="n">
        <v>6</v>
      </c>
      <c r="G56" s="3" t="n">
        <v>10</v>
      </c>
      <c r="H56" s="3" t="n">
        <v>41</v>
      </c>
      <c r="I56" s="3" t="n">
        <v>13</v>
      </c>
      <c r="J56" s="3" t="n">
        <v>7</v>
      </c>
      <c r="K56" s="3" t="n">
        <v>20</v>
      </c>
      <c r="L56" s="3" t="n">
        <v>0</v>
      </c>
      <c r="M56" s="126" t="n">
        <v>27</v>
      </c>
    </row>
    <row r="57" customFormat="false" ht="12.75" hidden="false" customHeight="true" outlineLevel="0" collapsed="false">
      <c r="A57" s="9" t="s">
        <v>117</v>
      </c>
      <c r="B57" s="10" t="s">
        <v>118</v>
      </c>
      <c r="C57" s="3" t="n">
        <v>253</v>
      </c>
      <c r="D57" s="3" t="n">
        <v>12</v>
      </c>
      <c r="E57" s="3" t="n">
        <v>42</v>
      </c>
      <c r="F57" s="3" t="n">
        <v>7</v>
      </c>
      <c r="G57" s="3" t="n">
        <v>20</v>
      </c>
      <c r="H57" s="3" t="n">
        <v>46</v>
      </c>
      <c r="I57" s="3" t="n">
        <v>9</v>
      </c>
      <c r="J57" s="3" t="n">
        <v>11</v>
      </c>
      <c r="K57" s="3" t="n">
        <v>83</v>
      </c>
      <c r="L57" s="3" t="n">
        <v>0</v>
      </c>
      <c r="M57" s="126" t="n">
        <v>23</v>
      </c>
    </row>
    <row r="58" customFormat="false" ht="12.75" hidden="false" customHeight="true" outlineLevel="0" collapsed="false">
      <c r="A58" s="9" t="s">
        <v>119</v>
      </c>
      <c r="B58" s="10" t="s">
        <v>120</v>
      </c>
      <c r="C58" s="3" t="n">
        <v>1508</v>
      </c>
      <c r="D58" s="3" t="n">
        <v>25</v>
      </c>
      <c r="E58" s="3" t="n">
        <v>372</v>
      </c>
      <c r="F58" s="3" t="n">
        <v>31</v>
      </c>
      <c r="G58" s="3" t="n">
        <v>86</v>
      </c>
      <c r="H58" s="3" t="n">
        <v>178</v>
      </c>
      <c r="I58" s="3" t="n">
        <v>20</v>
      </c>
      <c r="J58" s="3" t="n">
        <v>48</v>
      </c>
      <c r="K58" s="3" t="n">
        <v>281</v>
      </c>
      <c r="L58" s="3" t="n">
        <v>3</v>
      </c>
      <c r="M58" s="126" t="n">
        <v>464</v>
      </c>
    </row>
    <row r="59" customFormat="false" ht="12.75" hidden="false" customHeight="true" outlineLevel="0" collapsed="false">
      <c r="A59" s="9" t="s">
        <v>121</v>
      </c>
      <c r="B59" s="10" t="s">
        <v>122</v>
      </c>
      <c r="C59" s="3" t="n">
        <v>304</v>
      </c>
      <c r="D59" s="3" t="s">
        <v>73</v>
      </c>
      <c r="E59" s="3" t="n">
        <v>89</v>
      </c>
      <c r="F59" s="3" t="s">
        <v>73</v>
      </c>
      <c r="G59" s="3" t="n">
        <v>7</v>
      </c>
      <c r="H59" s="3" t="n">
        <v>49</v>
      </c>
      <c r="I59" s="3" t="n">
        <v>6</v>
      </c>
      <c r="J59" s="3" t="n">
        <v>16</v>
      </c>
      <c r="K59" s="3" t="n">
        <v>78</v>
      </c>
      <c r="L59" s="3" t="n">
        <v>0</v>
      </c>
      <c r="M59" s="126" t="n">
        <v>51</v>
      </c>
    </row>
    <row r="60" customFormat="false" ht="12.75" hidden="false" customHeight="true" outlineLevel="0" collapsed="false">
      <c r="A60" s="9" t="s">
        <v>123</v>
      </c>
      <c r="B60" s="10" t="s">
        <v>124</v>
      </c>
      <c r="C60" s="3" t="n">
        <v>229</v>
      </c>
      <c r="D60" s="3" t="n">
        <v>10</v>
      </c>
      <c r="E60" s="3" t="n">
        <v>37</v>
      </c>
      <c r="F60" s="3" t="s">
        <v>73</v>
      </c>
      <c r="G60" s="3" t="n">
        <v>27</v>
      </c>
      <c r="H60" s="3" t="n">
        <v>16</v>
      </c>
      <c r="I60" s="3" t="n">
        <v>7</v>
      </c>
      <c r="J60" s="3" t="n">
        <v>7</v>
      </c>
      <c r="K60" s="3" t="n">
        <v>64</v>
      </c>
      <c r="L60" s="3" t="s">
        <v>73</v>
      </c>
      <c r="M60" s="126" t="n">
        <v>58</v>
      </c>
    </row>
    <row r="61" customFormat="false" ht="12.75" hidden="false" customHeight="true" outlineLevel="0" collapsed="false">
      <c r="A61" s="9" t="s">
        <v>125</v>
      </c>
      <c r="B61" s="10" t="s">
        <v>126</v>
      </c>
      <c r="C61" s="3" t="n">
        <v>472</v>
      </c>
      <c r="D61" s="3" t="n">
        <v>33</v>
      </c>
      <c r="E61" s="3" t="n">
        <v>161</v>
      </c>
      <c r="F61" s="3" t="s">
        <v>73</v>
      </c>
      <c r="G61" s="3" t="n">
        <v>15</v>
      </c>
      <c r="H61" s="3" t="n">
        <v>56</v>
      </c>
      <c r="I61" s="3" t="n">
        <v>11</v>
      </c>
      <c r="J61" s="3" t="n">
        <v>16</v>
      </c>
      <c r="K61" s="3" t="n">
        <v>117</v>
      </c>
      <c r="L61" s="3" t="s">
        <v>73</v>
      </c>
      <c r="M61" s="126" t="n">
        <v>52</v>
      </c>
    </row>
    <row r="62" customFormat="false" ht="12.75" hidden="false" customHeight="true" outlineLevel="0" collapsed="false">
      <c r="A62" s="9" t="s">
        <v>127</v>
      </c>
      <c r="B62" s="10" t="s">
        <v>128</v>
      </c>
      <c r="C62" s="3" t="n">
        <v>328</v>
      </c>
      <c r="D62" s="3" t="n">
        <v>18</v>
      </c>
      <c r="E62" s="3" t="n">
        <v>89</v>
      </c>
      <c r="F62" s="3" t="n">
        <v>7</v>
      </c>
      <c r="G62" s="3" t="s">
        <v>73</v>
      </c>
      <c r="H62" s="3" t="n">
        <v>35</v>
      </c>
      <c r="I62" s="3" t="n">
        <v>12</v>
      </c>
      <c r="J62" s="3" t="n">
        <v>12</v>
      </c>
      <c r="K62" s="3" t="n">
        <v>110</v>
      </c>
      <c r="L62" s="3" t="s">
        <v>73</v>
      </c>
      <c r="M62" s="126" t="n">
        <v>39</v>
      </c>
    </row>
    <row r="63" customFormat="false" ht="12.75" hidden="false" customHeight="true" outlineLevel="0" collapsed="false">
      <c r="A63" s="9" t="s">
        <v>129</v>
      </c>
      <c r="B63" s="10" t="s">
        <v>130</v>
      </c>
      <c r="C63" s="3" t="n">
        <v>172</v>
      </c>
      <c r="D63" s="3" t="n">
        <v>3</v>
      </c>
      <c r="E63" s="3" t="n">
        <v>29</v>
      </c>
      <c r="F63" s="3" t="n">
        <v>7</v>
      </c>
      <c r="G63" s="3" t="n">
        <v>30</v>
      </c>
      <c r="H63" s="3" t="n">
        <v>12</v>
      </c>
      <c r="I63" s="3" t="n">
        <v>9</v>
      </c>
      <c r="J63" s="3" t="n">
        <v>4</v>
      </c>
      <c r="K63" s="3" t="n">
        <v>60</v>
      </c>
      <c r="L63" s="3" t="n">
        <v>0</v>
      </c>
      <c r="M63" s="126" t="n">
        <v>18</v>
      </c>
    </row>
    <row r="64" customFormat="false" ht="12.75" hidden="false" customHeight="true" outlineLevel="0" collapsed="false">
      <c r="A64" s="9" t="s">
        <v>131</v>
      </c>
      <c r="B64" s="10" t="s">
        <v>132</v>
      </c>
      <c r="C64" s="3" t="n">
        <v>580</v>
      </c>
      <c r="D64" s="3" t="n">
        <v>4</v>
      </c>
      <c r="E64" s="3" t="n">
        <v>73</v>
      </c>
      <c r="F64" s="3" t="n">
        <v>3</v>
      </c>
      <c r="G64" s="3" t="n">
        <v>33</v>
      </c>
      <c r="H64" s="3" t="n">
        <v>191</v>
      </c>
      <c r="I64" s="3" t="n">
        <v>17</v>
      </c>
      <c r="J64" s="3" t="n">
        <v>12</v>
      </c>
      <c r="K64" s="3" t="n">
        <v>94</v>
      </c>
      <c r="L64" s="3" t="n">
        <v>4</v>
      </c>
      <c r="M64" s="126" t="n">
        <v>149</v>
      </c>
    </row>
    <row r="65" customFormat="false" ht="12.75" hidden="false" customHeight="true" outlineLevel="0" collapsed="false">
      <c r="A65" s="9" t="s">
        <v>133</v>
      </c>
      <c r="B65" s="10" t="s">
        <v>134</v>
      </c>
      <c r="C65" s="3" t="n">
        <v>222</v>
      </c>
      <c r="D65" s="3" t="n">
        <v>29</v>
      </c>
      <c r="E65" s="3" t="n">
        <v>46</v>
      </c>
      <c r="F65" s="3" t="n">
        <v>12</v>
      </c>
      <c r="G65" s="3" t="s">
        <v>73</v>
      </c>
      <c r="H65" s="3" t="n">
        <v>20</v>
      </c>
      <c r="I65" s="3" t="n">
        <v>10</v>
      </c>
      <c r="J65" s="3" t="s">
        <v>73</v>
      </c>
      <c r="K65" s="3" t="n">
        <v>59</v>
      </c>
      <c r="L65" s="3" t="n">
        <v>12</v>
      </c>
      <c r="M65" s="126" t="n">
        <v>26</v>
      </c>
    </row>
    <row r="66" customFormat="false" ht="12.75" hidden="false" customHeight="true" outlineLevel="0" collapsed="false">
      <c r="A66" s="9" t="s">
        <v>135</v>
      </c>
      <c r="B66" s="10" t="s">
        <v>136</v>
      </c>
      <c r="C66" s="3" t="n">
        <v>850</v>
      </c>
      <c r="D66" s="3" t="n">
        <v>21</v>
      </c>
      <c r="E66" s="3" t="n">
        <v>275</v>
      </c>
      <c r="F66" s="3" t="n">
        <v>26</v>
      </c>
      <c r="G66" s="3" t="n">
        <v>21</v>
      </c>
      <c r="H66" s="3" t="n">
        <v>185</v>
      </c>
      <c r="I66" s="3" t="n">
        <v>19</v>
      </c>
      <c r="J66" s="3" t="n">
        <v>15</v>
      </c>
      <c r="K66" s="3" t="n">
        <v>143</v>
      </c>
      <c r="L66" s="3" t="n">
        <v>10</v>
      </c>
      <c r="M66" s="126" t="n">
        <v>135</v>
      </c>
    </row>
    <row r="67" customFormat="false" ht="12.75" hidden="false" customHeight="true" outlineLevel="0" collapsed="false">
      <c r="A67" s="9" t="s">
        <v>137</v>
      </c>
      <c r="B67" s="10" t="s">
        <v>138</v>
      </c>
      <c r="C67" s="3" t="n">
        <v>571</v>
      </c>
      <c r="D67" s="3" t="n">
        <v>26</v>
      </c>
      <c r="E67" s="3" t="n">
        <v>57</v>
      </c>
      <c r="F67" s="3" t="n">
        <v>12</v>
      </c>
      <c r="G67" s="3" t="n">
        <v>7</v>
      </c>
      <c r="H67" s="3" t="n">
        <v>132</v>
      </c>
      <c r="I67" s="3" t="n">
        <v>7</v>
      </c>
      <c r="J67" s="3" t="n">
        <v>18</v>
      </c>
      <c r="K67" s="3" t="n">
        <v>142</v>
      </c>
      <c r="L67" s="3" t="n">
        <v>10</v>
      </c>
      <c r="M67" s="126" t="n">
        <v>160</v>
      </c>
    </row>
    <row r="68" customFormat="false" ht="12.75" hidden="false" customHeight="true" outlineLevel="0" collapsed="false">
      <c r="A68" s="9" t="s">
        <v>139</v>
      </c>
      <c r="B68" s="10" t="s">
        <v>140</v>
      </c>
      <c r="C68" s="3" t="n">
        <v>2046</v>
      </c>
      <c r="D68" s="3" t="n">
        <v>88</v>
      </c>
      <c r="E68" s="3" t="n">
        <v>115</v>
      </c>
      <c r="F68" s="3" t="n">
        <v>76</v>
      </c>
      <c r="G68" s="3" t="n">
        <v>272</v>
      </c>
      <c r="H68" s="3" t="n">
        <v>378</v>
      </c>
      <c r="I68" s="3" t="n">
        <v>6</v>
      </c>
      <c r="J68" s="3" t="n">
        <v>222</v>
      </c>
      <c r="K68" s="3" t="n">
        <v>467</v>
      </c>
      <c r="L68" s="3" t="n">
        <v>0</v>
      </c>
      <c r="M68" s="126" t="n">
        <v>422</v>
      </c>
    </row>
    <row r="69" customFormat="false" ht="12.75" hidden="false" customHeight="true" outlineLevel="0" collapsed="false">
      <c r="A69" s="9" t="s">
        <v>141</v>
      </c>
      <c r="B69" s="10" t="s">
        <v>142</v>
      </c>
      <c r="C69" s="3" t="n">
        <v>831</v>
      </c>
      <c r="D69" s="3" t="n">
        <v>27</v>
      </c>
      <c r="E69" s="3" t="n">
        <v>304</v>
      </c>
      <c r="F69" s="3" t="n">
        <v>19</v>
      </c>
      <c r="G69" s="3" t="n">
        <v>33</v>
      </c>
      <c r="H69" s="3" t="n">
        <v>60</v>
      </c>
      <c r="I69" s="3" t="n">
        <v>26</v>
      </c>
      <c r="J69" s="3" t="n">
        <v>33</v>
      </c>
      <c r="K69" s="3" t="n">
        <v>194</v>
      </c>
      <c r="L69" s="3" t="n">
        <v>4</v>
      </c>
      <c r="M69" s="126" t="n">
        <v>131</v>
      </c>
    </row>
    <row r="70" customFormat="false" ht="12.75" hidden="false" customHeight="true" outlineLevel="0" collapsed="false">
      <c r="A70" s="9" t="s">
        <v>143</v>
      </c>
      <c r="B70" s="10" t="s">
        <v>144</v>
      </c>
      <c r="C70" s="3" t="n">
        <v>1411</v>
      </c>
      <c r="D70" s="3" t="n">
        <v>87</v>
      </c>
      <c r="E70" s="3" t="n">
        <v>165</v>
      </c>
      <c r="F70" s="3" t="n">
        <v>100</v>
      </c>
      <c r="G70" s="3" t="n">
        <v>154</v>
      </c>
      <c r="H70" s="3" t="n">
        <v>262</v>
      </c>
      <c r="I70" s="3" t="s">
        <v>73</v>
      </c>
      <c r="J70" s="3" t="n">
        <v>63</v>
      </c>
      <c r="K70" s="3" t="n">
        <v>292</v>
      </c>
      <c r="L70" s="3" t="s">
        <v>73</v>
      </c>
      <c r="M70" s="126" t="n">
        <v>228</v>
      </c>
    </row>
    <row r="71" customFormat="false" ht="12.75" hidden="false" customHeight="true" outlineLevel="0" collapsed="false">
      <c r="A71" s="9" t="s">
        <v>145</v>
      </c>
      <c r="B71" s="10" t="s">
        <v>146</v>
      </c>
      <c r="C71" s="3" t="n">
        <v>1036</v>
      </c>
      <c r="D71" s="3" t="n">
        <v>56</v>
      </c>
      <c r="E71" s="3" t="n">
        <v>200</v>
      </c>
      <c r="F71" s="3" t="n">
        <v>45</v>
      </c>
      <c r="G71" s="3" t="n">
        <v>15</v>
      </c>
      <c r="H71" s="3" t="n">
        <v>97</v>
      </c>
      <c r="I71" s="3" t="n">
        <v>34</v>
      </c>
      <c r="J71" s="3" t="n">
        <v>77</v>
      </c>
      <c r="K71" s="3" t="n">
        <v>320</v>
      </c>
      <c r="L71" s="3" t="n">
        <v>0</v>
      </c>
      <c r="M71" s="126" t="n">
        <v>192</v>
      </c>
    </row>
    <row r="72" customFormat="false" ht="12.75" hidden="false" customHeight="true" outlineLevel="0" collapsed="false">
      <c r="A72" s="9" t="s">
        <v>147</v>
      </c>
      <c r="B72" s="10" t="s">
        <v>148</v>
      </c>
      <c r="C72" s="3" t="n">
        <v>220</v>
      </c>
      <c r="D72" s="3" t="n">
        <v>21</v>
      </c>
      <c r="E72" s="3" t="n">
        <v>56</v>
      </c>
      <c r="F72" s="3" t="n">
        <v>9</v>
      </c>
      <c r="G72" s="3" t="n">
        <v>6</v>
      </c>
      <c r="H72" s="3" t="n">
        <v>26</v>
      </c>
      <c r="I72" s="3" t="n">
        <v>9</v>
      </c>
      <c r="J72" s="3" t="n">
        <v>9</v>
      </c>
      <c r="K72" s="3" t="n">
        <v>55</v>
      </c>
      <c r="L72" s="3" t="n">
        <v>3</v>
      </c>
      <c r="M72" s="126" t="n">
        <v>26</v>
      </c>
    </row>
    <row r="73" customFormat="false" ht="12.75" hidden="false" customHeight="true" outlineLevel="0" collapsed="false">
      <c r="A73" s="9" t="s">
        <v>149</v>
      </c>
      <c r="B73" s="10" t="s">
        <v>150</v>
      </c>
      <c r="C73" s="3" t="n">
        <v>383</v>
      </c>
      <c r="D73" s="3" t="n">
        <v>24</v>
      </c>
      <c r="E73" s="3" t="n">
        <v>94</v>
      </c>
      <c r="F73" s="3" t="s">
        <v>73</v>
      </c>
      <c r="G73" s="3" t="n">
        <v>21</v>
      </c>
      <c r="H73" s="3" t="n">
        <v>58</v>
      </c>
      <c r="I73" s="3" t="n">
        <v>25</v>
      </c>
      <c r="J73" s="3" t="n">
        <v>20</v>
      </c>
      <c r="K73" s="3" t="n">
        <v>65</v>
      </c>
      <c r="L73" s="3" t="s">
        <v>73</v>
      </c>
      <c r="M73" s="126" t="n">
        <v>65</v>
      </c>
    </row>
    <row r="74" customFormat="false" ht="12.75" hidden="false" customHeight="true" outlineLevel="0" collapsed="false">
      <c r="A74" s="9" t="s">
        <v>151</v>
      </c>
      <c r="B74" s="10" t="s">
        <v>152</v>
      </c>
      <c r="C74" s="3" t="n">
        <v>493</v>
      </c>
      <c r="D74" s="3" t="n">
        <v>12</v>
      </c>
      <c r="E74" s="3" t="n">
        <v>71</v>
      </c>
      <c r="F74" s="3" t="s">
        <v>73</v>
      </c>
      <c r="G74" s="3" t="n">
        <v>13</v>
      </c>
      <c r="H74" s="3" t="n">
        <v>74</v>
      </c>
      <c r="I74" s="3" t="n">
        <v>63</v>
      </c>
      <c r="J74" s="3" t="n">
        <v>24</v>
      </c>
      <c r="K74" s="3" t="n">
        <v>125</v>
      </c>
      <c r="L74" s="3" t="s">
        <v>73</v>
      </c>
      <c r="M74" s="126" t="n">
        <v>100</v>
      </c>
    </row>
    <row r="75" customFormat="false" ht="12.75" hidden="false" customHeight="true" outlineLevel="0" collapsed="false">
      <c r="A75" s="9" t="s">
        <v>153</v>
      </c>
      <c r="B75" s="10" t="s">
        <v>154</v>
      </c>
      <c r="C75" s="3" t="n">
        <v>307</v>
      </c>
      <c r="D75" s="3" t="n">
        <v>18</v>
      </c>
      <c r="E75" s="3" t="n">
        <v>39</v>
      </c>
      <c r="F75" s="3" t="n">
        <v>5</v>
      </c>
      <c r="G75" s="3" t="s">
        <v>73</v>
      </c>
      <c r="H75" s="3" t="n">
        <v>42</v>
      </c>
      <c r="I75" s="3" t="n">
        <v>7</v>
      </c>
      <c r="J75" s="3" t="s">
        <v>73</v>
      </c>
      <c r="K75" s="3" t="n">
        <v>40</v>
      </c>
      <c r="L75" s="3" t="n">
        <v>5</v>
      </c>
      <c r="M75" s="126" t="n">
        <v>142</v>
      </c>
    </row>
    <row r="76" customFormat="false" ht="12.75" hidden="false" customHeight="true" outlineLevel="0" collapsed="false">
      <c r="A76" s="9" t="s">
        <v>155</v>
      </c>
      <c r="B76" s="10" t="s">
        <v>156</v>
      </c>
      <c r="C76" s="3" t="n">
        <v>375</v>
      </c>
      <c r="D76" s="3" t="n">
        <v>27</v>
      </c>
      <c r="E76" s="3" t="n">
        <v>40</v>
      </c>
      <c r="F76" s="3" t="s">
        <v>73</v>
      </c>
      <c r="G76" s="3" t="n">
        <v>53</v>
      </c>
      <c r="H76" s="3" t="n">
        <v>68</v>
      </c>
      <c r="I76" s="3" t="s">
        <v>73</v>
      </c>
      <c r="J76" s="3" t="n">
        <v>24</v>
      </c>
      <c r="K76" s="3" t="n">
        <v>113</v>
      </c>
      <c r="L76" s="3" t="n">
        <v>0</v>
      </c>
      <c r="M76" s="126" t="n">
        <v>40</v>
      </c>
    </row>
    <row r="77" customFormat="false" ht="12.75" hidden="false" customHeight="true" outlineLevel="0" collapsed="false">
      <c r="A77" s="9" t="s">
        <v>157</v>
      </c>
      <c r="B77" s="10" t="s">
        <v>158</v>
      </c>
      <c r="C77" s="3" t="n">
        <v>771</v>
      </c>
      <c r="D77" s="3" t="n">
        <v>57</v>
      </c>
      <c r="E77" s="3" t="n">
        <v>121</v>
      </c>
      <c r="F77" s="3" t="s">
        <v>73</v>
      </c>
      <c r="G77" s="3" t="n">
        <v>15</v>
      </c>
      <c r="H77" s="3" t="n">
        <v>117</v>
      </c>
      <c r="I77" s="3" t="n">
        <v>12</v>
      </c>
      <c r="J77" s="3" t="n">
        <v>31</v>
      </c>
      <c r="K77" s="3" t="n">
        <v>306</v>
      </c>
      <c r="L77" s="3" t="s">
        <v>73</v>
      </c>
      <c r="M77" s="126" t="n">
        <v>106</v>
      </c>
    </row>
    <row r="78" customFormat="false" ht="12.75" hidden="false" customHeight="true" outlineLevel="0" collapsed="false">
      <c r="A78" s="9" t="s">
        <v>159</v>
      </c>
      <c r="B78" s="10" t="s">
        <v>160</v>
      </c>
      <c r="C78" s="3" t="n">
        <v>576</v>
      </c>
      <c r="D78" s="3" t="n">
        <v>9</v>
      </c>
      <c r="E78" s="3" t="n">
        <v>257</v>
      </c>
      <c r="F78" s="3" t="n">
        <v>21</v>
      </c>
      <c r="G78" s="3" t="n">
        <v>23</v>
      </c>
      <c r="H78" s="3" t="n">
        <v>121</v>
      </c>
      <c r="I78" s="3" t="n">
        <v>8</v>
      </c>
      <c r="J78" s="3" t="n">
        <v>19</v>
      </c>
      <c r="K78" s="3" t="n">
        <v>62</v>
      </c>
      <c r="L78" s="3" t="n">
        <v>3</v>
      </c>
      <c r="M78" s="126" t="n">
        <v>53</v>
      </c>
    </row>
    <row r="79" customFormat="false" ht="12.75" hidden="false" customHeight="true" outlineLevel="0" collapsed="false">
      <c r="A79" s="9" t="s">
        <v>161</v>
      </c>
      <c r="B79" s="10" t="s">
        <v>162</v>
      </c>
      <c r="C79" s="3" t="n">
        <v>1475</v>
      </c>
      <c r="D79" s="3" t="n">
        <v>58</v>
      </c>
      <c r="E79" s="3" t="n">
        <v>292</v>
      </c>
      <c r="F79" s="3" t="n">
        <v>67</v>
      </c>
      <c r="G79" s="3" t="n">
        <v>47</v>
      </c>
      <c r="H79" s="3" t="n">
        <v>340</v>
      </c>
      <c r="I79" s="3" t="n">
        <v>28</v>
      </c>
      <c r="J79" s="3" t="n">
        <v>90</v>
      </c>
      <c r="K79" s="3" t="n">
        <v>332</v>
      </c>
      <c r="L79" s="3" t="n">
        <v>9</v>
      </c>
      <c r="M79" s="126" t="n">
        <v>212</v>
      </c>
    </row>
    <row r="80" customFormat="false" ht="12.75" hidden="false" customHeight="true" outlineLevel="0" collapsed="false">
      <c r="A80" s="9" t="s">
        <v>163</v>
      </c>
      <c r="B80" s="10" t="s">
        <v>164</v>
      </c>
      <c r="C80" s="3" t="s">
        <v>165</v>
      </c>
      <c r="D80" s="3" t="s">
        <v>165</v>
      </c>
      <c r="E80" s="3" t="s">
        <v>165</v>
      </c>
      <c r="F80" s="3" t="s">
        <v>165</v>
      </c>
      <c r="G80" s="3" t="s">
        <v>165</v>
      </c>
      <c r="H80" s="3" t="s">
        <v>165</v>
      </c>
      <c r="I80" s="3" t="s">
        <v>165</v>
      </c>
      <c r="J80" s="3" t="s">
        <v>165</v>
      </c>
      <c r="K80" s="3" t="s">
        <v>165</v>
      </c>
      <c r="L80" s="3" t="s">
        <v>165</v>
      </c>
      <c r="M80" s="126" t="s">
        <v>165</v>
      </c>
    </row>
    <row r="81" customFormat="false" ht="12.75" hidden="false" customHeight="true" outlineLevel="0" collapsed="false">
      <c r="A81" s="9" t="s">
        <v>166</v>
      </c>
      <c r="B81" s="10" t="s">
        <v>167</v>
      </c>
      <c r="C81" s="3" t="n">
        <v>539</v>
      </c>
      <c r="D81" s="3" t="n">
        <v>40</v>
      </c>
      <c r="E81" s="3" t="n">
        <v>185</v>
      </c>
      <c r="F81" s="3" t="n">
        <v>16</v>
      </c>
      <c r="G81" s="3" t="n">
        <v>5</v>
      </c>
      <c r="H81" s="3" t="n">
        <v>63</v>
      </c>
      <c r="I81" s="3" t="n">
        <v>24</v>
      </c>
      <c r="J81" s="3" t="n">
        <v>36</v>
      </c>
      <c r="K81" s="3" t="n">
        <v>64</v>
      </c>
      <c r="L81" s="3" t="n">
        <v>0</v>
      </c>
      <c r="M81" s="126" t="n">
        <v>106</v>
      </c>
    </row>
    <row r="82" customFormat="false" ht="12.75" hidden="false" customHeight="true" outlineLevel="0" collapsed="false">
      <c r="A82" s="9" t="s">
        <v>168</v>
      </c>
      <c r="B82" s="10" t="s">
        <v>169</v>
      </c>
      <c r="C82" s="3" t="n">
        <v>2310</v>
      </c>
      <c r="D82" s="3" t="n">
        <v>134</v>
      </c>
      <c r="E82" s="3" t="n">
        <v>565</v>
      </c>
      <c r="F82" s="3" t="n">
        <v>57</v>
      </c>
      <c r="G82" s="3" t="n">
        <v>71</v>
      </c>
      <c r="H82" s="3" t="n">
        <v>231</v>
      </c>
      <c r="I82" s="3" t="n">
        <v>25</v>
      </c>
      <c r="J82" s="3" t="n">
        <v>71</v>
      </c>
      <c r="K82" s="3" t="n">
        <v>888</v>
      </c>
      <c r="L82" s="3" t="n">
        <v>7</v>
      </c>
      <c r="M82" s="126" t="n">
        <v>261</v>
      </c>
    </row>
    <row r="83" customFormat="false" ht="12.75" hidden="false" customHeight="true" outlineLevel="0" collapsed="false">
      <c r="A83" s="9" t="s">
        <v>170</v>
      </c>
      <c r="B83" s="10" t="s">
        <v>171</v>
      </c>
      <c r="C83" s="3" t="n">
        <v>1699</v>
      </c>
      <c r="D83" s="3" t="n">
        <v>96</v>
      </c>
      <c r="E83" s="3" t="n">
        <v>311</v>
      </c>
      <c r="F83" s="3" t="n">
        <v>43</v>
      </c>
      <c r="G83" s="3" t="n">
        <v>44</v>
      </c>
      <c r="H83" s="3" t="n">
        <v>236</v>
      </c>
      <c r="I83" s="3" t="n">
        <v>60</v>
      </c>
      <c r="J83" s="3" t="n">
        <v>91</v>
      </c>
      <c r="K83" s="3" t="n">
        <v>505</v>
      </c>
      <c r="L83" s="3" t="n">
        <v>14</v>
      </c>
      <c r="M83" s="126" t="n">
        <v>299</v>
      </c>
    </row>
    <row r="84" customFormat="false" ht="12.75" hidden="false" customHeight="true" outlineLevel="0" collapsed="false">
      <c r="A84" s="9" t="s">
        <v>172</v>
      </c>
      <c r="B84" s="10" t="s">
        <v>173</v>
      </c>
      <c r="C84" s="3" t="n">
        <v>506</v>
      </c>
      <c r="D84" s="3" t="n">
        <v>22</v>
      </c>
      <c r="E84" s="3" t="n">
        <v>114</v>
      </c>
      <c r="F84" s="3" t="n">
        <v>14</v>
      </c>
      <c r="G84" s="3" t="n">
        <v>13</v>
      </c>
      <c r="H84" s="3" t="n">
        <v>82</v>
      </c>
      <c r="I84" s="3" t="n">
        <v>11</v>
      </c>
      <c r="J84" s="3" t="n">
        <v>17</v>
      </c>
      <c r="K84" s="3" t="n">
        <v>104</v>
      </c>
      <c r="L84" s="3" t="n">
        <v>4</v>
      </c>
      <c r="M84" s="126" t="n">
        <v>125</v>
      </c>
    </row>
    <row r="85" customFormat="false" ht="12.75" hidden="false" customHeight="true" outlineLevel="0" collapsed="false">
      <c r="A85" s="9" t="s">
        <v>174</v>
      </c>
      <c r="B85" s="10" t="s">
        <v>175</v>
      </c>
      <c r="C85" s="3" t="n">
        <v>1245</v>
      </c>
      <c r="D85" s="3" t="n">
        <v>27</v>
      </c>
      <c r="E85" s="3" t="n">
        <v>307</v>
      </c>
      <c r="F85" s="3" t="n">
        <v>16</v>
      </c>
      <c r="G85" s="3" t="n">
        <v>18</v>
      </c>
      <c r="H85" s="3" t="n">
        <v>246</v>
      </c>
      <c r="I85" s="3" t="n">
        <v>35</v>
      </c>
      <c r="J85" s="3" t="s">
        <v>73</v>
      </c>
      <c r="K85" s="3" t="n">
        <v>389</v>
      </c>
      <c r="L85" s="3" t="s">
        <v>73</v>
      </c>
      <c r="M85" s="126" t="n">
        <v>194</v>
      </c>
    </row>
    <row r="86" customFormat="false" ht="12.75" hidden="false" customHeight="true" outlineLevel="0" collapsed="false">
      <c r="A86" s="9" t="s">
        <v>176</v>
      </c>
      <c r="B86" s="10" t="s">
        <v>177</v>
      </c>
      <c r="C86" s="3" t="n">
        <v>587</v>
      </c>
      <c r="D86" s="3" t="n">
        <v>43</v>
      </c>
      <c r="E86" s="3" t="n">
        <v>74</v>
      </c>
      <c r="F86" s="3" t="n">
        <v>10</v>
      </c>
      <c r="G86" s="3" t="s">
        <v>73</v>
      </c>
      <c r="H86" s="3" t="n">
        <v>78</v>
      </c>
      <c r="I86" s="3" t="n">
        <v>6</v>
      </c>
      <c r="J86" s="3" t="n">
        <v>23</v>
      </c>
      <c r="K86" s="3" t="n">
        <v>148</v>
      </c>
      <c r="L86" s="3" t="s">
        <v>73</v>
      </c>
      <c r="M86" s="126" t="n">
        <v>201</v>
      </c>
    </row>
    <row r="87" customFormat="false" ht="12.75" hidden="false" customHeight="true" outlineLevel="0" collapsed="false">
      <c r="A87" s="9" t="s">
        <v>178</v>
      </c>
      <c r="B87" s="10" t="s">
        <v>179</v>
      </c>
      <c r="C87" s="3" t="n">
        <v>1356</v>
      </c>
      <c r="D87" s="3" t="n">
        <v>57</v>
      </c>
      <c r="E87" s="3" t="n">
        <v>254</v>
      </c>
      <c r="F87" s="3" t="n">
        <v>9</v>
      </c>
      <c r="G87" s="3" t="n">
        <v>14</v>
      </c>
      <c r="H87" s="3" t="n">
        <v>139</v>
      </c>
      <c r="I87" s="3" t="n">
        <v>32</v>
      </c>
      <c r="J87" s="3" t="n">
        <v>55</v>
      </c>
      <c r="K87" s="3" t="n">
        <v>525</v>
      </c>
      <c r="L87" s="3" t="n">
        <v>0</v>
      </c>
      <c r="M87" s="126" t="n">
        <v>271</v>
      </c>
    </row>
    <row r="88" customFormat="false" ht="12.75" hidden="false" customHeight="true" outlineLevel="0" collapsed="false">
      <c r="A88" s="9" t="s">
        <v>180</v>
      </c>
      <c r="B88" s="10" t="s">
        <v>181</v>
      </c>
      <c r="C88" s="3" t="n">
        <v>1148</v>
      </c>
      <c r="D88" s="3" t="n">
        <v>36</v>
      </c>
      <c r="E88" s="3" t="n">
        <v>87</v>
      </c>
      <c r="F88" s="3" t="n">
        <v>35</v>
      </c>
      <c r="G88" s="3" t="n">
        <v>26</v>
      </c>
      <c r="H88" s="3" t="n">
        <v>264</v>
      </c>
      <c r="I88" s="3" t="n">
        <v>10</v>
      </c>
      <c r="J88" s="3" t="n">
        <v>29</v>
      </c>
      <c r="K88" s="3" t="n">
        <v>185</v>
      </c>
      <c r="L88" s="3" t="n">
        <v>10</v>
      </c>
      <c r="M88" s="126" t="n">
        <v>466</v>
      </c>
    </row>
    <row r="89" customFormat="false" ht="12.75" hidden="false" customHeight="true" outlineLevel="0" collapsed="false">
      <c r="A89" s="9" t="s">
        <v>182</v>
      </c>
      <c r="B89" s="10" t="s">
        <v>183</v>
      </c>
      <c r="C89" s="3" t="n">
        <v>202</v>
      </c>
      <c r="D89" s="3" t="n">
        <v>15</v>
      </c>
      <c r="E89" s="3" t="n">
        <v>88</v>
      </c>
      <c r="F89" s="3" t="n">
        <v>3</v>
      </c>
      <c r="G89" s="3" t="n">
        <v>3</v>
      </c>
      <c r="H89" s="3" t="n">
        <v>25</v>
      </c>
      <c r="I89" s="3" t="n">
        <v>4</v>
      </c>
      <c r="J89" s="3" t="n">
        <v>11</v>
      </c>
      <c r="K89" s="3" t="n">
        <v>15</v>
      </c>
      <c r="L89" s="3" t="n">
        <v>6</v>
      </c>
      <c r="M89" s="126" t="n">
        <v>32</v>
      </c>
    </row>
    <row r="90" customFormat="false" ht="12.75" hidden="false" customHeight="true" outlineLevel="0" collapsed="false">
      <c r="A90" s="9" t="s">
        <v>184</v>
      </c>
      <c r="B90" s="10" t="s">
        <v>185</v>
      </c>
      <c r="C90" s="3" t="n">
        <v>396</v>
      </c>
      <c r="D90" s="3" t="n">
        <v>34</v>
      </c>
      <c r="E90" s="3" t="n">
        <v>72</v>
      </c>
      <c r="F90" s="3" t="n">
        <v>3</v>
      </c>
      <c r="G90" s="3" t="n">
        <v>12</v>
      </c>
      <c r="H90" s="3" t="n">
        <v>71</v>
      </c>
      <c r="I90" s="3" t="n">
        <v>15</v>
      </c>
      <c r="J90" s="3" t="n">
        <v>13</v>
      </c>
      <c r="K90" s="3" t="n">
        <v>119</v>
      </c>
      <c r="L90" s="3" t="n">
        <v>8</v>
      </c>
      <c r="M90" s="126" t="n">
        <v>49</v>
      </c>
    </row>
    <row r="91" customFormat="false" ht="12.75" hidden="false" customHeight="true" outlineLevel="0" collapsed="false">
      <c r="A91" s="9" t="s">
        <v>186</v>
      </c>
      <c r="B91" s="10" t="s">
        <v>187</v>
      </c>
      <c r="C91" s="3" t="n">
        <v>523</v>
      </c>
      <c r="D91" s="3" t="n">
        <v>16</v>
      </c>
      <c r="E91" s="3" t="n">
        <v>80</v>
      </c>
      <c r="F91" s="3" t="s">
        <v>73</v>
      </c>
      <c r="G91" s="3" t="n">
        <v>46</v>
      </c>
      <c r="H91" s="3" t="n">
        <v>42</v>
      </c>
      <c r="I91" s="3" t="n">
        <v>17</v>
      </c>
      <c r="J91" s="3" t="n">
        <v>31</v>
      </c>
      <c r="K91" s="3" t="n">
        <v>187</v>
      </c>
      <c r="L91" s="3" t="s">
        <v>73</v>
      </c>
      <c r="M91" s="126" t="n">
        <v>98</v>
      </c>
    </row>
    <row r="92" customFormat="false" ht="12.75" hidden="false" customHeight="true" outlineLevel="0" collapsed="false">
      <c r="A92" s="9" t="s">
        <v>188</v>
      </c>
      <c r="B92" s="10" t="s">
        <v>189</v>
      </c>
      <c r="C92" s="3" t="n">
        <v>234</v>
      </c>
      <c r="D92" s="3" t="n">
        <v>20</v>
      </c>
      <c r="E92" s="3" t="n">
        <v>66</v>
      </c>
      <c r="F92" s="3" t="s">
        <v>73</v>
      </c>
      <c r="G92" s="3" t="s">
        <v>73</v>
      </c>
      <c r="H92" s="3" t="n">
        <v>26</v>
      </c>
      <c r="I92" s="3" t="n">
        <v>5</v>
      </c>
      <c r="J92" s="3" t="s">
        <v>73</v>
      </c>
      <c r="K92" s="3" t="n">
        <v>85</v>
      </c>
      <c r="L92" s="3" t="s">
        <v>73</v>
      </c>
      <c r="M92" s="126" t="n">
        <v>27</v>
      </c>
    </row>
    <row r="93" customFormat="false" ht="12.75" hidden="false" customHeight="true" outlineLevel="0" collapsed="false">
      <c r="A93" s="9" t="s">
        <v>190</v>
      </c>
      <c r="B93" s="10" t="s">
        <v>191</v>
      </c>
      <c r="C93" s="3" t="n">
        <v>38</v>
      </c>
      <c r="D93" s="3" t="s">
        <v>73</v>
      </c>
      <c r="E93" s="3" t="n">
        <v>13</v>
      </c>
      <c r="F93" s="3" t="n">
        <v>0</v>
      </c>
      <c r="G93" s="3" t="n">
        <v>0</v>
      </c>
      <c r="H93" s="3" t="n">
        <v>4</v>
      </c>
      <c r="I93" s="3" t="s">
        <v>73</v>
      </c>
      <c r="J93" s="3" t="n">
        <v>0</v>
      </c>
      <c r="K93" s="3" t="n">
        <v>8</v>
      </c>
      <c r="L93" s="3" t="n">
        <v>0</v>
      </c>
      <c r="M93" s="126" t="n">
        <v>10</v>
      </c>
    </row>
    <row r="94" customFormat="false" ht="12.75" hidden="false" customHeight="true" outlineLevel="0" collapsed="false">
      <c r="A94" s="9" t="s">
        <v>192</v>
      </c>
      <c r="B94" s="10" t="s">
        <v>193</v>
      </c>
      <c r="C94" s="3" t="n">
        <v>143</v>
      </c>
      <c r="D94" s="3" t="n">
        <v>12</v>
      </c>
      <c r="E94" s="3" t="n">
        <v>32</v>
      </c>
      <c r="F94" s="3" t="s">
        <v>73</v>
      </c>
      <c r="G94" s="3" t="n">
        <v>8</v>
      </c>
      <c r="H94" s="3" t="n">
        <v>6</v>
      </c>
      <c r="I94" s="3" t="n">
        <v>9</v>
      </c>
      <c r="J94" s="3" t="s">
        <v>73</v>
      </c>
      <c r="K94" s="3" t="n">
        <v>42</v>
      </c>
      <c r="L94" s="3" t="s">
        <v>73</v>
      </c>
      <c r="M94" s="126" t="n">
        <v>30</v>
      </c>
    </row>
    <row r="95" customFormat="false" ht="12.75" hidden="false" customHeight="true" outlineLevel="0" collapsed="false">
      <c r="A95" s="9" t="s">
        <v>194</v>
      </c>
      <c r="B95" s="10" t="s">
        <v>195</v>
      </c>
      <c r="C95" s="3" t="n">
        <v>143</v>
      </c>
      <c r="D95" s="3" t="n">
        <v>11</v>
      </c>
      <c r="E95" s="3" t="n">
        <v>11</v>
      </c>
      <c r="F95" s="3" t="s">
        <v>73</v>
      </c>
      <c r="G95" s="3" t="n">
        <v>0</v>
      </c>
      <c r="H95" s="3" t="n">
        <v>13</v>
      </c>
      <c r="I95" s="3" t="s">
        <v>73</v>
      </c>
      <c r="J95" s="3" t="n">
        <v>12</v>
      </c>
      <c r="K95" s="3" t="n">
        <v>83</v>
      </c>
      <c r="L95" s="3" t="n">
        <v>0</v>
      </c>
      <c r="M95" s="126" t="n">
        <v>9</v>
      </c>
    </row>
    <row r="96" customFormat="false" ht="12.75" hidden="false" customHeight="true" outlineLevel="0" collapsed="false">
      <c r="A96" s="9" t="s">
        <v>196</v>
      </c>
      <c r="B96" s="10" t="s">
        <v>197</v>
      </c>
      <c r="C96" s="3" t="n">
        <v>102</v>
      </c>
      <c r="D96" s="3" t="s">
        <v>73</v>
      </c>
      <c r="E96" s="3" t="n">
        <v>23</v>
      </c>
      <c r="F96" s="3" t="n">
        <v>6</v>
      </c>
      <c r="G96" s="3" t="n">
        <v>12</v>
      </c>
      <c r="H96" s="3" t="n">
        <v>6</v>
      </c>
      <c r="I96" s="3" t="s">
        <v>73</v>
      </c>
      <c r="J96" s="3" t="s">
        <v>73</v>
      </c>
      <c r="K96" s="3" t="n">
        <v>12</v>
      </c>
      <c r="L96" s="3" t="n">
        <v>0</v>
      </c>
      <c r="M96" s="126" t="n">
        <v>36</v>
      </c>
    </row>
    <row r="97" customFormat="false" ht="12.75" hidden="false" customHeight="true" outlineLevel="0" collapsed="false">
      <c r="A97" s="9" t="s">
        <v>198</v>
      </c>
      <c r="B97" s="10" t="s">
        <v>199</v>
      </c>
      <c r="C97" s="3" t="n">
        <v>59</v>
      </c>
      <c r="D97" s="3" t="n">
        <v>5</v>
      </c>
      <c r="E97" s="3" t="n">
        <v>21</v>
      </c>
      <c r="F97" s="3" t="n">
        <v>0</v>
      </c>
      <c r="G97" s="3" t="n">
        <v>0</v>
      </c>
      <c r="H97" s="3" t="n">
        <v>6</v>
      </c>
      <c r="I97" s="3" t="n">
        <v>4</v>
      </c>
      <c r="J97" s="3" t="n">
        <v>4</v>
      </c>
      <c r="K97" s="3" t="n">
        <v>9</v>
      </c>
      <c r="L97" s="3" t="n">
        <v>0</v>
      </c>
      <c r="M97" s="126" t="n">
        <v>10</v>
      </c>
    </row>
    <row r="98" customFormat="false" ht="12.75" hidden="false" customHeight="true" outlineLevel="0" collapsed="false">
      <c r="A98" s="9" t="s">
        <v>200</v>
      </c>
      <c r="B98" s="10" t="s">
        <v>201</v>
      </c>
      <c r="C98" s="3" t="n">
        <v>146</v>
      </c>
      <c r="D98" s="3" t="n">
        <v>8</v>
      </c>
      <c r="E98" s="3" t="n">
        <v>30</v>
      </c>
      <c r="F98" s="3" t="n">
        <v>5</v>
      </c>
      <c r="G98" s="3" t="n">
        <v>7</v>
      </c>
      <c r="H98" s="3" t="n">
        <v>31</v>
      </c>
      <c r="I98" s="3" t="s">
        <v>73</v>
      </c>
      <c r="J98" s="3" t="n">
        <v>8</v>
      </c>
      <c r="K98" s="3" t="n">
        <v>35</v>
      </c>
      <c r="L98" s="3" t="s">
        <v>73</v>
      </c>
      <c r="M98" s="126" t="n">
        <v>18</v>
      </c>
    </row>
    <row r="99" customFormat="false" ht="12.75" hidden="false" customHeight="true" outlineLevel="0" collapsed="false">
      <c r="A99" s="9" t="s">
        <v>202</v>
      </c>
      <c r="B99" s="10" t="s">
        <v>203</v>
      </c>
      <c r="C99" s="3" t="n">
        <v>331</v>
      </c>
      <c r="D99" s="3" t="n">
        <v>6</v>
      </c>
      <c r="E99" s="3" t="n">
        <v>115</v>
      </c>
      <c r="F99" s="3" t="n">
        <v>3</v>
      </c>
      <c r="G99" s="3" t="n">
        <v>19</v>
      </c>
      <c r="H99" s="3" t="n">
        <v>39</v>
      </c>
      <c r="I99" s="3" t="n">
        <v>3</v>
      </c>
      <c r="J99" s="3" t="n">
        <v>6</v>
      </c>
      <c r="K99" s="3" t="n">
        <v>90</v>
      </c>
      <c r="L99" s="3" t="n">
        <v>0</v>
      </c>
      <c r="M99" s="126" t="n">
        <v>50</v>
      </c>
    </row>
    <row r="100" customFormat="false" ht="12.75" hidden="false" customHeight="true" outlineLevel="0" collapsed="false">
      <c r="A100" s="9" t="s">
        <v>204</v>
      </c>
      <c r="B100" s="10" t="s">
        <v>205</v>
      </c>
      <c r="C100" s="3" t="n">
        <v>154</v>
      </c>
      <c r="D100" s="3" t="n">
        <v>4</v>
      </c>
      <c r="E100" s="3" t="s">
        <v>73</v>
      </c>
      <c r="F100" s="3" t="n">
        <v>0</v>
      </c>
      <c r="G100" s="3" t="s">
        <v>73</v>
      </c>
      <c r="H100" s="3" t="s">
        <v>73</v>
      </c>
      <c r="I100" s="3" t="s">
        <v>73</v>
      </c>
      <c r="J100" s="3" t="n">
        <v>0</v>
      </c>
      <c r="K100" s="3" t="n">
        <v>77</v>
      </c>
      <c r="L100" s="3" t="s">
        <v>73</v>
      </c>
      <c r="M100" s="126" t="n">
        <v>63</v>
      </c>
    </row>
    <row r="101" customFormat="false" ht="12.75" hidden="false" customHeight="true" outlineLevel="0" collapsed="false">
      <c r="A101" s="9" t="s">
        <v>206</v>
      </c>
      <c r="B101" s="10" t="s">
        <v>207</v>
      </c>
      <c r="C101" s="3" t="n">
        <v>142</v>
      </c>
      <c r="D101" s="3" t="s">
        <v>73</v>
      </c>
      <c r="E101" s="3" t="s">
        <v>73</v>
      </c>
      <c r="F101" s="3" t="s">
        <v>73</v>
      </c>
      <c r="G101" s="3" t="n">
        <v>50</v>
      </c>
      <c r="H101" s="3" t="n">
        <v>7</v>
      </c>
      <c r="I101" s="3" t="n">
        <v>4</v>
      </c>
      <c r="J101" s="3" t="n">
        <v>13</v>
      </c>
      <c r="K101" s="3" t="n">
        <v>35</v>
      </c>
      <c r="L101" s="3" t="s">
        <v>73</v>
      </c>
      <c r="M101" s="126" t="n">
        <v>26</v>
      </c>
    </row>
    <row r="102" customFormat="false" ht="12.75" hidden="false" customHeight="true" outlineLevel="0" collapsed="false">
      <c r="A102" s="9" t="s">
        <v>208</v>
      </c>
      <c r="B102" s="10" t="s">
        <v>209</v>
      </c>
      <c r="C102" s="3" t="n">
        <v>1282</v>
      </c>
      <c r="D102" s="3" t="n">
        <v>66</v>
      </c>
      <c r="E102" s="3" t="n">
        <v>248</v>
      </c>
      <c r="F102" s="3" t="n">
        <v>17</v>
      </c>
      <c r="G102" s="3" t="n">
        <v>21</v>
      </c>
      <c r="H102" s="3" t="n">
        <v>212</v>
      </c>
      <c r="I102" s="3" t="n">
        <v>18</v>
      </c>
      <c r="J102" s="3" t="n">
        <v>40</v>
      </c>
      <c r="K102" s="3" t="n">
        <v>483</v>
      </c>
      <c r="L102" s="3" t="n">
        <v>31</v>
      </c>
      <c r="M102" s="126" t="n">
        <v>146</v>
      </c>
    </row>
    <row r="103" customFormat="false" ht="12.75" hidden="false" customHeight="true" outlineLevel="0" collapsed="false">
      <c r="A103" s="9" t="s">
        <v>210</v>
      </c>
      <c r="B103" s="10" t="s">
        <v>211</v>
      </c>
      <c r="C103" s="3" t="n">
        <v>179</v>
      </c>
      <c r="D103" s="3" t="s">
        <v>73</v>
      </c>
      <c r="E103" s="3" t="n">
        <v>81</v>
      </c>
      <c r="F103" s="3" t="n">
        <v>0</v>
      </c>
      <c r="G103" s="3" t="s">
        <v>73</v>
      </c>
      <c r="H103" s="3" t="n">
        <v>18</v>
      </c>
      <c r="I103" s="3" t="n">
        <v>0</v>
      </c>
      <c r="J103" s="3" t="s">
        <v>73</v>
      </c>
      <c r="K103" s="3" t="n">
        <v>48</v>
      </c>
      <c r="L103" s="3" t="n">
        <v>4</v>
      </c>
      <c r="M103" s="126" t="n">
        <v>24</v>
      </c>
    </row>
    <row r="104" customFormat="false" ht="12.75" hidden="false" customHeight="true" outlineLevel="0" collapsed="false">
      <c r="A104" s="9" t="s">
        <v>212</v>
      </c>
      <c r="B104" s="10" t="s">
        <v>213</v>
      </c>
      <c r="C104" s="3" t="n">
        <v>277</v>
      </c>
      <c r="D104" s="3" t="n">
        <v>18</v>
      </c>
      <c r="E104" s="3" t="n">
        <v>56</v>
      </c>
      <c r="F104" s="3" t="s">
        <v>73</v>
      </c>
      <c r="G104" s="3" t="s">
        <v>73</v>
      </c>
      <c r="H104" s="3" t="n">
        <v>33</v>
      </c>
      <c r="I104" s="3" t="n">
        <v>7</v>
      </c>
      <c r="J104" s="3" t="n">
        <v>6</v>
      </c>
      <c r="K104" s="3" t="n">
        <v>119</v>
      </c>
      <c r="L104" s="3" t="s">
        <v>73</v>
      </c>
      <c r="M104" s="126" t="n">
        <v>33</v>
      </c>
    </row>
    <row r="105" customFormat="false" ht="12.75" hidden="false" customHeight="true" outlineLevel="0" collapsed="false">
      <c r="A105" s="9" t="s">
        <v>214</v>
      </c>
      <c r="B105" s="10" t="s">
        <v>215</v>
      </c>
      <c r="C105" s="3" t="n">
        <v>70</v>
      </c>
      <c r="D105" s="3" t="n">
        <v>7</v>
      </c>
      <c r="E105" s="3" t="n">
        <v>13</v>
      </c>
      <c r="F105" s="3" t="n">
        <v>4</v>
      </c>
      <c r="G105" s="3" t="s">
        <v>73</v>
      </c>
      <c r="H105" s="3" t="n">
        <v>7</v>
      </c>
      <c r="I105" s="3" t="s">
        <v>73</v>
      </c>
      <c r="J105" s="3" t="n">
        <v>7</v>
      </c>
      <c r="K105" s="3" t="n">
        <v>13</v>
      </c>
      <c r="L105" s="3" t="n">
        <v>0</v>
      </c>
      <c r="M105" s="126" t="n">
        <v>16</v>
      </c>
    </row>
    <row r="106" customFormat="false" ht="12.75" hidden="false" customHeight="true" outlineLevel="0" collapsed="false">
      <c r="A106" s="9" t="s">
        <v>216</v>
      </c>
      <c r="B106" s="10" t="s">
        <v>217</v>
      </c>
      <c r="C106" s="3" t="n">
        <v>121</v>
      </c>
      <c r="D106" s="3" t="n">
        <v>7</v>
      </c>
      <c r="E106" s="3" t="n">
        <v>24</v>
      </c>
      <c r="F106" s="3" t="n">
        <v>0</v>
      </c>
      <c r="G106" s="3" t="s">
        <v>73</v>
      </c>
      <c r="H106" s="3" t="n">
        <v>17</v>
      </c>
      <c r="I106" s="3" t="s">
        <v>73</v>
      </c>
      <c r="J106" s="3" t="n">
        <v>5</v>
      </c>
      <c r="K106" s="3" t="n">
        <v>29</v>
      </c>
      <c r="L106" s="3" t="n">
        <v>0</v>
      </c>
      <c r="M106" s="126" t="n">
        <v>31</v>
      </c>
    </row>
    <row r="107" customFormat="false" ht="12.75" hidden="false" customHeight="true" outlineLevel="0" collapsed="false">
      <c r="A107" s="9" t="s">
        <v>218</v>
      </c>
      <c r="B107" s="10" t="s">
        <v>219</v>
      </c>
      <c r="C107" s="3" t="n">
        <v>109</v>
      </c>
      <c r="D107" s="3" t="n">
        <v>28</v>
      </c>
      <c r="E107" s="3" t="n">
        <v>14</v>
      </c>
      <c r="F107" s="3" t="s">
        <v>73</v>
      </c>
      <c r="G107" s="3" t="s">
        <v>73</v>
      </c>
      <c r="H107" s="3" t="n">
        <v>16</v>
      </c>
      <c r="I107" s="3" t="n">
        <v>4</v>
      </c>
      <c r="J107" s="3" t="s">
        <v>73</v>
      </c>
      <c r="K107" s="3" t="n">
        <v>34</v>
      </c>
      <c r="L107" s="3" t="n">
        <v>0</v>
      </c>
      <c r="M107" s="126" t="n">
        <v>8</v>
      </c>
    </row>
    <row r="108" customFormat="false" ht="12.75" hidden="false" customHeight="true" outlineLevel="0" collapsed="false">
      <c r="A108" s="9" t="s">
        <v>220</v>
      </c>
      <c r="B108" s="10" t="s">
        <v>221</v>
      </c>
      <c r="C108" s="3" t="n">
        <v>25</v>
      </c>
      <c r="D108" s="3" t="s">
        <v>73</v>
      </c>
      <c r="E108" s="3" t="n">
        <v>10</v>
      </c>
      <c r="F108" s="3" t="n">
        <v>0</v>
      </c>
      <c r="G108" s="3" t="n">
        <v>0</v>
      </c>
      <c r="H108" s="3" t="s">
        <v>73</v>
      </c>
      <c r="I108" s="3" t="n">
        <v>0</v>
      </c>
      <c r="J108" s="3" t="s">
        <v>73</v>
      </c>
      <c r="K108" s="3" t="s">
        <v>73</v>
      </c>
      <c r="L108" s="3" t="s">
        <v>73</v>
      </c>
      <c r="M108" s="126" t="n">
        <v>6</v>
      </c>
    </row>
    <row r="109" customFormat="false" ht="12.75" hidden="false" customHeight="true" outlineLevel="0" collapsed="false">
      <c r="A109" s="9" t="s">
        <v>222</v>
      </c>
      <c r="B109" s="10" t="s">
        <v>223</v>
      </c>
      <c r="C109" s="3" t="n">
        <v>79</v>
      </c>
      <c r="D109" s="3" t="s">
        <v>73</v>
      </c>
      <c r="E109" s="3" t="n">
        <v>16</v>
      </c>
      <c r="F109" s="3" t="s">
        <v>73</v>
      </c>
      <c r="G109" s="3" t="s">
        <v>73</v>
      </c>
      <c r="H109" s="3" t="n">
        <v>13</v>
      </c>
      <c r="I109" s="3" t="n">
        <v>4</v>
      </c>
      <c r="J109" s="3" t="n">
        <v>7</v>
      </c>
      <c r="K109" s="3" t="n">
        <v>24</v>
      </c>
      <c r="L109" s="3" t="s">
        <v>73</v>
      </c>
      <c r="M109" s="126" t="n">
        <v>8</v>
      </c>
    </row>
    <row r="110" customFormat="false" ht="12.75" hidden="false" customHeight="true" outlineLevel="0" collapsed="false">
      <c r="A110" s="9" t="s">
        <v>224</v>
      </c>
      <c r="B110" s="10" t="s">
        <v>225</v>
      </c>
      <c r="C110" s="3" t="n">
        <v>54</v>
      </c>
      <c r="D110" s="3" t="s">
        <v>73</v>
      </c>
      <c r="E110" s="3" t="n">
        <v>13</v>
      </c>
      <c r="F110" s="3" t="n">
        <v>3</v>
      </c>
      <c r="G110" s="3" t="n">
        <v>0</v>
      </c>
      <c r="H110" s="3" t="n">
        <v>9</v>
      </c>
      <c r="I110" s="3" t="s">
        <v>73</v>
      </c>
      <c r="J110" s="3" t="s">
        <v>73</v>
      </c>
      <c r="K110" s="3" t="n">
        <v>10</v>
      </c>
      <c r="L110" s="3" t="s">
        <v>73</v>
      </c>
      <c r="M110" s="126" t="n">
        <v>13</v>
      </c>
    </row>
    <row r="111" customFormat="false" ht="12.75" hidden="false" customHeight="true" outlineLevel="0" collapsed="false">
      <c r="A111" s="9" t="s">
        <v>226</v>
      </c>
      <c r="B111" s="10" t="s">
        <v>227</v>
      </c>
      <c r="C111" s="3" t="n">
        <v>154</v>
      </c>
      <c r="D111" s="3" t="n">
        <v>10</v>
      </c>
      <c r="E111" s="3" t="n">
        <v>40</v>
      </c>
      <c r="F111" s="3" t="n">
        <v>6</v>
      </c>
      <c r="G111" s="3" t="s">
        <v>73</v>
      </c>
      <c r="H111" s="3" t="n">
        <v>16</v>
      </c>
      <c r="I111" s="3" t="n">
        <v>8</v>
      </c>
      <c r="J111" s="3" t="n">
        <v>5</v>
      </c>
      <c r="K111" s="3" t="n">
        <v>55</v>
      </c>
      <c r="L111" s="3" t="s">
        <v>73</v>
      </c>
      <c r="M111" s="126" t="n">
        <v>11</v>
      </c>
    </row>
    <row r="112" customFormat="false" ht="12.75" hidden="false" customHeight="true" outlineLevel="0" collapsed="false">
      <c r="A112" s="9" t="s">
        <v>228</v>
      </c>
      <c r="B112" s="10" t="s">
        <v>229</v>
      </c>
      <c r="C112" s="3" t="n">
        <v>51</v>
      </c>
      <c r="D112" s="3" t="n">
        <v>0</v>
      </c>
      <c r="E112" s="3" t="n">
        <v>0</v>
      </c>
      <c r="F112" s="3" t="n">
        <v>0</v>
      </c>
      <c r="G112" s="3" t="s">
        <v>73</v>
      </c>
      <c r="H112" s="3" t="n">
        <v>3</v>
      </c>
      <c r="I112" s="3" t="s">
        <v>73</v>
      </c>
      <c r="J112" s="3" t="n">
        <v>0</v>
      </c>
      <c r="K112" s="3" t="s">
        <v>73</v>
      </c>
      <c r="L112" s="3" t="n">
        <v>0</v>
      </c>
      <c r="M112" s="126" t="n">
        <v>43</v>
      </c>
    </row>
    <row r="113" customFormat="false" ht="12.75" hidden="false" customHeight="true" outlineLevel="0" collapsed="false">
      <c r="A113" s="9" t="s">
        <v>230</v>
      </c>
      <c r="B113" s="10" t="s">
        <v>231</v>
      </c>
      <c r="C113" s="3" t="n">
        <v>157</v>
      </c>
      <c r="D113" s="3" t="n">
        <v>6</v>
      </c>
      <c r="E113" s="3" t="n">
        <v>60</v>
      </c>
      <c r="F113" s="3" t="s">
        <v>73</v>
      </c>
      <c r="G113" s="3" t="n">
        <v>0</v>
      </c>
      <c r="H113" s="3" t="n">
        <v>38</v>
      </c>
      <c r="I113" s="3" t="s">
        <v>73</v>
      </c>
      <c r="J113" s="3" t="n">
        <v>15</v>
      </c>
      <c r="K113" s="3" t="n">
        <v>17</v>
      </c>
      <c r="L113" s="3" t="n">
        <v>0</v>
      </c>
      <c r="M113" s="126" t="n">
        <v>18</v>
      </c>
    </row>
    <row r="114" customFormat="false" ht="12.75" hidden="false" customHeight="true" outlineLevel="0" collapsed="false">
      <c r="A114" s="9" t="s">
        <v>232</v>
      </c>
      <c r="B114" s="10" t="s">
        <v>233</v>
      </c>
      <c r="C114" s="3" t="n">
        <v>413</v>
      </c>
      <c r="D114" s="3" t="n">
        <v>30</v>
      </c>
      <c r="E114" s="3" t="n">
        <v>80</v>
      </c>
      <c r="F114" s="3" t="n">
        <v>3</v>
      </c>
      <c r="G114" s="3" t="n">
        <v>0</v>
      </c>
      <c r="H114" s="3" t="n">
        <v>21</v>
      </c>
      <c r="I114" s="3" t="n">
        <v>8</v>
      </c>
      <c r="J114" s="3" t="n">
        <v>42</v>
      </c>
      <c r="K114" s="3" t="n">
        <v>169</v>
      </c>
      <c r="L114" s="3" t="n">
        <v>4</v>
      </c>
      <c r="M114" s="126" t="n">
        <v>56</v>
      </c>
    </row>
    <row r="115" customFormat="false" ht="12.75" hidden="false" customHeight="true" outlineLevel="0" collapsed="false">
      <c r="A115" s="9" t="s">
        <v>234</v>
      </c>
      <c r="B115" s="10" t="s">
        <v>235</v>
      </c>
      <c r="C115" s="3" t="n">
        <v>816</v>
      </c>
      <c r="D115" s="3" t="n">
        <v>41</v>
      </c>
      <c r="E115" s="3" t="n">
        <v>164</v>
      </c>
      <c r="F115" s="3" t="n">
        <v>18</v>
      </c>
      <c r="G115" s="3" t="n">
        <v>67</v>
      </c>
      <c r="H115" s="3" t="n">
        <v>137</v>
      </c>
      <c r="I115" s="3" t="n">
        <v>27</v>
      </c>
      <c r="J115" s="3" t="n">
        <v>10</v>
      </c>
      <c r="K115" s="3" t="n">
        <v>253</v>
      </c>
      <c r="L115" s="3" t="n">
        <v>0</v>
      </c>
      <c r="M115" s="126" t="n">
        <v>99</v>
      </c>
    </row>
    <row r="116" customFormat="false" ht="12.75" hidden="false" customHeight="true" outlineLevel="0" collapsed="false">
      <c r="A116" s="9" t="s">
        <v>236</v>
      </c>
      <c r="B116" s="10" t="s">
        <v>237</v>
      </c>
      <c r="C116" s="3" t="n">
        <v>395</v>
      </c>
      <c r="D116" s="3" t="n">
        <v>38</v>
      </c>
      <c r="E116" s="3" t="n">
        <v>53</v>
      </c>
      <c r="F116" s="3" t="s">
        <v>73</v>
      </c>
      <c r="G116" s="3" t="s">
        <v>73</v>
      </c>
      <c r="H116" s="3" t="n">
        <v>40</v>
      </c>
      <c r="I116" s="3" t="n">
        <v>19</v>
      </c>
      <c r="J116" s="3" t="n">
        <v>13</v>
      </c>
      <c r="K116" s="3" t="n">
        <v>101</v>
      </c>
      <c r="L116" s="3" t="n">
        <v>0</v>
      </c>
      <c r="M116" s="126" t="n">
        <v>123</v>
      </c>
    </row>
    <row r="117" customFormat="false" ht="12.75" hidden="false" customHeight="true" outlineLevel="0" collapsed="false">
      <c r="A117" s="9" t="s">
        <v>238</v>
      </c>
      <c r="B117" s="10" t="s">
        <v>239</v>
      </c>
      <c r="C117" s="3" t="n">
        <v>271</v>
      </c>
      <c r="D117" s="3" t="n">
        <v>33</v>
      </c>
      <c r="E117" s="3" t="n">
        <v>58</v>
      </c>
      <c r="F117" s="3" t="s">
        <v>73</v>
      </c>
      <c r="G117" s="3" t="n">
        <v>7</v>
      </c>
      <c r="H117" s="3" t="n">
        <v>58</v>
      </c>
      <c r="I117" s="3" t="n">
        <v>13</v>
      </c>
      <c r="J117" s="3" t="s">
        <v>73</v>
      </c>
      <c r="K117" s="3" t="n">
        <v>67</v>
      </c>
      <c r="L117" s="3" t="n">
        <v>0</v>
      </c>
      <c r="M117" s="126" t="n">
        <v>28</v>
      </c>
    </row>
    <row r="118" customFormat="false" ht="12.75" hidden="false" customHeight="true" outlineLevel="0" collapsed="false">
      <c r="A118" s="9" t="s">
        <v>240</v>
      </c>
      <c r="B118" s="10" t="s">
        <v>241</v>
      </c>
      <c r="C118" s="3" t="n">
        <v>156</v>
      </c>
      <c r="D118" s="3" t="n">
        <v>18</v>
      </c>
      <c r="E118" s="3" t="n">
        <v>78</v>
      </c>
      <c r="F118" s="3" t="n">
        <v>3</v>
      </c>
      <c r="G118" s="3" t="s">
        <v>73</v>
      </c>
      <c r="H118" s="3" t="n">
        <v>6</v>
      </c>
      <c r="I118" s="3" t="n">
        <v>5</v>
      </c>
      <c r="J118" s="3" t="n">
        <v>7</v>
      </c>
      <c r="K118" s="3" t="n">
        <v>0</v>
      </c>
      <c r="L118" s="3" t="s">
        <v>73</v>
      </c>
      <c r="M118" s="126" t="n">
        <v>36</v>
      </c>
    </row>
    <row r="119" customFormat="false" ht="12.75" hidden="false" customHeight="true" outlineLevel="0" collapsed="false">
      <c r="A119" s="9" t="s">
        <v>242</v>
      </c>
      <c r="B119" s="10" t="s">
        <v>243</v>
      </c>
      <c r="C119" s="3" t="n">
        <v>290</v>
      </c>
      <c r="D119" s="3" t="n">
        <v>5</v>
      </c>
      <c r="E119" s="3" t="n">
        <v>82</v>
      </c>
      <c r="F119" s="3" t="n">
        <v>14</v>
      </c>
      <c r="G119" s="3" t="n">
        <v>15</v>
      </c>
      <c r="H119" s="3" t="n">
        <v>57</v>
      </c>
      <c r="I119" s="3" t="n">
        <v>9</v>
      </c>
      <c r="J119" s="3" t="n">
        <v>32</v>
      </c>
      <c r="K119" s="3" t="n">
        <v>6</v>
      </c>
      <c r="L119" s="3" t="n">
        <v>0</v>
      </c>
      <c r="M119" s="126" t="n">
        <v>70</v>
      </c>
    </row>
    <row r="120" customFormat="false" ht="12.75" hidden="false" customHeight="true" outlineLevel="0" collapsed="false">
      <c r="A120" s="9" t="s">
        <v>244</v>
      </c>
      <c r="B120" s="10" t="s">
        <v>245</v>
      </c>
      <c r="C120" s="3" t="n">
        <v>375</v>
      </c>
      <c r="D120" s="3" t="n">
        <v>42</v>
      </c>
      <c r="E120" s="3" t="n">
        <v>98</v>
      </c>
      <c r="F120" s="3" t="n">
        <v>13</v>
      </c>
      <c r="G120" s="3" t="n">
        <v>17</v>
      </c>
      <c r="H120" s="3" t="n">
        <v>77</v>
      </c>
      <c r="I120" s="3" t="s">
        <v>73</v>
      </c>
      <c r="J120" s="3" t="n">
        <v>21</v>
      </c>
      <c r="K120" s="3" t="n">
        <v>55</v>
      </c>
      <c r="L120" s="3" t="s">
        <v>73</v>
      </c>
      <c r="M120" s="126" t="n">
        <v>38</v>
      </c>
    </row>
    <row r="121" customFormat="false" ht="12.75" hidden="false" customHeight="true" outlineLevel="0" collapsed="false">
      <c r="A121" s="9" t="s">
        <v>246</v>
      </c>
      <c r="B121" s="10" t="s">
        <v>247</v>
      </c>
      <c r="C121" s="3" t="n">
        <v>3234</v>
      </c>
      <c r="D121" s="3" t="n">
        <v>432</v>
      </c>
      <c r="E121" s="3" t="n">
        <v>1003</v>
      </c>
      <c r="F121" s="3" t="n">
        <v>81</v>
      </c>
      <c r="G121" s="3" t="n">
        <v>81</v>
      </c>
      <c r="H121" s="3" t="n">
        <v>369</v>
      </c>
      <c r="I121" s="3" t="n">
        <v>152</v>
      </c>
      <c r="J121" s="3" t="n">
        <v>100</v>
      </c>
      <c r="K121" s="3" t="n">
        <v>374</v>
      </c>
      <c r="L121" s="3" t="n">
        <v>29</v>
      </c>
      <c r="M121" s="126" t="n">
        <v>613</v>
      </c>
    </row>
    <row r="122" customFormat="false" ht="12.75" hidden="false" customHeight="true" outlineLevel="0" collapsed="false">
      <c r="A122" s="9" t="s">
        <v>248</v>
      </c>
      <c r="B122" s="10" t="s">
        <v>249</v>
      </c>
      <c r="C122" s="3" t="n">
        <v>279</v>
      </c>
      <c r="D122" s="3" t="n">
        <v>8</v>
      </c>
      <c r="E122" s="3" t="n">
        <v>53</v>
      </c>
      <c r="F122" s="3" t="s">
        <v>73</v>
      </c>
      <c r="G122" s="3" t="n">
        <v>8</v>
      </c>
      <c r="H122" s="3" t="n">
        <v>65</v>
      </c>
      <c r="I122" s="3" t="n">
        <v>11</v>
      </c>
      <c r="J122" s="3" t="n">
        <v>16</v>
      </c>
      <c r="K122" s="3" t="n">
        <v>38</v>
      </c>
      <c r="L122" s="3" t="s">
        <v>73</v>
      </c>
      <c r="M122" s="126" t="n">
        <v>75</v>
      </c>
    </row>
    <row r="123" customFormat="false" ht="12.75" hidden="false" customHeight="true" outlineLevel="0" collapsed="false">
      <c r="A123" s="9" t="s">
        <v>250</v>
      </c>
      <c r="B123" s="10" t="s">
        <v>251</v>
      </c>
      <c r="C123" s="3" t="n">
        <v>397</v>
      </c>
      <c r="D123" s="3" t="n">
        <v>16</v>
      </c>
      <c r="E123" s="3" t="n">
        <v>31</v>
      </c>
      <c r="F123" s="3" t="n">
        <v>4</v>
      </c>
      <c r="G123" s="3" t="n">
        <v>28</v>
      </c>
      <c r="H123" s="3" t="n">
        <v>73</v>
      </c>
      <c r="I123" s="3" t="n">
        <v>20</v>
      </c>
      <c r="J123" s="3" t="n">
        <v>17</v>
      </c>
      <c r="K123" s="3" t="n">
        <v>131</v>
      </c>
      <c r="L123" s="3" t="n">
        <v>3</v>
      </c>
      <c r="M123" s="126" t="n">
        <v>74</v>
      </c>
    </row>
    <row r="124" customFormat="false" ht="12.75" hidden="false" customHeight="true" outlineLevel="0" collapsed="false">
      <c r="A124" s="9" t="s">
        <v>252</v>
      </c>
      <c r="B124" s="10" t="s">
        <v>253</v>
      </c>
      <c r="C124" s="3" t="n">
        <v>513</v>
      </c>
      <c r="D124" s="3" t="n">
        <v>27</v>
      </c>
      <c r="E124" s="3" t="n">
        <v>103</v>
      </c>
      <c r="F124" s="3" t="n">
        <v>7</v>
      </c>
      <c r="G124" s="3" t="n">
        <v>127</v>
      </c>
      <c r="H124" s="3" t="n">
        <v>62</v>
      </c>
      <c r="I124" s="3" t="n">
        <v>11</v>
      </c>
      <c r="J124" s="3" t="n">
        <v>16</v>
      </c>
      <c r="K124" s="3" t="n">
        <v>95</v>
      </c>
      <c r="L124" s="3" t="n">
        <v>3</v>
      </c>
      <c r="M124" s="126" t="n">
        <v>62</v>
      </c>
    </row>
    <row r="125" customFormat="false" ht="12.75" hidden="false" customHeight="true" outlineLevel="0" collapsed="false">
      <c r="A125" s="9" t="s">
        <v>254</v>
      </c>
      <c r="B125" s="10" t="s">
        <v>255</v>
      </c>
      <c r="C125" s="3" t="n">
        <v>60</v>
      </c>
      <c r="D125" s="3" t="n">
        <v>5</v>
      </c>
      <c r="E125" s="3" t="n">
        <v>14</v>
      </c>
      <c r="F125" s="3" t="s">
        <v>73</v>
      </c>
      <c r="G125" s="3" t="s">
        <v>73</v>
      </c>
      <c r="H125" s="3" t="n">
        <v>8</v>
      </c>
      <c r="I125" s="3" t="s">
        <v>73</v>
      </c>
      <c r="J125" s="3" t="n">
        <v>0</v>
      </c>
      <c r="K125" s="3" t="n">
        <v>16</v>
      </c>
      <c r="L125" s="3" t="s">
        <v>73</v>
      </c>
      <c r="M125" s="126" t="n">
        <v>12</v>
      </c>
    </row>
    <row r="126" customFormat="false" ht="12.75" hidden="false" customHeight="true" outlineLevel="0" collapsed="false">
      <c r="A126" s="9" t="s">
        <v>256</v>
      </c>
      <c r="B126" s="10" t="s">
        <v>257</v>
      </c>
      <c r="C126" s="3" t="n">
        <v>449</v>
      </c>
      <c r="D126" s="3" t="n">
        <v>57</v>
      </c>
      <c r="E126" s="3" t="n">
        <v>103</v>
      </c>
      <c r="F126" s="3" t="n">
        <v>7</v>
      </c>
      <c r="G126" s="3" t="n">
        <v>9</v>
      </c>
      <c r="H126" s="3" t="n">
        <v>42</v>
      </c>
      <c r="I126" s="3" t="n">
        <v>17</v>
      </c>
      <c r="J126" s="3" t="n">
        <v>18</v>
      </c>
      <c r="K126" s="3" t="n">
        <v>117</v>
      </c>
      <c r="L126" s="3" t="n">
        <v>0</v>
      </c>
      <c r="M126" s="126" t="n">
        <v>79</v>
      </c>
    </row>
    <row r="127" customFormat="false" ht="12.75" hidden="false" customHeight="true" outlineLevel="0" collapsed="false">
      <c r="A127" s="9" t="s">
        <v>258</v>
      </c>
      <c r="B127" s="10" t="s">
        <v>259</v>
      </c>
      <c r="C127" s="3" t="n">
        <v>87</v>
      </c>
      <c r="D127" s="3" t="n">
        <v>3</v>
      </c>
      <c r="E127" s="3" t="n">
        <v>29</v>
      </c>
      <c r="F127" s="3" t="n">
        <v>5</v>
      </c>
      <c r="G127" s="3" t="n">
        <v>8</v>
      </c>
      <c r="H127" s="3" t="n">
        <v>11</v>
      </c>
      <c r="I127" s="3" t="s">
        <v>73</v>
      </c>
      <c r="J127" s="3" t="s">
        <v>73</v>
      </c>
      <c r="K127" s="3" t="n">
        <v>22</v>
      </c>
      <c r="L127" s="3" t="n">
        <v>0</v>
      </c>
      <c r="M127" s="126" t="n">
        <v>6</v>
      </c>
    </row>
    <row r="128" customFormat="false" ht="12.75" hidden="false" customHeight="true" outlineLevel="0" collapsed="false">
      <c r="A128" s="9" t="s">
        <v>260</v>
      </c>
      <c r="B128" s="10" t="s">
        <v>261</v>
      </c>
      <c r="C128" s="3" t="n">
        <v>80</v>
      </c>
      <c r="D128" s="3" t="n">
        <v>8</v>
      </c>
      <c r="E128" s="3" t="n">
        <v>13</v>
      </c>
      <c r="F128" s="3" t="n">
        <v>0</v>
      </c>
      <c r="G128" s="3" t="n">
        <v>0</v>
      </c>
      <c r="H128" s="3" t="n">
        <v>14</v>
      </c>
      <c r="I128" s="3" t="s">
        <v>73</v>
      </c>
      <c r="J128" s="3" t="n">
        <v>12</v>
      </c>
      <c r="K128" s="3" t="n">
        <v>16</v>
      </c>
      <c r="L128" s="3" t="s">
        <v>73</v>
      </c>
      <c r="M128" s="126" t="n">
        <v>13</v>
      </c>
    </row>
    <row r="129" customFormat="false" ht="12.75" hidden="false" customHeight="true" outlineLevel="0" collapsed="false">
      <c r="A129" s="9" t="s">
        <v>262</v>
      </c>
      <c r="B129" s="10" t="s">
        <v>263</v>
      </c>
      <c r="C129" s="3" t="n">
        <v>362</v>
      </c>
      <c r="D129" s="3" t="n">
        <v>35</v>
      </c>
      <c r="E129" s="3" t="n">
        <v>27</v>
      </c>
      <c r="F129" s="3" t="s">
        <v>73</v>
      </c>
      <c r="G129" s="3" t="s">
        <v>73</v>
      </c>
      <c r="H129" s="3" t="n">
        <v>31</v>
      </c>
      <c r="I129" s="3" t="n">
        <v>18</v>
      </c>
      <c r="J129" s="3" t="n">
        <v>28</v>
      </c>
      <c r="K129" s="3" t="n">
        <v>33</v>
      </c>
      <c r="L129" s="3" t="n">
        <v>5</v>
      </c>
      <c r="M129" s="126" t="n">
        <v>181</v>
      </c>
    </row>
    <row r="130" customFormat="false" ht="12.75" hidden="false" customHeight="true" outlineLevel="0" collapsed="false">
      <c r="A130" s="9" t="s">
        <v>264</v>
      </c>
      <c r="B130" s="10" t="s">
        <v>265</v>
      </c>
      <c r="C130" s="3" t="n">
        <v>766</v>
      </c>
      <c r="D130" s="3" t="n">
        <v>18</v>
      </c>
      <c r="E130" s="3" t="n">
        <v>116</v>
      </c>
      <c r="F130" s="3" t="n">
        <v>9</v>
      </c>
      <c r="G130" s="3" t="n">
        <v>32</v>
      </c>
      <c r="H130" s="3" t="n">
        <v>47</v>
      </c>
      <c r="I130" s="3" t="n">
        <v>28</v>
      </c>
      <c r="J130" s="3" t="n">
        <v>12</v>
      </c>
      <c r="K130" s="3" t="n">
        <v>259</v>
      </c>
      <c r="L130" s="3" t="n">
        <v>0</v>
      </c>
      <c r="M130" s="126" t="n">
        <v>245</v>
      </c>
    </row>
    <row r="131" customFormat="false" ht="12.75" hidden="false" customHeight="true" outlineLevel="0" collapsed="false">
      <c r="A131" s="9" t="s">
        <v>266</v>
      </c>
      <c r="B131" s="10" t="s">
        <v>267</v>
      </c>
      <c r="C131" s="3" t="n">
        <v>686</v>
      </c>
      <c r="D131" s="3" t="n">
        <v>51</v>
      </c>
      <c r="E131" s="3" t="n">
        <v>91</v>
      </c>
      <c r="F131" s="3" t="n">
        <v>28</v>
      </c>
      <c r="G131" s="3" t="n">
        <v>43</v>
      </c>
      <c r="H131" s="3" t="n">
        <v>93</v>
      </c>
      <c r="I131" s="3" t="n">
        <v>70</v>
      </c>
      <c r="J131" s="3" t="n">
        <v>39</v>
      </c>
      <c r="K131" s="3" t="n">
        <v>180</v>
      </c>
      <c r="L131" s="3" t="n">
        <v>11</v>
      </c>
      <c r="M131" s="126" t="n">
        <v>80</v>
      </c>
    </row>
    <row r="132" customFormat="false" ht="12.75" hidden="false" customHeight="true" outlineLevel="0" collapsed="false">
      <c r="A132" s="9" t="s">
        <v>268</v>
      </c>
      <c r="B132" s="10" t="s">
        <v>269</v>
      </c>
      <c r="C132" s="3" t="n">
        <v>246</v>
      </c>
      <c r="D132" s="3" t="n">
        <v>25</v>
      </c>
      <c r="E132" s="3" t="n">
        <v>63</v>
      </c>
      <c r="F132" s="3" t="n">
        <v>3</v>
      </c>
      <c r="G132" s="3" t="n">
        <v>33</v>
      </c>
      <c r="H132" s="3" t="n">
        <v>28</v>
      </c>
      <c r="I132" s="3" t="n">
        <v>5</v>
      </c>
      <c r="J132" s="3" t="n">
        <v>7</v>
      </c>
      <c r="K132" s="3" t="n">
        <v>26</v>
      </c>
      <c r="L132" s="3" t="n">
        <v>0</v>
      </c>
      <c r="M132" s="126" t="n">
        <v>56</v>
      </c>
    </row>
    <row r="133" customFormat="false" ht="12.75" hidden="false" customHeight="true" outlineLevel="0" collapsed="false">
      <c r="A133" s="9" t="s">
        <v>270</v>
      </c>
      <c r="B133" s="10" t="s">
        <v>271</v>
      </c>
      <c r="C133" s="3" t="n">
        <v>82</v>
      </c>
      <c r="D133" s="3" t="n">
        <v>8</v>
      </c>
      <c r="E133" s="3" t="n">
        <v>15</v>
      </c>
      <c r="F133" s="3" t="s">
        <v>73</v>
      </c>
      <c r="G133" s="3" t="n">
        <v>6</v>
      </c>
      <c r="H133" s="3" t="n">
        <v>9</v>
      </c>
      <c r="I133" s="3" t="s">
        <v>73</v>
      </c>
      <c r="J133" s="3" t="n">
        <v>10</v>
      </c>
      <c r="K133" s="3" t="n">
        <v>14</v>
      </c>
      <c r="L133" s="3" t="s">
        <v>73</v>
      </c>
      <c r="M133" s="126" t="n">
        <v>14</v>
      </c>
    </row>
    <row r="134" customFormat="false" ht="12.75" hidden="false" customHeight="true" outlineLevel="0" collapsed="false">
      <c r="A134" s="9" t="s">
        <v>272</v>
      </c>
      <c r="B134" s="10" t="s">
        <v>273</v>
      </c>
      <c r="C134" s="3" t="n">
        <v>1558</v>
      </c>
      <c r="D134" s="3" t="n">
        <v>152</v>
      </c>
      <c r="E134" s="3" t="n">
        <v>259</v>
      </c>
      <c r="F134" s="3" t="n">
        <v>32</v>
      </c>
      <c r="G134" s="3" t="s">
        <v>73</v>
      </c>
      <c r="H134" s="3" t="n">
        <v>152</v>
      </c>
      <c r="I134" s="3" t="n">
        <v>85</v>
      </c>
      <c r="J134" s="3" t="n">
        <v>57</v>
      </c>
      <c r="K134" s="3" t="n">
        <v>612</v>
      </c>
      <c r="L134" s="3" t="s">
        <v>73</v>
      </c>
      <c r="M134" s="126" t="n">
        <v>178</v>
      </c>
    </row>
    <row r="135" customFormat="false" ht="12.75" hidden="false" customHeight="true" outlineLevel="0" collapsed="false">
      <c r="A135" s="9" t="s">
        <v>274</v>
      </c>
      <c r="B135" s="10" t="s">
        <v>275</v>
      </c>
      <c r="C135" s="3" t="n">
        <v>73</v>
      </c>
      <c r="D135" s="3" t="n">
        <v>0</v>
      </c>
      <c r="E135" s="3" t="n">
        <v>21</v>
      </c>
      <c r="F135" s="3" t="s">
        <v>73</v>
      </c>
      <c r="G135" s="3" t="n">
        <v>4</v>
      </c>
      <c r="H135" s="3" t="n">
        <v>17</v>
      </c>
      <c r="I135" s="3" t="s">
        <v>73</v>
      </c>
      <c r="J135" s="3" t="n">
        <v>8</v>
      </c>
      <c r="K135" s="3" t="n">
        <v>7</v>
      </c>
      <c r="L135" s="3" t="n">
        <v>0</v>
      </c>
      <c r="M135" s="126" t="n">
        <v>13</v>
      </c>
    </row>
    <row r="136" customFormat="false" ht="12.75" hidden="false" customHeight="true" outlineLevel="0" collapsed="false">
      <c r="A136" s="9" t="s">
        <v>276</v>
      </c>
      <c r="B136" s="10" t="s">
        <v>277</v>
      </c>
      <c r="C136" s="3" t="n">
        <v>680</v>
      </c>
      <c r="D136" s="3" t="n">
        <v>85</v>
      </c>
      <c r="E136" s="3" t="n">
        <v>98</v>
      </c>
      <c r="F136" s="3" t="s">
        <v>73</v>
      </c>
      <c r="G136" s="3" t="s">
        <v>73</v>
      </c>
      <c r="H136" s="3" t="n">
        <v>82</v>
      </c>
      <c r="I136" s="3" t="n">
        <v>35</v>
      </c>
      <c r="J136" s="3" t="n">
        <v>29</v>
      </c>
      <c r="K136" s="3" t="n">
        <v>117</v>
      </c>
      <c r="L136" s="3" t="s">
        <v>73</v>
      </c>
      <c r="M136" s="126" t="n">
        <v>214</v>
      </c>
    </row>
    <row r="137" customFormat="false" ht="12.75" hidden="false" customHeight="true" outlineLevel="0" collapsed="false">
      <c r="A137" s="9" t="s">
        <v>278</v>
      </c>
      <c r="B137" s="10" t="s">
        <v>279</v>
      </c>
      <c r="C137" s="3" t="n">
        <v>203</v>
      </c>
      <c r="D137" s="3" t="n">
        <v>13</v>
      </c>
      <c r="E137" s="3" t="n">
        <v>29</v>
      </c>
      <c r="F137" s="3" t="n">
        <v>7</v>
      </c>
      <c r="G137" s="3" t="n">
        <v>25</v>
      </c>
      <c r="H137" s="3" t="n">
        <v>17</v>
      </c>
      <c r="I137" s="3" t="s">
        <v>73</v>
      </c>
      <c r="J137" s="3" t="n">
        <v>21</v>
      </c>
      <c r="K137" s="3" t="n">
        <v>53</v>
      </c>
      <c r="L137" s="3" t="s">
        <v>73</v>
      </c>
      <c r="M137" s="126" t="n">
        <v>30</v>
      </c>
    </row>
    <row r="138" customFormat="false" ht="12.75" hidden="false" customHeight="true" outlineLevel="0" collapsed="false">
      <c r="A138" s="9" t="s">
        <v>280</v>
      </c>
      <c r="B138" s="10" t="s">
        <v>281</v>
      </c>
      <c r="C138" s="3" t="n">
        <v>623</v>
      </c>
      <c r="D138" s="3" t="n">
        <v>25</v>
      </c>
      <c r="E138" s="3" t="n">
        <v>121</v>
      </c>
      <c r="F138" s="3" t="n">
        <v>6</v>
      </c>
      <c r="G138" s="3" t="n">
        <v>17</v>
      </c>
      <c r="H138" s="3" t="n">
        <v>185</v>
      </c>
      <c r="I138" s="3" t="n">
        <v>13</v>
      </c>
      <c r="J138" s="3" t="n">
        <v>97</v>
      </c>
      <c r="K138" s="3" t="n">
        <v>36</v>
      </c>
      <c r="L138" s="3" t="n">
        <v>3</v>
      </c>
      <c r="M138" s="126" t="n">
        <v>120</v>
      </c>
    </row>
    <row r="139" customFormat="false" ht="12.75" hidden="false" customHeight="true" outlineLevel="0" collapsed="false">
      <c r="A139" s="9" t="s">
        <v>282</v>
      </c>
      <c r="B139" s="10" t="s">
        <v>283</v>
      </c>
      <c r="C139" s="3" t="n">
        <v>126</v>
      </c>
      <c r="D139" s="3" t="n">
        <v>11</v>
      </c>
      <c r="E139" s="3" t="n">
        <v>28</v>
      </c>
      <c r="F139" s="3" t="s">
        <v>73</v>
      </c>
      <c r="G139" s="3" t="n">
        <v>3</v>
      </c>
      <c r="H139" s="3" t="n">
        <v>20</v>
      </c>
      <c r="I139" s="3" t="n">
        <v>4</v>
      </c>
      <c r="J139" s="3" t="s">
        <v>73</v>
      </c>
      <c r="K139" s="3" t="n">
        <v>29</v>
      </c>
      <c r="L139" s="3" t="n">
        <v>0</v>
      </c>
      <c r="M139" s="126" t="n">
        <v>28</v>
      </c>
    </row>
    <row r="140" customFormat="false" ht="12.75" hidden="false" customHeight="true" outlineLevel="0" collapsed="false">
      <c r="A140" s="9" t="s">
        <v>284</v>
      </c>
      <c r="B140" s="10" t="s">
        <v>285</v>
      </c>
      <c r="C140" s="3" t="n">
        <v>56</v>
      </c>
      <c r="D140" s="3" t="s">
        <v>73</v>
      </c>
      <c r="E140" s="3" t="n">
        <v>9</v>
      </c>
      <c r="F140" s="3" t="n">
        <v>0</v>
      </c>
      <c r="G140" s="3" t="s">
        <v>73</v>
      </c>
      <c r="H140" s="3" t="n">
        <v>6</v>
      </c>
      <c r="I140" s="3" t="n">
        <v>0</v>
      </c>
      <c r="J140" s="3" t="n">
        <v>4</v>
      </c>
      <c r="K140" s="3" t="n">
        <v>12</v>
      </c>
      <c r="L140" s="3" t="n">
        <v>0</v>
      </c>
      <c r="M140" s="126" t="n">
        <v>21</v>
      </c>
    </row>
    <row r="141" customFormat="false" ht="12.75" hidden="false" customHeight="true" outlineLevel="0" collapsed="false">
      <c r="A141" s="9" t="s">
        <v>286</v>
      </c>
      <c r="B141" s="10" t="s">
        <v>287</v>
      </c>
      <c r="C141" s="3" t="n">
        <v>144</v>
      </c>
      <c r="D141" s="3" t="n">
        <v>6</v>
      </c>
      <c r="E141" s="3" t="n">
        <v>18</v>
      </c>
      <c r="F141" s="3" t="n">
        <v>5</v>
      </c>
      <c r="G141" s="3" t="s">
        <v>73</v>
      </c>
      <c r="H141" s="3" t="n">
        <v>22</v>
      </c>
      <c r="I141" s="3" t="s">
        <v>73</v>
      </c>
      <c r="J141" s="3" t="n">
        <v>15</v>
      </c>
      <c r="K141" s="3" t="n">
        <v>29</v>
      </c>
      <c r="L141" s="3" t="n">
        <v>0</v>
      </c>
      <c r="M141" s="126" t="n">
        <v>45</v>
      </c>
    </row>
    <row r="142" customFormat="false" ht="12.75" hidden="false" customHeight="true" outlineLevel="0" collapsed="false">
      <c r="A142" s="9" t="s">
        <v>288</v>
      </c>
      <c r="B142" s="10" t="s">
        <v>289</v>
      </c>
      <c r="C142" s="3" t="n">
        <v>354</v>
      </c>
      <c r="D142" s="3" t="n">
        <v>17</v>
      </c>
      <c r="E142" s="3" t="n">
        <v>64</v>
      </c>
      <c r="F142" s="3" t="s">
        <v>73</v>
      </c>
      <c r="G142" s="3" t="n">
        <v>24</v>
      </c>
      <c r="H142" s="3" t="n">
        <v>68</v>
      </c>
      <c r="I142" s="3" t="s">
        <v>73</v>
      </c>
      <c r="J142" s="3" t="n">
        <v>24</v>
      </c>
      <c r="K142" s="3" t="n">
        <v>90</v>
      </c>
      <c r="L142" s="3" t="n">
        <v>0</v>
      </c>
      <c r="M142" s="126" t="n">
        <v>62</v>
      </c>
    </row>
    <row r="143" customFormat="false" ht="12.75" hidden="false" customHeight="true" outlineLevel="0" collapsed="false">
      <c r="A143" s="9" t="s">
        <v>290</v>
      </c>
      <c r="B143" s="10" t="s">
        <v>291</v>
      </c>
      <c r="C143" s="3" t="n">
        <v>1038</v>
      </c>
      <c r="D143" s="3" t="n">
        <v>57</v>
      </c>
      <c r="E143" s="3" t="n">
        <v>358</v>
      </c>
      <c r="F143" s="3" t="n">
        <v>32</v>
      </c>
      <c r="G143" s="3" t="n">
        <v>27</v>
      </c>
      <c r="H143" s="3" t="n">
        <v>174</v>
      </c>
      <c r="I143" s="3" t="n">
        <v>59</v>
      </c>
      <c r="J143" s="3" t="n">
        <v>36</v>
      </c>
      <c r="K143" s="3" t="n">
        <v>133</v>
      </c>
      <c r="L143" s="3" t="n">
        <v>0</v>
      </c>
      <c r="M143" s="126" t="n">
        <v>162</v>
      </c>
    </row>
    <row r="144" customFormat="false" ht="12.75" hidden="false" customHeight="true" outlineLevel="0" collapsed="false">
      <c r="A144" s="9" t="s">
        <v>292</v>
      </c>
      <c r="B144" s="10" t="s">
        <v>293</v>
      </c>
      <c r="C144" s="3" t="n">
        <v>93</v>
      </c>
      <c r="D144" s="3" t="s">
        <v>73</v>
      </c>
      <c r="E144" s="3" t="n">
        <v>36</v>
      </c>
      <c r="F144" s="3" t="s">
        <v>73</v>
      </c>
      <c r="G144" s="3" t="s">
        <v>73</v>
      </c>
      <c r="H144" s="3" t="n">
        <v>7</v>
      </c>
      <c r="I144" s="3" t="n">
        <v>7</v>
      </c>
      <c r="J144" s="3" t="n">
        <v>4</v>
      </c>
      <c r="K144" s="3" t="n">
        <v>19</v>
      </c>
      <c r="L144" s="3" t="s">
        <v>73</v>
      </c>
      <c r="M144" s="126" t="n">
        <v>13</v>
      </c>
    </row>
    <row r="145" customFormat="false" ht="12.75" hidden="false" customHeight="true" outlineLevel="0" collapsed="false">
      <c r="A145" s="9" t="s">
        <v>294</v>
      </c>
      <c r="B145" s="10" t="s">
        <v>295</v>
      </c>
      <c r="C145" s="3" t="n">
        <v>139</v>
      </c>
      <c r="D145" s="3" t="n">
        <v>7</v>
      </c>
      <c r="E145" s="3" t="s">
        <v>73</v>
      </c>
      <c r="F145" s="3" t="s">
        <v>73</v>
      </c>
      <c r="G145" s="3" t="n">
        <v>46</v>
      </c>
      <c r="H145" s="3" t="n">
        <v>7</v>
      </c>
      <c r="I145" s="3" t="n">
        <v>5</v>
      </c>
      <c r="J145" s="3" t="n">
        <v>7</v>
      </c>
      <c r="K145" s="3" t="n">
        <v>23</v>
      </c>
      <c r="L145" s="3" t="n">
        <v>0</v>
      </c>
      <c r="M145" s="126" t="n">
        <v>37</v>
      </c>
    </row>
    <row r="146" customFormat="false" ht="12.75" hidden="false" customHeight="true" outlineLevel="0" collapsed="false">
      <c r="A146" s="9" t="s">
        <v>296</v>
      </c>
      <c r="B146" s="10" t="s">
        <v>297</v>
      </c>
      <c r="C146" s="3" t="n">
        <v>594</v>
      </c>
      <c r="D146" s="3" t="n">
        <v>40</v>
      </c>
      <c r="E146" s="3" t="n">
        <v>137</v>
      </c>
      <c r="F146" s="3" t="n">
        <v>7</v>
      </c>
      <c r="G146" s="3" t="n">
        <v>11</v>
      </c>
      <c r="H146" s="3" t="n">
        <v>59</v>
      </c>
      <c r="I146" s="3" t="n">
        <v>17</v>
      </c>
      <c r="J146" s="3" t="n">
        <v>22</v>
      </c>
      <c r="K146" s="3" t="n">
        <v>248</v>
      </c>
      <c r="L146" s="3" t="n">
        <v>5</v>
      </c>
      <c r="M146" s="126" t="n">
        <v>48</v>
      </c>
    </row>
    <row r="147" customFormat="false" ht="12.75" hidden="false" customHeight="true" outlineLevel="0" collapsed="false">
      <c r="A147" s="9" t="s">
        <v>298</v>
      </c>
      <c r="B147" s="10" t="s">
        <v>299</v>
      </c>
      <c r="C147" s="3" t="n">
        <v>218</v>
      </c>
      <c r="D147" s="3" t="s">
        <v>73</v>
      </c>
      <c r="E147" s="3" t="n">
        <v>36</v>
      </c>
      <c r="F147" s="3" t="n">
        <v>4</v>
      </c>
      <c r="G147" s="3" t="n">
        <v>20</v>
      </c>
      <c r="H147" s="3" t="n">
        <v>15</v>
      </c>
      <c r="I147" s="3" t="s">
        <v>73</v>
      </c>
      <c r="J147" s="3" t="n">
        <v>23</v>
      </c>
      <c r="K147" s="3" t="n">
        <v>67</v>
      </c>
      <c r="L147" s="3" t="n">
        <v>0</v>
      </c>
      <c r="M147" s="126" t="n">
        <v>48</v>
      </c>
    </row>
    <row r="148" customFormat="false" ht="12.75" hidden="false" customHeight="true" outlineLevel="0" collapsed="false">
      <c r="A148" s="9" t="s">
        <v>300</v>
      </c>
      <c r="B148" s="10" t="s">
        <v>301</v>
      </c>
      <c r="C148" s="3" t="n">
        <v>3277</v>
      </c>
      <c r="D148" s="3" t="n">
        <v>226</v>
      </c>
      <c r="E148" s="3" t="n">
        <v>447</v>
      </c>
      <c r="F148" s="3" t="n">
        <v>49</v>
      </c>
      <c r="G148" s="3" t="n">
        <v>72</v>
      </c>
      <c r="H148" s="3" t="n">
        <v>330</v>
      </c>
      <c r="I148" s="3" t="n">
        <v>85</v>
      </c>
      <c r="J148" s="3" t="n">
        <v>113</v>
      </c>
      <c r="K148" s="3" t="n">
        <v>851</v>
      </c>
      <c r="L148" s="3" t="n">
        <v>0</v>
      </c>
      <c r="M148" s="126" t="n">
        <v>1104</v>
      </c>
    </row>
    <row r="149" customFormat="false" ht="12.75" hidden="false" customHeight="true" outlineLevel="0" collapsed="false">
      <c r="A149" s="9" t="s">
        <v>302</v>
      </c>
      <c r="B149" s="10" t="s">
        <v>303</v>
      </c>
      <c r="C149" s="3" t="n">
        <v>116</v>
      </c>
      <c r="D149" s="3" t="n">
        <v>7</v>
      </c>
      <c r="E149" s="3" t="n">
        <v>21</v>
      </c>
      <c r="F149" s="3" t="s">
        <v>73</v>
      </c>
      <c r="G149" s="3" t="s">
        <v>73</v>
      </c>
      <c r="H149" s="3" t="n">
        <v>20</v>
      </c>
      <c r="I149" s="3" t="n">
        <v>5</v>
      </c>
      <c r="J149" s="3" t="s">
        <v>73</v>
      </c>
      <c r="K149" s="3" t="n">
        <v>33</v>
      </c>
      <c r="L149" s="3" t="s">
        <v>73</v>
      </c>
      <c r="M149" s="126" t="n">
        <v>23</v>
      </c>
    </row>
    <row r="150" customFormat="false" ht="12.75" hidden="false" customHeight="true" outlineLevel="0" collapsed="false">
      <c r="A150" s="9" t="s">
        <v>304</v>
      </c>
      <c r="B150" s="10" t="s">
        <v>305</v>
      </c>
      <c r="C150" s="3" t="n">
        <v>282</v>
      </c>
      <c r="D150" s="3" t="n">
        <v>11</v>
      </c>
      <c r="E150" s="3" t="n">
        <v>55</v>
      </c>
      <c r="F150" s="3" t="n">
        <v>4</v>
      </c>
      <c r="G150" s="3" t="n">
        <v>18</v>
      </c>
      <c r="H150" s="3" t="n">
        <v>28</v>
      </c>
      <c r="I150" s="3" t="n">
        <v>8</v>
      </c>
      <c r="J150" s="3" t="n">
        <v>5</v>
      </c>
      <c r="K150" s="3" t="n">
        <v>93</v>
      </c>
      <c r="L150" s="3" t="n">
        <v>0</v>
      </c>
      <c r="M150" s="126" t="n">
        <v>60</v>
      </c>
    </row>
    <row r="151" customFormat="false" ht="12.75" hidden="false" customHeight="true" outlineLevel="0" collapsed="false">
      <c r="A151" s="9" t="s">
        <v>306</v>
      </c>
      <c r="B151" s="10" t="s">
        <v>307</v>
      </c>
      <c r="C151" s="3" t="n">
        <v>90</v>
      </c>
      <c r="D151" s="3" t="n">
        <v>9</v>
      </c>
      <c r="E151" s="3" t="n">
        <v>20</v>
      </c>
      <c r="F151" s="3" t="n">
        <v>4</v>
      </c>
      <c r="G151" s="3" t="n">
        <v>6</v>
      </c>
      <c r="H151" s="3" t="n">
        <v>9</v>
      </c>
      <c r="I151" s="3" t="n">
        <v>4</v>
      </c>
      <c r="J151" s="3" t="n">
        <v>14</v>
      </c>
      <c r="K151" s="3" t="n">
        <v>6</v>
      </c>
      <c r="L151" s="3" t="n">
        <v>0</v>
      </c>
      <c r="M151" s="126" t="n">
        <v>18</v>
      </c>
    </row>
    <row r="152" customFormat="false" ht="12.75" hidden="false" customHeight="true" outlineLevel="0" collapsed="false">
      <c r="A152" s="9" t="s">
        <v>308</v>
      </c>
      <c r="B152" s="10" t="s">
        <v>309</v>
      </c>
      <c r="C152" s="3" t="n">
        <v>750</v>
      </c>
      <c r="D152" s="3" t="n">
        <v>35</v>
      </c>
      <c r="E152" s="3" t="n">
        <v>99</v>
      </c>
      <c r="F152" s="3" t="n">
        <v>10</v>
      </c>
      <c r="G152" s="3" t="n">
        <v>19</v>
      </c>
      <c r="H152" s="3" t="n">
        <v>139</v>
      </c>
      <c r="I152" s="3" t="n">
        <v>20</v>
      </c>
      <c r="J152" s="3" t="n">
        <v>35</v>
      </c>
      <c r="K152" s="3" t="n">
        <v>99</v>
      </c>
      <c r="L152" s="3" t="n">
        <v>0</v>
      </c>
      <c r="M152" s="126" t="n">
        <v>294</v>
      </c>
    </row>
    <row r="153" customFormat="false" ht="12.75" hidden="false" customHeight="true" outlineLevel="0" collapsed="false">
      <c r="A153" s="9" t="s">
        <v>310</v>
      </c>
      <c r="B153" s="10" t="s">
        <v>311</v>
      </c>
      <c r="C153" s="3" t="n">
        <v>262</v>
      </c>
      <c r="D153" s="3" t="n">
        <v>7</v>
      </c>
      <c r="E153" s="3" t="n">
        <v>36</v>
      </c>
      <c r="F153" s="3" t="n">
        <v>3</v>
      </c>
      <c r="G153" s="3" t="n">
        <v>6</v>
      </c>
      <c r="H153" s="3" t="n">
        <v>43</v>
      </c>
      <c r="I153" s="3" t="n">
        <v>7</v>
      </c>
      <c r="J153" s="3" t="n">
        <v>24</v>
      </c>
      <c r="K153" s="3" t="n">
        <v>77</v>
      </c>
      <c r="L153" s="3" t="n">
        <v>0</v>
      </c>
      <c r="M153" s="126" t="n">
        <v>59</v>
      </c>
    </row>
    <row r="154" customFormat="false" ht="12.75" hidden="false" customHeight="true" outlineLevel="0" collapsed="false">
      <c r="A154" s="9" t="s">
        <v>312</v>
      </c>
      <c r="B154" s="10" t="s">
        <v>313</v>
      </c>
      <c r="C154" s="3" t="n">
        <v>571</v>
      </c>
      <c r="D154" s="3" t="n">
        <v>71</v>
      </c>
      <c r="E154" s="3" t="n">
        <v>80</v>
      </c>
      <c r="F154" s="3" t="n">
        <v>5</v>
      </c>
      <c r="G154" s="3" t="n">
        <v>50</v>
      </c>
      <c r="H154" s="3" t="n">
        <v>37</v>
      </c>
      <c r="I154" s="3" t="n">
        <v>10</v>
      </c>
      <c r="J154" s="3" t="n">
        <v>24</v>
      </c>
      <c r="K154" s="3" t="n">
        <v>233</v>
      </c>
      <c r="L154" s="3" t="n">
        <v>0</v>
      </c>
      <c r="M154" s="126" t="n">
        <v>61</v>
      </c>
    </row>
    <row r="155" customFormat="false" ht="12.75" hidden="false" customHeight="true" outlineLevel="0" collapsed="false">
      <c r="A155" s="9" t="s">
        <v>314</v>
      </c>
      <c r="B155" s="10" t="s">
        <v>315</v>
      </c>
      <c r="C155" s="3" t="n">
        <v>91</v>
      </c>
      <c r="D155" s="3" t="n">
        <v>4</v>
      </c>
      <c r="E155" s="3" t="n">
        <v>13</v>
      </c>
      <c r="F155" s="3" t="s">
        <v>73</v>
      </c>
      <c r="G155" s="3" t="s">
        <v>73</v>
      </c>
      <c r="H155" s="3" t="n">
        <v>11</v>
      </c>
      <c r="I155" s="3" t="n">
        <v>5</v>
      </c>
      <c r="J155" s="3" t="n">
        <v>3</v>
      </c>
      <c r="K155" s="3" t="n">
        <v>18</v>
      </c>
      <c r="L155" s="3" t="n">
        <v>0</v>
      </c>
      <c r="M155" s="126" t="n">
        <v>33</v>
      </c>
    </row>
    <row r="156" customFormat="false" ht="12.75" hidden="false" customHeight="true" outlineLevel="0" collapsed="false">
      <c r="A156" s="9" t="s">
        <v>316</v>
      </c>
      <c r="B156" s="10" t="s">
        <v>317</v>
      </c>
      <c r="C156" s="3" t="n">
        <v>205</v>
      </c>
      <c r="D156" s="3" t="n">
        <v>17</v>
      </c>
      <c r="E156" s="3" t="n">
        <v>41</v>
      </c>
      <c r="F156" s="3" t="n">
        <v>4</v>
      </c>
      <c r="G156" s="3" t="n">
        <v>4</v>
      </c>
      <c r="H156" s="3" t="n">
        <v>42</v>
      </c>
      <c r="I156" s="3" t="n">
        <v>8</v>
      </c>
      <c r="J156" s="3" t="n">
        <v>9</v>
      </c>
      <c r="K156" s="3" t="n">
        <v>55</v>
      </c>
      <c r="L156" s="3" t="n">
        <v>0</v>
      </c>
      <c r="M156" s="126" t="n">
        <v>25</v>
      </c>
    </row>
    <row r="157" customFormat="false" ht="12.75" hidden="false" customHeight="true" outlineLevel="0" collapsed="false">
      <c r="A157" s="9" t="s">
        <v>318</v>
      </c>
      <c r="B157" s="10" t="s">
        <v>319</v>
      </c>
      <c r="C157" s="3" t="n">
        <v>133</v>
      </c>
      <c r="D157" s="3" t="n">
        <v>8</v>
      </c>
      <c r="E157" s="3" t="n">
        <v>32</v>
      </c>
      <c r="F157" s="3" t="n">
        <v>4</v>
      </c>
      <c r="G157" s="3" t="n">
        <v>3</v>
      </c>
      <c r="H157" s="3" t="n">
        <v>15</v>
      </c>
      <c r="I157" s="3" t="n">
        <v>5</v>
      </c>
      <c r="J157" s="3" t="n">
        <v>14</v>
      </c>
      <c r="K157" s="3" t="n">
        <v>41</v>
      </c>
      <c r="L157" s="3" t="n">
        <v>0</v>
      </c>
      <c r="M157" s="126" t="n">
        <v>11</v>
      </c>
    </row>
    <row r="158" customFormat="false" ht="12.75" hidden="false" customHeight="true" outlineLevel="0" collapsed="false">
      <c r="A158" s="9" t="s">
        <v>320</v>
      </c>
      <c r="B158" s="10" t="s">
        <v>321</v>
      </c>
      <c r="C158" s="3" t="n">
        <v>249</v>
      </c>
      <c r="D158" s="3" t="n">
        <v>23</v>
      </c>
      <c r="E158" s="3" t="n">
        <v>49</v>
      </c>
      <c r="F158" s="3" t="n">
        <v>8</v>
      </c>
      <c r="G158" s="3" t="n">
        <v>7</v>
      </c>
      <c r="H158" s="3" t="n">
        <v>48</v>
      </c>
      <c r="I158" s="3" t="n">
        <v>7</v>
      </c>
      <c r="J158" s="3" t="n">
        <v>27</v>
      </c>
      <c r="K158" s="3" t="n">
        <v>37</v>
      </c>
      <c r="L158" s="3" t="n">
        <v>0</v>
      </c>
      <c r="M158" s="126" t="n">
        <v>43</v>
      </c>
    </row>
    <row r="159" customFormat="false" ht="12.75" hidden="false" customHeight="true" outlineLevel="0" collapsed="false">
      <c r="A159" s="9" t="s">
        <v>322</v>
      </c>
      <c r="B159" s="10" t="s">
        <v>323</v>
      </c>
      <c r="C159" s="3" t="n">
        <v>108</v>
      </c>
      <c r="D159" s="3" t="n">
        <v>4</v>
      </c>
      <c r="E159" s="3" t="n">
        <v>23</v>
      </c>
      <c r="F159" s="3" t="n">
        <v>4</v>
      </c>
      <c r="G159" s="3" t="s">
        <v>73</v>
      </c>
      <c r="H159" s="3" t="n">
        <v>26</v>
      </c>
      <c r="I159" s="3" t="s">
        <v>73</v>
      </c>
      <c r="J159" s="3" t="n">
        <v>12</v>
      </c>
      <c r="K159" s="3" t="n">
        <v>5</v>
      </c>
      <c r="L159" s="3" t="n">
        <v>0</v>
      </c>
      <c r="M159" s="126" t="n">
        <v>30</v>
      </c>
    </row>
    <row r="160" customFormat="false" ht="12.75" hidden="false" customHeight="true" outlineLevel="0" collapsed="false">
      <c r="A160" s="9" t="s">
        <v>324</v>
      </c>
      <c r="B160" s="10" t="s">
        <v>325</v>
      </c>
      <c r="C160" s="3" t="n">
        <v>150</v>
      </c>
      <c r="D160" s="3" t="n">
        <v>13</v>
      </c>
      <c r="E160" s="3" t="n">
        <v>23</v>
      </c>
      <c r="F160" s="3" t="s">
        <v>73</v>
      </c>
      <c r="G160" s="3" t="n">
        <v>22</v>
      </c>
      <c r="H160" s="3" t="n">
        <v>25</v>
      </c>
      <c r="I160" s="3" t="n">
        <v>6</v>
      </c>
      <c r="J160" s="3" t="n">
        <v>8</v>
      </c>
      <c r="K160" s="3" t="n">
        <v>20</v>
      </c>
      <c r="L160" s="3" t="s">
        <v>73</v>
      </c>
      <c r="M160" s="126" t="n">
        <v>29</v>
      </c>
    </row>
    <row r="161" customFormat="false" ht="12.75" hidden="false" customHeight="true" outlineLevel="0" collapsed="false">
      <c r="A161" s="9" t="s">
        <v>326</v>
      </c>
      <c r="B161" s="10" t="s">
        <v>327</v>
      </c>
      <c r="C161" s="3" t="n">
        <v>232</v>
      </c>
      <c r="D161" s="3" t="n">
        <v>8</v>
      </c>
      <c r="E161" s="3" t="n">
        <v>72</v>
      </c>
      <c r="F161" s="3" t="s">
        <v>73</v>
      </c>
      <c r="G161" s="3" t="n">
        <v>12</v>
      </c>
      <c r="H161" s="3" t="n">
        <v>25</v>
      </c>
      <c r="I161" s="3" t="n">
        <v>9</v>
      </c>
      <c r="J161" s="3" t="n">
        <v>8</v>
      </c>
      <c r="K161" s="3" t="n">
        <v>50</v>
      </c>
      <c r="L161" s="3" t="s">
        <v>73</v>
      </c>
      <c r="M161" s="126" t="n">
        <v>44</v>
      </c>
    </row>
    <row r="162" customFormat="false" ht="12.75" hidden="false" customHeight="true" outlineLevel="0" collapsed="false">
      <c r="A162" s="9" t="s">
        <v>328</v>
      </c>
      <c r="B162" s="10" t="s">
        <v>329</v>
      </c>
      <c r="C162" s="3" t="n">
        <v>118</v>
      </c>
      <c r="D162" s="3" t="n">
        <v>7</v>
      </c>
      <c r="E162" s="3" t="n">
        <v>27</v>
      </c>
      <c r="F162" s="3" t="n">
        <v>4</v>
      </c>
      <c r="G162" s="3" t="n">
        <v>12</v>
      </c>
      <c r="H162" s="3" t="n">
        <v>10</v>
      </c>
      <c r="I162" s="3" t="n">
        <v>5</v>
      </c>
      <c r="J162" s="3" t="n">
        <v>10</v>
      </c>
      <c r="K162" s="3" t="n">
        <v>6</v>
      </c>
      <c r="L162" s="3" t="n">
        <v>0</v>
      </c>
      <c r="M162" s="126" t="n">
        <v>37</v>
      </c>
    </row>
    <row r="163" customFormat="false" ht="12.75" hidden="false" customHeight="true" outlineLevel="0" collapsed="false">
      <c r="A163" s="9" t="s">
        <v>330</v>
      </c>
      <c r="B163" s="10" t="s">
        <v>331</v>
      </c>
      <c r="C163" s="3" t="n">
        <v>48</v>
      </c>
      <c r="D163" s="3" t="s">
        <v>73</v>
      </c>
      <c r="E163" s="3" t="n">
        <v>15</v>
      </c>
      <c r="F163" s="3" t="s">
        <v>73</v>
      </c>
      <c r="G163" s="3" t="s">
        <v>73</v>
      </c>
      <c r="H163" s="3" t="n">
        <v>3</v>
      </c>
      <c r="I163" s="3" t="s">
        <v>73</v>
      </c>
      <c r="J163" s="3" t="n">
        <v>4</v>
      </c>
      <c r="K163" s="3" t="n">
        <v>7</v>
      </c>
      <c r="L163" s="3" t="s">
        <v>73</v>
      </c>
      <c r="M163" s="126" t="n">
        <v>11</v>
      </c>
    </row>
    <row r="164" customFormat="false" ht="12.75" hidden="false" customHeight="true" outlineLevel="0" collapsed="false">
      <c r="A164" s="9" t="s">
        <v>332</v>
      </c>
      <c r="B164" s="10" t="s">
        <v>333</v>
      </c>
      <c r="C164" s="3" t="n">
        <v>106</v>
      </c>
      <c r="D164" s="3" t="n">
        <v>7</v>
      </c>
      <c r="E164" s="3" t="n">
        <v>16</v>
      </c>
      <c r="F164" s="3" t="n">
        <v>3</v>
      </c>
      <c r="G164" s="3" t="n">
        <v>3</v>
      </c>
      <c r="H164" s="3" t="n">
        <v>34</v>
      </c>
      <c r="I164" s="3" t="s">
        <v>73</v>
      </c>
      <c r="J164" s="3" t="n">
        <v>4</v>
      </c>
      <c r="K164" s="3" t="n">
        <v>10</v>
      </c>
      <c r="L164" s="3" t="s">
        <v>73</v>
      </c>
      <c r="M164" s="126" t="n">
        <v>25</v>
      </c>
    </row>
    <row r="165" customFormat="false" ht="12.75" hidden="false" customHeight="true" outlineLevel="0" collapsed="false">
      <c r="A165" s="9" t="s">
        <v>334</v>
      </c>
      <c r="B165" s="10" t="s">
        <v>335</v>
      </c>
      <c r="C165" s="3" t="n">
        <v>872</v>
      </c>
      <c r="D165" s="3" t="n">
        <v>29</v>
      </c>
      <c r="E165" s="3" t="n">
        <v>72</v>
      </c>
      <c r="F165" s="3" t="s">
        <v>73</v>
      </c>
      <c r="G165" s="3" t="n">
        <v>15</v>
      </c>
      <c r="H165" s="3" t="n">
        <v>51</v>
      </c>
      <c r="I165" s="3" t="s">
        <v>73</v>
      </c>
      <c r="J165" s="3" t="n">
        <v>16</v>
      </c>
      <c r="K165" s="3" t="n">
        <v>114</v>
      </c>
      <c r="L165" s="3" t="s">
        <v>73</v>
      </c>
      <c r="M165" s="126" t="n">
        <v>562</v>
      </c>
    </row>
    <row r="166" customFormat="false" ht="12.75" hidden="false" customHeight="true" outlineLevel="0" collapsed="false">
      <c r="A166" s="9" t="s">
        <v>336</v>
      </c>
      <c r="B166" s="10" t="s">
        <v>337</v>
      </c>
      <c r="C166" s="3" t="n">
        <v>33</v>
      </c>
      <c r="D166" s="3" t="s">
        <v>73</v>
      </c>
      <c r="E166" s="3" t="s">
        <v>73</v>
      </c>
      <c r="F166" s="3" t="n">
        <v>0</v>
      </c>
      <c r="G166" s="3" t="n">
        <v>0</v>
      </c>
      <c r="H166" s="3" t="n">
        <v>12</v>
      </c>
      <c r="I166" s="3" t="n">
        <v>0</v>
      </c>
      <c r="J166" s="3" t="n">
        <v>8</v>
      </c>
      <c r="K166" s="3" t="n">
        <v>4</v>
      </c>
      <c r="L166" s="3" t="n">
        <v>0</v>
      </c>
      <c r="M166" s="126" t="n">
        <v>4</v>
      </c>
    </row>
    <row r="167" customFormat="false" ht="12.75" hidden="false" customHeight="true" outlineLevel="0" collapsed="false">
      <c r="A167" s="9" t="s">
        <v>338</v>
      </c>
      <c r="B167" s="10" t="s">
        <v>339</v>
      </c>
      <c r="C167" s="3" t="n">
        <v>258</v>
      </c>
      <c r="D167" s="3" t="n">
        <v>32</v>
      </c>
      <c r="E167" s="3" t="n">
        <v>53</v>
      </c>
      <c r="F167" s="3" t="n">
        <v>4</v>
      </c>
      <c r="G167" s="3" t="s">
        <v>73</v>
      </c>
      <c r="H167" s="3" t="n">
        <v>14</v>
      </c>
      <c r="I167" s="3" t="n">
        <v>7</v>
      </c>
      <c r="J167" s="3" t="n">
        <v>45</v>
      </c>
      <c r="K167" s="3" t="n">
        <v>42</v>
      </c>
      <c r="L167" s="3" t="s">
        <v>73</v>
      </c>
      <c r="M167" s="126" t="n">
        <v>56</v>
      </c>
    </row>
    <row r="168" customFormat="false" ht="12.75" hidden="false" customHeight="true" outlineLevel="0" collapsed="false">
      <c r="A168" s="9" t="s">
        <v>340</v>
      </c>
      <c r="B168" s="10" t="s">
        <v>341</v>
      </c>
      <c r="C168" s="3" t="n">
        <v>487</v>
      </c>
      <c r="D168" s="3" t="n">
        <v>38</v>
      </c>
      <c r="E168" s="3" t="n">
        <v>158</v>
      </c>
      <c r="F168" s="3" t="s">
        <v>73</v>
      </c>
      <c r="G168" s="3" t="n">
        <v>32</v>
      </c>
      <c r="H168" s="3" t="n">
        <v>117</v>
      </c>
      <c r="I168" s="3" t="n">
        <v>46</v>
      </c>
      <c r="J168" s="3" t="n">
        <v>30</v>
      </c>
      <c r="K168" s="3" t="n">
        <v>21</v>
      </c>
      <c r="L168" s="3" t="s">
        <v>73</v>
      </c>
      <c r="M168" s="126" t="n">
        <v>39</v>
      </c>
    </row>
    <row r="169" customFormat="false" ht="12.75" hidden="false" customHeight="true" outlineLevel="0" collapsed="false">
      <c r="A169" s="9" t="s">
        <v>342</v>
      </c>
      <c r="B169" s="10" t="s">
        <v>343</v>
      </c>
      <c r="C169" s="3" t="n">
        <v>572</v>
      </c>
      <c r="D169" s="3" t="n">
        <v>53</v>
      </c>
      <c r="E169" s="3" t="n">
        <v>71</v>
      </c>
      <c r="F169" s="3" t="n">
        <v>8</v>
      </c>
      <c r="G169" s="3" t="n">
        <v>12</v>
      </c>
      <c r="H169" s="3" t="n">
        <v>81</v>
      </c>
      <c r="I169" s="3" t="n">
        <v>18</v>
      </c>
      <c r="J169" s="3" t="n">
        <v>17</v>
      </c>
      <c r="K169" s="3" t="n">
        <v>246</v>
      </c>
      <c r="L169" s="3" t="n">
        <v>0</v>
      </c>
      <c r="M169" s="126" t="n">
        <v>66</v>
      </c>
    </row>
    <row r="170" customFormat="false" ht="12.75" hidden="false" customHeight="true" outlineLevel="0" collapsed="false">
      <c r="A170" s="9" t="s">
        <v>344</v>
      </c>
      <c r="B170" s="10" t="s">
        <v>345</v>
      </c>
      <c r="C170" s="3" t="n">
        <v>183</v>
      </c>
      <c r="D170" s="3" t="n">
        <v>18</v>
      </c>
      <c r="E170" s="3" t="n">
        <v>53</v>
      </c>
      <c r="F170" s="3" t="s">
        <v>73</v>
      </c>
      <c r="G170" s="3" t="n">
        <v>5</v>
      </c>
      <c r="H170" s="3" t="n">
        <v>20</v>
      </c>
      <c r="I170" s="3" t="n">
        <v>4</v>
      </c>
      <c r="J170" s="3" t="n">
        <v>9</v>
      </c>
      <c r="K170" s="3" t="n">
        <v>36</v>
      </c>
      <c r="L170" s="3" t="s">
        <v>73</v>
      </c>
      <c r="M170" s="126" t="n">
        <v>34</v>
      </c>
    </row>
    <row r="171" customFormat="false" ht="12.75" hidden="false" customHeight="true" outlineLevel="0" collapsed="false">
      <c r="A171" s="9" t="s">
        <v>346</v>
      </c>
      <c r="B171" s="10" t="s">
        <v>347</v>
      </c>
      <c r="C171" s="3" t="n">
        <v>871</v>
      </c>
      <c r="D171" s="3" t="n">
        <v>58</v>
      </c>
      <c r="E171" s="3" t="n">
        <v>231</v>
      </c>
      <c r="F171" s="3" t="n">
        <v>54</v>
      </c>
      <c r="G171" s="3" t="n">
        <v>32</v>
      </c>
      <c r="H171" s="3" t="n">
        <v>177</v>
      </c>
      <c r="I171" s="3" t="n">
        <v>75</v>
      </c>
      <c r="J171" s="3" t="n">
        <v>60</v>
      </c>
      <c r="K171" s="3" t="n">
        <v>44</v>
      </c>
      <c r="L171" s="3" t="n">
        <v>6</v>
      </c>
      <c r="M171" s="126" t="n">
        <v>134</v>
      </c>
    </row>
    <row r="172" customFormat="false" ht="12.75" hidden="false" customHeight="true" outlineLevel="0" collapsed="false">
      <c r="A172" s="9" t="s">
        <v>348</v>
      </c>
      <c r="B172" s="10" t="s">
        <v>349</v>
      </c>
      <c r="C172" s="3" t="n">
        <v>237</v>
      </c>
      <c r="D172" s="3" t="n">
        <v>27</v>
      </c>
      <c r="E172" s="3" t="n">
        <v>30</v>
      </c>
      <c r="F172" s="3" t="n">
        <v>4</v>
      </c>
      <c r="G172" s="3" t="n">
        <v>5</v>
      </c>
      <c r="H172" s="3" t="n">
        <v>17</v>
      </c>
      <c r="I172" s="3" t="n">
        <v>8</v>
      </c>
      <c r="J172" s="3" t="n">
        <v>23</v>
      </c>
      <c r="K172" s="3" t="n">
        <v>93</v>
      </c>
      <c r="L172" s="3" t="n">
        <v>3</v>
      </c>
      <c r="M172" s="126" t="n">
        <v>27</v>
      </c>
    </row>
    <row r="173" customFormat="false" ht="12.75" hidden="false" customHeight="true" outlineLevel="0" collapsed="false">
      <c r="A173" s="9" t="s">
        <v>350</v>
      </c>
      <c r="B173" s="10" t="s">
        <v>351</v>
      </c>
      <c r="C173" s="3" t="n">
        <v>586</v>
      </c>
      <c r="D173" s="3" t="n">
        <v>81</v>
      </c>
      <c r="E173" s="3" t="n">
        <v>103</v>
      </c>
      <c r="F173" s="3" t="s">
        <v>73</v>
      </c>
      <c r="G173" s="3" t="n">
        <v>5</v>
      </c>
      <c r="H173" s="3" t="n">
        <v>40</v>
      </c>
      <c r="I173" s="3" t="n">
        <v>30</v>
      </c>
      <c r="J173" s="3" t="n">
        <v>25</v>
      </c>
      <c r="K173" s="3" t="n">
        <v>176</v>
      </c>
      <c r="L173" s="3" t="s">
        <v>73</v>
      </c>
      <c r="M173" s="126" t="n">
        <v>122</v>
      </c>
    </row>
    <row r="174" customFormat="false" ht="12.75" hidden="false" customHeight="true" outlineLevel="0" collapsed="false">
      <c r="A174" s="9" t="s">
        <v>352</v>
      </c>
      <c r="B174" s="10" t="s">
        <v>353</v>
      </c>
      <c r="C174" s="3" t="n">
        <v>171</v>
      </c>
      <c r="D174" s="3" t="s">
        <v>73</v>
      </c>
      <c r="E174" s="3" t="n">
        <v>40</v>
      </c>
      <c r="F174" s="3" t="n">
        <v>16</v>
      </c>
      <c r="G174" s="3" t="n">
        <v>8</v>
      </c>
      <c r="H174" s="3" t="n">
        <v>37</v>
      </c>
      <c r="I174" s="3" t="n">
        <v>11</v>
      </c>
      <c r="J174" s="3" t="n">
        <v>8</v>
      </c>
      <c r="K174" s="3" t="n">
        <v>18</v>
      </c>
      <c r="L174" s="3" t="s">
        <v>73</v>
      </c>
      <c r="M174" s="126" t="n">
        <v>26</v>
      </c>
    </row>
    <row r="175" customFormat="false" ht="12.75" hidden="false" customHeight="true" outlineLevel="0" collapsed="false">
      <c r="A175" s="9" t="s">
        <v>354</v>
      </c>
      <c r="B175" s="10" t="s">
        <v>355</v>
      </c>
      <c r="C175" s="3" t="n">
        <v>872</v>
      </c>
      <c r="D175" s="3" t="n">
        <v>91</v>
      </c>
      <c r="E175" s="3" t="n">
        <v>122</v>
      </c>
      <c r="F175" s="3" t="n">
        <v>16</v>
      </c>
      <c r="G175" s="3" t="n">
        <v>19</v>
      </c>
      <c r="H175" s="3" t="n">
        <v>90</v>
      </c>
      <c r="I175" s="3" t="n">
        <v>25</v>
      </c>
      <c r="J175" s="3" t="n">
        <v>38</v>
      </c>
      <c r="K175" s="3" t="n">
        <v>165</v>
      </c>
      <c r="L175" s="3" t="n">
        <v>6</v>
      </c>
      <c r="M175" s="126" t="n">
        <v>300</v>
      </c>
    </row>
    <row r="176" customFormat="false" ht="12.75" hidden="false" customHeight="true" outlineLevel="0" collapsed="false">
      <c r="A176" s="9" t="s">
        <v>356</v>
      </c>
      <c r="B176" s="10" t="s">
        <v>357</v>
      </c>
      <c r="C176" s="3" t="n">
        <v>294</v>
      </c>
      <c r="D176" s="3" t="n">
        <v>19</v>
      </c>
      <c r="E176" s="3" t="n">
        <v>48</v>
      </c>
      <c r="F176" s="3" t="n">
        <v>5</v>
      </c>
      <c r="G176" s="3" t="n">
        <v>12</v>
      </c>
      <c r="H176" s="3" t="n">
        <v>77</v>
      </c>
      <c r="I176" s="3" t="n">
        <v>8</v>
      </c>
      <c r="J176" s="3" t="n">
        <v>15</v>
      </c>
      <c r="K176" s="3" t="n">
        <v>28</v>
      </c>
      <c r="L176" s="3" t="n">
        <v>0</v>
      </c>
      <c r="M176" s="126" t="n">
        <v>82</v>
      </c>
    </row>
    <row r="177" customFormat="false" ht="12.75" hidden="false" customHeight="true" outlineLevel="0" collapsed="false">
      <c r="A177" s="9" t="s">
        <v>358</v>
      </c>
      <c r="B177" s="10" t="s">
        <v>359</v>
      </c>
      <c r="C177" s="3" t="n">
        <v>518</v>
      </c>
      <c r="D177" s="3" t="n">
        <v>24</v>
      </c>
      <c r="E177" s="3" t="n">
        <v>77</v>
      </c>
      <c r="F177" s="3" t="n">
        <v>22</v>
      </c>
      <c r="G177" s="3" t="n">
        <v>8</v>
      </c>
      <c r="H177" s="3" t="n">
        <v>49</v>
      </c>
      <c r="I177" s="3" t="n">
        <v>22</v>
      </c>
      <c r="J177" s="3" t="n">
        <v>57</v>
      </c>
      <c r="K177" s="3" t="n">
        <v>122</v>
      </c>
      <c r="L177" s="3" t="n">
        <v>11</v>
      </c>
      <c r="M177" s="126" t="n">
        <v>126</v>
      </c>
    </row>
    <row r="178" customFormat="false" ht="12.75" hidden="false" customHeight="true" outlineLevel="0" collapsed="false">
      <c r="A178" s="9" t="s">
        <v>360</v>
      </c>
      <c r="B178" s="10" t="s">
        <v>361</v>
      </c>
      <c r="C178" s="3" t="n">
        <v>1653</v>
      </c>
      <c r="D178" s="3" t="n">
        <v>87</v>
      </c>
      <c r="E178" s="3" t="n">
        <v>230</v>
      </c>
      <c r="F178" s="3" t="s">
        <v>73</v>
      </c>
      <c r="G178" s="3" t="n">
        <v>13</v>
      </c>
      <c r="H178" s="3" t="n">
        <v>105</v>
      </c>
      <c r="I178" s="3" t="n">
        <v>28</v>
      </c>
      <c r="J178" s="3" t="n">
        <v>24</v>
      </c>
      <c r="K178" s="3" t="n">
        <v>454</v>
      </c>
      <c r="L178" s="3" t="s">
        <v>73</v>
      </c>
      <c r="M178" s="126" t="n">
        <v>707</v>
      </c>
    </row>
    <row r="179" customFormat="false" ht="12.75" hidden="false" customHeight="true" outlineLevel="0" collapsed="false">
      <c r="A179" s="9" t="s">
        <v>362</v>
      </c>
      <c r="B179" s="10" t="s">
        <v>363</v>
      </c>
      <c r="C179" s="3" t="n">
        <v>98</v>
      </c>
      <c r="D179" s="3" t="n">
        <v>9</v>
      </c>
      <c r="E179" s="3" t="n">
        <v>18</v>
      </c>
      <c r="F179" s="3" t="n">
        <v>3</v>
      </c>
      <c r="G179" s="3" t="n">
        <v>6</v>
      </c>
      <c r="H179" s="3" t="n">
        <v>26</v>
      </c>
      <c r="I179" s="3" t="n">
        <v>8</v>
      </c>
      <c r="J179" s="3" t="n">
        <v>8</v>
      </c>
      <c r="K179" s="3" t="n">
        <v>6</v>
      </c>
      <c r="L179" s="3" t="n">
        <v>0</v>
      </c>
      <c r="M179" s="126" t="n">
        <v>14</v>
      </c>
    </row>
    <row r="180" customFormat="false" ht="12.75" hidden="false" customHeight="true" outlineLevel="0" collapsed="false">
      <c r="A180" s="9" t="s">
        <v>364</v>
      </c>
      <c r="B180" s="10" t="s">
        <v>365</v>
      </c>
      <c r="C180" s="3" t="n">
        <v>215</v>
      </c>
      <c r="D180" s="3" t="n">
        <v>19</v>
      </c>
      <c r="E180" s="3" t="n">
        <v>35</v>
      </c>
      <c r="F180" s="3" t="n">
        <v>3</v>
      </c>
      <c r="G180" s="3" t="n">
        <v>4</v>
      </c>
      <c r="H180" s="3" t="n">
        <v>21</v>
      </c>
      <c r="I180" s="3" t="n">
        <v>5</v>
      </c>
      <c r="J180" s="3" t="n">
        <v>16</v>
      </c>
      <c r="K180" s="3" t="n">
        <v>72</v>
      </c>
      <c r="L180" s="3" t="n">
        <v>3</v>
      </c>
      <c r="M180" s="126" t="n">
        <v>37</v>
      </c>
    </row>
    <row r="181" customFormat="false" ht="12.75" hidden="false" customHeight="true" outlineLevel="0" collapsed="false">
      <c r="A181" s="9" t="s">
        <v>366</v>
      </c>
      <c r="B181" s="10" t="s">
        <v>367</v>
      </c>
      <c r="C181" s="3" t="n">
        <v>51</v>
      </c>
      <c r="D181" s="3" t="s">
        <v>73</v>
      </c>
      <c r="E181" s="3" t="n">
        <v>12</v>
      </c>
      <c r="F181" s="3" t="n">
        <v>3</v>
      </c>
      <c r="G181" s="3" t="s">
        <v>73</v>
      </c>
      <c r="H181" s="3" t="s">
        <v>73</v>
      </c>
      <c r="I181" s="3" t="n">
        <v>0</v>
      </c>
      <c r="J181" s="3" t="n">
        <v>4</v>
      </c>
      <c r="K181" s="3" t="n">
        <v>3</v>
      </c>
      <c r="L181" s="3" t="n">
        <v>0</v>
      </c>
      <c r="M181" s="126" t="n">
        <v>22</v>
      </c>
    </row>
    <row r="182" customFormat="false" ht="12.75" hidden="false" customHeight="true" outlineLevel="0" collapsed="false">
      <c r="A182" s="9" t="s">
        <v>368</v>
      </c>
      <c r="B182" s="10" t="s">
        <v>369</v>
      </c>
      <c r="C182" s="3" t="n">
        <v>893</v>
      </c>
      <c r="D182" s="3" t="n">
        <v>71</v>
      </c>
      <c r="E182" s="3" t="n">
        <v>168</v>
      </c>
      <c r="F182" s="3" t="s">
        <v>73</v>
      </c>
      <c r="G182" s="3" t="n">
        <v>22</v>
      </c>
      <c r="H182" s="3" t="n">
        <v>123</v>
      </c>
      <c r="I182" s="3" t="n">
        <v>28</v>
      </c>
      <c r="J182" s="3" t="n">
        <v>23</v>
      </c>
      <c r="K182" s="3" t="n">
        <v>387</v>
      </c>
      <c r="L182" s="3" t="s">
        <v>73</v>
      </c>
      <c r="M182" s="126" t="n">
        <v>59</v>
      </c>
    </row>
    <row r="183" customFormat="false" ht="12.75" hidden="false" customHeight="true" outlineLevel="0" collapsed="false">
      <c r="A183" s="9" t="s">
        <v>370</v>
      </c>
      <c r="B183" s="10" t="s">
        <v>371</v>
      </c>
      <c r="C183" s="3" t="n">
        <v>510</v>
      </c>
      <c r="D183" s="3" t="n">
        <v>34</v>
      </c>
      <c r="E183" s="3" t="n">
        <v>145</v>
      </c>
      <c r="F183" s="3" t="n">
        <v>11</v>
      </c>
      <c r="G183" s="3" t="n">
        <v>11</v>
      </c>
      <c r="H183" s="3" t="n">
        <v>36</v>
      </c>
      <c r="I183" s="3" t="n">
        <v>22</v>
      </c>
      <c r="J183" s="3" t="n">
        <v>18</v>
      </c>
      <c r="K183" s="3" t="n">
        <v>101</v>
      </c>
      <c r="L183" s="3" t="n">
        <v>0</v>
      </c>
      <c r="M183" s="126" t="n">
        <v>132</v>
      </c>
    </row>
    <row r="184" customFormat="false" ht="12.75" hidden="false" customHeight="true" outlineLevel="0" collapsed="false">
      <c r="A184" s="9" t="s">
        <v>372</v>
      </c>
      <c r="B184" s="10" t="s">
        <v>373</v>
      </c>
      <c r="C184" s="3" t="n">
        <v>235</v>
      </c>
      <c r="D184" s="3" t="s">
        <v>73</v>
      </c>
      <c r="E184" s="3" t="n">
        <v>45</v>
      </c>
      <c r="F184" s="3" t="s">
        <v>73</v>
      </c>
      <c r="G184" s="3" t="n">
        <v>3</v>
      </c>
      <c r="H184" s="3" t="n">
        <v>76</v>
      </c>
      <c r="I184" s="3" t="n">
        <v>8</v>
      </c>
      <c r="J184" s="3" t="n">
        <v>9</v>
      </c>
      <c r="K184" s="3" t="n">
        <v>27</v>
      </c>
      <c r="L184" s="3" t="n">
        <v>0</v>
      </c>
      <c r="M184" s="126" t="n">
        <v>64</v>
      </c>
    </row>
    <row r="185" customFormat="false" ht="12.75" hidden="false" customHeight="true" outlineLevel="0" collapsed="false">
      <c r="A185" s="9" t="s">
        <v>374</v>
      </c>
      <c r="B185" s="10" t="s">
        <v>375</v>
      </c>
      <c r="C185" s="3" t="n">
        <v>1059</v>
      </c>
      <c r="D185" s="3" t="n">
        <v>39</v>
      </c>
      <c r="E185" s="3" t="n">
        <v>256</v>
      </c>
      <c r="F185" s="3" t="s">
        <v>73</v>
      </c>
      <c r="G185" s="3" t="n">
        <v>70</v>
      </c>
      <c r="H185" s="3" t="n">
        <v>162</v>
      </c>
      <c r="I185" s="3" t="n">
        <v>43</v>
      </c>
      <c r="J185" s="3" t="n">
        <v>22</v>
      </c>
      <c r="K185" s="3" t="n">
        <v>322</v>
      </c>
      <c r="L185" s="3" t="s">
        <v>73</v>
      </c>
      <c r="M185" s="126" t="n">
        <v>129</v>
      </c>
    </row>
    <row r="186" customFormat="false" ht="12.75" hidden="false" customHeight="true" outlineLevel="0" collapsed="false">
      <c r="A186" s="9" t="s">
        <v>376</v>
      </c>
      <c r="B186" s="10" t="s">
        <v>377</v>
      </c>
      <c r="C186" s="3" t="n">
        <v>468</v>
      </c>
      <c r="D186" s="3" t="n">
        <v>39</v>
      </c>
      <c r="E186" s="3" t="n">
        <v>37</v>
      </c>
      <c r="F186" s="3" t="n">
        <v>14</v>
      </c>
      <c r="G186" s="3" t="s">
        <v>73</v>
      </c>
      <c r="H186" s="3" t="n">
        <v>58</v>
      </c>
      <c r="I186" s="3" t="n">
        <v>18</v>
      </c>
      <c r="J186" s="3" t="n">
        <v>20</v>
      </c>
      <c r="K186" s="3" t="n">
        <v>168</v>
      </c>
      <c r="L186" s="3" t="s">
        <v>73</v>
      </c>
      <c r="M186" s="126" t="n">
        <v>105</v>
      </c>
    </row>
    <row r="187" customFormat="false" ht="12.75" hidden="false" customHeight="true" outlineLevel="0" collapsed="false">
      <c r="A187" s="9" t="s">
        <v>378</v>
      </c>
      <c r="B187" s="10" t="s">
        <v>379</v>
      </c>
      <c r="C187" s="3" t="n">
        <v>1225</v>
      </c>
      <c r="D187" s="3" t="n">
        <v>29</v>
      </c>
      <c r="E187" s="3" t="n">
        <v>60</v>
      </c>
      <c r="F187" s="3" t="s">
        <v>73</v>
      </c>
      <c r="G187" s="3" t="n">
        <v>4</v>
      </c>
      <c r="H187" s="3" t="n">
        <v>30</v>
      </c>
      <c r="I187" s="3" t="n">
        <v>10</v>
      </c>
      <c r="J187" s="3" t="n">
        <v>19</v>
      </c>
      <c r="K187" s="3" t="n">
        <v>73</v>
      </c>
      <c r="L187" s="3" t="s">
        <v>73</v>
      </c>
      <c r="M187" s="126" t="n">
        <v>996</v>
      </c>
    </row>
    <row r="188" customFormat="false" ht="12.75" hidden="false" customHeight="true" outlineLevel="0" collapsed="false">
      <c r="A188" s="9" t="s">
        <v>380</v>
      </c>
      <c r="B188" s="10" t="s">
        <v>381</v>
      </c>
      <c r="C188" s="3" t="n">
        <v>1033</v>
      </c>
      <c r="D188" s="3" t="n">
        <v>142</v>
      </c>
      <c r="E188" s="3" t="n">
        <v>299</v>
      </c>
      <c r="F188" s="3" t="n">
        <v>18</v>
      </c>
      <c r="G188" s="3" t="n">
        <v>31</v>
      </c>
      <c r="H188" s="3" t="n">
        <v>104</v>
      </c>
      <c r="I188" s="3" t="n">
        <v>36</v>
      </c>
      <c r="J188" s="3" t="n">
        <v>30</v>
      </c>
      <c r="K188" s="3" t="n">
        <v>236</v>
      </c>
      <c r="L188" s="3" t="n">
        <v>0</v>
      </c>
      <c r="M188" s="126" t="n">
        <v>137</v>
      </c>
    </row>
    <row r="189" customFormat="false" ht="12.75" hidden="false" customHeight="true" outlineLevel="0" collapsed="false">
      <c r="A189" s="9" t="s">
        <v>382</v>
      </c>
      <c r="B189" s="10" t="s">
        <v>383</v>
      </c>
      <c r="C189" s="3" t="n">
        <v>1568</v>
      </c>
      <c r="D189" s="3" t="n">
        <v>244</v>
      </c>
      <c r="E189" s="3" t="n">
        <v>226</v>
      </c>
      <c r="F189" s="3" t="s">
        <v>73</v>
      </c>
      <c r="G189" s="3" t="n">
        <v>35</v>
      </c>
      <c r="H189" s="3" t="n">
        <v>180</v>
      </c>
      <c r="I189" s="3" t="n">
        <v>70</v>
      </c>
      <c r="J189" s="3" t="n">
        <v>56</v>
      </c>
      <c r="K189" s="3" t="n">
        <v>403</v>
      </c>
      <c r="L189" s="3" t="s">
        <v>73</v>
      </c>
      <c r="M189" s="126" t="n">
        <v>333</v>
      </c>
    </row>
    <row r="190" customFormat="false" ht="12.75" hidden="false" customHeight="true" outlineLevel="0" collapsed="false">
      <c r="A190" s="9" t="s">
        <v>384</v>
      </c>
      <c r="B190" s="10" t="s">
        <v>385</v>
      </c>
      <c r="C190" s="3" t="n">
        <v>386</v>
      </c>
      <c r="D190" s="3" t="n">
        <v>36</v>
      </c>
      <c r="E190" s="3" t="n">
        <v>79</v>
      </c>
      <c r="F190" s="3" t="n">
        <v>5</v>
      </c>
      <c r="G190" s="3" t="s">
        <v>73</v>
      </c>
      <c r="H190" s="3" t="n">
        <v>51</v>
      </c>
      <c r="I190" s="3" t="n">
        <v>16</v>
      </c>
      <c r="J190" s="3" t="n">
        <v>17</v>
      </c>
      <c r="K190" s="3" t="n">
        <v>76</v>
      </c>
      <c r="L190" s="3" t="s">
        <v>73</v>
      </c>
      <c r="M190" s="126" t="n">
        <v>101</v>
      </c>
    </row>
    <row r="191" customFormat="false" ht="12.75" hidden="false" customHeight="true" outlineLevel="0" collapsed="false">
      <c r="A191" s="9" t="s">
        <v>386</v>
      </c>
      <c r="B191" s="10" t="s">
        <v>387</v>
      </c>
      <c r="C191" s="3" t="n">
        <v>120</v>
      </c>
      <c r="D191" s="3" t="n">
        <v>7</v>
      </c>
      <c r="E191" s="3" t="n">
        <v>35</v>
      </c>
      <c r="F191" s="3" t="n">
        <v>6</v>
      </c>
      <c r="G191" s="3" t="n">
        <v>6</v>
      </c>
      <c r="H191" s="3" t="n">
        <v>25</v>
      </c>
      <c r="I191" s="3" t="s">
        <v>73</v>
      </c>
      <c r="J191" s="3" t="n">
        <v>9</v>
      </c>
      <c r="K191" s="3" t="n">
        <v>8</v>
      </c>
      <c r="L191" s="3" t="s">
        <v>73</v>
      </c>
      <c r="M191" s="126" t="n">
        <v>21</v>
      </c>
    </row>
    <row r="192" customFormat="false" ht="12.75" hidden="false" customHeight="true" outlineLevel="0" collapsed="false">
      <c r="A192" s="9" t="s">
        <v>388</v>
      </c>
      <c r="B192" s="10" t="s">
        <v>389</v>
      </c>
      <c r="C192" s="3" t="n">
        <v>103</v>
      </c>
      <c r="D192" s="3" t="n">
        <v>12</v>
      </c>
      <c r="E192" s="3" t="n">
        <v>22</v>
      </c>
      <c r="F192" s="3" t="n">
        <v>3</v>
      </c>
      <c r="G192" s="3" t="n">
        <v>7</v>
      </c>
      <c r="H192" s="3" t="n">
        <v>15</v>
      </c>
      <c r="I192" s="3" t="n">
        <v>4</v>
      </c>
      <c r="J192" s="3" t="n">
        <v>9</v>
      </c>
      <c r="K192" s="3" t="n">
        <v>17</v>
      </c>
      <c r="L192" s="3" t="n">
        <v>0</v>
      </c>
      <c r="M192" s="126" t="n">
        <v>14</v>
      </c>
    </row>
    <row r="193" customFormat="false" ht="12.75" hidden="false" customHeight="true" outlineLevel="0" collapsed="false">
      <c r="A193" s="9" t="s">
        <v>390</v>
      </c>
      <c r="B193" s="10" t="s">
        <v>391</v>
      </c>
      <c r="C193" s="3" t="n">
        <v>240</v>
      </c>
      <c r="D193" s="3" t="n">
        <v>8</v>
      </c>
      <c r="E193" s="3" t="n">
        <v>53</v>
      </c>
      <c r="F193" s="3" t="s">
        <v>73</v>
      </c>
      <c r="G193" s="3" t="n">
        <v>10</v>
      </c>
      <c r="H193" s="3" t="n">
        <v>42</v>
      </c>
      <c r="I193" s="3" t="n">
        <v>31</v>
      </c>
      <c r="J193" s="3" t="n">
        <v>21</v>
      </c>
      <c r="K193" s="3" t="n">
        <v>45</v>
      </c>
      <c r="L193" s="3" t="s">
        <v>73</v>
      </c>
      <c r="M193" s="126" t="n">
        <v>22</v>
      </c>
    </row>
    <row r="194" customFormat="false" ht="12.75" hidden="false" customHeight="true" outlineLevel="0" collapsed="false">
      <c r="A194" s="9" t="s">
        <v>392</v>
      </c>
      <c r="B194" s="10" t="s">
        <v>393</v>
      </c>
      <c r="C194" s="3" t="n">
        <v>2337</v>
      </c>
      <c r="D194" s="3" t="n">
        <v>238</v>
      </c>
      <c r="E194" s="3" t="n">
        <v>387</v>
      </c>
      <c r="F194" s="3" t="n">
        <v>36</v>
      </c>
      <c r="G194" s="3" t="n">
        <v>44</v>
      </c>
      <c r="H194" s="3" t="n">
        <v>221</v>
      </c>
      <c r="I194" s="3" t="n">
        <v>98</v>
      </c>
      <c r="J194" s="3" t="n">
        <v>91</v>
      </c>
      <c r="K194" s="3" t="n">
        <v>523</v>
      </c>
      <c r="L194" s="3" t="n">
        <v>12</v>
      </c>
      <c r="M194" s="126" t="n">
        <v>687</v>
      </c>
    </row>
    <row r="195" customFormat="false" ht="12.75" hidden="false" customHeight="true" outlineLevel="0" collapsed="false">
      <c r="A195" s="9" t="s">
        <v>394</v>
      </c>
      <c r="B195" s="10" t="s">
        <v>395</v>
      </c>
      <c r="C195" s="3" t="n">
        <v>2639</v>
      </c>
      <c r="D195" s="3" t="n">
        <v>156</v>
      </c>
      <c r="E195" s="3" t="n">
        <v>342</v>
      </c>
      <c r="F195" s="3" t="n">
        <v>29</v>
      </c>
      <c r="G195" s="3" t="n">
        <v>51</v>
      </c>
      <c r="H195" s="3" t="n">
        <v>230</v>
      </c>
      <c r="I195" s="3" t="n">
        <v>97</v>
      </c>
      <c r="J195" s="3" t="n">
        <v>94</v>
      </c>
      <c r="K195" s="3" t="n">
        <v>1065</v>
      </c>
      <c r="L195" s="3" t="n">
        <v>4</v>
      </c>
      <c r="M195" s="126" t="n">
        <v>571</v>
      </c>
    </row>
    <row r="196" customFormat="false" ht="12.75" hidden="false" customHeight="true" outlineLevel="0" collapsed="false">
      <c r="A196" s="9" t="s">
        <v>396</v>
      </c>
      <c r="B196" s="10" t="s">
        <v>397</v>
      </c>
      <c r="C196" s="3" t="n">
        <v>3644</v>
      </c>
      <c r="D196" s="3" t="n">
        <v>312</v>
      </c>
      <c r="E196" s="3" t="n">
        <v>836</v>
      </c>
      <c r="F196" s="3" t="n">
        <v>43</v>
      </c>
      <c r="G196" s="3" t="n">
        <v>21</v>
      </c>
      <c r="H196" s="3" t="n">
        <v>263</v>
      </c>
      <c r="I196" s="3" t="n">
        <v>70</v>
      </c>
      <c r="J196" s="3" t="n">
        <v>92</v>
      </c>
      <c r="K196" s="3" t="n">
        <v>882</v>
      </c>
      <c r="L196" s="3" t="n">
        <v>52</v>
      </c>
      <c r="M196" s="126" t="n">
        <v>1073</v>
      </c>
    </row>
    <row r="197" customFormat="false" ht="12.75" hidden="false" customHeight="true" outlineLevel="0" collapsed="false">
      <c r="A197" s="9" t="s">
        <v>398</v>
      </c>
      <c r="B197" s="10" t="s">
        <v>399</v>
      </c>
      <c r="C197" s="3" t="n">
        <v>1892</v>
      </c>
      <c r="D197" s="3" t="n">
        <v>179</v>
      </c>
      <c r="E197" s="3" t="n">
        <v>302</v>
      </c>
      <c r="F197" s="3" t="s">
        <v>73</v>
      </c>
      <c r="G197" s="3" t="n">
        <v>93</v>
      </c>
      <c r="H197" s="3" t="n">
        <v>301</v>
      </c>
      <c r="I197" s="3" t="n">
        <v>134</v>
      </c>
      <c r="J197" s="3" t="n">
        <v>69</v>
      </c>
      <c r="K197" s="3" t="n">
        <v>288</v>
      </c>
      <c r="L197" s="3" t="s">
        <v>73</v>
      </c>
      <c r="M197" s="126" t="n">
        <v>480</v>
      </c>
    </row>
    <row r="198" customFormat="false" ht="12.75" hidden="false" customHeight="true" outlineLevel="0" collapsed="false">
      <c r="A198" s="9" t="s">
        <v>400</v>
      </c>
      <c r="B198" s="10" t="s">
        <v>401</v>
      </c>
      <c r="C198" s="3" t="n">
        <v>823</v>
      </c>
      <c r="D198" s="3" t="n">
        <v>168</v>
      </c>
      <c r="E198" s="3" t="n">
        <v>124</v>
      </c>
      <c r="F198" s="3" t="s">
        <v>73</v>
      </c>
      <c r="G198" s="3" t="n">
        <v>25</v>
      </c>
      <c r="H198" s="3" t="n">
        <v>150</v>
      </c>
      <c r="I198" s="3" t="n">
        <v>80</v>
      </c>
      <c r="J198" s="3" t="n">
        <v>33</v>
      </c>
      <c r="K198" s="3" t="n">
        <v>114</v>
      </c>
      <c r="L198" s="3" t="s">
        <v>73</v>
      </c>
      <c r="M198" s="126" t="n">
        <v>109</v>
      </c>
    </row>
    <row r="199" customFormat="false" ht="12.75" hidden="false" customHeight="true" outlineLevel="0" collapsed="false">
      <c r="A199" s="9" t="s">
        <v>402</v>
      </c>
      <c r="B199" s="10" t="s">
        <v>403</v>
      </c>
      <c r="C199" s="3" t="n">
        <v>57</v>
      </c>
      <c r="D199" s="3" t="n">
        <v>4</v>
      </c>
      <c r="E199" s="3" t="n">
        <v>5</v>
      </c>
      <c r="F199" s="3" t="n">
        <v>0</v>
      </c>
      <c r="G199" s="3" t="n">
        <v>0</v>
      </c>
      <c r="H199" s="3" t="s">
        <v>73</v>
      </c>
      <c r="I199" s="3" t="n">
        <v>8</v>
      </c>
      <c r="J199" s="3" t="n">
        <v>8</v>
      </c>
      <c r="K199" s="3" t="n">
        <v>10</v>
      </c>
      <c r="L199" s="3" t="s">
        <v>73</v>
      </c>
      <c r="M199" s="126" t="n">
        <v>18</v>
      </c>
    </row>
    <row r="200" customFormat="false" ht="12.75" hidden="false" customHeight="true" outlineLevel="0" collapsed="false">
      <c r="A200" s="9" t="s">
        <v>404</v>
      </c>
      <c r="B200" s="10" t="s">
        <v>405</v>
      </c>
      <c r="C200" s="3" t="n">
        <v>544</v>
      </c>
      <c r="D200" s="3" t="n">
        <v>36</v>
      </c>
      <c r="E200" s="3" t="n">
        <v>65</v>
      </c>
      <c r="F200" s="3" t="n">
        <v>8</v>
      </c>
      <c r="G200" s="3" t="n">
        <v>41</v>
      </c>
      <c r="H200" s="3" t="n">
        <v>112</v>
      </c>
      <c r="I200" s="3" t="n">
        <v>19</v>
      </c>
      <c r="J200" s="3" t="n">
        <v>28</v>
      </c>
      <c r="K200" s="3" t="n">
        <v>101</v>
      </c>
      <c r="L200" s="3" t="n">
        <v>9</v>
      </c>
      <c r="M200" s="126" t="n">
        <v>125</v>
      </c>
    </row>
    <row r="201" customFormat="false" ht="12.75" hidden="false" customHeight="true" outlineLevel="0" collapsed="false">
      <c r="A201" s="9" t="s">
        <v>406</v>
      </c>
      <c r="B201" s="10" t="s">
        <v>407</v>
      </c>
      <c r="C201" s="3" t="n">
        <v>1227</v>
      </c>
      <c r="D201" s="3" t="n">
        <v>210</v>
      </c>
      <c r="E201" s="3" t="n">
        <v>257</v>
      </c>
      <c r="F201" s="3" t="s">
        <v>73</v>
      </c>
      <c r="G201" s="3" t="n">
        <v>28</v>
      </c>
      <c r="H201" s="3" t="n">
        <v>166</v>
      </c>
      <c r="I201" s="3" t="n">
        <v>25</v>
      </c>
      <c r="J201" s="3" t="n">
        <v>35</v>
      </c>
      <c r="K201" s="3" t="n">
        <v>275</v>
      </c>
      <c r="L201" s="3" t="s">
        <v>73</v>
      </c>
      <c r="M201" s="126" t="n">
        <v>204</v>
      </c>
    </row>
    <row r="202" customFormat="false" ht="12.75" hidden="false" customHeight="true" outlineLevel="0" collapsed="false">
      <c r="A202" s="9" t="s">
        <v>408</v>
      </c>
      <c r="B202" s="10" t="s">
        <v>409</v>
      </c>
      <c r="C202" s="3" t="n">
        <v>207</v>
      </c>
      <c r="D202" s="3" t="n">
        <v>19</v>
      </c>
      <c r="E202" s="3" t="n">
        <v>34</v>
      </c>
      <c r="F202" s="3" t="n">
        <v>12</v>
      </c>
      <c r="G202" s="3" t="n">
        <v>4</v>
      </c>
      <c r="H202" s="3" t="n">
        <v>14</v>
      </c>
      <c r="I202" s="3" t="s">
        <v>73</v>
      </c>
      <c r="J202" s="3" t="n">
        <v>39</v>
      </c>
      <c r="K202" s="3" t="n">
        <v>28</v>
      </c>
      <c r="L202" s="3" t="s">
        <v>73</v>
      </c>
      <c r="M202" s="126" t="n">
        <v>52</v>
      </c>
    </row>
    <row r="203" customFormat="false" ht="12.75" hidden="false" customHeight="true" outlineLevel="0" collapsed="false">
      <c r="A203" s="9" t="s">
        <v>410</v>
      </c>
      <c r="B203" s="10" t="s">
        <v>411</v>
      </c>
      <c r="C203" s="3" t="n">
        <v>1659</v>
      </c>
      <c r="D203" s="3" t="n">
        <v>104</v>
      </c>
      <c r="E203" s="3" t="n">
        <v>244</v>
      </c>
      <c r="F203" s="3" t="n">
        <v>25</v>
      </c>
      <c r="G203" s="3" t="n">
        <v>14</v>
      </c>
      <c r="H203" s="3" t="n">
        <v>162</v>
      </c>
      <c r="I203" s="3" t="n">
        <v>37</v>
      </c>
      <c r="J203" s="3" t="n">
        <v>67</v>
      </c>
      <c r="K203" s="3" t="n">
        <v>364</v>
      </c>
      <c r="L203" s="3" t="n">
        <v>5</v>
      </c>
      <c r="M203" s="126" t="n">
        <v>637</v>
      </c>
    </row>
    <row r="204" customFormat="false" ht="12.75" hidden="false" customHeight="true" outlineLevel="0" collapsed="false">
      <c r="A204" s="9" t="s">
        <v>412</v>
      </c>
      <c r="B204" s="10" t="s">
        <v>413</v>
      </c>
      <c r="C204" s="3" t="n">
        <v>785</v>
      </c>
      <c r="D204" s="3" t="n">
        <v>30</v>
      </c>
      <c r="E204" s="3" t="n">
        <v>90</v>
      </c>
      <c r="F204" s="3" t="n">
        <v>9</v>
      </c>
      <c r="G204" s="3" t="n">
        <v>8</v>
      </c>
      <c r="H204" s="3" t="n">
        <v>67</v>
      </c>
      <c r="I204" s="3" t="n">
        <v>24</v>
      </c>
      <c r="J204" s="3" t="n">
        <v>36</v>
      </c>
      <c r="K204" s="3" t="n">
        <v>97</v>
      </c>
      <c r="L204" s="3" t="n">
        <v>4</v>
      </c>
      <c r="M204" s="126" t="n">
        <v>420</v>
      </c>
    </row>
    <row r="205" customFormat="false" ht="12.75" hidden="false" customHeight="true" outlineLevel="0" collapsed="false">
      <c r="A205" s="9" t="s">
        <v>414</v>
      </c>
      <c r="B205" s="10" t="s">
        <v>415</v>
      </c>
      <c r="C205" s="3" t="n">
        <v>247</v>
      </c>
      <c r="D205" s="3" t="n">
        <v>26</v>
      </c>
      <c r="E205" s="3" t="n">
        <v>40</v>
      </c>
      <c r="F205" s="3" t="s">
        <v>73</v>
      </c>
      <c r="G205" s="3" t="n">
        <v>14</v>
      </c>
      <c r="H205" s="3" t="n">
        <v>80</v>
      </c>
      <c r="I205" s="3" t="n">
        <v>8</v>
      </c>
      <c r="J205" s="3" t="n">
        <v>33</v>
      </c>
      <c r="K205" s="3" t="n">
        <v>16</v>
      </c>
      <c r="L205" s="3" t="s">
        <v>73</v>
      </c>
      <c r="M205" s="126" t="n">
        <v>26</v>
      </c>
    </row>
    <row r="206" customFormat="false" ht="12.75" hidden="false" customHeight="true" outlineLevel="0" collapsed="false">
      <c r="A206" s="9" t="s">
        <v>416</v>
      </c>
      <c r="B206" s="10" t="s">
        <v>417</v>
      </c>
      <c r="C206" s="3" t="n">
        <v>1040</v>
      </c>
      <c r="D206" s="3" t="n">
        <v>38</v>
      </c>
      <c r="E206" s="3" t="n">
        <v>124</v>
      </c>
      <c r="F206" s="3" t="n">
        <v>9</v>
      </c>
      <c r="G206" s="3" t="n">
        <v>14</v>
      </c>
      <c r="H206" s="3" t="n">
        <v>60</v>
      </c>
      <c r="I206" s="3" t="n">
        <v>27</v>
      </c>
      <c r="J206" s="3" t="n">
        <v>40</v>
      </c>
      <c r="K206" s="3" t="n">
        <v>100</v>
      </c>
      <c r="L206" s="3" t="n">
        <v>9</v>
      </c>
      <c r="M206" s="126" t="n">
        <v>619</v>
      </c>
    </row>
    <row r="207" customFormat="false" ht="12.75" hidden="false" customHeight="true" outlineLevel="0" collapsed="false">
      <c r="A207" s="9" t="s">
        <v>418</v>
      </c>
      <c r="B207" s="10" t="s">
        <v>419</v>
      </c>
      <c r="C207" s="3" t="n">
        <v>1921</v>
      </c>
      <c r="D207" s="3" t="n">
        <v>175</v>
      </c>
      <c r="E207" s="3" t="n">
        <v>321</v>
      </c>
      <c r="F207" s="3" t="n">
        <v>28</v>
      </c>
      <c r="G207" s="3" t="n">
        <v>54</v>
      </c>
      <c r="H207" s="3" t="n">
        <v>228</v>
      </c>
      <c r="I207" s="3" t="n">
        <v>92</v>
      </c>
      <c r="J207" s="3" t="n">
        <v>18</v>
      </c>
      <c r="K207" s="3" t="n">
        <v>736</v>
      </c>
      <c r="L207" s="3" t="n">
        <v>7</v>
      </c>
      <c r="M207" s="126" t="n">
        <v>262</v>
      </c>
    </row>
    <row r="208" customFormat="false" ht="12.75" hidden="false" customHeight="true" outlineLevel="0" collapsed="false">
      <c r="A208" s="9" t="s">
        <v>420</v>
      </c>
      <c r="B208" s="10" t="s">
        <v>421</v>
      </c>
      <c r="C208" s="3" t="n">
        <v>771</v>
      </c>
      <c r="D208" s="3" t="n">
        <v>102</v>
      </c>
      <c r="E208" s="3" t="n">
        <v>73</v>
      </c>
      <c r="F208" s="3" t="n">
        <v>9</v>
      </c>
      <c r="G208" s="3" t="n">
        <v>24</v>
      </c>
      <c r="H208" s="3" t="n">
        <v>110</v>
      </c>
      <c r="I208" s="3" t="n">
        <v>21</v>
      </c>
      <c r="J208" s="3" t="n">
        <v>16</v>
      </c>
      <c r="K208" s="3" t="n">
        <v>205</v>
      </c>
      <c r="L208" s="3" t="n">
        <v>3</v>
      </c>
      <c r="M208" s="126" t="n">
        <v>208</v>
      </c>
    </row>
    <row r="209" customFormat="false" ht="12.75" hidden="false" customHeight="true" outlineLevel="0" collapsed="false">
      <c r="A209" s="9" t="s">
        <v>422</v>
      </c>
      <c r="B209" s="10" t="s">
        <v>423</v>
      </c>
      <c r="C209" s="3" t="n">
        <v>702</v>
      </c>
      <c r="D209" s="3" t="n">
        <v>33</v>
      </c>
      <c r="E209" s="3" t="n">
        <v>158</v>
      </c>
      <c r="F209" s="3" t="n">
        <v>7</v>
      </c>
      <c r="G209" s="3" t="n">
        <v>10</v>
      </c>
      <c r="H209" s="3" t="n">
        <v>120</v>
      </c>
      <c r="I209" s="3" t="n">
        <v>25</v>
      </c>
      <c r="J209" s="3" t="n">
        <v>14</v>
      </c>
      <c r="K209" s="3" t="n">
        <v>195</v>
      </c>
      <c r="L209" s="3" t="n">
        <v>0</v>
      </c>
      <c r="M209" s="126" t="n">
        <v>140</v>
      </c>
    </row>
    <row r="210" customFormat="false" ht="12.75" hidden="false" customHeight="true" outlineLevel="0" collapsed="false">
      <c r="A210" s="9" t="s">
        <v>424</v>
      </c>
      <c r="B210" s="10" t="s">
        <v>425</v>
      </c>
      <c r="C210" s="3" t="n">
        <v>3978</v>
      </c>
      <c r="D210" s="3" t="n">
        <v>642</v>
      </c>
      <c r="E210" s="3" t="n">
        <v>349</v>
      </c>
      <c r="F210" s="3" t="n">
        <v>33</v>
      </c>
      <c r="G210" s="3" t="n">
        <v>22</v>
      </c>
      <c r="H210" s="3" t="n">
        <v>255</v>
      </c>
      <c r="I210" s="3" t="n">
        <v>46</v>
      </c>
      <c r="J210" s="3" t="n">
        <v>94</v>
      </c>
      <c r="K210" s="3" t="n">
        <v>1857</v>
      </c>
      <c r="L210" s="3" t="n">
        <v>24</v>
      </c>
      <c r="M210" s="126" t="n">
        <v>656</v>
      </c>
    </row>
    <row r="211" customFormat="false" ht="12.75" hidden="false" customHeight="true" outlineLevel="0" collapsed="false">
      <c r="A211" s="9" t="s">
        <v>426</v>
      </c>
      <c r="B211" s="10" t="s">
        <v>427</v>
      </c>
      <c r="C211" s="3" t="n">
        <v>307</v>
      </c>
      <c r="D211" s="3" t="n">
        <v>20</v>
      </c>
      <c r="E211" s="3" t="n">
        <v>59</v>
      </c>
      <c r="F211" s="3" t="s">
        <v>73</v>
      </c>
      <c r="G211" s="3" t="n">
        <v>6</v>
      </c>
      <c r="H211" s="3" t="n">
        <v>32</v>
      </c>
      <c r="I211" s="3" t="s">
        <v>73</v>
      </c>
      <c r="J211" s="3" t="n">
        <v>13</v>
      </c>
      <c r="K211" s="3" t="n">
        <v>115</v>
      </c>
      <c r="L211" s="3" t="s">
        <v>73</v>
      </c>
      <c r="M211" s="126" t="n">
        <v>55</v>
      </c>
    </row>
    <row r="212" customFormat="false" ht="12.75" hidden="false" customHeight="true" outlineLevel="0" collapsed="false">
      <c r="A212" s="9" t="s">
        <v>428</v>
      </c>
      <c r="B212" s="10" t="s">
        <v>429</v>
      </c>
      <c r="C212" s="3" t="n">
        <v>430</v>
      </c>
      <c r="D212" s="3" t="n">
        <v>34</v>
      </c>
      <c r="E212" s="3" t="n">
        <v>92</v>
      </c>
      <c r="F212" s="3" t="n">
        <v>4</v>
      </c>
      <c r="G212" s="3" t="n">
        <v>6</v>
      </c>
      <c r="H212" s="3" t="n">
        <v>59</v>
      </c>
      <c r="I212" s="3" t="n">
        <v>9</v>
      </c>
      <c r="J212" s="3" t="n">
        <v>13</v>
      </c>
      <c r="K212" s="3" t="n">
        <v>73</v>
      </c>
      <c r="L212" s="3" t="n">
        <v>0</v>
      </c>
      <c r="M212" s="126" t="n">
        <v>140</v>
      </c>
    </row>
    <row r="213" customFormat="false" ht="12.75" hidden="false" customHeight="true" outlineLevel="0" collapsed="false">
      <c r="A213" s="9" t="s">
        <v>430</v>
      </c>
      <c r="B213" s="10" t="s">
        <v>431</v>
      </c>
      <c r="C213" s="3" t="n">
        <v>641</v>
      </c>
      <c r="D213" s="3" t="n">
        <v>29</v>
      </c>
      <c r="E213" s="3" t="n">
        <v>372</v>
      </c>
      <c r="F213" s="3" t="n">
        <v>4</v>
      </c>
      <c r="G213" s="3" t="n">
        <v>17</v>
      </c>
      <c r="H213" s="3" t="n">
        <v>60</v>
      </c>
      <c r="I213" s="3" t="n">
        <v>13</v>
      </c>
      <c r="J213" s="3" t="n">
        <v>25</v>
      </c>
      <c r="K213" s="3" t="n">
        <v>37</v>
      </c>
      <c r="L213" s="3" t="n">
        <v>8</v>
      </c>
      <c r="M213" s="126" t="n">
        <v>76</v>
      </c>
    </row>
    <row r="214" customFormat="false" ht="12.75" hidden="false" customHeight="true" outlineLevel="0" collapsed="false">
      <c r="A214" s="9" t="s">
        <v>432</v>
      </c>
      <c r="B214" s="10" t="s">
        <v>433</v>
      </c>
      <c r="C214" s="3" t="n">
        <v>520</v>
      </c>
      <c r="D214" s="3" t="n">
        <v>15</v>
      </c>
      <c r="E214" s="3" t="n">
        <v>201</v>
      </c>
      <c r="F214" s="3" t="s">
        <v>73</v>
      </c>
      <c r="G214" s="3" t="n">
        <v>15</v>
      </c>
      <c r="H214" s="3" t="n">
        <v>91</v>
      </c>
      <c r="I214" s="3" t="n">
        <v>17</v>
      </c>
      <c r="J214" s="3" t="n">
        <v>16</v>
      </c>
      <c r="K214" s="3" t="n">
        <v>96</v>
      </c>
      <c r="L214" s="3" t="s">
        <v>73</v>
      </c>
      <c r="M214" s="126" t="n">
        <v>57</v>
      </c>
    </row>
    <row r="215" customFormat="false" ht="12.75" hidden="false" customHeight="true" outlineLevel="0" collapsed="false">
      <c r="A215" s="9" t="s">
        <v>434</v>
      </c>
      <c r="B215" s="10" t="s">
        <v>435</v>
      </c>
      <c r="C215" s="3" t="n">
        <v>185</v>
      </c>
      <c r="D215" s="3" t="n">
        <v>19</v>
      </c>
      <c r="E215" s="3" t="n">
        <v>27</v>
      </c>
      <c r="F215" s="3" t="s">
        <v>73</v>
      </c>
      <c r="G215" s="3" t="n">
        <v>14</v>
      </c>
      <c r="H215" s="3" t="n">
        <v>29</v>
      </c>
      <c r="I215" s="3" t="n">
        <v>12</v>
      </c>
      <c r="J215" s="3" t="s">
        <v>73</v>
      </c>
      <c r="K215" s="3" t="n">
        <v>28</v>
      </c>
      <c r="L215" s="3" t="n">
        <v>0</v>
      </c>
      <c r="M215" s="126" t="n">
        <v>52</v>
      </c>
    </row>
    <row r="216" customFormat="false" ht="12.75" hidden="false" customHeight="true" outlineLevel="0" collapsed="false">
      <c r="A216" s="9" t="s">
        <v>436</v>
      </c>
      <c r="B216" s="10" t="s">
        <v>437</v>
      </c>
      <c r="C216" s="3" t="n">
        <v>1381</v>
      </c>
      <c r="D216" s="3" t="n">
        <v>87</v>
      </c>
      <c r="E216" s="3" t="n">
        <v>461</v>
      </c>
      <c r="F216" s="3" t="n">
        <v>12</v>
      </c>
      <c r="G216" s="3" t="n">
        <v>20</v>
      </c>
      <c r="H216" s="3" t="n">
        <v>109</v>
      </c>
      <c r="I216" s="3" t="n">
        <v>25</v>
      </c>
      <c r="J216" s="3" t="n">
        <v>33</v>
      </c>
      <c r="K216" s="3" t="n">
        <v>512</v>
      </c>
      <c r="L216" s="3" t="n">
        <v>3</v>
      </c>
      <c r="M216" s="126" t="n">
        <v>119</v>
      </c>
    </row>
    <row r="217" customFormat="false" ht="12.75" hidden="false" customHeight="true" outlineLevel="0" collapsed="false">
      <c r="A217" s="9" t="s">
        <v>438</v>
      </c>
      <c r="B217" s="10" t="s">
        <v>439</v>
      </c>
      <c r="C217" s="3" t="n">
        <v>577</v>
      </c>
      <c r="D217" s="3" t="n">
        <v>29</v>
      </c>
      <c r="E217" s="3" t="n">
        <v>137</v>
      </c>
      <c r="F217" s="3" t="n">
        <v>20</v>
      </c>
      <c r="G217" s="3" t="n">
        <v>7</v>
      </c>
      <c r="H217" s="3" t="n">
        <v>47</v>
      </c>
      <c r="I217" s="3" t="n">
        <v>21</v>
      </c>
      <c r="J217" s="3" t="n">
        <v>29</v>
      </c>
      <c r="K217" s="3" t="n">
        <v>192</v>
      </c>
      <c r="L217" s="3" t="n">
        <v>4</v>
      </c>
      <c r="M217" s="126" t="n">
        <v>91</v>
      </c>
    </row>
    <row r="218" customFormat="false" ht="12.75" hidden="false" customHeight="true" outlineLevel="0" collapsed="false">
      <c r="A218" s="9" t="s">
        <v>440</v>
      </c>
      <c r="B218" s="10" t="s">
        <v>441</v>
      </c>
      <c r="C218" s="3" t="n">
        <v>93</v>
      </c>
      <c r="D218" s="3" t="n">
        <v>11</v>
      </c>
      <c r="E218" s="3" t="n">
        <v>31</v>
      </c>
      <c r="F218" s="3" t="n">
        <v>4</v>
      </c>
      <c r="G218" s="3" t="s">
        <v>73</v>
      </c>
      <c r="H218" s="3" t="n">
        <v>23</v>
      </c>
      <c r="I218" s="3" t="s">
        <v>73</v>
      </c>
      <c r="J218" s="3" t="n">
        <v>4</v>
      </c>
      <c r="K218" s="3" t="n">
        <v>7</v>
      </c>
      <c r="L218" s="3" t="n">
        <v>0</v>
      </c>
      <c r="M218" s="126" t="n">
        <v>8</v>
      </c>
    </row>
    <row r="219" customFormat="false" ht="12.75" hidden="false" customHeight="true" outlineLevel="0" collapsed="false">
      <c r="A219" s="9" t="s">
        <v>442</v>
      </c>
      <c r="B219" s="10" t="s">
        <v>443</v>
      </c>
      <c r="C219" s="3" t="n">
        <v>634</v>
      </c>
      <c r="D219" s="3" t="n">
        <v>21</v>
      </c>
      <c r="E219" s="3" t="n">
        <v>73</v>
      </c>
      <c r="F219" s="3" t="s">
        <v>73</v>
      </c>
      <c r="G219" s="3" t="n">
        <v>30</v>
      </c>
      <c r="H219" s="3" t="n">
        <v>76</v>
      </c>
      <c r="I219" s="3" t="s">
        <v>73</v>
      </c>
      <c r="J219" s="3" t="n">
        <v>9</v>
      </c>
      <c r="K219" s="3" t="n">
        <v>136</v>
      </c>
      <c r="L219" s="3" t="n">
        <v>0</v>
      </c>
      <c r="M219" s="126" t="n">
        <v>282</v>
      </c>
    </row>
    <row r="220" customFormat="false" ht="12.75" hidden="false" customHeight="true" outlineLevel="0" collapsed="false">
      <c r="A220" s="9" t="s">
        <v>444</v>
      </c>
      <c r="B220" s="10" t="s">
        <v>445</v>
      </c>
      <c r="C220" s="3" t="n">
        <v>487</v>
      </c>
      <c r="D220" s="3" t="n">
        <v>19</v>
      </c>
      <c r="E220" s="3" t="n">
        <v>124</v>
      </c>
      <c r="F220" s="3" t="n">
        <v>23</v>
      </c>
      <c r="G220" s="3" t="n">
        <v>25</v>
      </c>
      <c r="H220" s="3" t="n">
        <v>99</v>
      </c>
      <c r="I220" s="3" t="n">
        <v>13</v>
      </c>
      <c r="J220" s="3" t="n">
        <v>51</v>
      </c>
      <c r="K220" s="3" t="n">
        <v>41</v>
      </c>
      <c r="L220" s="3" t="n">
        <v>5</v>
      </c>
      <c r="M220" s="126" t="n">
        <v>87</v>
      </c>
    </row>
    <row r="221" customFormat="false" ht="12.75" hidden="false" customHeight="true" outlineLevel="0" collapsed="false">
      <c r="A221" s="9" t="s">
        <v>446</v>
      </c>
      <c r="B221" s="10" t="s">
        <v>447</v>
      </c>
      <c r="C221" s="3" t="n">
        <v>746</v>
      </c>
      <c r="D221" s="3" t="n">
        <v>73</v>
      </c>
      <c r="E221" s="3" t="n">
        <v>170</v>
      </c>
      <c r="F221" s="3" t="s">
        <v>73</v>
      </c>
      <c r="G221" s="3" t="n">
        <v>9</v>
      </c>
      <c r="H221" s="3" t="n">
        <v>46</v>
      </c>
      <c r="I221" s="3" t="n">
        <v>28</v>
      </c>
      <c r="J221" s="3" t="n">
        <v>23</v>
      </c>
      <c r="K221" s="3" t="n">
        <v>176</v>
      </c>
      <c r="L221" s="3" t="s">
        <v>73</v>
      </c>
      <c r="M221" s="126" t="n">
        <v>211</v>
      </c>
    </row>
    <row r="222" customFormat="false" ht="12.75" hidden="false" customHeight="true" outlineLevel="0" collapsed="false">
      <c r="A222" s="9" t="s">
        <v>448</v>
      </c>
      <c r="B222" s="10" t="s">
        <v>449</v>
      </c>
      <c r="C222" s="3" t="n">
        <v>122</v>
      </c>
      <c r="D222" s="3" t="n">
        <v>19</v>
      </c>
      <c r="E222" s="3" t="n">
        <v>9</v>
      </c>
      <c r="F222" s="3" t="s">
        <v>73</v>
      </c>
      <c r="G222" s="3" t="s">
        <v>73</v>
      </c>
      <c r="H222" s="3" t="n">
        <v>21</v>
      </c>
      <c r="I222" s="3" t="n">
        <v>4</v>
      </c>
      <c r="J222" s="3" t="n">
        <v>12</v>
      </c>
      <c r="K222" s="3" t="n">
        <v>14</v>
      </c>
      <c r="L222" s="3" t="n">
        <v>0</v>
      </c>
      <c r="M222" s="126" t="n">
        <v>40</v>
      </c>
    </row>
    <row r="223" customFormat="false" ht="12.75" hidden="false" customHeight="true" outlineLevel="0" collapsed="false">
      <c r="A223" s="9" t="s">
        <v>450</v>
      </c>
      <c r="B223" s="10" t="s">
        <v>451</v>
      </c>
      <c r="C223" s="3" t="n">
        <v>134</v>
      </c>
      <c r="D223" s="3" t="n">
        <v>5</v>
      </c>
      <c r="E223" s="3" t="n">
        <v>23</v>
      </c>
      <c r="F223" s="3" t="n">
        <v>4</v>
      </c>
      <c r="G223" s="3" t="s">
        <v>73</v>
      </c>
      <c r="H223" s="3" t="n">
        <v>10</v>
      </c>
      <c r="I223" s="3" t="n">
        <v>3</v>
      </c>
      <c r="J223" s="3" t="s">
        <v>73</v>
      </c>
      <c r="K223" s="3" t="n">
        <v>20</v>
      </c>
      <c r="L223" s="3" t="n">
        <v>0</v>
      </c>
      <c r="M223" s="126" t="n">
        <v>64</v>
      </c>
    </row>
    <row r="224" customFormat="false" ht="12.75" hidden="false" customHeight="true" outlineLevel="0" collapsed="false">
      <c r="A224" s="9" t="s">
        <v>452</v>
      </c>
      <c r="B224" s="10" t="s">
        <v>453</v>
      </c>
      <c r="C224" s="3" t="n">
        <v>151</v>
      </c>
      <c r="D224" s="3" t="n">
        <v>9</v>
      </c>
      <c r="E224" s="3" t="n">
        <v>25</v>
      </c>
      <c r="F224" s="3" t="n">
        <v>4</v>
      </c>
      <c r="G224" s="3" t="n">
        <v>8</v>
      </c>
      <c r="H224" s="3" t="n">
        <v>44</v>
      </c>
      <c r="I224" s="3" t="n">
        <v>5</v>
      </c>
      <c r="J224" s="3" t="n">
        <v>13</v>
      </c>
      <c r="K224" s="3" t="n">
        <v>12</v>
      </c>
      <c r="L224" s="3" t="n">
        <v>12</v>
      </c>
      <c r="M224" s="126" t="n">
        <v>19</v>
      </c>
    </row>
    <row r="225" customFormat="false" ht="12.75" hidden="false" customHeight="true" outlineLevel="0" collapsed="false">
      <c r="A225" s="9" t="s">
        <v>454</v>
      </c>
      <c r="B225" s="10" t="s">
        <v>455</v>
      </c>
      <c r="C225" s="3" t="n">
        <v>394</v>
      </c>
      <c r="D225" s="3" t="n">
        <v>14</v>
      </c>
      <c r="E225" s="3" t="n">
        <v>89</v>
      </c>
      <c r="F225" s="3" t="n">
        <v>3</v>
      </c>
      <c r="G225" s="3" t="n">
        <v>11</v>
      </c>
      <c r="H225" s="3" t="n">
        <v>60</v>
      </c>
      <c r="I225" s="3" t="n">
        <v>12</v>
      </c>
      <c r="J225" s="3" t="n">
        <v>15</v>
      </c>
      <c r="K225" s="3" t="n">
        <v>64</v>
      </c>
      <c r="L225" s="3" t="n">
        <v>4</v>
      </c>
      <c r="M225" s="126" t="n">
        <v>122</v>
      </c>
    </row>
    <row r="226" customFormat="false" ht="12.75" hidden="false" customHeight="true" outlineLevel="0" collapsed="false">
      <c r="A226" s="9" t="s">
        <v>456</v>
      </c>
      <c r="B226" s="10" t="s">
        <v>457</v>
      </c>
      <c r="C226" s="3" t="n">
        <v>262</v>
      </c>
      <c r="D226" s="3" t="n">
        <v>10</v>
      </c>
      <c r="E226" s="3" t="n">
        <v>63</v>
      </c>
      <c r="F226" s="3" t="n">
        <v>6</v>
      </c>
      <c r="G226" s="3" t="n">
        <v>8</v>
      </c>
      <c r="H226" s="3" t="n">
        <v>44</v>
      </c>
      <c r="I226" s="3" t="n">
        <v>24</v>
      </c>
      <c r="J226" s="3" t="n">
        <v>28</v>
      </c>
      <c r="K226" s="3" t="n">
        <v>23</v>
      </c>
      <c r="L226" s="3" t="n">
        <v>0</v>
      </c>
      <c r="M226" s="126" t="n">
        <v>56</v>
      </c>
    </row>
    <row r="227" customFormat="false" ht="12.75" hidden="false" customHeight="true" outlineLevel="0" collapsed="false">
      <c r="A227" s="9" t="s">
        <v>458</v>
      </c>
      <c r="B227" s="10" t="s">
        <v>459</v>
      </c>
      <c r="C227" s="3" t="n">
        <v>934</v>
      </c>
      <c r="D227" s="3" t="n">
        <v>63</v>
      </c>
      <c r="E227" s="3" t="n">
        <v>169</v>
      </c>
      <c r="F227" s="3" t="s">
        <v>73</v>
      </c>
      <c r="G227" s="3" t="n">
        <v>17</v>
      </c>
      <c r="H227" s="3" t="n">
        <v>115</v>
      </c>
      <c r="I227" s="3" t="n">
        <v>33</v>
      </c>
      <c r="J227" s="3" t="n">
        <v>22</v>
      </c>
      <c r="K227" s="3" t="n">
        <v>351</v>
      </c>
      <c r="L227" s="3" t="s">
        <v>73</v>
      </c>
      <c r="M227" s="126" t="n">
        <v>151</v>
      </c>
    </row>
    <row r="228" customFormat="false" ht="12.75" hidden="false" customHeight="true" outlineLevel="0" collapsed="false">
      <c r="A228" s="9" t="s">
        <v>460</v>
      </c>
      <c r="B228" s="10" t="s">
        <v>461</v>
      </c>
      <c r="C228" s="3" t="n">
        <v>210</v>
      </c>
      <c r="D228" s="3" t="n">
        <v>6</v>
      </c>
      <c r="E228" s="3" t="n">
        <v>22</v>
      </c>
      <c r="F228" s="3" t="n">
        <v>0</v>
      </c>
      <c r="G228" s="3" t="s">
        <v>73</v>
      </c>
      <c r="H228" s="3" t="n">
        <v>36</v>
      </c>
      <c r="I228" s="3" t="s">
        <v>73</v>
      </c>
      <c r="J228" s="3" t="n">
        <v>5</v>
      </c>
      <c r="K228" s="3" t="n">
        <v>94</v>
      </c>
      <c r="L228" s="3" t="n">
        <v>0</v>
      </c>
      <c r="M228" s="126" t="n">
        <v>41</v>
      </c>
    </row>
    <row r="229" customFormat="false" ht="12.75" hidden="false" customHeight="true" outlineLevel="0" collapsed="false">
      <c r="A229" s="9" t="s">
        <v>462</v>
      </c>
      <c r="B229" s="10" t="s">
        <v>463</v>
      </c>
      <c r="C229" s="3" t="n">
        <v>862</v>
      </c>
      <c r="D229" s="3" t="n">
        <v>76</v>
      </c>
      <c r="E229" s="3" t="n">
        <v>185</v>
      </c>
      <c r="F229" s="3" t="n">
        <v>22</v>
      </c>
      <c r="G229" s="3" t="n">
        <v>28</v>
      </c>
      <c r="H229" s="3" t="n">
        <v>188</v>
      </c>
      <c r="I229" s="3" t="s">
        <v>73</v>
      </c>
      <c r="J229" s="3" t="n">
        <v>37</v>
      </c>
      <c r="K229" s="3" t="n">
        <v>60</v>
      </c>
      <c r="L229" s="3" t="s">
        <v>73</v>
      </c>
      <c r="M229" s="126" t="n">
        <v>253</v>
      </c>
    </row>
    <row r="230" customFormat="false" ht="12.75" hidden="false" customHeight="true" outlineLevel="0" collapsed="false">
      <c r="A230" s="9" t="s">
        <v>464</v>
      </c>
      <c r="B230" s="10" t="s">
        <v>465</v>
      </c>
      <c r="C230" s="3" t="n">
        <v>81</v>
      </c>
      <c r="D230" s="3" t="s">
        <v>73</v>
      </c>
      <c r="E230" s="3" t="n">
        <v>11</v>
      </c>
      <c r="F230" s="3" t="n">
        <v>4</v>
      </c>
      <c r="G230" s="3" t="n">
        <v>5</v>
      </c>
      <c r="H230" s="3" t="n">
        <v>36</v>
      </c>
      <c r="I230" s="3" t="n">
        <v>5</v>
      </c>
      <c r="J230" s="3" t="n">
        <v>4</v>
      </c>
      <c r="K230" s="3" t="s">
        <v>73</v>
      </c>
      <c r="L230" s="3" t="n">
        <v>0</v>
      </c>
      <c r="M230" s="126" t="n">
        <v>5</v>
      </c>
    </row>
    <row r="231" customFormat="false" ht="12.75" hidden="false" customHeight="true" outlineLevel="0" collapsed="false">
      <c r="A231" s="9" t="s">
        <v>466</v>
      </c>
      <c r="B231" s="10" t="s">
        <v>467</v>
      </c>
      <c r="C231" s="3" t="n">
        <v>252</v>
      </c>
      <c r="D231" s="3" t="n">
        <v>12</v>
      </c>
      <c r="E231" s="3" t="n">
        <v>33</v>
      </c>
      <c r="F231" s="3" t="n">
        <v>12</v>
      </c>
      <c r="G231" s="3" t="n">
        <v>23</v>
      </c>
      <c r="H231" s="3" t="n">
        <v>46</v>
      </c>
      <c r="I231" s="3" t="n">
        <v>6</v>
      </c>
      <c r="J231" s="3" t="n">
        <v>16</v>
      </c>
      <c r="K231" s="3" t="n">
        <v>45</v>
      </c>
      <c r="L231" s="3" t="n">
        <v>8</v>
      </c>
      <c r="M231" s="126" t="n">
        <v>51</v>
      </c>
    </row>
    <row r="232" customFormat="false" ht="12.75" hidden="false" customHeight="true" outlineLevel="0" collapsed="false">
      <c r="A232" s="9" t="s">
        <v>468</v>
      </c>
      <c r="B232" s="10" t="s">
        <v>469</v>
      </c>
      <c r="C232" s="3" t="n">
        <v>450</v>
      </c>
      <c r="D232" s="3" t="s">
        <v>73</v>
      </c>
      <c r="E232" s="3" t="n">
        <v>63</v>
      </c>
      <c r="F232" s="3" t="n">
        <v>14</v>
      </c>
      <c r="G232" s="3" t="n">
        <v>16</v>
      </c>
      <c r="H232" s="3" t="n">
        <v>229</v>
      </c>
      <c r="I232" s="3" t="n">
        <v>18</v>
      </c>
      <c r="J232" s="3" t="s">
        <v>73</v>
      </c>
      <c r="K232" s="3" t="n">
        <v>46</v>
      </c>
      <c r="L232" s="3" t="n">
        <v>0</v>
      </c>
      <c r="M232" s="126" t="n">
        <v>48</v>
      </c>
    </row>
    <row r="233" customFormat="false" ht="12.75" hidden="false" customHeight="true" outlineLevel="0" collapsed="false">
      <c r="A233" s="9" t="s">
        <v>470</v>
      </c>
      <c r="B233" s="10" t="s">
        <v>471</v>
      </c>
      <c r="C233" s="3" t="n">
        <v>951</v>
      </c>
      <c r="D233" s="3" t="n">
        <v>61</v>
      </c>
      <c r="E233" s="3" t="n">
        <v>182</v>
      </c>
      <c r="F233" s="3" t="n">
        <v>18</v>
      </c>
      <c r="G233" s="3" t="n">
        <v>23</v>
      </c>
      <c r="H233" s="3" t="n">
        <v>259</v>
      </c>
      <c r="I233" s="3" t="n">
        <v>44</v>
      </c>
      <c r="J233" s="3" t="n">
        <v>44</v>
      </c>
      <c r="K233" s="3" t="n">
        <v>98</v>
      </c>
      <c r="L233" s="3" t="n">
        <v>10</v>
      </c>
      <c r="M233" s="126" t="n">
        <v>212</v>
      </c>
    </row>
    <row r="234" customFormat="false" ht="12.75" hidden="false" customHeight="true" outlineLevel="0" collapsed="false">
      <c r="A234" s="9" t="s">
        <v>472</v>
      </c>
      <c r="B234" s="10" t="s">
        <v>473</v>
      </c>
      <c r="C234" s="3" t="n">
        <v>661</v>
      </c>
      <c r="D234" s="3" t="n">
        <v>39</v>
      </c>
      <c r="E234" s="3" t="n">
        <v>100</v>
      </c>
      <c r="F234" s="3" t="n">
        <v>24</v>
      </c>
      <c r="G234" s="3" t="n">
        <v>11</v>
      </c>
      <c r="H234" s="3" t="n">
        <v>128</v>
      </c>
      <c r="I234" s="3" t="n">
        <v>122</v>
      </c>
      <c r="J234" s="3" t="n">
        <v>40</v>
      </c>
      <c r="K234" s="3" t="n">
        <v>44</v>
      </c>
      <c r="L234" s="3" t="n">
        <v>6</v>
      </c>
      <c r="M234" s="126" t="n">
        <v>147</v>
      </c>
    </row>
    <row r="235" customFormat="false" ht="12.75" hidden="false" customHeight="true" outlineLevel="0" collapsed="false">
      <c r="A235" s="9" t="s">
        <v>474</v>
      </c>
      <c r="B235" s="10" t="s">
        <v>475</v>
      </c>
      <c r="C235" s="3" t="n">
        <v>536</v>
      </c>
      <c r="D235" s="3" t="n">
        <v>26</v>
      </c>
      <c r="E235" s="3" t="n">
        <v>168</v>
      </c>
      <c r="F235" s="3" t="s">
        <v>73</v>
      </c>
      <c r="G235" s="3" t="n">
        <v>8</v>
      </c>
      <c r="H235" s="3" t="n">
        <v>37</v>
      </c>
      <c r="I235" s="3" t="n">
        <v>10</v>
      </c>
      <c r="J235" s="3" t="n">
        <v>18</v>
      </c>
      <c r="K235" s="3" t="n">
        <v>174</v>
      </c>
      <c r="L235" s="3" t="s">
        <v>73</v>
      </c>
      <c r="M235" s="126" t="n">
        <v>86</v>
      </c>
    </row>
    <row r="236" customFormat="false" ht="12.75" hidden="false" customHeight="true" outlineLevel="0" collapsed="false">
      <c r="A236" s="9" t="s">
        <v>476</v>
      </c>
      <c r="B236" s="10" t="s">
        <v>477</v>
      </c>
      <c r="C236" s="3" t="n">
        <v>1954</v>
      </c>
      <c r="D236" s="3" t="n">
        <v>164</v>
      </c>
      <c r="E236" s="3" t="n">
        <v>310</v>
      </c>
      <c r="F236" s="3" t="n">
        <v>62</v>
      </c>
      <c r="G236" s="3" t="n">
        <v>22</v>
      </c>
      <c r="H236" s="3" t="n">
        <v>150</v>
      </c>
      <c r="I236" s="3" t="n">
        <v>34</v>
      </c>
      <c r="J236" s="3" t="n">
        <v>81</v>
      </c>
      <c r="K236" s="3" t="n">
        <v>713</v>
      </c>
      <c r="L236" s="3" t="n">
        <v>14</v>
      </c>
      <c r="M236" s="126" t="n">
        <v>404</v>
      </c>
    </row>
    <row r="237" customFormat="false" ht="12.75" hidden="false" customHeight="true" outlineLevel="0" collapsed="false">
      <c r="A237" s="9" t="s">
        <v>478</v>
      </c>
      <c r="B237" s="10" t="s">
        <v>479</v>
      </c>
      <c r="C237" s="3" t="n">
        <v>242</v>
      </c>
      <c r="D237" s="3" t="n">
        <v>38</v>
      </c>
      <c r="E237" s="3" t="n">
        <v>31</v>
      </c>
      <c r="F237" s="3" t="n">
        <v>6</v>
      </c>
      <c r="G237" s="3" t="n">
        <v>4</v>
      </c>
      <c r="H237" s="3" t="n">
        <v>32</v>
      </c>
      <c r="I237" s="3" t="n">
        <v>8</v>
      </c>
      <c r="J237" s="3" t="n">
        <v>18</v>
      </c>
      <c r="K237" s="3" t="n">
        <v>54</v>
      </c>
      <c r="L237" s="3" t="n">
        <v>0</v>
      </c>
      <c r="M237" s="126" t="n">
        <v>51</v>
      </c>
    </row>
    <row r="238" customFormat="false" ht="12.75" hidden="false" customHeight="true" outlineLevel="0" collapsed="false">
      <c r="A238" s="9" t="s">
        <v>480</v>
      </c>
      <c r="B238" s="10" t="s">
        <v>481</v>
      </c>
      <c r="C238" s="3" t="n">
        <v>303</v>
      </c>
      <c r="D238" s="3" t="n">
        <v>21</v>
      </c>
      <c r="E238" s="3" t="n">
        <v>78</v>
      </c>
      <c r="F238" s="3" t="n">
        <v>12</v>
      </c>
      <c r="G238" s="3" t="n">
        <v>7</v>
      </c>
      <c r="H238" s="3" t="n">
        <v>55</v>
      </c>
      <c r="I238" s="3" t="n">
        <v>11</v>
      </c>
      <c r="J238" s="3" t="n">
        <v>24</v>
      </c>
      <c r="K238" s="3" t="n">
        <v>23</v>
      </c>
      <c r="L238" s="3" t="n">
        <v>4</v>
      </c>
      <c r="M238" s="126" t="n">
        <v>68</v>
      </c>
    </row>
    <row r="239" customFormat="false" ht="12.75" hidden="false" customHeight="true" outlineLevel="0" collapsed="false">
      <c r="A239" s="9" t="s">
        <v>482</v>
      </c>
      <c r="B239" s="10" t="s">
        <v>483</v>
      </c>
      <c r="C239" s="3" t="n">
        <v>214</v>
      </c>
      <c r="D239" s="3" t="n">
        <v>18</v>
      </c>
      <c r="E239" s="3" t="n">
        <v>34</v>
      </c>
      <c r="F239" s="3" t="s">
        <v>73</v>
      </c>
      <c r="G239" s="3" t="s">
        <v>73</v>
      </c>
      <c r="H239" s="3" t="n">
        <v>30</v>
      </c>
      <c r="I239" s="3" t="n">
        <v>5</v>
      </c>
      <c r="J239" s="3" t="n">
        <v>13</v>
      </c>
      <c r="K239" s="3" t="n">
        <v>64</v>
      </c>
      <c r="L239" s="3" t="s">
        <v>73</v>
      </c>
      <c r="M239" s="126" t="n">
        <v>46</v>
      </c>
    </row>
    <row r="240" customFormat="false" ht="12.75" hidden="false" customHeight="true" outlineLevel="0" collapsed="false">
      <c r="A240" s="9" t="s">
        <v>484</v>
      </c>
      <c r="B240" s="10" t="s">
        <v>485</v>
      </c>
      <c r="C240" s="3" t="n">
        <v>510</v>
      </c>
      <c r="D240" s="3" t="n">
        <v>43</v>
      </c>
      <c r="E240" s="3" t="n">
        <v>86</v>
      </c>
      <c r="F240" s="3" t="n">
        <v>12</v>
      </c>
      <c r="G240" s="3" t="n">
        <v>18</v>
      </c>
      <c r="H240" s="3" t="n">
        <v>178</v>
      </c>
      <c r="I240" s="3" t="n">
        <v>18</v>
      </c>
      <c r="J240" s="3" t="n">
        <v>27</v>
      </c>
      <c r="K240" s="3" t="n">
        <v>31</v>
      </c>
      <c r="L240" s="3" t="n">
        <v>0</v>
      </c>
      <c r="M240" s="126" t="n">
        <v>97</v>
      </c>
    </row>
    <row r="241" customFormat="false" ht="12.75" hidden="false" customHeight="true" outlineLevel="0" collapsed="false">
      <c r="A241" s="9" t="s">
        <v>486</v>
      </c>
      <c r="B241" s="10" t="s">
        <v>487</v>
      </c>
      <c r="C241" s="3" t="n">
        <v>2783</v>
      </c>
      <c r="D241" s="3" t="n">
        <v>62</v>
      </c>
      <c r="E241" s="3" t="n">
        <v>972</v>
      </c>
      <c r="F241" s="3" t="n">
        <v>78</v>
      </c>
      <c r="G241" s="3" t="n">
        <v>54</v>
      </c>
      <c r="H241" s="3" t="n">
        <v>232</v>
      </c>
      <c r="I241" s="3" t="n">
        <v>147</v>
      </c>
      <c r="J241" s="3" t="n">
        <v>25</v>
      </c>
      <c r="K241" s="3" t="n">
        <v>457</v>
      </c>
      <c r="L241" s="3" t="n">
        <v>3</v>
      </c>
      <c r="M241" s="126" t="n">
        <v>753</v>
      </c>
    </row>
    <row r="242" customFormat="false" ht="12.75" hidden="false" customHeight="true" outlineLevel="0" collapsed="false">
      <c r="A242" s="9" t="s">
        <v>488</v>
      </c>
      <c r="B242" s="10" t="s">
        <v>489</v>
      </c>
      <c r="C242" s="3" t="n">
        <v>1331</v>
      </c>
      <c r="D242" s="3" t="n">
        <v>56</v>
      </c>
      <c r="E242" s="3" t="n">
        <v>157</v>
      </c>
      <c r="F242" s="3" t="n">
        <v>19</v>
      </c>
      <c r="G242" s="3" t="n">
        <v>56</v>
      </c>
      <c r="H242" s="3" t="n">
        <v>123</v>
      </c>
      <c r="I242" s="3" t="n">
        <v>50</v>
      </c>
      <c r="J242" s="3" t="n">
        <v>28</v>
      </c>
      <c r="K242" s="3" t="n">
        <v>292</v>
      </c>
      <c r="L242" s="3" t="n">
        <v>3</v>
      </c>
      <c r="M242" s="126" t="n">
        <v>547</v>
      </c>
    </row>
    <row r="243" customFormat="false" ht="12.75" hidden="false" customHeight="true" outlineLevel="0" collapsed="false">
      <c r="A243" s="9" t="s">
        <v>490</v>
      </c>
      <c r="B243" s="10" t="s">
        <v>491</v>
      </c>
      <c r="C243" s="3" t="n">
        <v>979</v>
      </c>
      <c r="D243" s="3" t="n">
        <v>76</v>
      </c>
      <c r="E243" s="3" t="n">
        <v>181</v>
      </c>
      <c r="F243" s="3" t="n">
        <v>20</v>
      </c>
      <c r="G243" s="3" t="n">
        <v>26</v>
      </c>
      <c r="H243" s="3" t="n">
        <v>132</v>
      </c>
      <c r="I243" s="3" t="n">
        <v>54</v>
      </c>
      <c r="J243" s="3" t="n">
        <v>46</v>
      </c>
      <c r="K243" s="3" t="n">
        <v>241</v>
      </c>
      <c r="L243" s="3" t="n">
        <v>3</v>
      </c>
      <c r="M243" s="126" t="n">
        <v>200</v>
      </c>
    </row>
    <row r="244" customFormat="false" ht="12.75" hidden="false" customHeight="true" outlineLevel="0" collapsed="false">
      <c r="A244" s="9" t="s">
        <v>492</v>
      </c>
      <c r="B244" s="10" t="s">
        <v>493</v>
      </c>
      <c r="C244" s="3" t="n">
        <v>895</v>
      </c>
      <c r="D244" s="3" t="n">
        <v>42</v>
      </c>
      <c r="E244" s="3" t="n">
        <v>117</v>
      </c>
      <c r="F244" s="3" t="n">
        <v>26</v>
      </c>
      <c r="G244" s="3" t="n">
        <v>15</v>
      </c>
      <c r="H244" s="3" t="n">
        <v>112</v>
      </c>
      <c r="I244" s="3" t="n">
        <v>45</v>
      </c>
      <c r="J244" s="3" t="n">
        <v>50</v>
      </c>
      <c r="K244" s="3" t="n">
        <v>220</v>
      </c>
      <c r="L244" s="3" t="n">
        <v>7</v>
      </c>
      <c r="M244" s="126" t="n">
        <v>261</v>
      </c>
    </row>
    <row r="245" customFormat="false" ht="12.75" hidden="false" customHeight="true" outlineLevel="0" collapsed="false">
      <c r="A245" s="9" t="s">
        <v>494</v>
      </c>
      <c r="B245" s="10" t="s">
        <v>495</v>
      </c>
      <c r="C245" s="3" t="n">
        <v>335</v>
      </c>
      <c r="D245" s="3" t="n">
        <v>16</v>
      </c>
      <c r="E245" s="3" t="n">
        <v>66</v>
      </c>
      <c r="F245" s="3" t="n">
        <v>6</v>
      </c>
      <c r="G245" s="3" t="n">
        <v>3</v>
      </c>
      <c r="H245" s="3" t="n">
        <v>45</v>
      </c>
      <c r="I245" s="3" t="n">
        <v>13</v>
      </c>
      <c r="J245" s="3" t="n">
        <v>15</v>
      </c>
      <c r="K245" s="3" t="n">
        <v>111</v>
      </c>
      <c r="L245" s="3" t="n">
        <v>7</v>
      </c>
      <c r="M245" s="126" t="n">
        <v>53</v>
      </c>
    </row>
    <row r="246" customFormat="false" ht="12.75" hidden="false" customHeight="true" outlineLevel="0" collapsed="false">
      <c r="A246" s="9" t="s">
        <v>496</v>
      </c>
      <c r="B246" s="10" t="s">
        <v>497</v>
      </c>
      <c r="C246" s="3" t="n">
        <v>87</v>
      </c>
      <c r="D246" s="3" t="n">
        <v>0</v>
      </c>
      <c r="E246" s="3" t="n">
        <v>39</v>
      </c>
      <c r="F246" s="3" t="s">
        <v>73</v>
      </c>
      <c r="G246" s="3" t="n">
        <v>0</v>
      </c>
      <c r="H246" s="3" t="n">
        <v>20</v>
      </c>
      <c r="I246" s="3" t="n">
        <v>4</v>
      </c>
      <c r="J246" s="3" t="n">
        <v>3</v>
      </c>
      <c r="K246" s="3" t="n">
        <v>9</v>
      </c>
      <c r="L246" s="3" t="s">
        <v>73</v>
      </c>
      <c r="M246" s="126" t="n">
        <v>8</v>
      </c>
    </row>
    <row r="247" customFormat="false" ht="12.75" hidden="false" customHeight="true" outlineLevel="0" collapsed="false">
      <c r="A247" s="9" t="s">
        <v>498</v>
      </c>
      <c r="B247" s="10" t="s">
        <v>499</v>
      </c>
      <c r="C247" s="3" t="n">
        <v>161</v>
      </c>
      <c r="D247" s="3" t="n">
        <v>11</v>
      </c>
      <c r="E247" s="3" t="n">
        <v>24</v>
      </c>
      <c r="F247" s="3" t="s">
        <v>73</v>
      </c>
      <c r="G247" s="3" t="n">
        <v>5</v>
      </c>
      <c r="H247" s="3" t="n">
        <v>21</v>
      </c>
      <c r="I247" s="3" t="n">
        <v>3</v>
      </c>
      <c r="J247" s="3" t="s">
        <v>73</v>
      </c>
      <c r="K247" s="3" t="n">
        <v>46</v>
      </c>
      <c r="L247" s="3" t="s">
        <v>73</v>
      </c>
      <c r="M247" s="126" t="n">
        <v>45</v>
      </c>
    </row>
    <row r="248" customFormat="false" ht="12.75" hidden="false" customHeight="true" outlineLevel="0" collapsed="false">
      <c r="A248" s="9" t="s">
        <v>1035</v>
      </c>
      <c r="B248" s="10" t="s">
        <v>501</v>
      </c>
      <c r="C248" s="3" t="n">
        <v>114</v>
      </c>
      <c r="D248" s="3" t="n">
        <v>12</v>
      </c>
      <c r="E248" s="3" t="n">
        <v>19</v>
      </c>
      <c r="F248" s="3" t="s">
        <v>73</v>
      </c>
      <c r="G248" s="3" t="s">
        <v>73</v>
      </c>
      <c r="H248" s="3" t="n">
        <v>21</v>
      </c>
      <c r="I248" s="3" t="n">
        <v>4</v>
      </c>
      <c r="J248" s="3" t="n">
        <v>7</v>
      </c>
      <c r="K248" s="3" t="n">
        <v>15</v>
      </c>
      <c r="L248" s="3" t="n">
        <v>0</v>
      </c>
      <c r="M248" s="126" t="n">
        <v>32</v>
      </c>
    </row>
    <row r="249" customFormat="false" ht="12.75" hidden="false" customHeight="true" outlineLevel="0" collapsed="false">
      <c r="A249" s="9" t="s">
        <v>502</v>
      </c>
      <c r="B249" s="10" t="s">
        <v>503</v>
      </c>
      <c r="C249" s="3" t="n">
        <v>308</v>
      </c>
      <c r="D249" s="3" t="n">
        <v>21</v>
      </c>
      <c r="E249" s="3" t="n">
        <v>47</v>
      </c>
      <c r="F249" s="3" t="n">
        <v>9</v>
      </c>
      <c r="G249" s="3" t="n">
        <v>3</v>
      </c>
      <c r="H249" s="3" t="n">
        <v>75</v>
      </c>
      <c r="I249" s="3" t="n">
        <v>9</v>
      </c>
      <c r="J249" s="3" t="n">
        <v>17</v>
      </c>
      <c r="K249" s="3" t="n">
        <v>57</v>
      </c>
      <c r="L249" s="3" t="n">
        <v>4</v>
      </c>
      <c r="M249" s="126" t="n">
        <v>66</v>
      </c>
    </row>
    <row r="250" customFormat="false" ht="12.75" hidden="false" customHeight="true" outlineLevel="0" collapsed="false">
      <c r="A250" s="9" t="s">
        <v>504</v>
      </c>
      <c r="B250" s="10" t="s">
        <v>505</v>
      </c>
      <c r="C250" s="3" t="n">
        <v>186</v>
      </c>
      <c r="D250" s="3" t="n">
        <v>13</v>
      </c>
      <c r="E250" s="3" t="n">
        <v>38</v>
      </c>
      <c r="F250" s="3" t="s">
        <v>73</v>
      </c>
      <c r="G250" s="3" t="s">
        <v>73</v>
      </c>
      <c r="H250" s="3" t="n">
        <v>33</v>
      </c>
      <c r="I250" s="3" t="n">
        <v>11</v>
      </c>
      <c r="J250" s="3" t="n">
        <v>11</v>
      </c>
      <c r="K250" s="3" t="n">
        <v>60</v>
      </c>
      <c r="L250" s="3" t="n">
        <v>0</v>
      </c>
      <c r="M250" s="126" t="n">
        <v>14</v>
      </c>
    </row>
    <row r="251" customFormat="false" ht="12.75" hidden="false" customHeight="true" outlineLevel="0" collapsed="false">
      <c r="A251" s="9" t="s">
        <v>506</v>
      </c>
      <c r="B251" s="10" t="s">
        <v>507</v>
      </c>
      <c r="C251" s="3" t="n">
        <v>1757</v>
      </c>
      <c r="D251" s="3" t="n">
        <v>62</v>
      </c>
      <c r="E251" s="3" t="n">
        <v>164</v>
      </c>
      <c r="F251" s="3" t="n">
        <v>26</v>
      </c>
      <c r="G251" s="3" t="n">
        <v>46</v>
      </c>
      <c r="H251" s="3" t="n">
        <v>368</v>
      </c>
      <c r="I251" s="3" t="n">
        <v>54</v>
      </c>
      <c r="J251" s="3" t="n">
        <v>106</v>
      </c>
      <c r="K251" s="3" t="s">
        <v>73</v>
      </c>
      <c r="L251" s="3" t="s">
        <v>73</v>
      </c>
      <c r="M251" s="126" t="n">
        <v>906</v>
      </c>
    </row>
    <row r="252" customFormat="false" ht="12.75" hidden="false" customHeight="true" outlineLevel="0" collapsed="false">
      <c r="A252" s="9" t="s">
        <v>508</v>
      </c>
      <c r="B252" s="10" t="s">
        <v>509</v>
      </c>
      <c r="C252" s="3" t="n">
        <v>724</v>
      </c>
      <c r="D252" s="3" t="n">
        <v>23</v>
      </c>
      <c r="E252" s="3" t="n">
        <v>128</v>
      </c>
      <c r="F252" s="3" t="n">
        <v>21</v>
      </c>
      <c r="G252" s="3" t="n">
        <v>65</v>
      </c>
      <c r="H252" s="3" t="n">
        <v>74</v>
      </c>
      <c r="I252" s="3" t="n">
        <v>24</v>
      </c>
      <c r="J252" s="3" t="n">
        <v>70</v>
      </c>
      <c r="K252" s="3" t="n">
        <v>143</v>
      </c>
      <c r="L252" s="3" t="n">
        <v>5</v>
      </c>
      <c r="M252" s="126" t="n">
        <v>171</v>
      </c>
    </row>
    <row r="253" customFormat="false" ht="12.75" hidden="false" customHeight="true" outlineLevel="0" collapsed="false">
      <c r="A253" s="9" t="s">
        <v>510</v>
      </c>
      <c r="B253" s="10" t="s">
        <v>511</v>
      </c>
      <c r="C253" s="3" t="n">
        <v>635</v>
      </c>
      <c r="D253" s="3" t="n">
        <v>23</v>
      </c>
      <c r="E253" s="3" t="n">
        <v>126</v>
      </c>
      <c r="F253" s="3" t="n">
        <v>5</v>
      </c>
      <c r="G253" s="3" t="n">
        <v>8</v>
      </c>
      <c r="H253" s="3" t="n">
        <v>43</v>
      </c>
      <c r="I253" s="3" t="n">
        <v>14</v>
      </c>
      <c r="J253" s="3" t="n">
        <v>19</v>
      </c>
      <c r="K253" s="3" t="n">
        <v>303</v>
      </c>
      <c r="L253" s="3" t="n">
        <v>0</v>
      </c>
      <c r="M253" s="126" t="n">
        <v>94</v>
      </c>
    </row>
    <row r="254" customFormat="false" ht="12.75" hidden="false" customHeight="true" outlineLevel="0" collapsed="false">
      <c r="A254" s="9" t="s">
        <v>512</v>
      </c>
      <c r="B254" s="10" t="s">
        <v>513</v>
      </c>
      <c r="C254" s="3" t="n">
        <v>2348</v>
      </c>
      <c r="D254" s="3" t="n">
        <v>270</v>
      </c>
      <c r="E254" s="3" t="n">
        <v>464</v>
      </c>
      <c r="F254" s="3" t="n">
        <v>90</v>
      </c>
      <c r="G254" s="3" t="n">
        <v>149</v>
      </c>
      <c r="H254" s="3" t="n">
        <v>279</v>
      </c>
      <c r="I254" s="3" t="n">
        <v>105</v>
      </c>
      <c r="J254" s="3" t="n">
        <v>310</v>
      </c>
      <c r="K254" s="3" t="n">
        <v>246</v>
      </c>
      <c r="L254" s="3" t="n">
        <v>24</v>
      </c>
      <c r="M254" s="126" t="n">
        <v>411</v>
      </c>
    </row>
    <row r="255" customFormat="false" ht="12.75" hidden="false" customHeight="true" outlineLevel="0" collapsed="false">
      <c r="A255" s="9" t="s">
        <v>514</v>
      </c>
      <c r="B255" s="10" t="s">
        <v>515</v>
      </c>
      <c r="C255" s="3" t="n">
        <v>530</v>
      </c>
      <c r="D255" s="3" t="n">
        <v>55</v>
      </c>
      <c r="E255" s="3" t="n">
        <v>102</v>
      </c>
      <c r="F255" s="3" t="n">
        <v>10</v>
      </c>
      <c r="G255" s="3" t="n">
        <v>35</v>
      </c>
      <c r="H255" s="3" t="n">
        <v>109</v>
      </c>
      <c r="I255" s="3" t="n">
        <v>15</v>
      </c>
      <c r="J255" s="3" t="n">
        <v>51</v>
      </c>
      <c r="K255" s="3" t="n">
        <v>49</v>
      </c>
      <c r="L255" s="3" t="n">
        <v>3</v>
      </c>
      <c r="M255" s="126" t="n">
        <v>101</v>
      </c>
    </row>
    <row r="256" customFormat="false" ht="12.75" hidden="false" customHeight="true" outlineLevel="0" collapsed="false">
      <c r="A256" s="9" t="s">
        <v>516</v>
      </c>
      <c r="B256" s="10" t="s">
        <v>517</v>
      </c>
      <c r="C256" s="3" t="n">
        <v>360</v>
      </c>
      <c r="D256" s="3" t="n">
        <v>41</v>
      </c>
      <c r="E256" s="3" t="n">
        <v>31</v>
      </c>
      <c r="F256" s="3" t="n">
        <v>9</v>
      </c>
      <c r="G256" s="3" t="n">
        <v>12</v>
      </c>
      <c r="H256" s="3" t="n">
        <v>62</v>
      </c>
      <c r="I256" s="3" t="n">
        <v>19</v>
      </c>
      <c r="J256" s="3" t="n">
        <v>11</v>
      </c>
      <c r="K256" s="3" t="n">
        <v>102</v>
      </c>
      <c r="L256" s="3" t="n">
        <v>4</v>
      </c>
      <c r="M256" s="126" t="n">
        <v>69</v>
      </c>
    </row>
    <row r="257" customFormat="false" ht="12.75" hidden="false" customHeight="true" outlineLevel="0" collapsed="false">
      <c r="A257" s="9" t="s">
        <v>518</v>
      </c>
      <c r="B257" s="10" t="s">
        <v>519</v>
      </c>
      <c r="C257" s="3" t="n">
        <v>184</v>
      </c>
      <c r="D257" s="3" t="n">
        <v>14</v>
      </c>
      <c r="E257" s="3" t="n">
        <v>29</v>
      </c>
      <c r="F257" s="3" t="n">
        <v>5</v>
      </c>
      <c r="G257" s="3" t="n">
        <v>3</v>
      </c>
      <c r="H257" s="3" t="n">
        <v>25</v>
      </c>
      <c r="I257" s="3" t="n">
        <v>7</v>
      </c>
      <c r="J257" s="3" t="n">
        <v>5</v>
      </c>
      <c r="K257" s="3" t="n">
        <v>76</v>
      </c>
      <c r="L257" s="3" t="n">
        <v>3</v>
      </c>
      <c r="M257" s="126" t="n">
        <v>17</v>
      </c>
    </row>
    <row r="258" customFormat="false" ht="12.75" hidden="false" customHeight="true" outlineLevel="0" collapsed="false">
      <c r="A258" s="9" t="s">
        <v>520</v>
      </c>
      <c r="B258" s="10" t="s">
        <v>521</v>
      </c>
      <c r="C258" s="3" t="n">
        <v>257</v>
      </c>
      <c r="D258" s="3" t="n">
        <v>14</v>
      </c>
      <c r="E258" s="3" t="n">
        <v>49</v>
      </c>
      <c r="F258" s="3" t="n">
        <v>8</v>
      </c>
      <c r="G258" s="3" t="s">
        <v>73</v>
      </c>
      <c r="H258" s="3" t="n">
        <v>21</v>
      </c>
      <c r="I258" s="3" t="n">
        <v>5</v>
      </c>
      <c r="J258" s="3" t="n">
        <v>8</v>
      </c>
      <c r="K258" s="3" t="n">
        <v>101</v>
      </c>
      <c r="L258" s="3" t="s">
        <v>73</v>
      </c>
      <c r="M258" s="126" t="n">
        <v>45</v>
      </c>
    </row>
    <row r="259" customFormat="false" ht="12.75" hidden="false" customHeight="true" outlineLevel="0" collapsed="false">
      <c r="A259" s="9" t="s">
        <v>522</v>
      </c>
      <c r="B259" s="10" t="s">
        <v>523</v>
      </c>
      <c r="C259" s="3" t="n">
        <v>65</v>
      </c>
      <c r="D259" s="3" t="n">
        <v>3</v>
      </c>
      <c r="E259" s="3" t="n">
        <v>11</v>
      </c>
      <c r="F259" s="3" t="n">
        <v>0</v>
      </c>
      <c r="G259" s="3" t="s">
        <v>73</v>
      </c>
      <c r="H259" s="3" t="n">
        <v>6</v>
      </c>
      <c r="I259" s="3" t="s">
        <v>73</v>
      </c>
      <c r="J259" s="3" t="s">
        <v>73</v>
      </c>
      <c r="K259" s="3" t="n">
        <v>34</v>
      </c>
      <c r="L259" s="3" t="n">
        <v>0</v>
      </c>
      <c r="M259" s="126" t="n">
        <v>6</v>
      </c>
    </row>
    <row r="260" customFormat="false" ht="12.75" hidden="false" customHeight="true" outlineLevel="0" collapsed="false">
      <c r="A260" s="9" t="s">
        <v>524</v>
      </c>
      <c r="B260" s="10" t="s">
        <v>525</v>
      </c>
      <c r="C260" s="3" t="n">
        <v>163</v>
      </c>
      <c r="D260" s="3" t="n">
        <v>8</v>
      </c>
      <c r="E260" s="3" t="n">
        <v>17</v>
      </c>
      <c r="F260" s="3" t="s">
        <v>73</v>
      </c>
      <c r="G260" s="3" t="s">
        <v>73</v>
      </c>
      <c r="H260" s="3" t="n">
        <v>9</v>
      </c>
      <c r="I260" s="3" t="n">
        <v>5</v>
      </c>
      <c r="J260" s="3" t="n">
        <v>7</v>
      </c>
      <c r="K260" s="3" t="n">
        <v>78</v>
      </c>
      <c r="L260" s="3" t="n">
        <v>0</v>
      </c>
      <c r="M260" s="126" t="n">
        <v>36</v>
      </c>
    </row>
    <row r="261" customFormat="false" ht="12.75" hidden="false" customHeight="true" outlineLevel="0" collapsed="false">
      <c r="A261" s="9" t="s">
        <v>526</v>
      </c>
      <c r="B261" s="10" t="s">
        <v>527</v>
      </c>
      <c r="C261" s="3" t="n">
        <v>174</v>
      </c>
      <c r="D261" s="3" t="n">
        <v>11</v>
      </c>
      <c r="E261" s="3" t="n">
        <v>25</v>
      </c>
      <c r="F261" s="3" t="s">
        <v>73</v>
      </c>
      <c r="G261" s="3" t="n">
        <v>3</v>
      </c>
      <c r="H261" s="3" t="n">
        <v>21</v>
      </c>
      <c r="I261" s="3" t="n">
        <v>4</v>
      </c>
      <c r="J261" s="3" t="n">
        <v>15</v>
      </c>
      <c r="K261" s="3" t="n">
        <v>64</v>
      </c>
      <c r="L261" s="3" t="s">
        <v>73</v>
      </c>
      <c r="M261" s="126" t="n">
        <v>28</v>
      </c>
    </row>
    <row r="262" customFormat="false" ht="12.75" hidden="false" customHeight="true" outlineLevel="0" collapsed="false">
      <c r="A262" s="9" t="s">
        <v>528</v>
      </c>
      <c r="B262" s="10" t="s">
        <v>529</v>
      </c>
      <c r="C262" s="3" t="n">
        <v>79</v>
      </c>
      <c r="D262" s="3" t="n">
        <v>15</v>
      </c>
      <c r="E262" s="3" t="n">
        <v>7</v>
      </c>
      <c r="F262" s="3" t="s">
        <v>73</v>
      </c>
      <c r="G262" s="3" t="s">
        <v>73</v>
      </c>
      <c r="H262" s="3" t="n">
        <v>20</v>
      </c>
      <c r="I262" s="3" t="s">
        <v>73</v>
      </c>
      <c r="J262" s="3" t="n">
        <v>6</v>
      </c>
      <c r="K262" s="3" t="n">
        <v>22</v>
      </c>
      <c r="L262" s="3" t="n">
        <v>0</v>
      </c>
      <c r="M262" s="126" t="s">
        <v>73</v>
      </c>
    </row>
    <row r="263" customFormat="false" ht="12.75" hidden="false" customHeight="true" outlineLevel="0" collapsed="false">
      <c r="A263" s="9" t="s">
        <v>530</v>
      </c>
      <c r="B263" s="10" t="s">
        <v>531</v>
      </c>
      <c r="C263" s="3" t="n">
        <v>22</v>
      </c>
      <c r="D263" s="3" t="n">
        <v>3</v>
      </c>
      <c r="E263" s="3" t="s">
        <v>73</v>
      </c>
      <c r="F263" s="3" t="s">
        <v>73</v>
      </c>
      <c r="G263" s="3" t="n">
        <v>0</v>
      </c>
      <c r="H263" s="3" t="s">
        <v>73</v>
      </c>
      <c r="I263" s="3" t="s">
        <v>73</v>
      </c>
      <c r="J263" s="3" t="n">
        <v>4</v>
      </c>
      <c r="K263" s="3" t="s">
        <v>73</v>
      </c>
      <c r="L263" s="3" t="n">
        <v>0</v>
      </c>
      <c r="M263" s="126" t="n">
        <v>4</v>
      </c>
    </row>
    <row r="264" customFormat="false" ht="12.75" hidden="false" customHeight="true" outlineLevel="0" collapsed="false">
      <c r="A264" s="9" t="s">
        <v>532</v>
      </c>
      <c r="B264" s="10" t="s">
        <v>533</v>
      </c>
      <c r="C264" s="3" t="n">
        <v>559</v>
      </c>
      <c r="D264" s="3" t="n">
        <v>18</v>
      </c>
      <c r="E264" s="3" t="n">
        <v>141</v>
      </c>
      <c r="F264" s="3" t="n">
        <v>24</v>
      </c>
      <c r="G264" s="3" t="n">
        <v>13</v>
      </c>
      <c r="H264" s="3" t="n">
        <v>60</v>
      </c>
      <c r="I264" s="3" t="s">
        <v>73</v>
      </c>
      <c r="J264" s="3" t="n">
        <v>128</v>
      </c>
      <c r="K264" s="3" t="n">
        <v>53</v>
      </c>
      <c r="L264" s="3" t="s">
        <v>73</v>
      </c>
      <c r="M264" s="126" t="n">
        <v>111</v>
      </c>
    </row>
    <row r="265" customFormat="false" ht="12.75" hidden="false" customHeight="true" outlineLevel="0" collapsed="false">
      <c r="A265" s="9" t="s">
        <v>534</v>
      </c>
      <c r="B265" s="10" t="s">
        <v>535</v>
      </c>
      <c r="C265" s="3" t="n">
        <v>93</v>
      </c>
      <c r="D265" s="3" t="s">
        <v>73</v>
      </c>
      <c r="E265" s="3" t="n">
        <v>10</v>
      </c>
      <c r="F265" s="3" t="s">
        <v>73</v>
      </c>
      <c r="G265" s="3" t="n">
        <v>5</v>
      </c>
      <c r="H265" s="3" t="n">
        <v>16</v>
      </c>
      <c r="I265" s="3" t="n">
        <v>0</v>
      </c>
      <c r="J265" s="3" t="n">
        <v>10</v>
      </c>
      <c r="K265" s="3" t="n">
        <v>22</v>
      </c>
      <c r="L265" s="3" t="n">
        <v>0</v>
      </c>
      <c r="M265" s="126" t="n">
        <v>27</v>
      </c>
    </row>
    <row r="266" customFormat="false" ht="12.75" hidden="false" customHeight="true" outlineLevel="0" collapsed="false">
      <c r="A266" s="9" t="s">
        <v>536</v>
      </c>
      <c r="B266" s="10" t="s">
        <v>537</v>
      </c>
      <c r="C266" s="3" t="n">
        <v>68</v>
      </c>
      <c r="D266" s="3" t="s">
        <v>73</v>
      </c>
      <c r="E266" s="3" t="n">
        <v>11</v>
      </c>
      <c r="F266" s="3" t="s">
        <v>73</v>
      </c>
      <c r="G266" s="3" t="n">
        <v>5</v>
      </c>
      <c r="H266" s="3" t="n">
        <v>6</v>
      </c>
      <c r="I266" s="3" t="n">
        <v>5</v>
      </c>
      <c r="J266" s="3" t="n">
        <v>7</v>
      </c>
      <c r="K266" s="3" t="n">
        <v>16</v>
      </c>
      <c r="L266" s="3" t="n">
        <v>0</v>
      </c>
      <c r="M266" s="126" t="n">
        <v>14</v>
      </c>
    </row>
    <row r="267" customFormat="false" ht="12.75" hidden="false" customHeight="true" outlineLevel="0" collapsed="false">
      <c r="A267" s="9" t="s">
        <v>538</v>
      </c>
      <c r="B267" s="10" t="s">
        <v>539</v>
      </c>
      <c r="C267" s="3" t="n">
        <v>239</v>
      </c>
      <c r="D267" s="3" t="n">
        <v>16</v>
      </c>
      <c r="E267" s="3" t="n">
        <v>42</v>
      </c>
      <c r="F267" s="3" t="n">
        <v>12</v>
      </c>
      <c r="G267" s="3" t="n">
        <v>10</v>
      </c>
      <c r="H267" s="3" t="n">
        <v>22</v>
      </c>
      <c r="I267" s="3" t="n">
        <v>7</v>
      </c>
      <c r="J267" s="3" t="n">
        <v>21</v>
      </c>
      <c r="K267" s="3" t="n">
        <v>49</v>
      </c>
      <c r="L267" s="3" t="n">
        <v>4</v>
      </c>
      <c r="M267" s="126" t="n">
        <v>56</v>
      </c>
    </row>
    <row r="268" customFormat="false" ht="12.75" hidden="false" customHeight="true" outlineLevel="0" collapsed="false">
      <c r="A268" s="9" t="s">
        <v>540</v>
      </c>
      <c r="B268" s="10" t="s">
        <v>541</v>
      </c>
      <c r="C268" s="3" t="n">
        <v>176</v>
      </c>
      <c r="D268" s="3" t="n">
        <v>11</v>
      </c>
      <c r="E268" s="3" t="n">
        <v>54</v>
      </c>
      <c r="F268" s="3" t="n">
        <v>4</v>
      </c>
      <c r="G268" s="3" t="s">
        <v>73</v>
      </c>
      <c r="H268" s="3" t="n">
        <v>39</v>
      </c>
      <c r="I268" s="3" t="n">
        <v>11</v>
      </c>
      <c r="J268" s="3" t="n">
        <v>11</v>
      </c>
      <c r="K268" s="3" t="n">
        <v>20</v>
      </c>
      <c r="L268" s="3" t="s">
        <v>73</v>
      </c>
      <c r="M268" s="126" t="n">
        <v>22</v>
      </c>
    </row>
    <row r="269" customFormat="false" ht="12.75" hidden="false" customHeight="true" outlineLevel="0" collapsed="false">
      <c r="A269" s="9" t="s">
        <v>542</v>
      </c>
      <c r="B269" s="10" t="s">
        <v>543</v>
      </c>
      <c r="C269" s="3" t="n">
        <v>306</v>
      </c>
      <c r="D269" s="3" t="n">
        <v>22</v>
      </c>
      <c r="E269" s="3" t="n">
        <v>48</v>
      </c>
      <c r="F269" s="3" t="n">
        <v>3</v>
      </c>
      <c r="G269" s="3" t="n">
        <v>12</v>
      </c>
      <c r="H269" s="3" t="n">
        <v>56</v>
      </c>
      <c r="I269" s="3" t="n">
        <v>15</v>
      </c>
      <c r="J269" s="3" t="n">
        <v>21</v>
      </c>
      <c r="K269" s="3" t="n">
        <v>99</v>
      </c>
      <c r="L269" s="3" t="n">
        <v>0</v>
      </c>
      <c r="M269" s="126" t="n">
        <v>30</v>
      </c>
    </row>
    <row r="270" customFormat="false" ht="12.75" hidden="false" customHeight="true" outlineLevel="0" collapsed="false">
      <c r="A270" s="9" t="s">
        <v>544</v>
      </c>
      <c r="B270" s="10" t="s">
        <v>545</v>
      </c>
      <c r="C270" s="3" t="n">
        <v>937</v>
      </c>
      <c r="D270" s="3" t="n">
        <v>88</v>
      </c>
      <c r="E270" s="3" t="n">
        <v>116</v>
      </c>
      <c r="F270" s="3" t="n">
        <v>17</v>
      </c>
      <c r="G270" s="3" t="n">
        <v>134</v>
      </c>
      <c r="H270" s="3" t="n">
        <v>115</v>
      </c>
      <c r="I270" s="3" t="n">
        <v>28</v>
      </c>
      <c r="J270" s="3" t="n">
        <v>40</v>
      </c>
      <c r="K270" s="3" t="n">
        <v>313</v>
      </c>
      <c r="L270" s="3" t="n">
        <v>12</v>
      </c>
      <c r="M270" s="126" t="n">
        <v>74</v>
      </c>
    </row>
    <row r="271" customFormat="false" ht="12.75" hidden="false" customHeight="true" outlineLevel="0" collapsed="false">
      <c r="A271" s="9" t="s">
        <v>546</v>
      </c>
      <c r="B271" s="10" t="s">
        <v>547</v>
      </c>
      <c r="C271" s="3" t="n">
        <v>435</v>
      </c>
      <c r="D271" s="3" t="n">
        <v>44</v>
      </c>
      <c r="E271" s="3" t="n">
        <v>129</v>
      </c>
      <c r="F271" s="3" t="s">
        <v>73</v>
      </c>
      <c r="G271" s="3" t="s">
        <v>73</v>
      </c>
      <c r="H271" s="3" t="n">
        <v>34</v>
      </c>
      <c r="I271" s="3" t="n">
        <v>14</v>
      </c>
      <c r="J271" s="3" t="n">
        <v>15</v>
      </c>
      <c r="K271" s="3" t="n">
        <v>83</v>
      </c>
      <c r="L271" s="3" t="n">
        <v>7</v>
      </c>
      <c r="M271" s="126" t="n">
        <v>100</v>
      </c>
    </row>
    <row r="272" customFormat="false" ht="12.75" hidden="false" customHeight="true" outlineLevel="0" collapsed="false">
      <c r="A272" s="9" t="s">
        <v>548</v>
      </c>
      <c r="B272" s="10" t="s">
        <v>549</v>
      </c>
      <c r="C272" s="3" t="n">
        <v>313</v>
      </c>
      <c r="D272" s="3" t="n">
        <v>33</v>
      </c>
      <c r="E272" s="3" t="n">
        <v>47</v>
      </c>
      <c r="F272" s="3" t="n">
        <v>5</v>
      </c>
      <c r="G272" s="3" t="n">
        <v>7</v>
      </c>
      <c r="H272" s="3" t="n">
        <v>43</v>
      </c>
      <c r="I272" s="3" t="n">
        <v>25</v>
      </c>
      <c r="J272" s="3" t="n">
        <v>6</v>
      </c>
      <c r="K272" s="3" t="n">
        <v>100</v>
      </c>
      <c r="L272" s="3" t="n">
        <v>0</v>
      </c>
      <c r="M272" s="126" t="n">
        <v>47</v>
      </c>
    </row>
    <row r="273" customFormat="false" ht="12.75" hidden="false" customHeight="true" outlineLevel="0" collapsed="false">
      <c r="A273" s="9" t="s">
        <v>550</v>
      </c>
      <c r="B273" s="10" t="s">
        <v>551</v>
      </c>
      <c r="C273" s="3" t="n">
        <v>89</v>
      </c>
      <c r="D273" s="3" t="n">
        <v>8</v>
      </c>
      <c r="E273" s="3" t="n">
        <v>11</v>
      </c>
      <c r="F273" s="3" t="s">
        <v>73</v>
      </c>
      <c r="G273" s="3" t="s">
        <v>73</v>
      </c>
      <c r="H273" s="3" t="n">
        <v>9</v>
      </c>
      <c r="I273" s="3" t="n">
        <v>4</v>
      </c>
      <c r="J273" s="3" t="n">
        <v>3</v>
      </c>
      <c r="K273" s="3" t="n">
        <v>38</v>
      </c>
      <c r="L273" s="3" t="s">
        <v>73</v>
      </c>
      <c r="M273" s="126" t="n">
        <v>11</v>
      </c>
    </row>
    <row r="274" customFormat="false" ht="12.75" hidden="false" customHeight="true" outlineLevel="0" collapsed="false">
      <c r="A274" s="9" t="s">
        <v>552</v>
      </c>
      <c r="B274" s="10" t="s">
        <v>553</v>
      </c>
      <c r="C274" s="3" t="n">
        <v>442</v>
      </c>
      <c r="D274" s="3" t="n">
        <v>12</v>
      </c>
      <c r="E274" s="3" t="n">
        <v>63</v>
      </c>
      <c r="F274" s="3" t="n">
        <v>6</v>
      </c>
      <c r="G274" s="3" t="n">
        <v>5</v>
      </c>
      <c r="H274" s="3" t="n">
        <v>58</v>
      </c>
      <c r="I274" s="3" t="n">
        <v>17</v>
      </c>
      <c r="J274" s="3" t="n">
        <v>34</v>
      </c>
      <c r="K274" s="3" t="n">
        <v>87</v>
      </c>
      <c r="L274" s="3" t="n">
        <v>5</v>
      </c>
      <c r="M274" s="126" t="n">
        <v>155</v>
      </c>
    </row>
    <row r="275" customFormat="false" ht="12.75" hidden="false" customHeight="true" outlineLevel="0" collapsed="false">
      <c r="A275" s="9" t="s">
        <v>554</v>
      </c>
      <c r="B275" s="10" t="s">
        <v>555</v>
      </c>
      <c r="C275" s="3" t="n">
        <v>191</v>
      </c>
      <c r="D275" s="3" t="n">
        <v>20</v>
      </c>
      <c r="E275" s="3" t="n">
        <v>42</v>
      </c>
      <c r="F275" s="3" t="n">
        <v>5</v>
      </c>
      <c r="G275" s="3" t="s">
        <v>73</v>
      </c>
      <c r="H275" s="3" t="n">
        <v>24</v>
      </c>
      <c r="I275" s="3" t="n">
        <v>5</v>
      </c>
      <c r="J275" s="3" t="n">
        <v>22</v>
      </c>
      <c r="K275" s="3" t="n">
        <v>45</v>
      </c>
      <c r="L275" s="3" t="s">
        <v>73</v>
      </c>
      <c r="M275" s="126" t="n">
        <v>24</v>
      </c>
    </row>
    <row r="276" customFormat="false" ht="12.75" hidden="false" customHeight="true" outlineLevel="0" collapsed="false">
      <c r="A276" s="9" t="s">
        <v>556</v>
      </c>
      <c r="B276" s="10" t="s">
        <v>557</v>
      </c>
      <c r="C276" s="3" t="n">
        <v>224</v>
      </c>
      <c r="D276" s="3" t="n">
        <v>26</v>
      </c>
      <c r="E276" s="3" t="n">
        <v>33</v>
      </c>
      <c r="F276" s="3" t="n">
        <v>11</v>
      </c>
      <c r="G276" s="3" t="s">
        <v>73</v>
      </c>
      <c r="H276" s="3" t="n">
        <v>36</v>
      </c>
      <c r="I276" s="3" t="s">
        <v>73</v>
      </c>
      <c r="J276" s="3" t="n">
        <v>25</v>
      </c>
      <c r="K276" s="3" t="n">
        <v>58</v>
      </c>
      <c r="L276" s="3" t="n">
        <v>3</v>
      </c>
      <c r="M276" s="126" t="n">
        <v>28</v>
      </c>
    </row>
    <row r="277" customFormat="false" ht="12.75" hidden="false" customHeight="true" outlineLevel="0" collapsed="false">
      <c r="A277" s="9" t="s">
        <v>558</v>
      </c>
      <c r="B277" s="10" t="s">
        <v>559</v>
      </c>
      <c r="C277" s="3" t="n">
        <v>169</v>
      </c>
      <c r="D277" s="3" t="n">
        <v>8</v>
      </c>
      <c r="E277" s="3" t="n">
        <v>35</v>
      </c>
      <c r="F277" s="3" t="s">
        <v>73</v>
      </c>
      <c r="G277" s="3" t="n">
        <v>4</v>
      </c>
      <c r="H277" s="3" t="n">
        <v>21</v>
      </c>
      <c r="I277" s="3" t="n">
        <v>6</v>
      </c>
      <c r="J277" s="3" t="n">
        <v>16</v>
      </c>
      <c r="K277" s="3" t="n">
        <v>67</v>
      </c>
      <c r="L277" s="3" t="s">
        <v>73</v>
      </c>
      <c r="M277" s="126" t="n">
        <v>8</v>
      </c>
    </row>
    <row r="278" customFormat="false" ht="12.75" hidden="false" customHeight="true" outlineLevel="0" collapsed="false">
      <c r="A278" s="9" t="s">
        <v>560</v>
      </c>
      <c r="B278" s="10" t="s">
        <v>561</v>
      </c>
      <c r="C278" s="3" t="n">
        <v>281</v>
      </c>
      <c r="D278" s="3" t="n">
        <v>14</v>
      </c>
      <c r="E278" s="3" t="n">
        <v>94</v>
      </c>
      <c r="F278" s="3" t="s">
        <v>73</v>
      </c>
      <c r="G278" s="3" t="s">
        <v>73</v>
      </c>
      <c r="H278" s="3" t="n">
        <v>20</v>
      </c>
      <c r="I278" s="3" t="n">
        <v>9</v>
      </c>
      <c r="J278" s="3" t="n">
        <v>11</v>
      </c>
      <c r="K278" s="3" t="n">
        <v>36</v>
      </c>
      <c r="L278" s="3" t="n">
        <v>0</v>
      </c>
      <c r="M278" s="126" t="n">
        <v>91</v>
      </c>
    </row>
    <row r="279" customFormat="false" ht="12.75" hidden="false" customHeight="true" outlineLevel="0" collapsed="false">
      <c r="A279" s="9" t="s">
        <v>562</v>
      </c>
      <c r="B279" s="10" t="s">
        <v>563</v>
      </c>
      <c r="C279" s="3" t="n">
        <v>65</v>
      </c>
      <c r="D279" s="3" t="n">
        <v>6</v>
      </c>
      <c r="E279" s="3" t="n">
        <v>17</v>
      </c>
      <c r="F279" s="3" t="n">
        <v>3</v>
      </c>
      <c r="G279" s="3" t="s">
        <v>73</v>
      </c>
      <c r="H279" s="3" t="n">
        <v>18</v>
      </c>
      <c r="I279" s="3" t="s">
        <v>73</v>
      </c>
      <c r="J279" s="3" t="n">
        <v>5</v>
      </c>
      <c r="K279" s="3" t="n">
        <v>5</v>
      </c>
      <c r="L279" s="3" t="n">
        <v>0</v>
      </c>
      <c r="M279" s="126" t="n">
        <v>8</v>
      </c>
    </row>
    <row r="280" customFormat="false" ht="12.75" hidden="false" customHeight="true" outlineLevel="0" collapsed="false">
      <c r="A280" s="9" t="s">
        <v>564</v>
      </c>
      <c r="B280" s="10" t="s">
        <v>565</v>
      </c>
      <c r="C280" s="3" t="n">
        <v>101</v>
      </c>
      <c r="D280" s="3" t="n">
        <v>6</v>
      </c>
      <c r="E280" s="3" t="n">
        <v>6</v>
      </c>
      <c r="F280" s="3" t="s">
        <v>73</v>
      </c>
      <c r="G280" s="3" t="s">
        <v>73</v>
      </c>
      <c r="H280" s="3" t="n">
        <v>52</v>
      </c>
      <c r="I280" s="3" t="n">
        <v>3</v>
      </c>
      <c r="J280" s="3" t="s">
        <v>73</v>
      </c>
      <c r="K280" s="3" t="n">
        <v>9</v>
      </c>
      <c r="L280" s="3" t="n">
        <v>0</v>
      </c>
      <c r="M280" s="126" t="n">
        <v>21</v>
      </c>
    </row>
    <row r="281" customFormat="false" ht="12.75" hidden="false" customHeight="true" outlineLevel="0" collapsed="false">
      <c r="A281" s="9" t="s">
        <v>566</v>
      </c>
      <c r="B281" s="10" t="s">
        <v>567</v>
      </c>
      <c r="C281" s="3" t="n">
        <v>139</v>
      </c>
      <c r="D281" s="3" t="n">
        <v>18</v>
      </c>
      <c r="E281" s="3" t="n">
        <v>32</v>
      </c>
      <c r="F281" s="3" t="s">
        <v>73</v>
      </c>
      <c r="G281" s="3" t="n">
        <v>4</v>
      </c>
      <c r="H281" s="3" t="n">
        <v>23</v>
      </c>
      <c r="I281" s="3" t="s">
        <v>73</v>
      </c>
      <c r="J281" s="3" t="n">
        <v>6</v>
      </c>
      <c r="K281" s="3" t="n">
        <v>35</v>
      </c>
      <c r="L281" s="3" t="n">
        <v>0</v>
      </c>
      <c r="M281" s="126" t="n">
        <v>18</v>
      </c>
    </row>
    <row r="282" customFormat="false" ht="12.75" hidden="false" customHeight="true" outlineLevel="0" collapsed="false">
      <c r="A282" s="9" t="s">
        <v>568</v>
      </c>
      <c r="B282" s="10" t="s">
        <v>569</v>
      </c>
      <c r="C282" s="3" t="n">
        <v>1372</v>
      </c>
      <c r="D282" s="3" t="n">
        <v>118</v>
      </c>
      <c r="E282" s="3" t="n">
        <v>183</v>
      </c>
      <c r="F282" s="3" t="n">
        <v>19</v>
      </c>
      <c r="G282" s="3" t="n">
        <v>32</v>
      </c>
      <c r="H282" s="3" t="n">
        <v>203</v>
      </c>
      <c r="I282" s="3" t="n">
        <v>59</v>
      </c>
      <c r="J282" s="3" t="n">
        <v>48</v>
      </c>
      <c r="K282" s="3" t="n">
        <v>449</v>
      </c>
      <c r="L282" s="3" t="n">
        <v>7</v>
      </c>
      <c r="M282" s="126" t="n">
        <v>254</v>
      </c>
    </row>
    <row r="283" customFormat="false" ht="12.75" hidden="false" customHeight="true" outlineLevel="0" collapsed="false">
      <c r="A283" s="9" t="s">
        <v>570</v>
      </c>
      <c r="B283" s="10" t="s">
        <v>571</v>
      </c>
      <c r="C283" s="3" t="n">
        <v>210</v>
      </c>
      <c r="D283" s="3" t="n">
        <v>46</v>
      </c>
      <c r="E283" s="3" t="n">
        <v>32</v>
      </c>
      <c r="F283" s="3" t="n">
        <v>0</v>
      </c>
      <c r="G283" s="3" t="s">
        <v>73</v>
      </c>
      <c r="H283" s="3" t="n">
        <v>57</v>
      </c>
      <c r="I283" s="3" t="n">
        <v>5</v>
      </c>
      <c r="J283" s="3" t="n">
        <v>11</v>
      </c>
      <c r="K283" s="3" t="n">
        <v>44</v>
      </c>
      <c r="L283" s="3" t="s">
        <v>73</v>
      </c>
      <c r="M283" s="126" t="n">
        <v>10</v>
      </c>
    </row>
    <row r="284" customFormat="false" ht="12.75" hidden="false" customHeight="true" outlineLevel="0" collapsed="false">
      <c r="A284" s="9" t="s">
        <v>572</v>
      </c>
      <c r="B284" s="10" t="s">
        <v>573</v>
      </c>
      <c r="C284" s="3" t="n">
        <v>211</v>
      </c>
      <c r="D284" s="3" t="n">
        <v>17</v>
      </c>
      <c r="E284" s="3" t="n">
        <v>33</v>
      </c>
      <c r="F284" s="3" t="s">
        <v>73</v>
      </c>
      <c r="G284" s="3" t="n">
        <v>6</v>
      </c>
      <c r="H284" s="3" t="n">
        <v>65</v>
      </c>
      <c r="I284" s="3" t="s">
        <v>73</v>
      </c>
      <c r="J284" s="3" t="n">
        <v>15</v>
      </c>
      <c r="K284" s="3" t="n">
        <v>34</v>
      </c>
      <c r="L284" s="3" t="n">
        <v>0</v>
      </c>
      <c r="M284" s="126" t="n">
        <v>34</v>
      </c>
    </row>
    <row r="285" customFormat="false" ht="12.75" hidden="false" customHeight="true" outlineLevel="0" collapsed="false">
      <c r="A285" s="9" t="s">
        <v>574</v>
      </c>
      <c r="B285" s="10" t="s">
        <v>575</v>
      </c>
      <c r="C285" s="3" t="n">
        <v>164</v>
      </c>
      <c r="D285" s="3" t="n">
        <v>6</v>
      </c>
      <c r="E285" s="3" t="n">
        <v>36</v>
      </c>
      <c r="F285" s="3" t="n">
        <v>3</v>
      </c>
      <c r="G285" s="3" t="s">
        <v>73</v>
      </c>
      <c r="H285" s="3" t="n">
        <v>22</v>
      </c>
      <c r="I285" s="3" t="n">
        <v>0</v>
      </c>
      <c r="J285" s="3" t="n">
        <v>9</v>
      </c>
      <c r="K285" s="3" t="n">
        <v>37</v>
      </c>
      <c r="L285" s="3" t="s">
        <v>73</v>
      </c>
      <c r="M285" s="126" t="n">
        <v>48</v>
      </c>
    </row>
    <row r="286" customFormat="false" ht="12.75" hidden="false" customHeight="true" outlineLevel="0" collapsed="false">
      <c r="A286" s="9" t="s">
        <v>576</v>
      </c>
      <c r="B286" s="10" t="s">
        <v>577</v>
      </c>
      <c r="C286" s="3" t="n">
        <v>85</v>
      </c>
      <c r="D286" s="3" t="n">
        <v>6</v>
      </c>
      <c r="E286" s="3" t="n">
        <v>12</v>
      </c>
      <c r="F286" s="3" t="s">
        <v>73</v>
      </c>
      <c r="G286" s="3" t="n">
        <v>6</v>
      </c>
      <c r="H286" s="3" t="n">
        <v>15</v>
      </c>
      <c r="I286" s="3" t="s">
        <v>73</v>
      </c>
      <c r="J286" s="3" t="n">
        <v>10</v>
      </c>
      <c r="K286" s="3" t="n">
        <v>18</v>
      </c>
      <c r="L286" s="3" t="n">
        <v>0</v>
      </c>
      <c r="M286" s="126" t="n">
        <v>14</v>
      </c>
    </row>
    <row r="287" customFormat="false" ht="12.75" hidden="false" customHeight="true" outlineLevel="0" collapsed="false">
      <c r="A287" s="9" t="s">
        <v>578</v>
      </c>
      <c r="B287" s="10" t="s">
        <v>579</v>
      </c>
      <c r="C287" s="3" t="n">
        <v>841</v>
      </c>
      <c r="D287" s="3" t="n">
        <v>44</v>
      </c>
      <c r="E287" s="3" t="n">
        <v>78</v>
      </c>
      <c r="F287" s="3" t="n">
        <v>34</v>
      </c>
      <c r="G287" s="3" t="n">
        <v>36</v>
      </c>
      <c r="H287" s="3" t="n">
        <v>107</v>
      </c>
      <c r="I287" s="3" t="n">
        <v>62</v>
      </c>
      <c r="J287" s="3" t="n">
        <v>44</v>
      </c>
      <c r="K287" s="3" t="n">
        <v>258</v>
      </c>
      <c r="L287" s="3" t="n">
        <v>0</v>
      </c>
      <c r="M287" s="126" t="n">
        <v>178</v>
      </c>
    </row>
    <row r="288" customFormat="false" ht="12.75" hidden="false" customHeight="true" outlineLevel="0" collapsed="false">
      <c r="A288" s="9" t="s">
        <v>580</v>
      </c>
      <c r="B288" s="10" t="s">
        <v>581</v>
      </c>
      <c r="C288" s="3" t="n">
        <v>70</v>
      </c>
      <c r="D288" s="3" t="n">
        <v>9</v>
      </c>
      <c r="E288" s="3" t="n">
        <v>12</v>
      </c>
      <c r="F288" s="3" t="s">
        <v>73</v>
      </c>
      <c r="G288" s="3" t="s">
        <v>73</v>
      </c>
      <c r="H288" s="3" t="n">
        <v>12</v>
      </c>
      <c r="I288" s="3" t="n">
        <v>4</v>
      </c>
      <c r="J288" s="3" t="n">
        <v>5</v>
      </c>
      <c r="K288" s="3" t="n">
        <v>17</v>
      </c>
      <c r="L288" s="3" t="s">
        <v>73</v>
      </c>
      <c r="M288" s="126" t="n">
        <v>6</v>
      </c>
    </row>
    <row r="289" customFormat="false" ht="12.75" hidden="false" customHeight="true" outlineLevel="0" collapsed="false">
      <c r="A289" s="9" t="s">
        <v>582</v>
      </c>
      <c r="B289" s="10" t="s">
        <v>583</v>
      </c>
      <c r="C289" s="3" t="n">
        <v>80</v>
      </c>
      <c r="D289" s="3" t="n">
        <v>12</v>
      </c>
      <c r="E289" s="3" t="n">
        <v>17</v>
      </c>
      <c r="F289" s="3" t="n">
        <v>0</v>
      </c>
      <c r="G289" s="3" t="s">
        <v>73</v>
      </c>
      <c r="H289" s="3" t="s">
        <v>73</v>
      </c>
      <c r="I289" s="3" t="n">
        <v>8</v>
      </c>
      <c r="J289" s="3" t="n">
        <v>11</v>
      </c>
      <c r="K289" s="3" t="n">
        <v>22</v>
      </c>
      <c r="L289" s="3" t="n">
        <v>0</v>
      </c>
      <c r="M289" s="126" t="s">
        <v>73</v>
      </c>
    </row>
    <row r="290" customFormat="false" ht="12.75" hidden="false" customHeight="true" outlineLevel="0" collapsed="false">
      <c r="A290" s="9" t="s">
        <v>584</v>
      </c>
      <c r="B290" s="10" t="s">
        <v>585</v>
      </c>
      <c r="C290" s="3" t="n">
        <v>101</v>
      </c>
      <c r="D290" s="3" t="n">
        <v>8</v>
      </c>
      <c r="E290" s="3" t="n">
        <v>33</v>
      </c>
      <c r="F290" s="3" t="n">
        <v>0</v>
      </c>
      <c r="G290" s="3" t="n">
        <v>0</v>
      </c>
      <c r="H290" s="3" t="n">
        <v>7</v>
      </c>
      <c r="I290" s="3" t="n">
        <v>3</v>
      </c>
      <c r="J290" s="3" t="n">
        <v>3</v>
      </c>
      <c r="K290" s="3" t="n">
        <v>39</v>
      </c>
      <c r="L290" s="3" t="n">
        <v>0</v>
      </c>
      <c r="M290" s="126" t="n">
        <v>8</v>
      </c>
    </row>
    <row r="291" customFormat="false" ht="12.75" hidden="false" customHeight="true" outlineLevel="0" collapsed="false">
      <c r="A291" s="9" t="s">
        <v>586</v>
      </c>
      <c r="B291" s="10" t="s">
        <v>587</v>
      </c>
      <c r="C291" s="3" t="n">
        <v>52</v>
      </c>
      <c r="D291" s="3" t="n">
        <v>25</v>
      </c>
      <c r="E291" s="3" t="s">
        <v>73</v>
      </c>
      <c r="F291" s="3" t="n">
        <v>0</v>
      </c>
      <c r="G291" s="3" t="s">
        <v>73</v>
      </c>
      <c r="H291" s="3" t="n">
        <v>6</v>
      </c>
      <c r="I291" s="3" t="n">
        <v>3</v>
      </c>
      <c r="J291" s="3" t="s">
        <v>73</v>
      </c>
      <c r="K291" s="3" t="n">
        <v>9</v>
      </c>
      <c r="L291" s="3" t="n">
        <v>0</v>
      </c>
      <c r="M291" s="126" t="n">
        <v>4</v>
      </c>
    </row>
    <row r="292" customFormat="false" ht="12.75" hidden="false" customHeight="true" outlineLevel="0" collapsed="false">
      <c r="A292" s="9" t="s">
        <v>588</v>
      </c>
      <c r="B292" s="10" t="s">
        <v>589</v>
      </c>
      <c r="C292" s="3" t="n">
        <v>129</v>
      </c>
      <c r="D292" s="3" t="n">
        <v>8</v>
      </c>
      <c r="E292" s="3" t="n">
        <v>29</v>
      </c>
      <c r="F292" s="3" t="n">
        <v>17</v>
      </c>
      <c r="G292" s="3" t="n">
        <v>6</v>
      </c>
      <c r="H292" s="3" t="n">
        <v>23</v>
      </c>
      <c r="I292" s="3" t="s">
        <v>73</v>
      </c>
      <c r="J292" s="3" t="n">
        <v>33</v>
      </c>
      <c r="K292" s="3" t="s">
        <v>73</v>
      </c>
      <c r="L292" s="3" t="n">
        <v>0</v>
      </c>
      <c r="M292" s="126" t="n">
        <v>9</v>
      </c>
    </row>
    <row r="293" customFormat="false" ht="12.75" hidden="false" customHeight="true" outlineLevel="0" collapsed="false">
      <c r="A293" s="9" t="s">
        <v>590</v>
      </c>
      <c r="B293" s="10" t="s">
        <v>591</v>
      </c>
      <c r="C293" s="3" t="n">
        <v>218</v>
      </c>
      <c r="D293" s="3" t="n">
        <v>20</v>
      </c>
      <c r="E293" s="3" t="n">
        <v>39</v>
      </c>
      <c r="F293" s="3" t="n">
        <v>3</v>
      </c>
      <c r="G293" s="3" t="n">
        <v>25</v>
      </c>
      <c r="H293" s="3" t="n">
        <v>23</v>
      </c>
      <c r="I293" s="3" t="n">
        <v>16</v>
      </c>
      <c r="J293" s="3" t="n">
        <v>14</v>
      </c>
      <c r="K293" s="3" t="n">
        <v>39</v>
      </c>
      <c r="L293" s="3" t="n">
        <v>0</v>
      </c>
      <c r="M293" s="126" t="n">
        <v>39</v>
      </c>
    </row>
    <row r="294" customFormat="false" ht="12.75" hidden="false" customHeight="true" outlineLevel="0" collapsed="false">
      <c r="A294" s="9" t="s">
        <v>592</v>
      </c>
      <c r="B294" s="10" t="s">
        <v>593</v>
      </c>
      <c r="C294" s="3" t="n">
        <v>65</v>
      </c>
      <c r="D294" s="3" t="n">
        <v>9</v>
      </c>
      <c r="E294" s="3" t="n">
        <v>16</v>
      </c>
      <c r="F294" s="3" t="s">
        <v>73</v>
      </c>
      <c r="G294" s="3" t="s">
        <v>73</v>
      </c>
      <c r="H294" s="3" t="n">
        <v>15</v>
      </c>
      <c r="I294" s="3" t="n">
        <v>0</v>
      </c>
      <c r="J294" s="3" t="s">
        <v>73</v>
      </c>
      <c r="K294" s="3" t="n">
        <v>14</v>
      </c>
      <c r="L294" s="3" t="n">
        <v>0</v>
      </c>
      <c r="M294" s="126" t="n">
        <v>6</v>
      </c>
    </row>
    <row r="295" customFormat="false" ht="12.75" hidden="false" customHeight="true" outlineLevel="0" collapsed="false">
      <c r="A295" s="9" t="s">
        <v>594</v>
      </c>
      <c r="B295" s="10" t="s">
        <v>595</v>
      </c>
      <c r="C295" s="3" t="n">
        <v>64</v>
      </c>
      <c r="D295" s="3" t="n">
        <v>10</v>
      </c>
      <c r="E295" s="3" t="n">
        <v>13</v>
      </c>
      <c r="F295" s="3" t="s">
        <v>73</v>
      </c>
      <c r="G295" s="3" t="n">
        <v>0</v>
      </c>
      <c r="H295" s="3" t="n">
        <v>8</v>
      </c>
      <c r="I295" s="3" t="s">
        <v>73</v>
      </c>
      <c r="J295" s="3" t="n">
        <v>7</v>
      </c>
      <c r="K295" s="3" t="n">
        <v>13</v>
      </c>
      <c r="L295" s="3" t="n">
        <v>0</v>
      </c>
      <c r="M295" s="126" t="n">
        <v>10</v>
      </c>
    </row>
    <row r="296" customFormat="false" ht="12.75" hidden="false" customHeight="true" outlineLevel="0" collapsed="false">
      <c r="A296" s="9" t="s">
        <v>596</v>
      </c>
      <c r="B296" s="10" t="s">
        <v>597</v>
      </c>
      <c r="C296" s="3" t="n">
        <v>42</v>
      </c>
      <c r="D296" s="3" t="s">
        <v>73</v>
      </c>
      <c r="E296" s="3" t="n">
        <v>4</v>
      </c>
      <c r="F296" s="3" t="s">
        <v>73</v>
      </c>
      <c r="G296" s="3" t="s">
        <v>73</v>
      </c>
      <c r="H296" s="3" t="n">
        <v>4</v>
      </c>
      <c r="I296" s="3" t="n">
        <v>5</v>
      </c>
      <c r="J296" s="3" t="n">
        <v>8</v>
      </c>
      <c r="K296" s="3" t="n">
        <v>7</v>
      </c>
      <c r="L296" s="3" t="n">
        <v>0</v>
      </c>
      <c r="M296" s="126" t="n">
        <v>10</v>
      </c>
    </row>
    <row r="297" customFormat="false" ht="12.75" hidden="false" customHeight="true" outlineLevel="0" collapsed="false">
      <c r="A297" s="9" t="s">
        <v>598</v>
      </c>
      <c r="B297" s="10" t="s">
        <v>599</v>
      </c>
      <c r="C297" s="3" t="n">
        <v>245</v>
      </c>
      <c r="D297" s="3" t="n">
        <v>24</v>
      </c>
      <c r="E297" s="3" t="n">
        <v>54</v>
      </c>
      <c r="F297" s="3" t="s">
        <v>73</v>
      </c>
      <c r="G297" s="3" t="s">
        <v>73</v>
      </c>
      <c r="H297" s="3" t="n">
        <v>47</v>
      </c>
      <c r="I297" s="3" t="n">
        <v>10</v>
      </c>
      <c r="J297" s="3" t="n">
        <v>8</v>
      </c>
      <c r="K297" s="3" t="n">
        <v>68</v>
      </c>
      <c r="L297" s="3" t="n">
        <v>0</v>
      </c>
      <c r="M297" s="126" t="n">
        <v>28</v>
      </c>
    </row>
    <row r="298" customFormat="false" ht="12.75" hidden="false" customHeight="true" outlineLevel="0" collapsed="false">
      <c r="A298" s="9" t="s">
        <v>600</v>
      </c>
      <c r="B298" s="10" t="s">
        <v>601</v>
      </c>
      <c r="C298" s="3" t="n">
        <v>35</v>
      </c>
      <c r="D298" s="3" t="n">
        <v>3</v>
      </c>
      <c r="E298" s="3" t="n">
        <v>4</v>
      </c>
      <c r="F298" s="3" t="n">
        <v>0</v>
      </c>
      <c r="G298" s="3" t="n">
        <v>3</v>
      </c>
      <c r="H298" s="3" t="n">
        <v>4</v>
      </c>
      <c r="I298" s="3" t="n">
        <v>3</v>
      </c>
      <c r="J298" s="3" t="n">
        <v>3</v>
      </c>
      <c r="K298" s="3" t="n">
        <v>4</v>
      </c>
      <c r="L298" s="3" t="n">
        <v>0</v>
      </c>
      <c r="M298" s="126" t="n">
        <v>11</v>
      </c>
    </row>
    <row r="299" customFormat="false" ht="12.75" hidden="false" customHeight="true" outlineLevel="0" collapsed="false">
      <c r="A299" s="9" t="s">
        <v>602</v>
      </c>
      <c r="B299" s="10" t="s">
        <v>603</v>
      </c>
      <c r="C299" s="3" t="n">
        <v>932</v>
      </c>
      <c r="D299" s="3" t="n">
        <v>58</v>
      </c>
      <c r="E299" s="3" t="n">
        <v>530</v>
      </c>
      <c r="F299" s="3" t="n">
        <v>12</v>
      </c>
      <c r="G299" s="3" t="n">
        <v>17</v>
      </c>
      <c r="H299" s="3" t="n">
        <v>113</v>
      </c>
      <c r="I299" s="3" t="n">
        <v>17</v>
      </c>
      <c r="J299" s="3" t="n">
        <v>10</v>
      </c>
      <c r="K299" s="3" t="n">
        <v>105</v>
      </c>
      <c r="L299" s="3" t="n">
        <v>0</v>
      </c>
      <c r="M299" s="126" t="n">
        <v>70</v>
      </c>
    </row>
    <row r="300" customFormat="false" ht="12.75" hidden="false" customHeight="true" outlineLevel="0" collapsed="false">
      <c r="A300" s="9" t="s">
        <v>604</v>
      </c>
      <c r="B300" s="10" t="s">
        <v>605</v>
      </c>
      <c r="C300" s="3" t="n">
        <v>590</v>
      </c>
      <c r="D300" s="3" t="n">
        <v>46</v>
      </c>
      <c r="E300" s="3" t="n">
        <v>105</v>
      </c>
      <c r="F300" s="3" t="s">
        <v>73</v>
      </c>
      <c r="G300" s="3" t="n">
        <v>17</v>
      </c>
      <c r="H300" s="3" t="n">
        <v>64</v>
      </c>
      <c r="I300" s="3" t="n">
        <v>34</v>
      </c>
      <c r="J300" s="3" t="n">
        <v>14</v>
      </c>
      <c r="K300" s="3" t="n">
        <v>194</v>
      </c>
      <c r="L300" s="3" t="s">
        <v>73</v>
      </c>
      <c r="M300" s="126" t="n">
        <v>102</v>
      </c>
    </row>
    <row r="301" customFormat="false" ht="12.75" hidden="false" customHeight="true" outlineLevel="0" collapsed="false">
      <c r="A301" s="9" t="s">
        <v>606</v>
      </c>
      <c r="B301" s="10" t="s">
        <v>607</v>
      </c>
      <c r="C301" s="3" t="n">
        <v>166</v>
      </c>
      <c r="D301" s="3" t="n">
        <v>17</v>
      </c>
      <c r="E301" s="3" t="n">
        <v>45</v>
      </c>
      <c r="F301" s="3" t="s">
        <v>73</v>
      </c>
      <c r="G301" s="3" t="n">
        <v>5</v>
      </c>
      <c r="H301" s="3" t="n">
        <v>21</v>
      </c>
      <c r="I301" s="3" t="s">
        <v>73</v>
      </c>
      <c r="J301" s="3" t="n">
        <v>14</v>
      </c>
      <c r="K301" s="3" t="n">
        <v>36</v>
      </c>
      <c r="L301" s="3" t="n">
        <v>0</v>
      </c>
      <c r="M301" s="126" t="n">
        <v>23</v>
      </c>
    </row>
    <row r="302" customFormat="false" ht="12.75" hidden="false" customHeight="true" outlineLevel="0" collapsed="false">
      <c r="A302" s="9" t="s">
        <v>608</v>
      </c>
      <c r="B302" s="10" t="s">
        <v>609</v>
      </c>
      <c r="C302" s="3" t="n">
        <v>221</v>
      </c>
      <c r="D302" s="3" t="n">
        <v>76</v>
      </c>
      <c r="E302" s="3" t="n">
        <v>18</v>
      </c>
      <c r="F302" s="3" t="s">
        <v>73</v>
      </c>
      <c r="G302" s="3" t="s">
        <v>73</v>
      </c>
      <c r="H302" s="3" t="n">
        <v>21</v>
      </c>
      <c r="I302" s="3" t="n">
        <v>7</v>
      </c>
      <c r="J302" s="3" t="n">
        <v>30</v>
      </c>
      <c r="K302" s="3" t="n">
        <v>46</v>
      </c>
      <c r="L302" s="3" t="n">
        <v>0</v>
      </c>
      <c r="M302" s="126" t="n">
        <v>20</v>
      </c>
    </row>
    <row r="303" customFormat="false" ht="12.75" hidden="false" customHeight="true" outlineLevel="0" collapsed="false">
      <c r="A303" s="9" t="s">
        <v>610</v>
      </c>
      <c r="B303" s="10" t="s">
        <v>611</v>
      </c>
      <c r="C303" s="3" t="n">
        <v>1045</v>
      </c>
      <c r="D303" s="3" t="n">
        <v>58</v>
      </c>
      <c r="E303" s="3" t="n">
        <v>104</v>
      </c>
      <c r="F303" s="3" t="n">
        <v>16</v>
      </c>
      <c r="G303" s="3" t="n">
        <v>19</v>
      </c>
      <c r="H303" s="3" t="n">
        <v>110</v>
      </c>
      <c r="I303" s="3" t="n">
        <v>25</v>
      </c>
      <c r="J303" s="3" t="n">
        <v>35</v>
      </c>
      <c r="K303" s="3" t="n">
        <v>461</v>
      </c>
      <c r="L303" s="3" t="n">
        <v>4</v>
      </c>
      <c r="M303" s="126" t="n">
        <v>213</v>
      </c>
    </row>
    <row r="304" customFormat="false" ht="12.75" hidden="false" customHeight="true" outlineLevel="0" collapsed="false">
      <c r="A304" s="9" t="s">
        <v>612</v>
      </c>
      <c r="B304" s="10" t="s">
        <v>613</v>
      </c>
      <c r="C304" s="3" t="n">
        <v>242</v>
      </c>
      <c r="D304" s="3" t="n">
        <v>29</v>
      </c>
      <c r="E304" s="3" t="n">
        <v>53</v>
      </c>
      <c r="F304" s="3" t="s">
        <v>73</v>
      </c>
      <c r="G304" s="3" t="n">
        <v>3</v>
      </c>
      <c r="H304" s="3" t="n">
        <v>44</v>
      </c>
      <c r="I304" s="3" t="n">
        <v>5</v>
      </c>
      <c r="J304" s="3" t="n">
        <v>10</v>
      </c>
      <c r="K304" s="3" t="n">
        <v>44</v>
      </c>
      <c r="L304" s="3" t="s">
        <v>73</v>
      </c>
      <c r="M304" s="126" t="n">
        <v>51</v>
      </c>
    </row>
    <row r="305" customFormat="false" ht="12.75" hidden="false" customHeight="true" outlineLevel="0" collapsed="false">
      <c r="A305" s="9" t="s">
        <v>614</v>
      </c>
      <c r="B305" s="10" t="s">
        <v>615</v>
      </c>
      <c r="C305" s="3" t="n">
        <v>99</v>
      </c>
      <c r="D305" s="3" t="n">
        <v>10</v>
      </c>
      <c r="E305" s="3" t="n">
        <v>20</v>
      </c>
      <c r="F305" s="3" t="s">
        <v>73</v>
      </c>
      <c r="G305" s="3" t="n">
        <v>3</v>
      </c>
      <c r="H305" s="3" t="n">
        <v>11</v>
      </c>
      <c r="I305" s="3" t="n">
        <v>3</v>
      </c>
      <c r="J305" s="3" t="s">
        <v>73</v>
      </c>
      <c r="K305" s="3" t="n">
        <v>27</v>
      </c>
      <c r="L305" s="3" t="n">
        <v>5</v>
      </c>
      <c r="M305" s="126" t="n">
        <v>15</v>
      </c>
    </row>
    <row r="306" customFormat="false" ht="12.75" hidden="false" customHeight="true" outlineLevel="0" collapsed="false">
      <c r="A306" s="9" t="s">
        <v>616</v>
      </c>
      <c r="B306" s="10" t="s">
        <v>617</v>
      </c>
      <c r="C306" s="3" t="n">
        <v>546</v>
      </c>
      <c r="D306" s="3" t="n">
        <v>51</v>
      </c>
      <c r="E306" s="3" t="n">
        <v>100</v>
      </c>
      <c r="F306" s="3" t="n">
        <v>8</v>
      </c>
      <c r="G306" s="3" t="n">
        <v>10</v>
      </c>
      <c r="H306" s="3" t="n">
        <v>47</v>
      </c>
      <c r="I306" s="3" t="n">
        <v>19</v>
      </c>
      <c r="J306" s="3" t="n">
        <v>24</v>
      </c>
      <c r="K306" s="3" t="n">
        <v>215</v>
      </c>
      <c r="L306" s="3" t="n">
        <v>3</v>
      </c>
      <c r="M306" s="126" t="n">
        <v>69</v>
      </c>
    </row>
    <row r="307" customFormat="false" ht="12.75" hidden="false" customHeight="true" outlineLevel="0" collapsed="false">
      <c r="A307" s="9" t="s">
        <v>618</v>
      </c>
      <c r="B307" s="10" t="s">
        <v>619</v>
      </c>
      <c r="C307" s="3" t="n">
        <v>119</v>
      </c>
      <c r="D307" s="3" t="n">
        <v>9</v>
      </c>
      <c r="E307" s="3" t="n">
        <v>37</v>
      </c>
      <c r="F307" s="3" t="s">
        <v>73</v>
      </c>
      <c r="G307" s="3" t="s">
        <v>73</v>
      </c>
      <c r="H307" s="3" t="n">
        <v>13</v>
      </c>
      <c r="I307" s="3" t="n">
        <v>9</v>
      </c>
      <c r="J307" s="3" t="n">
        <v>4</v>
      </c>
      <c r="K307" s="3" t="n">
        <v>28</v>
      </c>
      <c r="L307" s="3" t="s">
        <v>73</v>
      </c>
      <c r="M307" s="126" t="n">
        <v>14</v>
      </c>
    </row>
    <row r="308" customFormat="false" ht="12.75" hidden="false" customHeight="true" outlineLevel="0" collapsed="false">
      <c r="A308" s="9" t="s">
        <v>620</v>
      </c>
      <c r="B308" s="10" t="s">
        <v>621</v>
      </c>
      <c r="C308" s="3" t="n">
        <v>583</v>
      </c>
      <c r="D308" s="3" t="n">
        <v>111</v>
      </c>
      <c r="E308" s="3" t="n">
        <v>91</v>
      </c>
      <c r="F308" s="3" t="n">
        <v>5</v>
      </c>
      <c r="G308" s="3" t="n">
        <v>8</v>
      </c>
      <c r="H308" s="3" t="n">
        <v>69</v>
      </c>
      <c r="I308" s="3" t="n">
        <v>21</v>
      </c>
      <c r="J308" s="3" t="n">
        <v>29</v>
      </c>
      <c r="K308" s="3" t="n">
        <v>163</v>
      </c>
      <c r="L308" s="3" t="n">
        <v>10</v>
      </c>
      <c r="M308" s="126" t="n">
        <v>76</v>
      </c>
    </row>
    <row r="309" customFormat="false" ht="12.75" hidden="false" customHeight="true" outlineLevel="0" collapsed="false">
      <c r="A309" s="9" t="s">
        <v>622</v>
      </c>
      <c r="B309" s="10" t="s">
        <v>623</v>
      </c>
      <c r="C309" s="3" t="n">
        <v>87</v>
      </c>
      <c r="D309" s="3" t="n">
        <v>4</v>
      </c>
      <c r="E309" s="3" t="n">
        <v>13</v>
      </c>
      <c r="F309" s="3" t="s">
        <v>73</v>
      </c>
      <c r="G309" s="3" t="s">
        <v>73</v>
      </c>
      <c r="H309" s="3" t="n">
        <v>18</v>
      </c>
      <c r="I309" s="3" t="n">
        <v>5</v>
      </c>
      <c r="J309" s="3" t="n">
        <v>6</v>
      </c>
      <c r="K309" s="3" t="n">
        <v>19</v>
      </c>
      <c r="L309" s="3" t="n">
        <v>0</v>
      </c>
      <c r="M309" s="126" t="n">
        <v>17</v>
      </c>
    </row>
    <row r="310" customFormat="false" ht="12.75" hidden="false" customHeight="true" outlineLevel="0" collapsed="false">
      <c r="A310" s="9" t="s">
        <v>624</v>
      </c>
      <c r="B310" s="10" t="s">
        <v>625</v>
      </c>
      <c r="C310" s="3" t="n">
        <v>289</v>
      </c>
      <c r="D310" s="3" t="n">
        <v>39</v>
      </c>
      <c r="E310" s="3" t="n">
        <v>46</v>
      </c>
      <c r="F310" s="3" t="n">
        <v>6</v>
      </c>
      <c r="G310" s="3" t="n">
        <v>3</v>
      </c>
      <c r="H310" s="3" t="n">
        <v>27</v>
      </c>
      <c r="I310" s="3" t="n">
        <v>15</v>
      </c>
      <c r="J310" s="3" t="n">
        <v>19</v>
      </c>
      <c r="K310" s="3" t="n">
        <v>77</v>
      </c>
      <c r="L310" s="3" t="n">
        <v>0</v>
      </c>
      <c r="M310" s="126" t="n">
        <v>57</v>
      </c>
    </row>
    <row r="311" customFormat="false" ht="12.75" hidden="false" customHeight="true" outlineLevel="0" collapsed="false">
      <c r="A311" s="9" t="s">
        <v>626</v>
      </c>
      <c r="B311" s="10" t="s">
        <v>627</v>
      </c>
      <c r="C311" s="3" t="n">
        <v>208</v>
      </c>
      <c r="D311" s="3" t="n">
        <v>15</v>
      </c>
      <c r="E311" s="3" t="n">
        <v>31</v>
      </c>
      <c r="F311" s="3" t="s">
        <v>73</v>
      </c>
      <c r="G311" s="3" t="s">
        <v>73</v>
      </c>
      <c r="H311" s="3" t="n">
        <v>40</v>
      </c>
      <c r="I311" s="3" t="n">
        <v>11</v>
      </c>
      <c r="J311" s="3" t="n">
        <v>8</v>
      </c>
      <c r="K311" s="3" t="n">
        <v>28</v>
      </c>
      <c r="L311" s="3" t="n">
        <v>0</v>
      </c>
      <c r="M311" s="126" t="n">
        <v>70</v>
      </c>
    </row>
    <row r="312" customFormat="false" ht="12.75" hidden="false" customHeight="true" outlineLevel="0" collapsed="false">
      <c r="A312" s="9" t="s">
        <v>628</v>
      </c>
      <c r="B312" s="10" t="s">
        <v>629</v>
      </c>
      <c r="C312" s="3" t="s">
        <v>165</v>
      </c>
      <c r="D312" s="3" t="s">
        <v>165</v>
      </c>
      <c r="E312" s="3" t="s">
        <v>165</v>
      </c>
      <c r="F312" s="3" t="s">
        <v>165</v>
      </c>
      <c r="G312" s="3" t="s">
        <v>165</v>
      </c>
      <c r="H312" s="3" t="s">
        <v>165</v>
      </c>
      <c r="I312" s="3" t="s">
        <v>165</v>
      </c>
      <c r="J312" s="3" t="s">
        <v>165</v>
      </c>
      <c r="K312" s="3" t="s">
        <v>165</v>
      </c>
      <c r="L312" s="3" t="s">
        <v>165</v>
      </c>
      <c r="M312" s="126" t="s">
        <v>165</v>
      </c>
    </row>
    <row r="313" customFormat="false" ht="12.75" hidden="false" customHeight="true" outlineLevel="0" collapsed="false">
      <c r="A313" s="9" t="s">
        <v>630</v>
      </c>
      <c r="B313" s="10" t="s">
        <v>631</v>
      </c>
      <c r="C313" s="3" t="n">
        <v>40</v>
      </c>
      <c r="D313" s="3" t="n">
        <v>9</v>
      </c>
      <c r="E313" s="3" t="n">
        <v>7</v>
      </c>
      <c r="F313" s="3" t="n">
        <v>0</v>
      </c>
      <c r="G313" s="3" t="s">
        <v>73</v>
      </c>
      <c r="H313" s="3" t="n">
        <v>6</v>
      </c>
      <c r="I313" s="3" t="s">
        <v>73</v>
      </c>
      <c r="J313" s="3" t="n">
        <v>4</v>
      </c>
      <c r="K313" s="3" t="n">
        <v>5</v>
      </c>
      <c r="L313" s="3" t="n">
        <v>0</v>
      </c>
      <c r="M313" s="126" t="n">
        <v>4</v>
      </c>
    </row>
    <row r="314" customFormat="false" ht="12.75" hidden="false" customHeight="true" outlineLevel="0" collapsed="false">
      <c r="A314" s="9" t="s">
        <v>632</v>
      </c>
      <c r="B314" s="10" t="s">
        <v>633</v>
      </c>
      <c r="C314" s="3" t="n">
        <v>268</v>
      </c>
      <c r="D314" s="3" t="n">
        <v>36</v>
      </c>
      <c r="E314" s="3" t="n">
        <v>11</v>
      </c>
      <c r="F314" s="3" t="n">
        <v>15</v>
      </c>
      <c r="G314" s="3" t="s">
        <v>73</v>
      </c>
      <c r="H314" s="3" t="n">
        <v>30</v>
      </c>
      <c r="I314" s="3" t="s">
        <v>73</v>
      </c>
      <c r="J314" s="3" t="n">
        <v>19</v>
      </c>
      <c r="K314" s="3" t="n">
        <v>100</v>
      </c>
      <c r="L314" s="3" t="n">
        <v>0</v>
      </c>
      <c r="M314" s="126" t="n">
        <v>53</v>
      </c>
    </row>
    <row r="315" customFormat="false" ht="12.75" hidden="false" customHeight="true" outlineLevel="0" collapsed="false">
      <c r="A315" s="9" t="s">
        <v>634</v>
      </c>
      <c r="B315" s="10" t="s">
        <v>635</v>
      </c>
      <c r="C315" s="3" t="n">
        <v>550</v>
      </c>
      <c r="D315" s="3" t="n">
        <v>40</v>
      </c>
      <c r="E315" s="3" t="n">
        <v>125</v>
      </c>
      <c r="F315" s="3" t="n">
        <v>14</v>
      </c>
      <c r="G315" s="3" t="n">
        <v>12</v>
      </c>
      <c r="H315" s="3" t="n">
        <v>123</v>
      </c>
      <c r="I315" s="3" t="n">
        <v>20</v>
      </c>
      <c r="J315" s="3" t="n">
        <v>65</v>
      </c>
      <c r="K315" s="3" t="n">
        <v>78</v>
      </c>
      <c r="L315" s="3" t="n">
        <v>0</v>
      </c>
      <c r="M315" s="126" t="n">
        <v>73</v>
      </c>
    </row>
    <row r="316" customFormat="false" ht="12.75" hidden="false" customHeight="true" outlineLevel="0" collapsed="false">
      <c r="A316" s="9" t="s">
        <v>636</v>
      </c>
      <c r="B316" s="10" t="s">
        <v>637</v>
      </c>
      <c r="C316" s="3" t="n">
        <v>533</v>
      </c>
      <c r="D316" s="3" t="n">
        <v>29</v>
      </c>
      <c r="E316" s="3" t="n">
        <v>82</v>
      </c>
      <c r="F316" s="3" t="n">
        <v>10</v>
      </c>
      <c r="G316" s="3" t="n">
        <v>23</v>
      </c>
      <c r="H316" s="3" t="n">
        <v>28</v>
      </c>
      <c r="I316" s="3" t="n">
        <v>25</v>
      </c>
      <c r="J316" s="3" t="n">
        <v>9</v>
      </c>
      <c r="K316" s="3" t="n">
        <v>229</v>
      </c>
      <c r="L316" s="3" t="n">
        <v>4</v>
      </c>
      <c r="M316" s="126" t="n">
        <v>94</v>
      </c>
    </row>
    <row r="317" customFormat="false" ht="12.75" hidden="false" customHeight="true" outlineLevel="0" collapsed="false">
      <c r="A317" s="9" t="s">
        <v>638</v>
      </c>
      <c r="B317" s="10" t="s">
        <v>639</v>
      </c>
      <c r="C317" s="3" t="n">
        <v>411</v>
      </c>
      <c r="D317" s="3" t="n">
        <v>31</v>
      </c>
      <c r="E317" s="3" t="n">
        <v>66</v>
      </c>
      <c r="F317" s="3" t="s">
        <v>73</v>
      </c>
      <c r="G317" s="3" t="n">
        <v>12</v>
      </c>
      <c r="H317" s="3" t="n">
        <v>93</v>
      </c>
      <c r="I317" s="3" t="n">
        <v>25</v>
      </c>
      <c r="J317" s="3" t="n">
        <v>70</v>
      </c>
      <c r="K317" s="3" t="n">
        <v>49</v>
      </c>
      <c r="L317" s="3" t="s">
        <v>73</v>
      </c>
      <c r="M317" s="126" t="n">
        <v>57</v>
      </c>
    </row>
    <row r="318" customFormat="false" ht="12.75" hidden="false" customHeight="true" outlineLevel="0" collapsed="false">
      <c r="A318" s="9" t="s">
        <v>640</v>
      </c>
      <c r="B318" s="10" t="s">
        <v>641</v>
      </c>
      <c r="C318" s="3" t="n">
        <v>86</v>
      </c>
      <c r="D318" s="3" t="n">
        <v>13</v>
      </c>
      <c r="E318" s="3" t="n">
        <v>6</v>
      </c>
      <c r="F318" s="3" t="s">
        <v>73</v>
      </c>
      <c r="G318" s="3" t="n">
        <v>0</v>
      </c>
      <c r="H318" s="3" t="s">
        <v>73</v>
      </c>
      <c r="I318" s="3" t="n">
        <v>8</v>
      </c>
      <c r="J318" s="3" t="n">
        <v>5</v>
      </c>
      <c r="K318" s="3" t="n">
        <v>31</v>
      </c>
      <c r="L318" s="3" t="n">
        <v>0</v>
      </c>
      <c r="M318" s="126" t="n">
        <v>17</v>
      </c>
    </row>
    <row r="319" customFormat="false" ht="12.75" hidden="false" customHeight="true" outlineLevel="0" collapsed="false">
      <c r="A319" s="9" t="s">
        <v>642</v>
      </c>
      <c r="B319" s="10" t="s">
        <v>643</v>
      </c>
      <c r="C319" s="3" t="n">
        <v>47</v>
      </c>
      <c r="D319" s="3" t="n">
        <v>8</v>
      </c>
      <c r="E319" s="3" t="n">
        <v>9</v>
      </c>
      <c r="F319" s="3" t="s">
        <v>73</v>
      </c>
      <c r="G319" s="3" t="s">
        <v>73</v>
      </c>
      <c r="H319" s="3" t="n">
        <v>10</v>
      </c>
      <c r="I319" s="3" t="n">
        <v>0</v>
      </c>
      <c r="J319" s="3" t="s">
        <v>73</v>
      </c>
      <c r="K319" s="3" t="n">
        <v>8</v>
      </c>
      <c r="L319" s="3" t="n">
        <v>0</v>
      </c>
      <c r="M319" s="126" t="n">
        <v>6</v>
      </c>
    </row>
    <row r="320" customFormat="false" ht="12.75" hidden="false" customHeight="true" outlineLevel="0" collapsed="false">
      <c r="A320" s="9" t="s">
        <v>644</v>
      </c>
      <c r="B320" s="10" t="s">
        <v>645</v>
      </c>
      <c r="C320" s="3" t="n">
        <v>44</v>
      </c>
      <c r="D320" s="3" t="n">
        <v>4</v>
      </c>
      <c r="E320" s="3" t="n">
        <v>12</v>
      </c>
      <c r="F320" s="3" t="s">
        <v>73</v>
      </c>
      <c r="G320" s="3" t="s">
        <v>73</v>
      </c>
      <c r="H320" s="3" t="n">
        <v>7</v>
      </c>
      <c r="I320" s="3" t="n">
        <v>6</v>
      </c>
      <c r="J320" s="3" t="n">
        <v>5</v>
      </c>
      <c r="K320" s="3" t="n">
        <v>3</v>
      </c>
      <c r="L320" s="3" t="n">
        <v>0</v>
      </c>
      <c r="M320" s="126" t="n">
        <v>3</v>
      </c>
    </row>
    <row r="321" customFormat="false" ht="12.75" hidden="false" customHeight="true" outlineLevel="0" collapsed="false">
      <c r="A321" s="9" t="s">
        <v>646</v>
      </c>
      <c r="B321" s="10" t="s">
        <v>647</v>
      </c>
      <c r="C321" s="3" t="n">
        <v>522</v>
      </c>
      <c r="D321" s="3" t="n">
        <v>189</v>
      </c>
      <c r="E321" s="3" t="n">
        <v>46</v>
      </c>
      <c r="F321" s="3" t="n">
        <v>7</v>
      </c>
      <c r="G321" s="3" t="n">
        <v>16</v>
      </c>
      <c r="H321" s="3" t="n">
        <v>60</v>
      </c>
      <c r="I321" s="3" t="n">
        <v>48</v>
      </c>
      <c r="J321" s="3" t="n">
        <v>57</v>
      </c>
      <c r="K321" s="3" t="n">
        <v>34</v>
      </c>
      <c r="L321" s="3" t="n">
        <v>10</v>
      </c>
      <c r="M321" s="126" t="n">
        <v>55</v>
      </c>
    </row>
    <row r="322" customFormat="false" ht="12.75" hidden="false" customHeight="true" outlineLevel="0" collapsed="false">
      <c r="A322" s="9" t="s">
        <v>648</v>
      </c>
      <c r="B322" s="10" t="s">
        <v>649</v>
      </c>
      <c r="C322" s="3" t="n">
        <v>235</v>
      </c>
      <c r="D322" s="3" t="n">
        <v>21</v>
      </c>
      <c r="E322" s="3" t="n">
        <v>51</v>
      </c>
      <c r="F322" s="3" t="s">
        <v>73</v>
      </c>
      <c r="G322" s="3" t="s">
        <v>73</v>
      </c>
      <c r="H322" s="3" t="n">
        <v>24</v>
      </c>
      <c r="I322" s="3" t="n">
        <v>14</v>
      </c>
      <c r="J322" s="3" t="n">
        <v>10</v>
      </c>
      <c r="K322" s="3" t="n">
        <v>75</v>
      </c>
      <c r="L322" s="3" t="n">
        <v>0</v>
      </c>
      <c r="M322" s="126" t="n">
        <v>29</v>
      </c>
    </row>
    <row r="323" customFormat="false" ht="12.75" hidden="false" customHeight="true" outlineLevel="0" collapsed="false">
      <c r="A323" s="9" t="s">
        <v>650</v>
      </c>
      <c r="B323" s="10" t="s">
        <v>651</v>
      </c>
      <c r="C323" s="3" t="n">
        <v>6</v>
      </c>
      <c r="D323" s="3" t="n">
        <v>3</v>
      </c>
      <c r="E323" s="3" t="s">
        <v>73</v>
      </c>
      <c r="F323" s="3" t="n">
        <v>0</v>
      </c>
      <c r="G323" s="3" t="n">
        <v>0</v>
      </c>
      <c r="H323" s="3" t="n">
        <v>0</v>
      </c>
      <c r="I323" s="3" t="n">
        <v>0</v>
      </c>
      <c r="J323" s="3" t="n">
        <v>0</v>
      </c>
      <c r="K323" s="3" t="s">
        <v>73</v>
      </c>
      <c r="L323" s="3" t="n">
        <v>0</v>
      </c>
      <c r="M323" s="126" t="n">
        <v>0</v>
      </c>
    </row>
    <row r="324" customFormat="false" ht="12.75" hidden="false" customHeight="true" outlineLevel="0" collapsed="false">
      <c r="A324" s="9" t="s">
        <v>652</v>
      </c>
      <c r="B324" s="10" t="s">
        <v>653</v>
      </c>
      <c r="C324" s="3" t="n">
        <v>312</v>
      </c>
      <c r="D324" s="3" t="n">
        <v>13</v>
      </c>
      <c r="E324" s="3" t="n">
        <v>42</v>
      </c>
      <c r="F324" s="3" t="n">
        <v>5</v>
      </c>
      <c r="G324" s="3" t="n">
        <v>31</v>
      </c>
      <c r="H324" s="3" t="n">
        <v>25</v>
      </c>
      <c r="I324" s="3" t="n">
        <v>7</v>
      </c>
      <c r="J324" s="3" t="n">
        <v>13</v>
      </c>
      <c r="K324" s="3" t="n">
        <v>152</v>
      </c>
      <c r="L324" s="3" t="n">
        <v>0</v>
      </c>
      <c r="M324" s="126" t="n">
        <v>24</v>
      </c>
    </row>
    <row r="325" customFormat="false" ht="12.75" hidden="false" customHeight="true" outlineLevel="0" collapsed="false">
      <c r="A325" s="9" t="s">
        <v>654</v>
      </c>
      <c r="B325" s="10" t="s">
        <v>655</v>
      </c>
      <c r="C325" s="3" t="n">
        <v>49</v>
      </c>
      <c r="D325" s="3" t="n">
        <v>6</v>
      </c>
      <c r="E325" s="3" t="n">
        <v>11</v>
      </c>
      <c r="F325" s="3" t="s">
        <v>73</v>
      </c>
      <c r="G325" s="3" t="n">
        <v>3</v>
      </c>
      <c r="H325" s="3" t="n">
        <v>10</v>
      </c>
      <c r="I325" s="3" t="n">
        <v>3</v>
      </c>
      <c r="J325" s="3" t="n">
        <v>4</v>
      </c>
      <c r="K325" s="3" t="n">
        <v>9</v>
      </c>
      <c r="L325" s="3" t="n">
        <v>0</v>
      </c>
      <c r="M325" s="126" t="s">
        <v>73</v>
      </c>
    </row>
    <row r="326" customFormat="false" ht="12.75" hidden="false" customHeight="true" outlineLevel="0" collapsed="false">
      <c r="A326" s="9" t="s">
        <v>656</v>
      </c>
      <c r="B326" s="10" t="s">
        <v>657</v>
      </c>
      <c r="C326" s="3" t="n">
        <v>225</v>
      </c>
      <c r="D326" s="3" t="n">
        <v>33</v>
      </c>
      <c r="E326" s="3" t="n">
        <v>37</v>
      </c>
      <c r="F326" s="3" t="s">
        <v>73</v>
      </c>
      <c r="G326" s="3" t="s">
        <v>73</v>
      </c>
      <c r="H326" s="3" t="n">
        <v>17</v>
      </c>
      <c r="I326" s="3" t="n">
        <v>8</v>
      </c>
      <c r="J326" s="3" t="n">
        <v>10</v>
      </c>
      <c r="K326" s="3" t="n">
        <v>69</v>
      </c>
      <c r="L326" s="3" t="n">
        <v>7</v>
      </c>
      <c r="M326" s="126" t="n">
        <v>36</v>
      </c>
    </row>
    <row r="327" customFormat="false" ht="12.75" hidden="false" customHeight="true" outlineLevel="0" collapsed="false">
      <c r="A327" s="9" t="s">
        <v>658</v>
      </c>
      <c r="B327" s="10" t="s">
        <v>659</v>
      </c>
      <c r="C327" s="3" t="n">
        <v>57</v>
      </c>
      <c r="D327" s="3" t="s">
        <v>73</v>
      </c>
      <c r="E327" s="3" t="n">
        <v>11</v>
      </c>
      <c r="F327" s="3" t="s">
        <v>73</v>
      </c>
      <c r="G327" s="3" t="s">
        <v>73</v>
      </c>
      <c r="H327" s="3" t="n">
        <v>16</v>
      </c>
      <c r="I327" s="3" t="s">
        <v>73</v>
      </c>
      <c r="J327" s="3" t="n">
        <v>7</v>
      </c>
      <c r="K327" s="3" t="n">
        <v>13</v>
      </c>
      <c r="L327" s="3" t="n">
        <v>0</v>
      </c>
      <c r="M327" s="126" t="n">
        <v>4</v>
      </c>
    </row>
    <row r="328" customFormat="false" ht="12.75" hidden="false" customHeight="true" outlineLevel="0" collapsed="false">
      <c r="A328" s="9" t="s">
        <v>660</v>
      </c>
      <c r="B328" s="10" t="s">
        <v>661</v>
      </c>
      <c r="C328" s="3" t="n">
        <v>12</v>
      </c>
      <c r="D328" s="3" t="s">
        <v>73</v>
      </c>
      <c r="E328" s="3" t="s">
        <v>73</v>
      </c>
      <c r="F328" s="3" t="n">
        <v>0</v>
      </c>
      <c r="G328" s="3" t="n">
        <v>0</v>
      </c>
      <c r="H328" s="3" t="s">
        <v>73</v>
      </c>
      <c r="I328" s="3" t="n">
        <v>0</v>
      </c>
      <c r="J328" s="3" t="s">
        <v>73</v>
      </c>
      <c r="K328" s="3" t="n">
        <v>5</v>
      </c>
      <c r="L328" s="3" t="n">
        <v>0</v>
      </c>
      <c r="M328" s="126" t="s">
        <v>73</v>
      </c>
    </row>
    <row r="329" customFormat="false" ht="12.75" hidden="false" customHeight="true" outlineLevel="0" collapsed="false">
      <c r="A329" s="9" t="s">
        <v>662</v>
      </c>
      <c r="B329" s="10" t="s">
        <v>663</v>
      </c>
      <c r="C329" s="3" t="n">
        <v>31</v>
      </c>
      <c r="D329" s="3" t="n">
        <v>3</v>
      </c>
      <c r="E329" s="3" t="n">
        <v>4</v>
      </c>
      <c r="F329" s="3" t="s">
        <v>73</v>
      </c>
      <c r="G329" s="3" t="n">
        <v>5</v>
      </c>
      <c r="H329" s="3" t="n">
        <v>5</v>
      </c>
      <c r="I329" s="3" t="n">
        <v>0</v>
      </c>
      <c r="J329" s="3" t="s">
        <v>73</v>
      </c>
      <c r="K329" s="3" t="n">
        <v>7</v>
      </c>
      <c r="L329" s="3" t="s">
        <v>73</v>
      </c>
      <c r="M329" s="126" t="n">
        <v>3</v>
      </c>
    </row>
    <row r="330" customFormat="false" ht="12.75" hidden="false" customHeight="true" outlineLevel="0" collapsed="false">
      <c r="A330" s="9" t="s">
        <v>664</v>
      </c>
      <c r="B330" s="10" t="s">
        <v>665</v>
      </c>
      <c r="C330" s="3" t="n">
        <v>670</v>
      </c>
      <c r="D330" s="3" t="n">
        <v>41</v>
      </c>
      <c r="E330" s="3" t="n">
        <v>196</v>
      </c>
      <c r="F330" s="3" t="n">
        <v>19</v>
      </c>
      <c r="G330" s="3" t="n">
        <v>30</v>
      </c>
      <c r="H330" s="3" t="n">
        <v>62</v>
      </c>
      <c r="I330" s="3" t="n">
        <v>19</v>
      </c>
      <c r="J330" s="3" t="n">
        <v>28</v>
      </c>
      <c r="K330" s="3" t="n">
        <v>169</v>
      </c>
      <c r="L330" s="3" t="n">
        <v>3</v>
      </c>
      <c r="M330" s="126" t="n">
        <v>103</v>
      </c>
    </row>
    <row r="331" customFormat="false" ht="12.75" hidden="false" customHeight="true" outlineLevel="0" collapsed="false">
      <c r="A331" s="9" t="s">
        <v>666</v>
      </c>
      <c r="B331" s="10" t="s">
        <v>667</v>
      </c>
      <c r="C331" s="3" t="n">
        <v>312</v>
      </c>
      <c r="D331" s="3" t="n">
        <v>26</v>
      </c>
      <c r="E331" s="3" t="n">
        <v>93</v>
      </c>
      <c r="F331" s="3" t="s">
        <v>73</v>
      </c>
      <c r="G331" s="3" t="n">
        <v>5</v>
      </c>
      <c r="H331" s="3" t="n">
        <v>27</v>
      </c>
      <c r="I331" s="3" t="n">
        <v>13</v>
      </c>
      <c r="J331" s="3" t="n">
        <v>12</v>
      </c>
      <c r="K331" s="3" t="n">
        <v>78</v>
      </c>
      <c r="L331" s="3" t="s">
        <v>73</v>
      </c>
      <c r="M331" s="126" t="n">
        <v>54</v>
      </c>
    </row>
    <row r="332" customFormat="false" ht="12.75" hidden="false" customHeight="true" outlineLevel="0" collapsed="false">
      <c r="A332" s="9" t="s">
        <v>668</v>
      </c>
      <c r="B332" s="10" t="s">
        <v>669</v>
      </c>
      <c r="C332" s="3" t="n">
        <v>34</v>
      </c>
      <c r="D332" s="3" t="s">
        <v>73</v>
      </c>
      <c r="E332" s="3" t="n">
        <v>9</v>
      </c>
      <c r="F332" s="3" t="s">
        <v>73</v>
      </c>
      <c r="G332" s="3" t="s">
        <v>73</v>
      </c>
      <c r="H332" s="3" t="n">
        <v>10</v>
      </c>
      <c r="I332" s="3" t="n">
        <v>0</v>
      </c>
      <c r="J332" s="3" t="n">
        <v>4</v>
      </c>
      <c r="K332" s="3" t="n">
        <v>5</v>
      </c>
      <c r="L332" s="3" t="n">
        <v>0</v>
      </c>
      <c r="M332" s="126" t="s">
        <v>73</v>
      </c>
    </row>
    <row r="333" customFormat="false" ht="12.75" hidden="false" customHeight="true" outlineLevel="0" collapsed="false">
      <c r="A333" s="9" t="s">
        <v>670</v>
      </c>
      <c r="B333" s="10" t="s">
        <v>671</v>
      </c>
      <c r="C333" s="3" t="n">
        <v>498</v>
      </c>
      <c r="D333" s="3" t="n">
        <v>21</v>
      </c>
      <c r="E333" s="3" t="n">
        <v>91</v>
      </c>
      <c r="F333" s="3" t="n">
        <v>15</v>
      </c>
      <c r="G333" s="3" t="n">
        <v>25</v>
      </c>
      <c r="H333" s="3" t="n">
        <v>81</v>
      </c>
      <c r="I333" s="3" t="n">
        <v>19</v>
      </c>
      <c r="J333" s="3" t="n">
        <v>60</v>
      </c>
      <c r="K333" s="3" t="n">
        <v>66</v>
      </c>
      <c r="L333" s="3" t="n">
        <v>0</v>
      </c>
      <c r="M333" s="126" t="n">
        <v>120</v>
      </c>
    </row>
    <row r="334" customFormat="false" ht="12.75" hidden="false" customHeight="true" outlineLevel="0" collapsed="false">
      <c r="A334" s="9" t="s">
        <v>672</v>
      </c>
      <c r="B334" s="10" t="s">
        <v>673</v>
      </c>
      <c r="C334" s="3" t="n">
        <v>105</v>
      </c>
      <c r="D334" s="3" t="n">
        <v>18</v>
      </c>
      <c r="E334" s="3" t="n">
        <v>28</v>
      </c>
      <c r="F334" s="3" t="n">
        <v>0</v>
      </c>
      <c r="G334" s="3" t="n">
        <v>3</v>
      </c>
      <c r="H334" s="3" t="n">
        <v>9</v>
      </c>
      <c r="I334" s="3" t="n">
        <v>5</v>
      </c>
      <c r="J334" s="3" t="n">
        <v>4</v>
      </c>
      <c r="K334" s="3" t="n">
        <v>32</v>
      </c>
      <c r="L334" s="3" t="n">
        <v>0</v>
      </c>
      <c r="M334" s="126" t="n">
        <v>6</v>
      </c>
    </row>
    <row r="335" customFormat="false" ht="12.75" hidden="false" customHeight="true" outlineLevel="0" collapsed="false">
      <c r="A335" s="9" t="s">
        <v>674</v>
      </c>
      <c r="B335" s="10" t="s">
        <v>675</v>
      </c>
      <c r="C335" s="3" t="n">
        <v>77</v>
      </c>
      <c r="D335" s="3" t="n">
        <v>9</v>
      </c>
      <c r="E335" s="3" t="n">
        <v>10</v>
      </c>
      <c r="F335" s="3" t="s">
        <v>73</v>
      </c>
      <c r="G335" s="3" t="n">
        <v>8</v>
      </c>
      <c r="H335" s="3" t="n">
        <v>19</v>
      </c>
      <c r="I335" s="3" t="s">
        <v>73</v>
      </c>
      <c r="J335" s="3" t="n">
        <v>13</v>
      </c>
      <c r="K335" s="3" t="s">
        <v>73</v>
      </c>
      <c r="L335" s="3" t="s">
        <v>73</v>
      </c>
      <c r="M335" s="126" t="n">
        <v>12</v>
      </c>
    </row>
    <row r="336" customFormat="false" ht="12.75" hidden="false" customHeight="true" outlineLevel="0" collapsed="false">
      <c r="A336" s="9" t="s">
        <v>676</v>
      </c>
      <c r="B336" s="10" t="s">
        <v>677</v>
      </c>
      <c r="C336" s="3" t="n">
        <v>12</v>
      </c>
      <c r="D336" s="3" t="s">
        <v>73</v>
      </c>
      <c r="E336" s="3" t="n">
        <v>5</v>
      </c>
      <c r="F336" s="3" t="n">
        <v>0</v>
      </c>
      <c r="G336" s="3" t="n">
        <v>0</v>
      </c>
      <c r="H336" s="3" t="s">
        <v>73</v>
      </c>
      <c r="I336" s="3" t="n">
        <v>0</v>
      </c>
      <c r="J336" s="3" t="s">
        <v>73</v>
      </c>
      <c r="K336" s="3" t="s">
        <v>73</v>
      </c>
      <c r="L336" s="3" t="s">
        <v>73</v>
      </c>
      <c r="M336" s="126" t="n">
        <v>0</v>
      </c>
    </row>
    <row r="337" customFormat="false" ht="12.75" hidden="false" customHeight="true" outlineLevel="0" collapsed="false">
      <c r="A337" s="9" t="s">
        <v>678</v>
      </c>
      <c r="B337" s="10" t="s">
        <v>679</v>
      </c>
      <c r="C337" s="3" t="n">
        <v>14</v>
      </c>
      <c r="D337" s="3" t="n">
        <v>0</v>
      </c>
      <c r="E337" s="3" t="s">
        <v>73</v>
      </c>
      <c r="F337" s="3" t="n">
        <v>0</v>
      </c>
      <c r="G337" s="3" t="n">
        <v>0</v>
      </c>
      <c r="H337" s="3" t="n">
        <v>0</v>
      </c>
      <c r="I337" s="3" t="s">
        <v>73</v>
      </c>
      <c r="J337" s="3" t="n">
        <v>3</v>
      </c>
      <c r="K337" s="3" t="n">
        <v>4</v>
      </c>
      <c r="L337" s="3" t="n">
        <v>0</v>
      </c>
      <c r="M337" s="126" t="n">
        <v>3</v>
      </c>
    </row>
    <row r="338" customFormat="false" ht="12.75" hidden="false" customHeight="true" outlineLevel="0" collapsed="false">
      <c r="A338" s="9" t="s">
        <v>680</v>
      </c>
      <c r="B338" s="10" t="s">
        <v>681</v>
      </c>
      <c r="C338" s="3" t="n">
        <v>20</v>
      </c>
      <c r="D338" s="3" t="s">
        <v>73</v>
      </c>
      <c r="E338" s="3" t="n">
        <v>3</v>
      </c>
      <c r="F338" s="3" t="n">
        <v>0</v>
      </c>
      <c r="G338" s="3" t="s">
        <v>73</v>
      </c>
      <c r="H338" s="3" t="n">
        <v>5</v>
      </c>
      <c r="I338" s="3" t="n">
        <v>0</v>
      </c>
      <c r="J338" s="3" t="n">
        <v>3</v>
      </c>
      <c r="K338" s="3" t="n">
        <v>4</v>
      </c>
      <c r="L338" s="3" t="n">
        <v>0</v>
      </c>
      <c r="M338" s="126" t="n">
        <v>0</v>
      </c>
    </row>
    <row r="339" customFormat="false" ht="12.75" hidden="false" customHeight="true" outlineLevel="0" collapsed="false">
      <c r="A339" s="9" t="s">
        <v>682</v>
      </c>
      <c r="B339" s="10" t="s">
        <v>683</v>
      </c>
      <c r="C339" s="3" t="n">
        <v>22</v>
      </c>
      <c r="D339" s="3" t="n">
        <v>7</v>
      </c>
      <c r="E339" s="3" t="n">
        <v>4</v>
      </c>
      <c r="F339" s="3" t="n">
        <v>0</v>
      </c>
      <c r="G339" s="3" t="n">
        <v>0</v>
      </c>
      <c r="H339" s="3" t="s">
        <v>73</v>
      </c>
      <c r="I339" s="3" t="s">
        <v>73</v>
      </c>
      <c r="J339" s="3" t="n">
        <v>4</v>
      </c>
      <c r="K339" s="3" t="s">
        <v>73</v>
      </c>
      <c r="L339" s="3" t="n">
        <v>0</v>
      </c>
      <c r="M339" s="126" t="n">
        <v>3</v>
      </c>
    </row>
    <row r="340" customFormat="false" ht="12.75" hidden="false" customHeight="true" outlineLevel="0" collapsed="false">
      <c r="A340" s="9" t="s">
        <v>684</v>
      </c>
      <c r="B340" s="10" t="s">
        <v>685</v>
      </c>
      <c r="C340" s="3" t="n">
        <v>32</v>
      </c>
      <c r="D340" s="3" t="s">
        <v>73</v>
      </c>
      <c r="E340" s="3" t="n">
        <v>9</v>
      </c>
      <c r="F340" s="3" t="n">
        <v>0</v>
      </c>
      <c r="G340" s="3" t="s">
        <v>73</v>
      </c>
      <c r="H340" s="3" t="n">
        <v>5</v>
      </c>
      <c r="I340" s="3" t="s">
        <v>73</v>
      </c>
      <c r="J340" s="3" t="n">
        <v>0</v>
      </c>
      <c r="K340" s="3" t="n">
        <v>5</v>
      </c>
      <c r="L340" s="3" t="n">
        <v>0</v>
      </c>
      <c r="M340" s="126" t="n">
        <v>9</v>
      </c>
    </row>
    <row r="341" customFormat="false" ht="12.75" hidden="false" customHeight="true" outlineLevel="0" collapsed="false">
      <c r="A341" s="9" t="s">
        <v>686</v>
      </c>
      <c r="B341" s="10" t="s">
        <v>687</v>
      </c>
      <c r="C341" s="3" t="n">
        <v>53</v>
      </c>
      <c r="D341" s="3" t="n">
        <v>9</v>
      </c>
      <c r="E341" s="3" t="n">
        <v>14</v>
      </c>
      <c r="F341" s="3" t="s">
        <v>73</v>
      </c>
      <c r="G341" s="3" t="n">
        <v>0</v>
      </c>
      <c r="H341" s="3" t="n">
        <v>5</v>
      </c>
      <c r="I341" s="3" t="s">
        <v>73</v>
      </c>
      <c r="J341" s="3" t="n">
        <v>4</v>
      </c>
      <c r="K341" s="3" t="n">
        <v>9</v>
      </c>
      <c r="L341" s="3" t="s">
        <v>73</v>
      </c>
      <c r="M341" s="126" t="n">
        <v>7</v>
      </c>
    </row>
    <row r="342" customFormat="false" ht="12.75" hidden="false" customHeight="true" outlineLevel="0" collapsed="false">
      <c r="A342" s="9" t="s">
        <v>688</v>
      </c>
      <c r="B342" s="10" t="s">
        <v>689</v>
      </c>
      <c r="C342" s="3" t="n">
        <v>62</v>
      </c>
      <c r="D342" s="3" t="n">
        <v>17</v>
      </c>
      <c r="E342" s="3" t="n">
        <v>6</v>
      </c>
      <c r="F342" s="3" t="s">
        <v>73</v>
      </c>
      <c r="G342" s="3" t="s">
        <v>73</v>
      </c>
      <c r="H342" s="3" t="n">
        <v>5</v>
      </c>
      <c r="I342" s="3" t="s">
        <v>73</v>
      </c>
      <c r="J342" s="3" t="n">
        <v>3</v>
      </c>
      <c r="K342" s="3" t="n">
        <v>18</v>
      </c>
      <c r="L342" s="3" t="n">
        <v>0</v>
      </c>
      <c r="M342" s="126" t="n">
        <v>9</v>
      </c>
    </row>
    <row r="343" customFormat="false" ht="12.75" hidden="false" customHeight="true" outlineLevel="0" collapsed="false">
      <c r="A343" s="9" t="s">
        <v>690</v>
      </c>
      <c r="B343" s="10" t="s">
        <v>691</v>
      </c>
      <c r="C343" s="3" t="n">
        <v>35</v>
      </c>
      <c r="D343" s="3" t="s">
        <v>73</v>
      </c>
      <c r="E343" s="3" t="n">
        <v>16</v>
      </c>
      <c r="F343" s="3" t="s">
        <v>73</v>
      </c>
      <c r="G343" s="3" t="n">
        <v>0</v>
      </c>
      <c r="H343" s="3" t="n">
        <v>3</v>
      </c>
      <c r="I343" s="3" t="s">
        <v>73</v>
      </c>
      <c r="J343" s="3" t="n">
        <v>3</v>
      </c>
      <c r="K343" s="3" t="s">
        <v>73</v>
      </c>
      <c r="L343" s="3" t="n">
        <v>0</v>
      </c>
      <c r="M343" s="126" t="n">
        <v>8</v>
      </c>
    </row>
    <row r="344" customFormat="false" ht="12.75" hidden="false" customHeight="true" outlineLevel="0" collapsed="false">
      <c r="A344" s="9" t="s">
        <v>692</v>
      </c>
      <c r="B344" s="10" t="s">
        <v>693</v>
      </c>
      <c r="C344" s="3" t="n">
        <v>71</v>
      </c>
      <c r="D344" s="3" t="s">
        <v>73</v>
      </c>
      <c r="E344" s="3" t="n">
        <v>16</v>
      </c>
      <c r="F344" s="3" t="s">
        <v>73</v>
      </c>
      <c r="G344" s="3" t="n">
        <v>0</v>
      </c>
      <c r="H344" s="3" t="n">
        <v>18</v>
      </c>
      <c r="I344" s="3" t="s">
        <v>73</v>
      </c>
      <c r="J344" s="3" t="n">
        <v>12</v>
      </c>
      <c r="K344" s="3" t="n">
        <v>9</v>
      </c>
      <c r="L344" s="3" t="n">
        <v>0</v>
      </c>
      <c r="M344" s="126" t="n">
        <v>11</v>
      </c>
    </row>
    <row r="345" customFormat="false" ht="12.75" hidden="false" customHeight="true" outlineLevel="0" collapsed="false">
      <c r="A345" s="9" t="s">
        <v>694</v>
      </c>
      <c r="B345" s="10" t="s">
        <v>695</v>
      </c>
      <c r="C345" s="3" t="n">
        <v>37</v>
      </c>
      <c r="D345" s="3" t="n">
        <v>3</v>
      </c>
      <c r="E345" s="3" t="n">
        <v>20</v>
      </c>
      <c r="F345" s="3" t="n">
        <v>0</v>
      </c>
      <c r="G345" s="3" t="n">
        <v>0</v>
      </c>
      <c r="H345" s="3" t="s">
        <v>73</v>
      </c>
      <c r="I345" s="3" t="s">
        <v>73</v>
      </c>
      <c r="J345" s="3" t="s">
        <v>73</v>
      </c>
      <c r="K345" s="3" t="s">
        <v>73</v>
      </c>
      <c r="L345" s="3" t="s">
        <v>73</v>
      </c>
      <c r="M345" s="126" t="n">
        <v>6</v>
      </c>
    </row>
    <row r="346" customFormat="false" ht="12.75" hidden="false" customHeight="true" outlineLevel="0" collapsed="false">
      <c r="A346" s="9" t="s">
        <v>696</v>
      </c>
      <c r="B346" s="10" t="s">
        <v>697</v>
      </c>
      <c r="C346" s="3" t="n">
        <v>51</v>
      </c>
      <c r="D346" s="3" t="n">
        <v>0</v>
      </c>
      <c r="E346" s="3" t="n">
        <v>0</v>
      </c>
      <c r="F346" s="3" t="n">
        <v>0</v>
      </c>
      <c r="G346" s="3" t="s">
        <v>73</v>
      </c>
      <c r="H346" s="3" t="n">
        <v>9</v>
      </c>
      <c r="I346" s="3" t="n">
        <v>0</v>
      </c>
      <c r="J346" s="3" t="s">
        <v>73</v>
      </c>
      <c r="K346" s="3" t="n">
        <v>15</v>
      </c>
      <c r="L346" s="3" t="n">
        <v>3</v>
      </c>
      <c r="M346" s="126" t="n">
        <v>20</v>
      </c>
    </row>
    <row r="347" customFormat="false" ht="12.75" hidden="false" customHeight="true" outlineLevel="0" collapsed="false">
      <c r="A347" s="9" t="s">
        <v>698</v>
      </c>
      <c r="B347" s="10" t="s">
        <v>699</v>
      </c>
      <c r="C347" s="3" t="n">
        <v>107</v>
      </c>
      <c r="D347" s="3" t="n">
        <v>17</v>
      </c>
      <c r="E347" s="3" t="n">
        <v>20</v>
      </c>
      <c r="F347" s="3" t="n">
        <v>3</v>
      </c>
      <c r="G347" s="3" t="s">
        <v>73</v>
      </c>
      <c r="H347" s="3" t="n">
        <v>21</v>
      </c>
      <c r="I347" s="3" t="s">
        <v>73</v>
      </c>
      <c r="J347" s="3" t="n">
        <v>25</v>
      </c>
      <c r="K347" s="3" t="n">
        <v>9</v>
      </c>
      <c r="L347" s="3" t="n">
        <v>0</v>
      </c>
      <c r="M347" s="126" t="n">
        <v>9</v>
      </c>
    </row>
    <row r="348" customFormat="false" ht="12.75" hidden="false" customHeight="true" outlineLevel="0" collapsed="false">
      <c r="A348" s="9" t="s">
        <v>700</v>
      </c>
      <c r="B348" s="10" t="s">
        <v>701</v>
      </c>
      <c r="C348" s="3" t="n">
        <v>154</v>
      </c>
      <c r="D348" s="3" t="n">
        <v>9</v>
      </c>
      <c r="E348" s="3" t="n">
        <v>36</v>
      </c>
      <c r="F348" s="3" t="n">
        <v>9</v>
      </c>
      <c r="G348" s="3" t="s">
        <v>73</v>
      </c>
      <c r="H348" s="3" t="n">
        <v>32</v>
      </c>
      <c r="I348" s="3" t="n">
        <v>4</v>
      </c>
      <c r="J348" s="3" t="n">
        <v>17</v>
      </c>
      <c r="K348" s="3" t="n">
        <v>30</v>
      </c>
      <c r="L348" s="3" t="s">
        <v>73</v>
      </c>
      <c r="M348" s="126" t="n">
        <v>13</v>
      </c>
    </row>
    <row r="349" customFormat="false" ht="12.75" hidden="false" customHeight="true" outlineLevel="0" collapsed="false">
      <c r="A349" s="9" t="s">
        <v>702</v>
      </c>
      <c r="B349" s="10" t="s">
        <v>703</v>
      </c>
      <c r="C349" s="3" t="n">
        <v>48</v>
      </c>
      <c r="D349" s="3" t="s">
        <v>73</v>
      </c>
      <c r="E349" s="3" t="s">
        <v>73</v>
      </c>
      <c r="F349" s="3" t="n">
        <v>0</v>
      </c>
      <c r="G349" s="3" t="s">
        <v>73</v>
      </c>
      <c r="H349" s="3" t="n">
        <v>11</v>
      </c>
      <c r="I349" s="3" t="n">
        <v>4</v>
      </c>
      <c r="J349" s="3" t="n">
        <v>4</v>
      </c>
      <c r="K349" s="3" t="n">
        <v>6</v>
      </c>
      <c r="L349" s="3" t="n">
        <v>0</v>
      </c>
      <c r="M349" s="126" t="n">
        <v>17</v>
      </c>
    </row>
    <row r="350" customFormat="false" ht="12.75" hidden="false" customHeight="true" outlineLevel="0" collapsed="false">
      <c r="A350" s="9" t="s">
        <v>704</v>
      </c>
      <c r="B350" s="10" t="s">
        <v>705</v>
      </c>
      <c r="C350" s="3" t="n">
        <v>44</v>
      </c>
      <c r="D350" s="3" t="s">
        <v>73</v>
      </c>
      <c r="E350" s="3" t="n">
        <v>11</v>
      </c>
      <c r="F350" s="3" t="n">
        <v>0</v>
      </c>
      <c r="G350" s="3" t="n">
        <v>0</v>
      </c>
      <c r="H350" s="3" t="n">
        <v>7</v>
      </c>
      <c r="I350" s="3" t="s">
        <v>73</v>
      </c>
      <c r="J350" s="3" t="n">
        <v>0</v>
      </c>
      <c r="K350" s="3" t="n">
        <v>16</v>
      </c>
      <c r="L350" s="3" t="s">
        <v>73</v>
      </c>
      <c r="M350" s="126" t="n">
        <v>4</v>
      </c>
    </row>
    <row r="351" customFormat="false" ht="12.75" hidden="false" customHeight="true" outlineLevel="0" collapsed="false">
      <c r="A351" s="9" t="s">
        <v>706</v>
      </c>
      <c r="B351" s="10" t="s">
        <v>707</v>
      </c>
      <c r="C351" s="3" t="n">
        <v>56</v>
      </c>
      <c r="D351" s="3" t="n">
        <v>3</v>
      </c>
      <c r="E351" s="3" t="n">
        <v>10</v>
      </c>
      <c r="F351" s="3" t="n">
        <v>0</v>
      </c>
      <c r="G351" s="3" t="s">
        <v>73</v>
      </c>
      <c r="H351" s="3" t="n">
        <v>11</v>
      </c>
      <c r="I351" s="3" t="s">
        <v>73</v>
      </c>
      <c r="J351" s="3" t="n">
        <v>7</v>
      </c>
      <c r="K351" s="3" t="n">
        <v>10</v>
      </c>
      <c r="L351" s="3" t="n">
        <v>5</v>
      </c>
      <c r="M351" s="126" t="n">
        <v>7</v>
      </c>
    </row>
    <row r="352" customFormat="false" ht="12.75" hidden="false" customHeight="true" outlineLevel="0" collapsed="false">
      <c r="A352" s="9" t="s">
        <v>708</v>
      </c>
      <c r="B352" s="10" t="s">
        <v>709</v>
      </c>
      <c r="C352" s="3" t="n">
        <v>51</v>
      </c>
      <c r="D352" s="3" t="s">
        <v>73</v>
      </c>
      <c r="E352" s="3" t="n">
        <v>8</v>
      </c>
      <c r="F352" s="3" t="n">
        <v>0</v>
      </c>
      <c r="G352" s="3" t="n">
        <v>0</v>
      </c>
      <c r="H352" s="3" t="n">
        <v>23</v>
      </c>
      <c r="I352" s="3" t="s">
        <v>73</v>
      </c>
      <c r="J352" s="3" t="s">
        <v>73</v>
      </c>
      <c r="K352" s="3" t="n">
        <v>5</v>
      </c>
      <c r="L352" s="3" t="s">
        <v>73</v>
      </c>
      <c r="M352" s="126" t="n">
        <v>10</v>
      </c>
    </row>
    <row r="353" customFormat="false" ht="12.75" hidden="false" customHeight="true" outlineLevel="0" collapsed="false">
      <c r="A353" s="9" t="s">
        <v>710</v>
      </c>
      <c r="B353" s="10" t="s">
        <v>711</v>
      </c>
      <c r="C353" s="3" t="n">
        <v>52</v>
      </c>
      <c r="D353" s="3" t="n">
        <v>6</v>
      </c>
      <c r="E353" s="3" t="n">
        <v>10</v>
      </c>
      <c r="F353" s="3" t="s">
        <v>73</v>
      </c>
      <c r="G353" s="3" t="n">
        <v>0</v>
      </c>
      <c r="H353" s="3" t="n">
        <v>13</v>
      </c>
      <c r="I353" s="3" t="s">
        <v>73</v>
      </c>
      <c r="J353" s="3" t="s">
        <v>73</v>
      </c>
      <c r="K353" s="3" t="n">
        <v>9</v>
      </c>
      <c r="L353" s="3" t="n">
        <v>0</v>
      </c>
      <c r="M353" s="126" t="n">
        <v>9</v>
      </c>
    </row>
    <row r="354" customFormat="false" ht="12.75" hidden="false" customHeight="true" outlineLevel="0" collapsed="false">
      <c r="A354" s="9" t="s">
        <v>712</v>
      </c>
      <c r="B354" s="10" t="s">
        <v>713</v>
      </c>
      <c r="C354" s="3" t="n">
        <v>62</v>
      </c>
      <c r="D354" s="3" t="n">
        <v>18</v>
      </c>
      <c r="E354" s="3" t="n">
        <v>11</v>
      </c>
      <c r="F354" s="3" t="n">
        <v>4</v>
      </c>
      <c r="G354" s="3" t="s">
        <v>73</v>
      </c>
      <c r="H354" s="3" t="n">
        <v>12</v>
      </c>
      <c r="I354" s="3" t="n">
        <v>3</v>
      </c>
      <c r="J354" s="3" t="s">
        <v>73</v>
      </c>
      <c r="K354" s="3" t="n">
        <v>10</v>
      </c>
      <c r="L354" s="3" t="n">
        <v>0</v>
      </c>
      <c r="M354" s="126" t="s">
        <v>73</v>
      </c>
    </row>
    <row r="355" customFormat="false" ht="12.75" hidden="false" customHeight="true" outlineLevel="0" collapsed="false">
      <c r="A355" s="9" t="s">
        <v>714</v>
      </c>
      <c r="B355" s="10" t="s">
        <v>715</v>
      </c>
      <c r="C355" s="3" t="n">
        <v>76</v>
      </c>
      <c r="D355" s="3" t="n">
        <v>8</v>
      </c>
      <c r="E355" s="3" t="n">
        <v>21</v>
      </c>
      <c r="F355" s="3" t="s">
        <v>73</v>
      </c>
      <c r="G355" s="3" t="n">
        <v>3</v>
      </c>
      <c r="H355" s="3" t="n">
        <v>5</v>
      </c>
      <c r="I355" s="3" t="n">
        <v>5</v>
      </c>
      <c r="J355" s="3" t="n">
        <v>11</v>
      </c>
      <c r="K355" s="3" t="n">
        <v>6</v>
      </c>
      <c r="L355" s="3" t="s">
        <v>73</v>
      </c>
      <c r="M355" s="126" t="n">
        <v>13</v>
      </c>
    </row>
    <row r="356" customFormat="false" ht="12.75" hidden="false" customHeight="true" outlineLevel="0" collapsed="false">
      <c r="A356" s="9" t="s">
        <v>716</v>
      </c>
      <c r="B356" s="10" t="s">
        <v>717</v>
      </c>
      <c r="C356" s="3" t="n">
        <v>65</v>
      </c>
      <c r="D356" s="3" t="n">
        <v>3</v>
      </c>
      <c r="E356" s="3" t="n">
        <v>14</v>
      </c>
      <c r="F356" s="3" t="s">
        <v>73</v>
      </c>
      <c r="G356" s="3" t="s">
        <v>73</v>
      </c>
      <c r="H356" s="3" t="n">
        <v>8</v>
      </c>
      <c r="I356" s="3" t="n">
        <v>4</v>
      </c>
      <c r="J356" s="3" t="n">
        <v>6</v>
      </c>
      <c r="K356" s="3" t="n">
        <v>5</v>
      </c>
      <c r="L356" s="3" t="n">
        <v>0</v>
      </c>
      <c r="M356" s="126" t="n">
        <v>22</v>
      </c>
    </row>
    <row r="357" customFormat="false" ht="12.75" hidden="false" customHeight="true" outlineLevel="0" collapsed="false">
      <c r="A357" s="9" t="s">
        <v>718</v>
      </c>
      <c r="B357" s="10" t="s">
        <v>719</v>
      </c>
      <c r="C357" s="3" t="n">
        <v>153</v>
      </c>
      <c r="D357" s="3" t="n">
        <v>8</v>
      </c>
      <c r="E357" s="3" t="n">
        <v>26</v>
      </c>
      <c r="F357" s="3" t="s">
        <v>73</v>
      </c>
      <c r="G357" s="3" t="s">
        <v>73</v>
      </c>
      <c r="H357" s="3" t="n">
        <v>35</v>
      </c>
      <c r="I357" s="3" t="n">
        <v>5</v>
      </c>
      <c r="J357" s="3" t="n">
        <v>4</v>
      </c>
      <c r="K357" s="3" t="n">
        <v>34</v>
      </c>
      <c r="L357" s="3" t="n">
        <v>0</v>
      </c>
      <c r="M357" s="126" t="n">
        <v>37</v>
      </c>
    </row>
    <row r="358" customFormat="false" ht="12.75" hidden="false" customHeight="true" outlineLevel="0" collapsed="false">
      <c r="A358" s="9" t="s">
        <v>720</v>
      </c>
      <c r="B358" s="10" t="s">
        <v>721</v>
      </c>
      <c r="C358" s="3" t="n">
        <v>59</v>
      </c>
      <c r="D358" s="3" t="n">
        <v>5</v>
      </c>
      <c r="E358" s="3" t="n">
        <v>15</v>
      </c>
      <c r="F358" s="3" t="n">
        <v>0</v>
      </c>
      <c r="G358" s="3" t="s">
        <v>73</v>
      </c>
      <c r="H358" s="3" t="n">
        <v>7</v>
      </c>
      <c r="I358" s="3" t="s">
        <v>73</v>
      </c>
      <c r="J358" s="3" t="s">
        <v>73</v>
      </c>
      <c r="K358" s="3" t="n">
        <v>16</v>
      </c>
      <c r="L358" s="3" t="n">
        <v>0</v>
      </c>
      <c r="M358" s="126" t="n">
        <v>12</v>
      </c>
    </row>
    <row r="359" customFormat="false" ht="12.75" hidden="false" customHeight="true" outlineLevel="0" collapsed="false">
      <c r="A359" s="9" t="s">
        <v>722</v>
      </c>
      <c r="B359" s="10" t="s">
        <v>723</v>
      </c>
      <c r="C359" s="3" t="n">
        <v>71</v>
      </c>
      <c r="D359" s="3" t="n">
        <v>12</v>
      </c>
      <c r="E359" s="3" t="n">
        <v>13</v>
      </c>
      <c r="F359" s="3" t="s">
        <v>73</v>
      </c>
      <c r="G359" s="3" t="n">
        <v>3</v>
      </c>
      <c r="H359" s="3" t="n">
        <v>10</v>
      </c>
      <c r="I359" s="3" t="s">
        <v>73</v>
      </c>
      <c r="J359" s="3" t="n">
        <v>9</v>
      </c>
      <c r="K359" s="3" t="n">
        <v>11</v>
      </c>
      <c r="L359" s="3" t="n">
        <v>0</v>
      </c>
      <c r="M359" s="126" t="n">
        <v>10</v>
      </c>
    </row>
    <row r="360" customFormat="false" ht="12.75" hidden="false" customHeight="true" outlineLevel="0" collapsed="false">
      <c r="A360" s="9" t="s">
        <v>724</v>
      </c>
      <c r="B360" s="10" t="s">
        <v>725</v>
      </c>
      <c r="C360" s="3" t="n">
        <v>82</v>
      </c>
      <c r="D360" s="3" t="n">
        <v>10</v>
      </c>
      <c r="E360" s="3" t="n">
        <v>27</v>
      </c>
      <c r="F360" s="3" t="n">
        <v>4</v>
      </c>
      <c r="G360" s="3" t="s">
        <v>73</v>
      </c>
      <c r="H360" s="3" t="n">
        <v>7</v>
      </c>
      <c r="I360" s="3" t="n">
        <v>4</v>
      </c>
      <c r="J360" s="3" t="s">
        <v>73</v>
      </c>
      <c r="K360" s="3" t="n">
        <v>7</v>
      </c>
      <c r="L360" s="3" t="s">
        <v>73</v>
      </c>
      <c r="M360" s="126" t="n">
        <v>19</v>
      </c>
    </row>
    <row r="361" customFormat="false" ht="12.75" hidden="false" customHeight="true" outlineLevel="0" collapsed="false">
      <c r="A361" s="9" t="s">
        <v>726</v>
      </c>
      <c r="B361" s="10" t="s">
        <v>727</v>
      </c>
      <c r="C361" s="3" t="n">
        <v>15</v>
      </c>
      <c r="D361" s="3" t="n">
        <v>0</v>
      </c>
      <c r="E361" s="3" t="n">
        <v>5</v>
      </c>
      <c r="F361" s="3" t="n">
        <v>0</v>
      </c>
      <c r="G361" s="3" t="n">
        <v>0</v>
      </c>
      <c r="H361" s="3" t="s">
        <v>73</v>
      </c>
      <c r="I361" s="3" t="n">
        <v>0</v>
      </c>
      <c r="J361" s="3" t="n">
        <v>3</v>
      </c>
      <c r="K361" s="3" t="s">
        <v>73</v>
      </c>
      <c r="L361" s="3" t="n">
        <v>0</v>
      </c>
      <c r="M361" s="126" t="n">
        <v>3</v>
      </c>
    </row>
    <row r="362" customFormat="false" ht="12.75" hidden="false" customHeight="true" outlineLevel="0" collapsed="false">
      <c r="A362" s="9" t="s">
        <v>728</v>
      </c>
      <c r="B362" s="10" t="s">
        <v>729</v>
      </c>
      <c r="C362" s="3" t="n">
        <v>1585</v>
      </c>
      <c r="D362" s="3" t="n">
        <v>121</v>
      </c>
      <c r="E362" s="3" t="n">
        <v>328</v>
      </c>
      <c r="F362" s="3" t="n">
        <v>19</v>
      </c>
      <c r="G362" s="3" t="n">
        <v>55</v>
      </c>
      <c r="H362" s="3" t="n">
        <v>217</v>
      </c>
      <c r="I362" s="3" t="n">
        <v>48</v>
      </c>
      <c r="J362" s="3" t="n">
        <v>70</v>
      </c>
      <c r="K362" s="3" t="n">
        <v>494</v>
      </c>
      <c r="L362" s="3" t="n">
        <v>4</v>
      </c>
      <c r="M362" s="126" t="n">
        <v>229</v>
      </c>
    </row>
    <row r="363" customFormat="false" ht="12.75" hidden="false" customHeight="true" outlineLevel="0" collapsed="false">
      <c r="A363" s="9" t="s">
        <v>730</v>
      </c>
      <c r="B363" s="10" t="s">
        <v>731</v>
      </c>
      <c r="C363" s="3" t="n">
        <v>154</v>
      </c>
      <c r="D363" s="3" t="n">
        <v>17</v>
      </c>
      <c r="E363" s="3" t="n">
        <v>53</v>
      </c>
      <c r="F363" s="3" t="s">
        <v>73</v>
      </c>
      <c r="G363" s="3" t="n">
        <v>3</v>
      </c>
      <c r="H363" s="3" t="n">
        <v>13</v>
      </c>
      <c r="I363" s="3" t="n">
        <v>11</v>
      </c>
      <c r="J363" s="3" t="n">
        <v>8</v>
      </c>
      <c r="K363" s="3" t="n">
        <v>29</v>
      </c>
      <c r="L363" s="3" t="s">
        <v>73</v>
      </c>
      <c r="M363" s="126" t="n">
        <v>16</v>
      </c>
    </row>
    <row r="364" customFormat="false" ht="12.75" hidden="false" customHeight="true" outlineLevel="0" collapsed="false">
      <c r="A364" s="9" t="s">
        <v>732</v>
      </c>
      <c r="B364" s="10" t="s">
        <v>733</v>
      </c>
      <c r="C364" s="3" t="n">
        <v>40</v>
      </c>
      <c r="D364" s="3" t="s">
        <v>73</v>
      </c>
      <c r="E364" s="3" t="n">
        <v>7</v>
      </c>
      <c r="F364" s="3" t="n">
        <v>3</v>
      </c>
      <c r="G364" s="3" t="n">
        <v>3</v>
      </c>
      <c r="H364" s="3" t="n">
        <v>7</v>
      </c>
      <c r="I364" s="3" t="s">
        <v>73</v>
      </c>
      <c r="J364" s="3" t="n">
        <v>3</v>
      </c>
      <c r="K364" s="3" t="n">
        <v>5</v>
      </c>
      <c r="L364" s="3" t="n">
        <v>0</v>
      </c>
      <c r="M364" s="126" t="n">
        <v>9</v>
      </c>
    </row>
    <row r="365" customFormat="false" ht="12.75" hidden="false" customHeight="true" outlineLevel="0" collapsed="false">
      <c r="A365" s="9" t="s">
        <v>734</v>
      </c>
      <c r="B365" s="10" t="s">
        <v>735</v>
      </c>
      <c r="C365" s="3" t="n">
        <v>88</v>
      </c>
      <c r="D365" s="3" t="n">
        <v>7</v>
      </c>
      <c r="E365" s="3" t="n">
        <v>17</v>
      </c>
      <c r="F365" s="3" t="s">
        <v>73</v>
      </c>
      <c r="G365" s="3" t="s">
        <v>73</v>
      </c>
      <c r="H365" s="3" t="n">
        <v>10</v>
      </c>
      <c r="I365" s="3" t="s">
        <v>73</v>
      </c>
      <c r="J365" s="3" t="n">
        <v>7</v>
      </c>
      <c r="K365" s="3" t="n">
        <v>32</v>
      </c>
      <c r="L365" s="3" t="n">
        <v>0</v>
      </c>
      <c r="M365" s="126" t="n">
        <v>10</v>
      </c>
    </row>
    <row r="366" customFormat="false" ht="12.75" hidden="false" customHeight="true" outlineLevel="0" collapsed="false">
      <c r="A366" s="9" t="s">
        <v>736</v>
      </c>
      <c r="B366" s="10" t="s">
        <v>737</v>
      </c>
      <c r="C366" s="3" t="n">
        <v>441</v>
      </c>
      <c r="D366" s="3" t="n">
        <v>60</v>
      </c>
      <c r="E366" s="3" t="n">
        <v>71</v>
      </c>
      <c r="F366" s="3" t="s">
        <v>73</v>
      </c>
      <c r="G366" s="3" t="n">
        <v>21</v>
      </c>
      <c r="H366" s="3" t="n">
        <v>54</v>
      </c>
      <c r="I366" s="3" t="n">
        <v>24</v>
      </c>
      <c r="J366" s="3" t="n">
        <v>10</v>
      </c>
      <c r="K366" s="3" t="n">
        <v>146</v>
      </c>
      <c r="L366" s="3" t="s">
        <v>73</v>
      </c>
      <c r="M366" s="126" t="n">
        <v>48</v>
      </c>
    </row>
    <row r="367" customFormat="false" ht="12.75" hidden="false" customHeight="true" outlineLevel="0" collapsed="false">
      <c r="A367" s="9" t="s">
        <v>738</v>
      </c>
      <c r="B367" s="10" t="s">
        <v>739</v>
      </c>
      <c r="C367" s="3" t="n">
        <v>59</v>
      </c>
      <c r="D367" s="3" t="s">
        <v>73</v>
      </c>
      <c r="E367" s="3" t="n">
        <v>12</v>
      </c>
      <c r="F367" s="3" t="s">
        <v>73</v>
      </c>
      <c r="G367" s="3" t="s">
        <v>73</v>
      </c>
      <c r="H367" s="3" t="n">
        <v>8</v>
      </c>
      <c r="I367" s="3" t="s">
        <v>73</v>
      </c>
      <c r="J367" s="3" t="s">
        <v>73</v>
      </c>
      <c r="K367" s="3" t="n">
        <v>27</v>
      </c>
      <c r="L367" s="3" t="n">
        <v>0</v>
      </c>
      <c r="M367" s="126" t="n">
        <v>5</v>
      </c>
    </row>
    <row r="368" customFormat="false" ht="12.75" hidden="false" customHeight="true" outlineLevel="0" collapsed="false">
      <c r="A368" s="9" t="s">
        <v>740</v>
      </c>
      <c r="B368" s="10" t="s">
        <v>741</v>
      </c>
      <c r="C368" s="3" t="n">
        <v>217</v>
      </c>
      <c r="D368" s="3" t="n">
        <v>75</v>
      </c>
      <c r="E368" s="3" t="n">
        <v>24</v>
      </c>
      <c r="F368" s="3" t="n">
        <v>11</v>
      </c>
      <c r="G368" s="3" t="n">
        <v>0</v>
      </c>
      <c r="H368" s="3" t="n">
        <v>25</v>
      </c>
      <c r="I368" s="3" t="n">
        <v>3</v>
      </c>
      <c r="J368" s="3" t="n">
        <v>7</v>
      </c>
      <c r="K368" s="3" t="n">
        <v>32</v>
      </c>
      <c r="L368" s="3" t="n">
        <v>3</v>
      </c>
      <c r="M368" s="126" t="n">
        <v>37</v>
      </c>
    </row>
    <row r="369" customFormat="false" ht="12.75" hidden="false" customHeight="true" outlineLevel="0" collapsed="false">
      <c r="A369" s="9" t="s">
        <v>742</v>
      </c>
      <c r="B369" s="10" t="s">
        <v>743</v>
      </c>
      <c r="C369" s="3" t="n">
        <v>298</v>
      </c>
      <c r="D369" s="3" t="n">
        <v>17</v>
      </c>
      <c r="E369" s="3" t="n">
        <v>52</v>
      </c>
      <c r="F369" s="3" t="n">
        <v>3</v>
      </c>
      <c r="G369" s="3" t="n">
        <v>3</v>
      </c>
      <c r="H369" s="3" t="n">
        <v>34</v>
      </c>
      <c r="I369" s="3" t="s">
        <v>73</v>
      </c>
      <c r="J369" s="3" t="n">
        <v>4</v>
      </c>
      <c r="K369" s="3" t="n">
        <v>61</v>
      </c>
      <c r="L369" s="3" t="s">
        <v>73</v>
      </c>
      <c r="M369" s="126" t="n">
        <v>120</v>
      </c>
    </row>
    <row r="370" customFormat="false" ht="12.75" hidden="false" customHeight="true" outlineLevel="0" collapsed="false">
      <c r="A370" s="9" t="s">
        <v>744</v>
      </c>
      <c r="B370" s="10" t="s">
        <v>745</v>
      </c>
      <c r="C370" s="3" t="n">
        <v>20</v>
      </c>
      <c r="D370" s="3" t="n">
        <v>4</v>
      </c>
      <c r="E370" s="3" t="n">
        <v>6</v>
      </c>
      <c r="F370" s="3" t="n">
        <v>0</v>
      </c>
      <c r="G370" s="3" t="n">
        <v>0</v>
      </c>
      <c r="H370" s="3" t="s">
        <v>73</v>
      </c>
      <c r="I370" s="3" t="s">
        <v>73</v>
      </c>
      <c r="J370" s="3" t="s">
        <v>73</v>
      </c>
      <c r="K370" s="3" t="s">
        <v>73</v>
      </c>
      <c r="L370" s="3" t="n">
        <v>0</v>
      </c>
      <c r="M370" s="126" t="n">
        <v>4</v>
      </c>
    </row>
    <row r="371" customFormat="false" ht="12.75" hidden="false" customHeight="true" outlineLevel="0" collapsed="false">
      <c r="A371" s="9" t="s">
        <v>746</v>
      </c>
      <c r="B371" s="10" t="s">
        <v>747</v>
      </c>
      <c r="C371" s="3" t="n">
        <v>56</v>
      </c>
      <c r="D371" s="3" t="n">
        <v>12</v>
      </c>
      <c r="E371" s="3" t="n">
        <v>8</v>
      </c>
      <c r="F371" s="3" t="s">
        <v>73</v>
      </c>
      <c r="G371" s="3" t="s">
        <v>73</v>
      </c>
      <c r="H371" s="3" t="n">
        <v>4</v>
      </c>
      <c r="I371" s="3" t="n">
        <v>0</v>
      </c>
      <c r="J371" s="3" t="n">
        <v>5</v>
      </c>
      <c r="K371" s="3" t="n">
        <v>18</v>
      </c>
      <c r="L371" s="3" t="n">
        <v>0</v>
      </c>
      <c r="M371" s="126" t="n">
        <v>6</v>
      </c>
    </row>
    <row r="372" customFormat="false" ht="12.75" hidden="false" customHeight="true" outlineLevel="0" collapsed="false">
      <c r="A372" s="9" t="s">
        <v>748</v>
      </c>
      <c r="B372" s="10" t="s">
        <v>749</v>
      </c>
      <c r="C372" s="3" t="n">
        <v>129</v>
      </c>
      <c r="D372" s="3" t="n">
        <v>13</v>
      </c>
      <c r="E372" s="3" t="n">
        <v>28</v>
      </c>
      <c r="F372" s="3" t="s">
        <v>73</v>
      </c>
      <c r="G372" s="3" t="s">
        <v>73</v>
      </c>
      <c r="H372" s="3" t="n">
        <v>4</v>
      </c>
      <c r="I372" s="3" t="s">
        <v>73</v>
      </c>
      <c r="J372" s="3" t="n">
        <v>26</v>
      </c>
      <c r="K372" s="3" t="n">
        <v>39</v>
      </c>
      <c r="L372" s="3" t="n">
        <v>3</v>
      </c>
      <c r="M372" s="126" t="n">
        <v>11</v>
      </c>
    </row>
    <row r="373" customFormat="false" ht="12.75" hidden="false" customHeight="true" outlineLevel="0" collapsed="false">
      <c r="A373" s="9" t="s">
        <v>750</v>
      </c>
      <c r="B373" s="10" t="s">
        <v>751</v>
      </c>
      <c r="C373" s="3" t="n">
        <v>37</v>
      </c>
      <c r="D373" s="3" t="s">
        <v>73</v>
      </c>
      <c r="E373" s="3" t="n">
        <v>5</v>
      </c>
      <c r="F373" s="3" t="s">
        <v>73</v>
      </c>
      <c r="G373" s="3" t="n">
        <v>7</v>
      </c>
      <c r="H373" s="3" t="n">
        <v>3</v>
      </c>
      <c r="I373" s="3" t="s">
        <v>73</v>
      </c>
      <c r="J373" s="3" t="n">
        <v>4</v>
      </c>
      <c r="K373" s="3" t="n">
        <v>5</v>
      </c>
      <c r="L373" s="3" t="n">
        <v>0</v>
      </c>
      <c r="M373" s="126" t="n">
        <v>8</v>
      </c>
    </row>
    <row r="374" customFormat="false" ht="12.75" hidden="false" customHeight="true" outlineLevel="0" collapsed="false">
      <c r="A374" s="9" t="s">
        <v>752</v>
      </c>
      <c r="B374" s="10" t="s">
        <v>753</v>
      </c>
      <c r="C374" s="3" t="n">
        <v>18</v>
      </c>
      <c r="D374" s="3" t="s">
        <v>73</v>
      </c>
      <c r="E374" s="3" t="n">
        <v>5</v>
      </c>
      <c r="F374" s="3" t="s">
        <v>73</v>
      </c>
      <c r="G374" s="3" t="n">
        <v>0</v>
      </c>
      <c r="H374" s="3" t="s">
        <v>73</v>
      </c>
      <c r="I374" s="3" t="n">
        <v>0</v>
      </c>
      <c r="J374" s="3" t="n">
        <v>0</v>
      </c>
      <c r="K374" s="3" t="n">
        <v>6</v>
      </c>
      <c r="L374" s="3" t="n">
        <v>0</v>
      </c>
      <c r="M374" s="126" t="s">
        <v>73</v>
      </c>
    </row>
    <row r="375" customFormat="false" ht="12.75" hidden="false" customHeight="true" outlineLevel="0" collapsed="false">
      <c r="A375" s="9" t="s">
        <v>754</v>
      </c>
      <c r="B375" s="10" t="s">
        <v>755</v>
      </c>
      <c r="C375" s="3" t="n">
        <v>69</v>
      </c>
      <c r="D375" s="3" t="s">
        <v>73</v>
      </c>
      <c r="E375" s="3" t="n">
        <v>15</v>
      </c>
      <c r="F375" s="3" t="n">
        <v>0</v>
      </c>
      <c r="G375" s="3" t="s">
        <v>73</v>
      </c>
      <c r="H375" s="3" t="s">
        <v>73</v>
      </c>
      <c r="I375" s="3" t="s">
        <v>73</v>
      </c>
      <c r="J375" s="3" t="n">
        <v>7</v>
      </c>
      <c r="K375" s="3" t="n">
        <v>21</v>
      </c>
      <c r="L375" s="3" t="n">
        <v>0</v>
      </c>
      <c r="M375" s="126" t="n">
        <v>19</v>
      </c>
    </row>
    <row r="376" customFormat="false" ht="12.75" hidden="false" customHeight="true" outlineLevel="0" collapsed="false">
      <c r="A376" s="9" t="s">
        <v>756</v>
      </c>
      <c r="B376" s="10" t="s">
        <v>757</v>
      </c>
      <c r="C376" s="3" t="n">
        <v>27</v>
      </c>
      <c r="D376" s="3" t="s">
        <v>73</v>
      </c>
      <c r="E376" s="3" t="n">
        <v>8</v>
      </c>
      <c r="F376" s="3" t="s">
        <v>73</v>
      </c>
      <c r="G376" s="3" t="s">
        <v>73</v>
      </c>
      <c r="H376" s="3" t="s">
        <v>73</v>
      </c>
      <c r="I376" s="3" t="n">
        <v>4</v>
      </c>
      <c r="J376" s="3" t="s">
        <v>73</v>
      </c>
      <c r="K376" s="3" t="n">
        <v>5</v>
      </c>
      <c r="L376" s="3" t="n">
        <v>0</v>
      </c>
      <c r="M376" s="126" t="n">
        <v>4</v>
      </c>
    </row>
    <row r="377" customFormat="false" ht="12.75" hidden="false" customHeight="true" outlineLevel="0" collapsed="false">
      <c r="A377" s="9" t="s">
        <v>758</v>
      </c>
      <c r="B377" s="10" t="s">
        <v>759</v>
      </c>
      <c r="C377" s="3" t="n">
        <v>201</v>
      </c>
      <c r="D377" s="3" t="n">
        <v>17</v>
      </c>
      <c r="E377" s="3" t="n">
        <v>42</v>
      </c>
      <c r="F377" s="3" t="n">
        <v>0</v>
      </c>
      <c r="G377" s="3" t="n">
        <v>9</v>
      </c>
      <c r="H377" s="3" t="n">
        <v>22</v>
      </c>
      <c r="I377" s="3" t="n">
        <v>6</v>
      </c>
      <c r="J377" s="3" t="n">
        <v>6</v>
      </c>
      <c r="K377" s="3" t="n">
        <v>47</v>
      </c>
      <c r="L377" s="3" t="n">
        <v>0</v>
      </c>
      <c r="M377" s="126" t="n">
        <v>52</v>
      </c>
    </row>
    <row r="378" customFormat="false" ht="12.75" hidden="false" customHeight="true" outlineLevel="0" collapsed="false">
      <c r="A378" s="9" t="s">
        <v>760</v>
      </c>
      <c r="B378" s="10" t="s">
        <v>761</v>
      </c>
      <c r="C378" s="3" t="n">
        <v>48</v>
      </c>
      <c r="D378" s="3" t="s">
        <v>73</v>
      </c>
      <c r="E378" s="3" t="n">
        <v>10</v>
      </c>
      <c r="F378" s="3" t="s">
        <v>73</v>
      </c>
      <c r="G378" s="3" t="n">
        <v>5</v>
      </c>
      <c r="H378" s="3" t="n">
        <v>8</v>
      </c>
      <c r="I378" s="3" t="n">
        <v>0</v>
      </c>
      <c r="J378" s="3" t="s">
        <v>73</v>
      </c>
      <c r="K378" s="3" t="n">
        <v>13</v>
      </c>
      <c r="L378" s="3" t="n">
        <v>3</v>
      </c>
      <c r="M378" s="126" t="n">
        <v>5</v>
      </c>
    </row>
    <row r="379" customFormat="false" ht="12.75" hidden="false" customHeight="true" outlineLevel="0" collapsed="false">
      <c r="A379" s="9" t="s">
        <v>762</v>
      </c>
      <c r="B379" s="10" t="s">
        <v>763</v>
      </c>
      <c r="C379" s="3" t="n">
        <v>136</v>
      </c>
      <c r="D379" s="3" t="n">
        <v>14</v>
      </c>
      <c r="E379" s="3" t="n">
        <v>21</v>
      </c>
      <c r="F379" s="3" t="s">
        <v>73</v>
      </c>
      <c r="G379" s="3" t="s">
        <v>73</v>
      </c>
      <c r="H379" s="3" t="n">
        <v>13</v>
      </c>
      <c r="I379" s="3" t="n">
        <v>6</v>
      </c>
      <c r="J379" s="3" t="n">
        <v>4</v>
      </c>
      <c r="K379" s="3" t="n">
        <v>50</v>
      </c>
      <c r="L379" s="3" t="n">
        <v>6</v>
      </c>
      <c r="M379" s="126" t="n">
        <v>19</v>
      </c>
    </row>
    <row r="380" customFormat="false" ht="12.75" hidden="false" customHeight="true" outlineLevel="0" collapsed="false">
      <c r="A380" s="9" t="s">
        <v>764</v>
      </c>
      <c r="B380" s="10" t="s">
        <v>765</v>
      </c>
      <c r="C380" s="3" t="n">
        <v>176</v>
      </c>
      <c r="D380" s="3" t="n">
        <v>11</v>
      </c>
      <c r="E380" s="3" t="n">
        <v>56</v>
      </c>
      <c r="F380" s="3" t="s">
        <v>73</v>
      </c>
      <c r="G380" s="3" t="n">
        <v>6</v>
      </c>
      <c r="H380" s="3" t="n">
        <v>15</v>
      </c>
      <c r="I380" s="3" t="n">
        <v>4</v>
      </c>
      <c r="J380" s="3" t="n">
        <v>3</v>
      </c>
      <c r="K380" s="3" t="n">
        <v>47</v>
      </c>
      <c r="L380" s="3" t="s">
        <v>73</v>
      </c>
      <c r="M380" s="126" t="n">
        <v>30</v>
      </c>
    </row>
    <row r="381" customFormat="false" ht="12.75" hidden="false" customHeight="true" outlineLevel="0" collapsed="false">
      <c r="A381" s="9" t="s">
        <v>766</v>
      </c>
      <c r="B381" s="10" t="s">
        <v>767</v>
      </c>
      <c r="C381" s="3" t="n">
        <v>67</v>
      </c>
      <c r="D381" s="3" t="n">
        <v>4</v>
      </c>
      <c r="E381" s="3" t="n">
        <v>14</v>
      </c>
      <c r="F381" s="3" t="s">
        <v>73</v>
      </c>
      <c r="G381" s="3" t="n">
        <v>7</v>
      </c>
      <c r="H381" s="3" t="n">
        <v>10</v>
      </c>
      <c r="I381" s="3" t="s">
        <v>73</v>
      </c>
      <c r="J381" s="3" t="n">
        <v>3</v>
      </c>
      <c r="K381" s="3" t="n">
        <v>19</v>
      </c>
      <c r="L381" s="3" t="n">
        <v>0</v>
      </c>
      <c r="M381" s="126" t="n">
        <v>7</v>
      </c>
    </row>
    <row r="382" customFormat="false" ht="12.75" hidden="false" customHeight="true" outlineLevel="0" collapsed="false">
      <c r="A382" s="9" t="s">
        <v>768</v>
      </c>
      <c r="B382" s="10" t="s">
        <v>769</v>
      </c>
      <c r="C382" s="3" t="n">
        <v>38</v>
      </c>
      <c r="D382" s="3" t="s">
        <v>73</v>
      </c>
      <c r="E382" s="3" t="n">
        <v>7</v>
      </c>
      <c r="F382" s="3" t="s">
        <v>73</v>
      </c>
      <c r="G382" s="3" t="s">
        <v>73</v>
      </c>
      <c r="H382" s="3" t="n">
        <v>6</v>
      </c>
      <c r="I382" s="3" t="s">
        <v>73</v>
      </c>
      <c r="J382" s="3" t="s">
        <v>73</v>
      </c>
      <c r="K382" s="3" t="n">
        <v>4</v>
      </c>
      <c r="L382" s="3" t="s">
        <v>73</v>
      </c>
      <c r="M382" s="126" t="n">
        <v>13</v>
      </c>
    </row>
    <row r="383" customFormat="false" ht="12.75" hidden="false" customHeight="true" outlineLevel="0" collapsed="false">
      <c r="A383" s="9" t="s">
        <v>770</v>
      </c>
      <c r="B383" s="10" t="s">
        <v>771</v>
      </c>
      <c r="C383" s="3" t="n">
        <v>19</v>
      </c>
      <c r="D383" s="3" t="n">
        <v>3</v>
      </c>
      <c r="E383" s="3" t="s">
        <v>73</v>
      </c>
      <c r="F383" s="3" t="n">
        <v>0</v>
      </c>
      <c r="G383" s="3" t="n">
        <v>0</v>
      </c>
      <c r="H383" s="3" t="s">
        <v>73</v>
      </c>
      <c r="I383" s="3" t="s">
        <v>73</v>
      </c>
      <c r="J383" s="3" t="s">
        <v>73</v>
      </c>
      <c r="K383" s="3" t="n">
        <v>3</v>
      </c>
      <c r="L383" s="3" t="s">
        <v>73</v>
      </c>
      <c r="M383" s="126" t="n">
        <v>5</v>
      </c>
    </row>
    <row r="384" customFormat="false" ht="12.75" hidden="false" customHeight="true" outlineLevel="0" collapsed="false">
      <c r="A384" s="9" t="s">
        <v>772</v>
      </c>
      <c r="B384" s="10" t="s">
        <v>773</v>
      </c>
      <c r="C384" s="3" t="n">
        <v>431</v>
      </c>
      <c r="D384" s="3" t="n">
        <v>30</v>
      </c>
      <c r="E384" s="3" t="n">
        <v>94</v>
      </c>
      <c r="F384" s="3" t="n">
        <v>6</v>
      </c>
      <c r="G384" s="3" t="n">
        <v>5</v>
      </c>
      <c r="H384" s="3" t="n">
        <v>39</v>
      </c>
      <c r="I384" s="3" t="n">
        <v>8</v>
      </c>
      <c r="J384" s="3" t="n">
        <v>24</v>
      </c>
      <c r="K384" s="3" t="n">
        <v>52</v>
      </c>
      <c r="L384" s="3" t="n">
        <v>0</v>
      </c>
      <c r="M384" s="126" t="n">
        <v>173</v>
      </c>
    </row>
    <row r="385" customFormat="false" ht="12.75" hidden="false" customHeight="true" outlineLevel="0" collapsed="false">
      <c r="A385" s="9" t="s">
        <v>774</v>
      </c>
      <c r="B385" s="10" t="s">
        <v>775</v>
      </c>
      <c r="C385" s="3" t="n">
        <v>242</v>
      </c>
      <c r="D385" s="3" t="n">
        <v>16</v>
      </c>
      <c r="E385" s="3" t="n">
        <v>30</v>
      </c>
      <c r="F385" s="3" t="s">
        <v>73</v>
      </c>
      <c r="G385" s="3" t="s">
        <v>73</v>
      </c>
      <c r="H385" s="3" t="n">
        <v>13</v>
      </c>
      <c r="I385" s="3" t="n">
        <v>6</v>
      </c>
      <c r="J385" s="3" t="n">
        <v>26</v>
      </c>
      <c r="K385" s="3" t="n">
        <v>26</v>
      </c>
      <c r="L385" s="3" t="n">
        <v>0</v>
      </c>
      <c r="M385" s="126" t="n">
        <v>117</v>
      </c>
    </row>
    <row r="386" customFormat="false" ht="12.75" hidden="false" customHeight="true" outlineLevel="0" collapsed="false">
      <c r="A386" s="9" t="s">
        <v>776</v>
      </c>
      <c r="B386" s="10" t="s">
        <v>777</v>
      </c>
      <c r="C386" s="3" t="n">
        <v>79</v>
      </c>
      <c r="D386" s="3" t="n">
        <v>7</v>
      </c>
      <c r="E386" s="3" t="n">
        <v>27</v>
      </c>
      <c r="F386" s="3" t="n">
        <v>0</v>
      </c>
      <c r="G386" s="3" t="s">
        <v>73</v>
      </c>
      <c r="H386" s="3" t="n">
        <v>8</v>
      </c>
      <c r="I386" s="3" t="s">
        <v>73</v>
      </c>
      <c r="J386" s="3" t="n">
        <v>4</v>
      </c>
      <c r="K386" s="3" t="n">
        <v>18</v>
      </c>
      <c r="L386" s="3" t="s">
        <v>73</v>
      </c>
      <c r="M386" s="126" t="n">
        <v>11</v>
      </c>
    </row>
    <row r="387" customFormat="false" ht="12.75" hidden="false" customHeight="true" outlineLevel="0" collapsed="false">
      <c r="A387" s="9" t="s">
        <v>778</v>
      </c>
      <c r="B387" s="10" t="s">
        <v>779</v>
      </c>
      <c r="C387" s="3" t="n">
        <v>44</v>
      </c>
      <c r="D387" s="3" t="n">
        <v>7</v>
      </c>
      <c r="E387" s="3" t="n">
        <v>5</v>
      </c>
      <c r="F387" s="3" t="s">
        <v>73</v>
      </c>
      <c r="G387" s="3" t="n">
        <v>0</v>
      </c>
      <c r="H387" s="3" t="s">
        <v>73</v>
      </c>
      <c r="I387" s="3" t="s">
        <v>73</v>
      </c>
      <c r="J387" s="3" t="n">
        <v>5</v>
      </c>
      <c r="K387" s="3" t="n">
        <v>6</v>
      </c>
      <c r="L387" s="3" t="n">
        <v>0</v>
      </c>
      <c r="M387" s="126" t="n">
        <v>15</v>
      </c>
    </row>
    <row r="388" customFormat="false" ht="12.75" hidden="false" customHeight="true" outlineLevel="0" collapsed="false">
      <c r="A388" s="9" t="s">
        <v>780</v>
      </c>
      <c r="B388" s="10" t="s">
        <v>781</v>
      </c>
      <c r="C388" s="3" t="n">
        <v>17</v>
      </c>
      <c r="D388" s="3" t="s">
        <v>73</v>
      </c>
      <c r="E388" s="3" t="n">
        <v>5</v>
      </c>
      <c r="F388" s="3" t="n">
        <v>0</v>
      </c>
      <c r="G388" s="3" t="n">
        <v>0</v>
      </c>
      <c r="H388" s="3" t="s">
        <v>73</v>
      </c>
      <c r="I388" s="3" t="n">
        <v>0</v>
      </c>
      <c r="J388" s="3" t="s">
        <v>73</v>
      </c>
      <c r="K388" s="3" t="n">
        <v>4</v>
      </c>
      <c r="L388" s="3" t="n">
        <v>0</v>
      </c>
      <c r="M388" s="126" t="n">
        <v>3</v>
      </c>
    </row>
    <row r="389" customFormat="false" ht="12.75" hidden="false" customHeight="true" outlineLevel="0" collapsed="false">
      <c r="A389" s="9" t="s">
        <v>782</v>
      </c>
      <c r="B389" s="10" t="s">
        <v>783</v>
      </c>
      <c r="C389" s="3" t="n">
        <v>121</v>
      </c>
      <c r="D389" s="3" t="n">
        <v>11</v>
      </c>
      <c r="E389" s="3" t="n">
        <v>23</v>
      </c>
      <c r="F389" s="3" t="s">
        <v>73</v>
      </c>
      <c r="G389" s="3" t="s">
        <v>73</v>
      </c>
      <c r="H389" s="3" t="n">
        <v>13</v>
      </c>
      <c r="I389" s="3" t="n">
        <v>3</v>
      </c>
      <c r="J389" s="3" t="n">
        <v>5</v>
      </c>
      <c r="K389" s="3" t="n">
        <v>33</v>
      </c>
      <c r="L389" s="3" t="n">
        <v>0</v>
      </c>
      <c r="M389" s="126" t="n">
        <v>29</v>
      </c>
    </row>
    <row r="390" customFormat="false" ht="12.75" hidden="false" customHeight="true" outlineLevel="0" collapsed="false">
      <c r="A390" s="9" t="s">
        <v>784</v>
      </c>
      <c r="B390" s="10" t="s">
        <v>785</v>
      </c>
      <c r="C390" s="3" t="n">
        <v>55</v>
      </c>
      <c r="D390" s="3" t="n">
        <v>6</v>
      </c>
      <c r="E390" s="3" t="n">
        <v>22</v>
      </c>
      <c r="F390" s="3" t="s">
        <v>73</v>
      </c>
      <c r="G390" s="3" t="s">
        <v>73</v>
      </c>
      <c r="H390" s="3" t="n">
        <v>6</v>
      </c>
      <c r="I390" s="3" t="s">
        <v>73</v>
      </c>
      <c r="J390" s="3" t="n">
        <v>5</v>
      </c>
      <c r="K390" s="3" t="n">
        <v>8</v>
      </c>
      <c r="L390" s="3" t="n">
        <v>0</v>
      </c>
      <c r="M390" s="126" t="n">
        <v>4</v>
      </c>
    </row>
    <row r="391" customFormat="false" ht="12.75" hidden="false" customHeight="true" outlineLevel="0" collapsed="false">
      <c r="A391" s="9" t="s">
        <v>786</v>
      </c>
      <c r="B391" s="10" t="s">
        <v>787</v>
      </c>
      <c r="C391" s="3" t="n">
        <v>62</v>
      </c>
      <c r="D391" s="3" t="s">
        <v>73</v>
      </c>
      <c r="E391" s="3" t="n">
        <v>3</v>
      </c>
      <c r="F391" s="3" t="n">
        <v>0</v>
      </c>
      <c r="G391" s="3" t="n">
        <v>3</v>
      </c>
      <c r="H391" s="3" t="n">
        <v>19</v>
      </c>
      <c r="I391" s="3" t="n">
        <v>13</v>
      </c>
      <c r="J391" s="3" t="n">
        <v>9</v>
      </c>
      <c r="K391" s="3" t="n">
        <v>10</v>
      </c>
      <c r="L391" s="3" t="n">
        <v>0</v>
      </c>
      <c r="M391" s="126" t="s">
        <v>73</v>
      </c>
    </row>
    <row r="392" customFormat="false" ht="12.75" hidden="false" customHeight="true" outlineLevel="0" collapsed="false">
      <c r="A392" s="9" t="s">
        <v>788</v>
      </c>
      <c r="B392" s="10" t="s">
        <v>789</v>
      </c>
      <c r="C392" s="3" t="n">
        <v>69</v>
      </c>
      <c r="D392" s="3" t="s">
        <v>73</v>
      </c>
      <c r="E392" s="3" t="n">
        <v>12</v>
      </c>
      <c r="F392" s="3" t="n">
        <v>0</v>
      </c>
      <c r="G392" s="3" t="n">
        <v>0</v>
      </c>
      <c r="H392" s="3" t="n">
        <v>8</v>
      </c>
      <c r="I392" s="3" t="s">
        <v>73</v>
      </c>
      <c r="J392" s="3" t="n">
        <v>14</v>
      </c>
      <c r="K392" s="3" t="n">
        <v>17</v>
      </c>
      <c r="L392" s="3" t="n">
        <v>0</v>
      </c>
      <c r="M392" s="126" t="n">
        <v>12</v>
      </c>
    </row>
    <row r="393" customFormat="false" ht="12.75" hidden="false" customHeight="true" outlineLevel="0" collapsed="false">
      <c r="A393" s="9" t="s">
        <v>790</v>
      </c>
      <c r="B393" s="10" t="s">
        <v>791</v>
      </c>
      <c r="C393" s="3" t="n">
        <v>135</v>
      </c>
      <c r="D393" s="3" t="n">
        <v>9</v>
      </c>
      <c r="E393" s="3" t="n">
        <v>36</v>
      </c>
      <c r="F393" s="3" t="s">
        <v>73</v>
      </c>
      <c r="G393" s="3" t="s">
        <v>73</v>
      </c>
      <c r="H393" s="3" t="n">
        <v>12</v>
      </c>
      <c r="I393" s="3" t="n">
        <v>0</v>
      </c>
      <c r="J393" s="3" t="n">
        <v>10</v>
      </c>
      <c r="K393" s="3" t="n">
        <v>30</v>
      </c>
      <c r="L393" s="3" t="n">
        <v>0</v>
      </c>
      <c r="M393" s="126" t="n">
        <v>28</v>
      </c>
    </row>
    <row r="394" customFormat="false" ht="12.75" hidden="false" customHeight="true" outlineLevel="0" collapsed="false">
      <c r="A394" s="9" t="s">
        <v>792</v>
      </c>
      <c r="B394" s="10" t="s">
        <v>793</v>
      </c>
      <c r="C394" s="3" t="n">
        <v>63</v>
      </c>
      <c r="D394" s="3" t="n">
        <v>7</v>
      </c>
      <c r="E394" s="3" t="n">
        <v>18</v>
      </c>
      <c r="F394" s="3" t="s">
        <v>73</v>
      </c>
      <c r="G394" s="3" t="s">
        <v>73</v>
      </c>
      <c r="H394" s="3" t="n">
        <v>6</v>
      </c>
      <c r="I394" s="3" t="n">
        <v>3</v>
      </c>
      <c r="J394" s="3" t="n">
        <v>7</v>
      </c>
      <c r="K394" s="3" t="n">
        <v>8</v>
      </c>
      <c r="L394" s="3" t="s">
        <v>73</v>
      </c>
      <c r="M394" s="126" t="n">
        <v>10</v>
      </c>
    </row>
    <row r="395" customFormat="false" ht="12.75" hidden="false" customHeight="true" outlineLevel="0" collapsed="false">
      <c r="A395" s="9" t="s">
        <v>794</v>
      </c>
      <c r="B395" s="10" t="s">
        <v>795</v>
      </c>
      <c r="C395" s="3" t="n">
        <v>37</v>
      </c>
      <c r="D395" s="3" t="n">
        <v>7</v>
      </c>
      <c r="E395" s="3" t="n">
        <v>6</v>
      </c>
      <c r="F395" s="3" t="n">
        <v>0</v>
      </c>
      <c r="G395" s="3" t="s">
        <v>73</v>
      </c>
      <c r="H395" s="3" t="n">
        <v>5</v>
      </c>
      <c r="I395" s="3" t="s">
        <v>73</v>
      </c>
      <c r="J395" s="3" t="n">
        <v>6</v>
      </c>
      <c r="K395" s="3" t="s">
        <v>73</v>
      </c>
      <c r="L395" s="3" t="s">
        <v>73</v>
      </c>
      <c r="M395" s="126" t="n">
        <v>6</v>
      </c>
    </row>
    <row r="396" customFormat="false" ht="12.75" hidden="false" customHeight="true" outlineLevel="0" collapsed="false">
      <c r="A396" s="9" t="s">
        <v>796</v>
      </c>
      <c r="B396" s="10" t="s">
        <v>797</v>
      </c>
      <c r="C396" s="3" t="n">
        <v>69</v>
      </c>
      <c r="D396" s="3" t="n">
        <v>7</v>
      </c>
      <c r="E396" s="3" t="n">
        <v>7</v>
      </c>
      <c r="F396" s="3" t="n">
        <v>0</v>
      </c>
      <c r="G396" s="3" t="s">
        <v>73</v>
      </c>
      <c r="H396" s="3" t="n">
        <v>12</v>
      </c>
      <c r="I396" s="3" t="s">
        <v>73</v>
      </c>
      <c r="J396" s="3" t="n">
        <v>8</v>
      </c>
      <c r="K396" s="3" t="n">
        <v>10</v>
      </c>
      <c r="L396" s="3" t="n">
        <v>0</v>
      </c>
      <c r="M396" s="126" t="n">
        <v>20</v>
      </c>
    </row>
    <row r="397" customFormat="false" ht="12.75" hidden="false" customHeight="true" outlineLevel="0" collapsed="false">
      <c r="A397" s="9" t="s">
        <v>798</v>
      </c>
      <c r="B397" s="10" t="s">
        <v>799</v>
      </c>
      <c r="C397" s="3" t="n">
        <v>44</v>
      </c>
      <c r="D397" s="3" t="n">
        <v>12</v>
      </c>
      <c r="E397" s="3" t="n">
        <v>15</v>
      </c>
      <c r="F397" s="3" t="s">
        <v>73</v>
      </c>
      <c r="G397" s="3" t="s">
        <v>73</v>
      </c>
      <c r="H397" s="3" t="s">
        <v>73</v>
      </c>
      <c r="I397" s="3" t="s">
        <v>73</v>
      </c>
      <c r="J397" s="3" t="n">
        <v>3</v>
      </c>
      <c r="K397" s="3" t="n">
        <v>0</v>
      </c>
      <c r="L397" s="3" t="s">
        <v>73</v>
      </c>
      <c r="M397" s="126" t="n">
        <v>6</v>
      </c>
    </row>
    <row r="398" customFormat="false" ht="12.75" hidden="false" customHeight="true" outlineLevel="0" collapsed="false">
      <c r="A398" s="9" t="s">
        <v>800</v>
      </c>
      <c r="B398" s="10" t="s">
        <v>801</v>
      </c>
      <c r="C398" s="3" t="n">
        <v>54</v>
      </c>
      <c r="D398" s="3" t="n">
        <v>8</v>
      </c>
      <c r="E398" s="3" t="n">
        <v>11</v>
      </c>
      <c r="F398" s="3" t="s">
        <v>73</v>
      </c>
      <c r="G398" s="3" t="n">
        <v>0</v>
      </c>
      <c r="H398" s="3" t="s">
        <v>73</v>
      </c>
      <c r="I398" s="3" t="s">
        <v>73</v>
      </c>
      <c r="J398" s="3" t="s">
        <v>73</v>
      </c>
      <c r="K398" s="3" t="n">
        <v>11</v>
      </c>
      <c r="L398" s="3" t="n">
        <v>0</v>
      </c>
      <c r="M398" s="126" t="n">
        <v>16</v>
      </c>
    </row>
    <row r="399" customFormat="false" ht="12.75" hidden="false" customHeight="true" outlineLevel="0" collapsed="false">
      <c r="A399" s="9" t="s">
        <v>802</v>
      </c>
      <c r="B399" s="10" t="s">
        <v>803</v>
      </c>
      <c r="C399" s="3" t="n">
        <v>23</v>
      </c>
      <c r="D399" s="3" t="n">
        <v>0</v>
      </c>
      <c r="E399" s="3" t="n">
        <v>6</v>
      </c>
      <c r="F399" s="3" t="n">
        <v>0</v>
      </c>
      <c r="G399" s="3" t="n">
        <v>0</v>
      </c>
      <c r="H399" s="3" t="n">
        <v>3</v>
      </c>
      <c r="I399" s="3" t="s">
        <v>73</v>
      </c>
      <c r="J399" s="3" t="n">
        <v>5</v>
      </c>
      <c r="K399" s="3" t="n">
        <v>5</v>
      </c>
      <c r="L399" s="3" t="n">
        <v>0</v>
      </c>
      <c r="M399" s="126" t="s">
        <v>73</v>
      </c>
    </row>
    <row r="400" customFormat="false" ht="12.75" hidden="false" customHeight="true" outlineLevel="0" collapsed="false">
      <c r="A400" s="9" t="s">
        <v>804</v>
      </c>
      <c r="B400" s="10" t="s">
        <v>805</v>
      </c>
      <c r="C400" s="3" t="n">
        <v>160</v>
      </c>
      <c r="D400" s="3" t="n">
        <v>11</v>
      </c>
      <c r="E400" s="3" t="n">
        <v>31</v>
      </c>
      <c r="F400" s="3" t="s">
        <v>73</v>
      </c>
      <c r="G400" s="3" t="s">
        <v>73</v>
      </c>
      <c r="H400" s="3" t="n">
        <v>16</v>
      </c>
      <c r="I400" s="3" t="n">
        <v>10</v>
      </c>
      <c r="J400" s="3" t="n">
        <v>16</v>
      </c>
      <c r="K400" s="3" t="n">
        <v>59</v>
      </c>
      <c r="L400" s="3" t="n">
        <v>0</v>
      </c>
      <c r="M400" s="126" t="n">
        <v>13</v>
      </c>
    </row>
    <row r="401" customFormat="false" ht="12.75" hidden="false" customHeight="true" outlineLevel="0" collapsed="false">
      <c r="A401" s="9" t="s">
        <v>806</v>
      </c>
      <c r="B401" s="10" t="s">
        <v>807</v>
      </c>
      <c r="C401" s="3" t="n">
        <v>51</v>
      </c>
      <c r="D401" s="3" t="n">
        <v>5</v>
      </c>
      <c r="E401" s="3" t="n">
        <v>10</v>
      </c>
      <c r="F401" s="3" t="s">
        <v>73</v>
      </c>
      <c r="G401" s="3" t="n">
        <v>0</v>
      </c>
      <c r="H401" s="3" t="n">
        <v>5</v>
      </c>
      <c r="I401" s="3" t="s">
        <v>73</v>
      </c>
      <c r="J401" s="3" t="n">
        <v>13</v>
      </c>
      <c r="K401" s="3" t="n">
        <v>10</v>
      </c>
      <c r="L401" s="3" t="s">
        <v>73</v>
      </c>
      <c r="M401" s="126" t="n">
        <v>4</v>
      </c>
    </row>
    <row r="402" customFormat="false" ht="12.75" hidden="false" customHeight="true" outlineLevel="0" collapsed="false">
      <c r="A402" s="9" t="s">
        <v>808</v>
      </c>
      <c r="B402" s="10" t="s">
        <v>809</v>
      </c>
      <c r="C402" s="3" t="n">
        <v>61</v>
      </c>
      <c r="D402" s="3" t="n">
        <v>9</v>
      </c>
      <c r="E402" s="3" t="n">
        <v>18</v>
      </c>
      <c r="F402" s="3" t="s">
        <v>73</v>
      </c>
      <c r="G402" s="3" t="n">
        <v>5</v>
      </c>
      <c r="H402" s="3" t="n">
        <v>8</v>
      </c>
      <c r="I402" s="3" t="s">
        <v>73</v>
      </c>
      <c r="J402" s="3" t="s">
        <v>73</v>
      </c>
      <c r="K402" s="3" t="n">
        <v>5</v>
      </c>
      <c r="L402" s="3" t="n">
        <v>0</v>
      </c>
      <c r="M402" s="126" t="n">
        <v>10</v>
      </c>
    </row>
    <row r="403" customFormat="false" ht="12.75" hidden="false" customHeight="true" outlineLevel="0" collapsed="false">
      <c r="A403" s="9" t="s">
        <v>810</v>
      </c>
      <c r="B403" s="10" t="s">
        <v>811</v>
      </c>
      <c r="C403" s="3" t="n">
        <v>22</v>
      </c>
      <c r="D403" s="3" t="n">
        <v>0</v>
      </c>
      <c r="E403" s="3" t="n">
        <v>5</v>
      </c>
      <c r="F403" s="3" t="s">
        <v>73</v>
      </c>
      <c r="G403" s="3" t="s">
        <v>73</v>
      </c>
      <c r="H403" s="3" t="s">
        <v>73</v>
      </c>
      <c r="I403" s="3" t="s">
        <v>73</v>
      </c>
      <c r="J403" s="3" t="n">
        <v>3</v>
      </c>
      <c r="K403" s="3" t="n">
        <v>4</v>
      </c>
      <c r="L403" s="3" t="n">
        <v>0</v>
      </c>
      <c r="M403" s="126" t="n">
        <v>4</v>
      </c>
    </row>
    <row r="404" customFormat="false" ht="12.75" hidden="false" customHeight="true" outlineLevel="0" collapsed="false">
      <c r="A404" s="9" t="s">
        <v>812</v>
      </c>
      <c r="B404" s="10" t="s">
        <v>813</v>
      </c>
      <c r="C404" s="3" t="n">
        <v>12</v>
      </c>
      <c r="D404" s="3" t="s">
        <v>73</v>
      </c>
      <c r="E404" s="3" t="n">
        <v>3</v>
      </c>
      <c r="F404" s="3" t="n">
        <v>0</v>
      </c>
      <c r="G404" s="3" t="n">
        <v>0</v>
      </c>
      <c r="H404" s="3" t="s">
        <v>73</v>
      </c>
      <c r="I404" s="3" t="n">
        <v>0</v>
      </c>
      <c r="J404" s="3" t="s">
        <v>73</v>
      </c>
      <c r="K404" s="3" t="n">
        <v>0</v>
      </c>
      <c r="L404" s="3" t="n">
        <v>0</v>
      </c>
      <c r="M404" s="126" t="n">
        <v>5</v>
      </c>
    </row>
    <row r="405" customFormat="false" ht="12.75" hidden="false" customHeight="true" outlineLevel="0" collapsed="false">
      <c r="A405" s="9" t="s">
        <v>814</v>
      </c>
      <c r="B405" s="10" t="s">
        <v>815</v>
      </c>
      <c r="C405" s="3" t="n">
        <v>8</v>
      </c>
      <c r="D405" s="3" t="s">
        <v>73</v>
      </c>
      <c r="E405" s="3" t="s">
        <v>73</v>
      </c>
      <c r="F405" s="3" t="n">
        <v>0</v>
      </c>
      <c r="G405" s="3" t="n">
        <v>0</v>
      </c>
      <c r="H405" s="3" t="s">
        <v>73</v>
      </c>
      <c r="I405" s="3" t="n">
        <v>0</v>
      </c>
      <c r="J405" s="3" t="s">
        <v>73</v>
      </c>
      <c r="K405" s="3" t="s">
        <v>73</v>
      </c>
      <c r="L405" s="3" t="s">
        <v>73</v>
      </c>
      <c r="M405" s="126" t="s">
        <v>73</v>
      </c>
    </row>
    <row r="406" customFormat="false" ht="12.75" hidden="false" customHeight="true" outlineLevel="0" collapsed="false">
      <c r="A406" s="9" t="s">
        <v>816</v>
      </c>
      <c r="B406" s="10" t="s">
        <v>817</v>
      </c>
      <c r="C406" s="3" t="n">
        <v>126</v>
      </c>
      <c r="D406" s="3" t="n">
        <v>4</v>
      </c>
      <c r="E406" s="3" t="n">
        <v>46</v>
      </c>
      <c r="F406" s="3" t="s">
        <v>73</v>
      </c>
      <c r="G406" s="3" t="s">
        <v>73</v>
      </c>
      <c r="H406" s="3" t="n">
        <v>17</v>
      </c>
      <c r="I406" s="3" t="s">
        <v>73</v>
      </c>
      <c r="J406" s="3" t="n">
        <v>10</v>
      </c>
      <c r="K406" s="3" t="n">
        <v>11</v>
      </c>
      <c r="L406" s="3" t="n">
        <v>4</v>
      </c>
      <c r="M406" s="126" t="n">
        <v>29</v>
      </c>
    </row>
    <row r="407" customFormat="false" ht="12.75" hidden="false" customHeight="true" outlineLevel="0" collapsed="false">
      <c r="A407" s="9" t="s">
        <v>818</v>
      </c>
      <c r="B407" s="10" t="s">
        <v>819</v>
      </c>
      <c r="C407" s="3" t="n">
        <v>107</v>
      </c>
      <c r="D407" s="3" t="s">
        <v>73</v>
      </c>
      <c r="E407" s="3" t="n">
        <v>8</v>
      </c>
      <c r="F407" s="3" t="s">
        <v>73</v>
      </c>
      <c r="G407" s="3" t="n">
        <v>17</v>
      </c>
      <c r="H407" s="3" t="n">
        <v>7</v>
      </c>
      <c r="I407" s="3" t="n">
        <v>0</v>
      </c>
      <c r="J407" s="3" t="n">
        <v>7</v>
      </c>
      <c r="K407" s="3" t="n">
        <v>33</v>
      </c>
      <c r="L407" s="3" t="n">
        <v>0</v>
      </c>
      <c r="M407" s="126" t="n">
        <v>30</v>
      </c>
    </row>
    <row r="408" customFormat="false" ht="12.75" hidden="false" customHeight="true" outlineLevel="0" collapsed="false">
      <c r="A408" s="9" t="s">
        <v>820</v>
      </c>
      <c r="B408" s="10" t="s">
        <v>821</v>
      </c>
      <c r="C408" s="3" t="n">
        <v>43</v>
      </c>
      <c r="D408" s="3" t="s">
        <v>73</v>
      </c>
      <c r="E408" s="3" t="n">
        <v>20</v>
      </c>
      <c r="F408" s="3" t="s">
        <v>73</v>
      </c>
      <c r="G408" s="3" t="n">
        <v>0</v>
      </c>
      <c r="H408" s="3" t="n">
        <v>5</v>
      </c>
      <c r="I408" s="3" t="s">
        <v>73</v>
      </c>
      <c r="J408" s="3" t="s">
        <v>73</v>
      </c>
      <c r="K408" s="3" t="n">
        <v>3</v>
      </c>
      <c r="L408" s="3" t="s">
        <v>73</v>
      </c>
      <c r="M408" s="126" t="n">
        <v>8</v>
      </c>
    </row>
    <row r="409" customFormat="false" ht="12.75" hidden="false" customHeight="true" outlineLevel="0" collapsed="false">
      <c r="A409" s="9" t="s">
        <v>822</v>
      </c>
      <c r="B409" s="10" t="s">
        <v>823</v>
      </c>
      <c r="C409" s="3" t="n">
        <v>155</v>
      </c>
      <c r="D409" s="3" t="n">
        <v>26</v>
      </c>
      <c r="E409" s="3" t="n">
        <v>41</v>
      </c>
      <c r="F409" s="3" t="s">
        <v>73</v>
      </c>
      <c r="G409" s="3" t="n">
        <v>3</v>
      </c>
      <c r="H409" s="3" t="n">
        <v>16</v>
      </c>
      <c r="I409" s="3" t="n">
        <v>4</v>
      </c>
      <c r="J409" s="3" t="n">
        <v>14</v>
      </c>
      <c r="K409" s="3" t="n">
        <v>27</v>
      </c>
      <c r="L409" s="3" t="s">
        <v>73</v>
      </c>
      <c r="M409" s="126" t="n">
        <v>21</v>
      </c>
    </row>
    <row r="410" customFormat="false" ht="12.75" hidden="false" customHeight="true" outlineLevel="0" collapsed="false">
      <c r="A410" s="9" t="s">
        <v>824</v>
      </c>
      <c r="B410" s="10" t="s">
        <v>825</v>
      </c>
      <c r="C410" s="3" t="n">
        <v>187</v>
      </c>
      <c r="D410" s="3" t="n">
        <v>11</v>
      </c>
      <c r="E410" s="3" t="n">
        <v>46</v>
      </c>
      <c r="F410" s="3" t="n">
        <v>7</v>
      </c>
      <c r="G410" s="3" t="s">
        <v>73</v>
      </c>
      <c r="H410" s="3" t="n">
        <v>25</v>
      </c>
      <c r="I410" s="3" t="n">
        <v>7</v>
      </c>
      <c r="J410" s="3" t="n">
        <v>11</v>
      </c>
      <c r="K410" s="3" t="n">
        <v>28</v>
      </c>
      <c r="L410" s="3" t="s">
        <v>73</v>
      </c>
      <c r="M410" s="126" t="n">
        <v>45</v>
      </c>
    </row>
    <row r="411" customFormat="false" ht="12.75" hidden="false" customHeight="true" outlineLevel="0" collapsed="false">
      <c r="A411" s="9" t="s">
        <v>826</v>
      </c>
      <c r="B411" s="10" t="s">
        <v>827</v>
      </c>
      <c r="C411" s="3" t="n">
        <v>18</v>
      </c>
      <c r="D411" s="3" t="s">
        <v>73</v>
      </c>
      <c r="E411" s="3" t="n">
        <v>5</v>
      </c>
      <c r="F411" s="3" t="n">
        <v>0</v>
      </c>
      <c r="G411" s="3" t="n">
        <v>0</v>
      </c>
      <c r="H411" s="3" t="n">
        <v>0</v>
      </c>
      <c r="I411" s="3" t="s">
        <v>73</v>
      </c>
      <c r="J411" s="3" t="n">
        <v>0</v>
      </c>
      <c r="K411" s="3" t="n">
        <v>6</v>
      </c>
      <c r="L411" s="3" t="n">
        <v>0</v>
      </c>
      <c r="M411" s="126" t="n">
        <v>4</v>
      </c>
    </row>
    <row r="412" customFormat="false" ht="12.75" hidden="false" customHeight="true" outlineLevel="0" collapsed="false">
      <c r="A412" s="9" t="s">
        <v>828</v>
      </c>
      <c r="B412" s="10" t="s">
        <v>829</v>
      </c>
      <c r="C412" s="3" t="n">
        <v>1299</v>
      </c>
      <c r="D412" s="3" t="n">
        <v>69</v>
      </c>
      <c r="E412" s="3" t="n">
        <v>108</v>
      </c>
      <c r="F412" s="3" t="n">
        <v>13</v>
      </c>
      <c r="G412" s="3" t="n">
        <v>54</v>
      </c>
      <c r="H412" s="3" t="n">
        <v>70</v>
      </c>
      <c r="I412" s="3" t="n">
        <v>47</v>
      </c>
      <c r="J412" s="3" t="n">
        <v>43</v>
      </c>
      <c r="K412" s="3" t="n">
        <v>473</v>
      </c>
      <c r="L412" s="3" t="n">
        <v>3</v>
      </c>
      <c r="M412" s="126" t="n">
        <v>419</v>
      </c>
    </row>
    <row r="413" customFormat="false" ht="12.75" hidden="false" customHeight="true" outlineLevel="0" collapsed="false">
      <c r="A413" s="9" t="s">
        <v>830</v>
      </c>
      <c r="B413" s="10" t="s">
        <v>831</v>
      </c>
      <c r="C413" s="3" t="n">
        <v>226</v>
      </c>
      <c r="D413" s="3" t="n">
        <v>15</v>
      </c>
      <c r="E413" s="3" t="n">
        <v>77</v>
      </c>
      <c r="F413" s="3" t="s">
        <v>73</v>
      </c>
      <c r="G413" s="3" t="n">
        <v>9</v>
      </c>
      <c r="H413" s="3" t="n">
        <v>28</v>
      </c>
      <c r="I413" s="3" t="n">
        <v>8</v>
      </c>
      <c r="J413" s="3" t="n">
        <v>7</v>
      </c>
      <c r="K413" s="3" t="n">
        <v>32</v>
      </c>
      <c r="L413" s="3" t="s">
        <v>73</v>
      </c>
      <c r="M413" s="126" t="n">
        <v>47</v>
      </c>
    </row>
    <row r="414" customFormat="false" ht="12.75" hidden="false" customHeight="true" outlineLevel="0" collapsed="false">
      <c r="A414" s="9" t="s">
        <v>832</v>
      </c>
      <c r="B414" s="10" t="s">
        <v>833</v>
      </c>
      <c r="C414" s="3" t="n">
        <v>16</v>
      </c>
      <c r="D414" s="3" t="n">
        <v>5</v>
      </c>
      <c r="E414" s="3" t="n">
        <v>0</v>
      </c>
      <c r="F414" s="3" t="s">
        <v>73</v>
      </c>
      <c r="G414" s="3" t="n">
        <v>0</v>
      </c>
      <c r="H414" s="3" t="s">
        <v>73</v>
      </c>
      <c r="I414" s="3" t="n">
        <v>0</v>
      </c>
      <c r="J414" s="3" t="n">
        <v>7</v>
      </c>
      <c r="K414" s="3" t="n">
        <v>0</v>
      </c>
      <c r="L414" s="3" t="n">
        <v>0</v>
      </c>
      <c r="M414" s="126" t="s">
        <v>73</v>
      </c>
    </row>
    <row r="415" customFormat="false" ht="12.75" hidden="false" customHeight="true" outlineLevel="0" collapsed="false">
      <c r="A415" s="9" t="s">
        <v>834</v>
      </c>
      <c r="B415" s="10" t="s">
        <v>835</v>
      </c>
      <c r="C415" s="3" t="n">
        <v>114</v>
      </c>
      <c r="D415" s="3" t="n">
        <v>23</v>
      </c>
      <c r="E415" s="3" t="n">
        <v>52</v>
      </c>
      <c r="F415" s="3" t="s">
        <v>73</v>
      </c>
      <c r="G415" s="3" t="s">
        <v>73</v>
      </c>
      <c r="H415" s="3" t="n">
        <v>6</v>
      </c>
      <c r="I415" s="3" t="n">
        <v>0</v>
      </c>
      <c r="J415" s="3" t="n">
        <v>7</v>
      </c>
      <c r="K415" s="3" t="n">
        <v>7</v>
      </c>
      <c r="L415" s="3" t="n">
        <v>0</v>
      </c>
      <c r="M415" s="126" t="n">
        <v>14</v>
      </c>
    </row>
    <row r="416" customFormat="false" ht="12.75" hidden="false" customHeight="true" outlineLevel="0" collapsed="false">
      <c r="A416" s="9" t="s">
        <v>836</v>
      </c>
      <c r="B416" s="10" t="s">
        <v>837</v>
      </c>
      <c r="C416" s="3" t="n">
        <v>111</v>
      </c>
      <c r="D416" s="3" t="n">
        <v>10</v>
      </c>
      <c r="E416" s="3" t="n">
        <v>27</v>
      </c>
      <c r="F416" s="3" t="s">
        <v>73</v>
      </c>
      <c r="G416" s="3" t="s">
        <v>73</v>
      </c>
      <c r="H416" s="3" t="n">
        <v>11</v>
      </c>
      <c r="I416" s="3" t="n">
        <v>4</v>
      </c>
      <c r="J416" s="3" t="n">
        <v>21</v>
      </c>
      <c r="K416" s="3" t="n">
        <v>20</v>
      </c>
      <c r="L416" s="3" t="s">
        <v>73</v>
      </c>
      <c r="M416" s="126" t="n">
        <v>13</v>
      </c>
    </row>
    <row r="417" customFormat="false" ht="12.75" hidden="false" customHeight="true" outlineLevel="0" collapsed="false">
      <c r="A417" s="9" t="s">
        <v>838</v>
      </c>
      <c r="B417" s="10" t="s">
        <v>839</v>
      </c>
      <c r="C417" s="3" t="n">
        <v>83</v>
      </c>
      <c r="D417" s="3" t="n">
        <v>11</v>
      </c>
      <c r="E417" s="3" t="n">
        <v>10</v>
      </c>
      <c r="F417" s="3" t="s">
        <v>73</v>
      </c>
      <c r="G417" s="3" t="s">
        <v>73</v>
      </c>
      <c r="H417" s="3" t="n">
        <v>6</v>
      </c>
      <c r="I417" s="3" t="n">
        <v>0</v>
      </c>
      <c r="J417" s="3" t="n">
        <v>19</v>
      </c>
      <c r="K417" s="3" t="n">
        <v>10</v>
      </c>
      <c r="L417" s="3" t="n">
        <v>0</v>
      </c>
      <c r="M417" s="126" t="n">
        <v>22</v>
      </c>
    </row>
    <row r="418" customFormat="false" ht="12.75" hidden="false" customHeight="true" outlineLevel="0" collapsed="false">
      <c r="A418" s="9" t="s">
        <v>840</v>
      </c>
      <c r="B418" s="10" t="s">
        <v>841</v>
      </c>
      <c r="C418" s="3" t="n">
        <v>68</v>
      </c>
      <c r="D418" s="3" t="s">
        <v>73</v>
      </c>
      <c r="E418" s="3" t="n">
        <v>30</v>
      </c>
      <c r="F418" s="3" t="n">
        <v>5</v>
      </c>
      <c r="G418" s="3" t="s">
        <v>73</v>
      </c>
      <c r="H418" s="3" t="n">
        <v>3</v>
      </c>
      <c r="I418" s="3" t="s">
        <v>73</v>
      </c>
      <c r="J418" s="3" t="s">
        <v>73</v>
      </c>
      <c r="K418" s="3" t="n">
        <v>5</v>
      </c>
      <c r="L418" s="3" t="n">
        <v>0</v>
      </c>
      <c r="M418" s="126" t="n">
        <v>18</v>
      </c>
    </row>
    <row r="419" customFormat="false" ht="12.75" hidden="false" customHeight="true" outlineLevel="0" collapsed="false">
      <c r="A419" s="9" t="s">
        <v>842</v>
      </c>
      <c r="B419" s="10" t="s">
        <v>843</v>
      </c>
      <c r="C419" s="3" t="n">
        <v>39</v>
      </c>
      <c r="D419" s="3" t="n">
        <v>7</v>
      </c>
      <c r="E419" s="3" t="n">
        <v>6</v>
      </c>
      <c r="F419" s="3" t="s">
        <v>73</v>
      </c>
      <c r="G419" s="3" t="n">
        <v>0</v>
      </c>
      <c r="H419" s="3" t="s">
        <v>73</v>
      </c>
      <c r="I419" s="3" t="n">
        <v>0</v>
      </c>
      <c r="J419" s="3" t="n">
        <v>3</v>
      </c>
      <c r="K419" s="3" t="n">
        <v>10</v>
      </c>
      <c r="L419" s="3" t="s">
        <v>73</v>
      </c>
      <c r="M419" s="126" t="n">
        <v>8</v>
      </c>
    </row>
    <row r="420" customFormat="false" ht="12.75" hidden="false" customHeight="true" outlineLevel="0" collapsed="false">
      <c r="A420" s="9" t="s">
        <v>844</v>
      </c>
      <c r="B420" s="10" t="s">
        <v>845</v>
      </c>
      <c r="C420" s="3" t="n">
        <v>85</v>
      </c>
      <c r="D420" s="3" t="n">
        <v>13</v>
      </c>
      <c r="E420" s="3" t="n">
        <v>26</v>
      </c>
      <c r="F420" s="3" t="n">
        <v>0</v>
      </c>
      <c r="G420" s="3" t="s">
        <v>73</v>
      </c>
      <c r="H420" s="3" t="n">
        <v>7</v>
      </c>
      <c r="I420" s="3" t="s">
        <v>73</v>
      </c>
      <c r="J420" s="3" t="n">
        <v>5</v>
      </c>
      <c r="K420" s="3" t="n">
        <v>16</v>
      </c>
      <c r="L420" s="3" t="n">
        <v>0</v>
      </c>
      <c r="M420" s="126" t="n">
        <v>11</v>
      </c>
    </row>
    <row r="421" customFormat="false" ht="12.75" hidden="false" customHeight="true" outlineLevel="0" collapsed="false">
      <c r="A421" s="9" t="s">
        <v>846</v>
      </c>
      <c r="B421" s="10" t="s">
        <v>847</v>
      </c>
      <c r="C421" s="3" t="n">
        <v>23</v>
      </c>
      <c r="D421" s="3" t="s">
        <v>73</v>
      </c>
      <c r="E421" s="3" t="n">
        <v>13</v>
      </c>
      <c r="F421" s="3" t="n">
        <v>0</v>
      </c>
      <c r="G421" s="3" t="n">
        <v>0</v>
      </c>
      <c r="H421" s="3" t="s">
        <v>73</v>
      </c>
      <c r="I421" s="3" t="s">
        <v>73</v>
      </c>
      <c r="J421" s="3" t="s">
        <v>73</v>
      </c>
      <c r="K421" s="3" t="n">
        <v>0</v>
      </c>
      <c r="L421" s="3" t="n">
        <v>0</v>
      </c>
      <c r="M421" s="126" t="n">
        <v>3</v>
      </c>
    </row>
    <row r="422" customFormat="false" ht="12.75" hidden="false" customHeight="true" outlineLevel="0" collapsed="false">
      <c r="A422" s="9" t="s">
        <v>848</v>
      </c>
      <c r="B422" s="10" t="s">
        <v>849</v>
      </c>
      <c r="C422" s="3" t="n">
        <v>94</v>
      </c>
      <c r="D422" s="3" t="n">
        <v>8</v>
      </c>
      <c r="E422" s="3" t="n">
        <v>18</v>
      </c>
      <c r="F422" s="3" t="s">
        <v>73</v>
      </c>
      <c r="G422" s="3" t="n">
        <v>5</v>
      </c>
      <c r="H422" s="3" t="n">
        <v>6</v>
      </c>
      <c r="I422" s="3" t="s">
        <v>73</v>
      </c>
      <c r="J422" s="3" t="n">
        <v>4</v>
      </c>
      <c r="K422" s="3" t="n">
        <v>31</v>
      </c>
      <c r="L422" s="3" t="n">
        <v>0</v>
      </c>
      <c r="M422" s="126" t="n">
        <v>16</v>
      </c>
    </row>
    <row r="423" customFormat="false" ht="12.75" hidden="false" customHeight="true" outlineLevel="0" collapsed="false">
      <c r="A423" s="9" t="s">
        <v>850</v>
      </c>
      <c r="B423" s="10" t="s">
        <v>851</v>
      </c>
      <c r="C423" s="3" t="n">
        <v>114</v>
      </c>
      <c r="D423" s="3" t="n">
        <v>11</v>
      </c>
      <c r="E423" s="3" t="n">
        <v>48</v>
      </c>
      <c r="F423" s="3" t="n">
        <v>4</v>
      </c>
      <c r="G423" s="3" t="s">
        <v>73</v>
      </c>
      <c r="H423" s="3" t="n">
        <v>19</v>
      </c>
      <c r="I423" s="3" t="s">
        <v>73</v>
      </c>
      <c r="J423" s="3" t="n">
        <v>11</v>
      </c>
      <c r="K423" s="3" t="n">
        <v>7</v>
      </c>
      <c r="L423" s="3" t="s">
        <v>73</v>
      </c>
      <c r="M423" s="126" t="n">
        <v>9</v>
      </c>
    </row>
    <row r="424" customFormat="false" ht="12.75" hidden="false" customHeight="true" outlineLevel="0" collapsed="false">
      <c r="A424" s="9" t="s">
        <v>852</v>
      </c>
      <c r="B424" s="10" t="s">
        <v>853</v>
      </c>
      <c r="C424" s="3" t="n">
        <v>64</v>
      </c>
      <c r="D424" s="3" t="n">
        <v>4</v>
      </c>
      <c r="E424" s="3" t="n">
        <v>17</v>
      </c>
      <c r="F424" s="3" t="s">
        <v>73</v>
      </c>
      <c r="G424" s="3" t="n">
        <v>3</v>
      </c>
      <c r="H424" s="3" t="n">
        <v>8</v>
      </c>
      <c r="I424" s="3" t="s">
        <v>73</v>
      </c>
      <c r="J424" s="3" t="s">
        <v>73</v>
      </c>
      <c r="K424" s="3" t="n">
        <v>4</v>
      </c>
      <c r="L424" s="3" t="n">
        <v>0</v>
      </c>
      <c r="M424" s="126" t="n">
        <v>23</v>
      </c>
    </row>
    <row r="425" customFormat="false" ht="12.75" hidden="false" customHeight="true" outlineLevel="0" collapsed="false">
      <c r="A425" s="9" t="s">
        <v>854</v>
      </c>
      <c r="B425" s="10" t="s">
        <v>855</v>
      </c>
      <c r="C425" s="3" t="n">
        <v>41</v>
      </c>
      <c r="D425" s="3" t="n">
        <v>4</v>
      </c>
      <c r="E425" s="3" t="n">
        <v>21</v>
      </c>
      <c r="F425" s="3" t="s">
        <v>73</v>
      </c>
      <c r="G425" s="3" t="s">
        <v>73</v>
      </c>
      <c r="H425" s="3" t="s">
        <v>73</v>
      </c>
      <c r="I425" s="3" t="s">
        <v>73</v>
      </c>
      <c r="J425" s="3" t="n">
        <v>0</v>
      </c>
      <c r="K425" s="3" t="n">
        <v>3</v>
      </c>
      <c r="L425" s="3" t="s">
        <v>73</v>
      </c>
      <c r="M425" s="126" t="n">
        <v>6</v>
      </c>
    </row>
    <row r="426" customFormat="false" ht="12.75" hidden="false" customHeight="true" outlineLevel="0" collapsed="false">
      <c r="A426" s="9" t="s">
        <v>856</v>
      </c>
      <c r="B426" s="10" t="s">
        <v>857</v>
      </c>
      <c r="C426" s="3" t="n">
        <v>67</v>
      </c>
      <c r="D426" s="3" t="n">
        <v>3</v>
      </c>
      <c r="E426" s="3" t="n">
        <v>40</v>
      </c>
      <c r="F426" s="3" t="n">
        <v>0</v>
      </c>
      <c r="G426" s="3" t="s">
        <v>73</v>
      </c>
      <c r="H426" s="3" t="n">
        <v>8</v>
      </c>
      <c r="I426" s="3" t="s">
        <v>73</v>
      </c>
      <c r="J426" s="3" t="s">
        <v>73</v>
      </c>
      <c r="K426" s="3" t="n">
        <v>7</v>
      </c>
      <c r="L426" s="3" t="n">
        <v>0</v>
      </c>
      <c r="M426" s="126" t="n">
        <v>5</v>
      </c>
    </row>
    <row r="427" customFormat="false" ht="12.75" hidden="false" customHeight="true" outlineLevel="0" collapsed="false">
      <c r="A427" s="9" t="s">
        <v>858</v>
      </c>
      <c r="B427" s="10" t="s">
        <v>859</v>
      </c>
      <c r="C427" s="3" t="n">
        <v>80</v>
      </c>
      <c r="D427" s="3" t="n">
        <v>8</v>
      </c>
      <c r="E427" s="3" t="n">
        <v>22</v>
      </c>
      <c r="F427" s="3" t="s">
        <v>73</v>
      </c>
      <c r="G427" s="3" t="s">
        <v>73</v>
      </c>
      <c r="H427" s="3" t="n">
        <v>9</v>
      </c>
      <c r="I427" s="3" t="n">
        <v>3</v>
      </c>
      <c r="J427" s="3" t="n">
        <v>3</v>
      </c>
      <c r="K427" s="3" t="n">
        <v>9</v>
      </c>
      <c r="L427" s="3" t="n">
        <v>0</v>
      </c>
      <c r="M427" s="126" t="n">
        <v>21</v>
      </c>
    </row>
    <row r="428" customFormat="false" ht="12.75" hidden="false" customHeight="true" outlineLevel="0" collapsed="false">
      <c r="A428" s="9" t="s">
        <v>860</v>
      </c>
      <c r="B428" s="10" t="s">
        <v>861</v>
      </c>
      <c r="C428" s="3" t="n">
        <v>71</v>
      </c>
      <c r="D428" s="3" t="n">
        <v>7</v>
      </c>
      <c r="E428" s="3" t="n">
        <v>27</v>
      </c>
      <c r="F428" s="3" t="s">
        <v>73</v>
      </c>
      <c r="G428" s="3" t="n">
        <v>0</v>
      </c>
      <c r="H428" s="3" t="n">
        <v>4</v>
      </c>
      <c r="I428" s="3" t="s">
        <v>73</v>
      </c>
      <c r="J428" s="3" t="n">
        <v>6</v>
      </c>
      <c r="K428" s="3" t="n">
        <v>17</v>
      </c>
      <c r="L428" s="3" t="n">
        <v>0</v>
      </c>
      <c r="M428" s="126" t="n">
        <v>7</v>
      </c>
    </row>
    <row r="429" customFormat="false" ht="12.75" hidden="false" customHeight="true" outlineLevel="0" collapsed="false">
      <c r="A429" s="9" t="s">
        <v>862</v>
      </c>
      <c r="B429" s="10" t="s">
        <v>863</v>
      </c>
      <c r="C429" s="3" t="n">
        <v>182</v>
      </c>
      <c r="D429" s="3" t="n">
        <v>19</v>
      </c>
      <c r="E429" s="3" t="n">
        <v>41</v>
      </c>
      <c r="F429" s="3" t="s">
        <v>73</v>
      </c>
      <c r="G429" s="3" t="s">
        <v>73</v>
      </c>
      <c r="H429" s="3" t="n">
        <v>28</v>
      </c>
      <c r="I429" s="3" t="n">
        <v>0</v>
      </c>
      <c r="J429" s="3" t="n">
        <v>16</v>
      </c>
      <c r="K429" s="3" t="n">
        <v>19</v>
      </c>
      <c r="L429" s="3" t="n">
        <v>0</v>
      </c>
      <c r="M429" s="126" t="n">
        <v>51</v>
      </c>
    </row>
    <row r="430" customFormat="false" ht="12.75" hidden="false" customHeight="true" outlineLevel="0" collapsed="false">
      <c r="A430" s="9" t="s">
        <v>864</v>
      </c>
      <c r="B430" s="10" t="s">
        <v>865</v>
      </c>
      <c r="C430" s="3" t="n">
        <v>887</v>
      </c>
      <c r="D430" s="3" t="n">
        <v>95</v>
      </c>
      <c r="E430" s="3" t="n">
        <v>104</v>
      </c>
      <c r="F430" s="3" t="s">
        <v>73</v>
      </c>
      <c r="G430" s="3" t="n">
        <v>70</v>
      </c>
      <c r="H430" s="3" t="n">
        <v>80</v>
      </c>
      <c r="I430" s="3" t="n">
        <v>43</v>
      </c>
      <c r="J430" s="3" t="n">
        <v>67</v>
      </c>
      <c r="K430" s="3" t="n">
        <v>254</v>
      </c>
      <c r="L430" s="3" t="s">
        <v>73</v>
      </c>
      <c r="M430" s="126" t="n">
        <v>151</v>
      </c>
    </row>
    <row r="431" customFormat="false" ht="12.75" hidden="false" customHeight="true" outlineLevel="0" collapsed="false">
      <c r="A431" s="9" t="s">
        <v>866</v>
      </c>
      <c r="B431" s="10" t="s">
        <v>867</v>
      </c>
      <c r="C431" s="3" t="n">
        <v>240</v>
      </c>
      <c r="D431" s="3" t="n">
        <v>21</v>
      </c>
      <c r="E431" s="3" t="n">
        <v>53</v>
      </c>
      <c r="F431" s="3" t="n">
        <v>4</v>
      </c>
      <c r="G431" s="3" t="n">
        <v>3</v>
      </c>
      <c r="H431" s="3" t="n">
        <v>21</v>
      </c>
      <c r="I431" s="3" t="n">
        <v>11</v>
      </c>
      <c r="J431" s="3" t="n">
        <v>16</v>
      </c>
      <c r="K431" s="3" t="n">
        <v>21</v>
      </c>
      <c r="L431" s="3" t="n">
        <v>0</v>
      </c>
      <c r="M431" s="126" t="n">
        <v>90</v>
      </c>
    </row>
    <row r="432" customFormat="false" ht="12.75" hidden="false" customHeight="true" outlineLevel="0" collapsed="false">
      <c r="A432" s="9" t="s">
        <v>868</v>
      </c>
      <c r="B432" s="10" t="s">
        <v>869</v>
      </c>
      <c r="C432" s="3" t="n">
        <v>410</v>
      </c>
      <c r="D432" s="3" t="n">
        <v>50</v>
      </c>
      <c r="E432" s="3" t="n">
        <v>139</v>
      </c>
      <c r="F432" s="3" t="n">
        <v>8</v>
      </c>
      <c r="G432" s="3" t="s">
        <v>73</v>
      </c>
      <c r="H432" s="3" t="n">
        <v>27</v>
      </c>
      <c r="I432" s="3" t="n">
        <v>15</v>
      </c>
      <c r="J432" s="3" t="n">
        <v>38</v>
      </c>
      <c r="K432" s="3" t="n">
        <v>97</v>
      </c>
      <c r="L432" s="3" t="s">
        <v>73</v>
      </c>
      <c r="M432" s="126" t="n">
        <v>30</v>
      </c>
    </row>
    <row r="433" customFormat="false" ht="12.75" hidden="false" customHeight="true" outlineLevel="0" collapsed="false">
      <c r="A433" s="9" t="s">
        <v>870</v>
      </c>
      <c r="B433" s="10" t="s">
        <v>871</v>
      </c>
      <c r="C433" s="3" t="n">
        <v>732</v>
      </c>
      <c r="D433" s="3" t="n">
        <v>62</v>
      </c>
      <c r="E433" s="3" t="n">
        <v>169</v>
      </c>
      <c r="F433" s="3" t="s">
        <v>73</v>
      </c>
      <c r="G433" s="3" t="n">
        <v>22</v>
      </c>
      <c r="H433" s="3" t="n">
        <v>59</v>
      </c>
      <c r="I433" s="3" t="n">
        <v>21</v>
      </c>
      <c r="J433" s="3" t="n">
        <v>61</v>
      </c>
      <c r="K433" s="3" t="n">
        <v>220</v>
      </c>
      <c r="L433" s="3" t="s">
        <v>73</v>
      </c>
      <c r="M433" s="126" t="n">
        <v>99</v>
      </c>
    </row>
    <row r="434" customFormat="false" ht="12.75" hidden="false" customHeight="true" outlineLevel="0" collapsed="false">
      <c r="A434" s="9" t="s">
        <v>872</v>
      </c>
      <c r="B434" s="10" t="s">
        <v>873</v>
      </c>
      <c r="C434" s="3" t="n">
        <v>1541</v>
      </c>
      <c r="D434" s="3" t="n">
        <v>100</v>
      </c>
      <c r="E434" s="3" t="n">
        <v>371</v>
      </c>
      <c r="F434" s="3" t="n">
        <v>33</v>
      </c>
      <c r="G434" s="3" t="s">
        <v>73</v>
      </c>
      <c r="H434" s="3" t="n">
        <v>121</v>
      </c>
      <c r="I434" s="3" t="n">
        <v>58</v>
      </c>
      <c r="J434" s="3" t="n">
        <v>98</v>
      </c>
      <c r="K434" s="3" t="n">
        <v>553</v>
      </c>
      <c r="L434" s="3" t="s">
        <v>73</v>
      </c>
      <c r="M434" s="126" t="n">
        <v>197</v>
      </c>
    </row>
    <row r="435" customFormat="false" ht="12.75" hidden="false" customHeight="true" outlineLevel="0" collapsed="false">
      <c r="A435" s="9" t="s">
        <v>874</v>
      </c>
      <c r="B435" s="10" t="s">
        <v>875</v>
      </c>
      <c r="C435" s="3" t="n">
        <v>1947</v>
      </c>
      <c r="D435" s="3" t="n">
        <v>160</v>
      </c>
      <c r="E435" s="3" t="n">
        <v>468</v>
      </c>
      <c r="F435" s="3" t="n">
        <v>37</v>
      </c>
      <c r="G435" s="3" t="n">
        <v>22</v>
      </c>
      <c r="H435" s="3" t="n">
        <v>80</v>
      </c>
      <c r="I435" s="3" t="n">
        <v>21</v>
      </c>
      <c r="J435" s="3" t="n">
        <v>61</v>
      </c>
      <c r="K435" s="3" t="n">
        <v>208</v>
      </c>
      <c r="L435" s="3" t="n">
        <v>3</v>
      </c>
      <c r="M435" s="126" t="n">
        <v>887</v>
      </c>
    </row>
    <row r="436" customFormat="false" ht="12.75" hidden="false" customHeight="true" outlineLevel="0" collapsed="false">
      <c r="A436" s="9" t="s">
        <v>876</v>
      </c>
      <c r="B436" s="10" t="s">
        <v>877</v>
      </c>
      <c r="C436" s="3" t="n">
        <v>271</v>
      </c>
      <c r="D436" s="3" t="n">
        <v>9</v>
      </c>
      <c r="E436" s="3" t="n">
        <v>16</v>
      </c>
      <c r="F436" s="3" t="n">
        <v>3</v>
      </c>
      <c r="G436" s="3" t="n">
        <v>4</v>
      </c>
      <c r="H436" s="3" t="n">
        <v>4</v>
      </c>
      <c r="I436" s="3" t="n">
        <v>9</v>
      </c>
      <c r="J436" s="3" t="n">
        <v>31</v>
      </c>
      <c r="K436" s="3" t="n">
        <v>107</v>
      </c>
      <c r="L436" s="3" t="n">
        <v>0</v>
      </c>
      <c r="M436" s="126" t="n">
        <v>88</v>
      </c>
    </row>
    <row r="437" customFormat="false" ht="12.75" hidden="false" customHeight="true" outlineLevel="0" collapsed="false">
      <c r="A437" s="9" t="s">
        <v>878</v>
      </c>
      <c r="B437" s="10" t="s">
        <v>879</v>
      </c>
      <c r="C437" s="3" t="n">
        <v>746</v>
      </c>
      <c r="D437" s="3" t="n">
        <v>36</v>
      </c>
      <c r="E437" s="3" t="n">
        <v>141</v>
      </c>
      <c r="F437" s="3" t="n">
        <v>25</v>
      </c>
      <c r="G437" s="3" t="n">
        <v>7</v>
      </c>
      <c r="H437" s="3" t="n">
        <v>47</v>
      </c>
      <c r="I437" s="3" t="n">
        <v>26</v>
      </c>
      <c r="J437" s="3" t="n">
        <v>50</v>
      </c>
      <c r="K437" s="3" t="n">
        <v>270</v>
      </c>
      <c r="L437" s="3" t="n">
        <v>0</v>
      </c>
      <c r="M437" s="126" t="n">
        <v>144</v>
      </c>
    </row>
    <row r="438" customFormat="false" ht="12.75" hidden="false" customHeight="true" outlineLevel="0" collapsed="false">
      <c r="A438" s="9" t="s">
        <v>880</v>
      </c>
      <c r="B438" s="10" t="s">
        <v>881</v>
      </c>
      <c r="C438" s="3" t="n">
        <v>425</v>
      </c>
      <c r="D438" s="3" t="n">
        <v>12</v>
      </c>
      <c r="E438" s="3" t="n">
        <v>110</v>
      </c>
      <c r="F438" s="3" t="n">
        <v>17</v>
      </c>
      <c r="G438" s="3" t="s">
        <v>73</v>
      </c>
      <c r="H438" s="3" t="n">
        <v>29</v>
      </c>
      <c r="I438" s="3" t="n">
        <v>10</v>
      </c>
      <c r="J438" s="3" t="n">
        <v>51</v>
      </c>
      <c r="K438" s="3" t="n">
        <v>102</v>
      </c>
      <c r="L438" s="3" t="s">
        <v>73</v>
      </c>
      <c r="M438" s="126" t="n">
        <v>85</v>
      </c>
    </row>
    <row r="439" customFormat="false" ht="12.75" hidden="false" customHeight="true" outlineLevel="0" collapsed="false">
      <c r="A439" s="9" t="s">
        <v>882</v>
      </c>
      <c r="B439" s="10" t="s">
        <v>883</v>
      </c>
      <c r="C439" s="3" t="n">
        <v>909</v>
      </c>
      <c r="D439" s="3" t="n">
        <v>81</v>
      </c>
      <c r="E439" s="3" t="n">
        <v>219</v>
      </c>
      <c r="F439" s="3" t="n">
        <v>34</v>
      </c>
      <c r="G439" s="3" t="n">
        <v>18</v>
      </c>
      <c r="H439" s="3" t="n">
        <v>66</v>
      </c>
      <c r="I439" s="3" t="n">
        <v>35</v>
      </c>
      <c r="J439" s="3" t="n">
        <v>75</v>
      </c>
      <c r="K439" s="3" t="n">
        <v>106</v>
      </c>
      <c r="L439" s="3" t="n">
        <v>5</v>
      </c>
      <c r="M439" s="126" t="n">
        <v>270</v>
      </c>
    </row>
    <row r="440" customFormat="false" ht="12.75" hidden="false" customHeight="true" outlineLevel="0" collapsed="false">
      <c r="A440" s="9" t="s">
        <v>884</v>
      </c>
      <c r="B440" s="10" t="s">
        <v>885</v>
      </c>
      <c r="C440" s="3" t="n">
        <v>510</v>
      </c>
      <c r="D440" s="3" t="n">
        <v>52</v>
      </c>
      <c r="E440" s="3" t="n">
        <v>76</v>
      </c>
      <c r="F440" s="3" t="n">
        <v>18</v>
      </c>
      <c r="G440" s="3" t="n">
        <v>10</v>
      </c>
      <c r="H440" s="3" t="n">
        <v>36</v>
      </c>
      <c r="I440" s="3" t="n">
        <v>11</v>
      </c>
      <c r="J440" s="3" t="n">
        <v>46</v>
      </c>
      <c r="K440" s="3" t="n">
        <v>53</v>
      </c>
      <c r="L440" s="3" t="n">
        <v>5</v>
      </c>
      <c r="M440" s="126" t="n">
        <v>203</v>
      </c>
    </row>
    <row r="441" customFormat="false" ht="12.75" hidden="false" customHeight="true" outlineLevel="0" collapsed="false">
      <c r="A441" s="9" t="s">
        <v>886</v>
      </c>
      <c r="B441" s="10" t="s">
        <v>887</v>
      </c>
      <c r="C441" s="3" t="n">
        <v>497</v>
      </c>
      <c r="D441" s="3" t="n">
        <v>77</v>
      </c>
      <c r="E441" s="3" t="n">
        <v>103</v>
      </c>
      <c r="F441" s="3" t="n">
        <v>11</v>
      </c>
      <c r="G441" s="3" t="n">
        <v>28</v>
      </c>
      <c r="H441" s="3" t="n">
        <v>14</v>
      </c>
      <c r="I441" s="3" t="n">
        <v>16</v>
      </c>
      <c r="J441" s="3" t="n">
        <v>24</v>
      </c>
      <c r="K441" s="3" t="n">
        <v>149</v>
      </c>
      <c r="L441" s="3" t="n">
        <v>3</v>
      </c>
      <c r="M441" s="127" t="n">
        <v>72</v>
      </c>
    </row>
    <row r="442" customFormat="false" ht="12.75" hidden="false" customHeight="true" outlineLevel="0" collapsed="false">
      <c r="A442" s="179"/>
      <c r="B442" s="128"/>
      <c r="C442" s="128"/>
      <c r="D442" s="128"/>
      <c r="E442" s="128"/>
      <c r="F442" s="128"/>
      <c r="G442" s="128"/>
      <c r="H442" s="128"/>
      <c r="I442" s="128"/>
      <c r="J442" s="128"/>
      <c r="K442" s="128"/>
      <c r="L442" s="180"/>
      <c r="M442" s="3"/>
    </row>
    <row r="443" customFormat="false" ht="12.75" hidden="false" customHeight="true" outlineLevel="0" collapsed="false">
      <c r="A443" s="181" t="s">
        <v>1159</v>
      </c>
      <c r="B443" s="181"/>
      <c r="C443" s="181"/>
      <c r="D443" s="181"/>
      <c r="E443" s="181"/>
      <c r="F443" s="181"/>
      <c r="G443" s="181"/>
      <c r="H443" s="181"/>
      <c r="I443" s="181"/>
      <c r="J443" s="181"/>
      <c r="K443" s="181"/>
      <c r="L443" s="181"/>
      <c r="M443" s="181"/>
      <c r="N443" s="182"/>
    </row>
    <row r="444" customFormat="false" ht="12.75" hidden="false" customHeight="true" outlineLevel="0" collapsed="false">
      <c r="A444" s="129" t="s">
        <v>1136</v>
      </c>
      <c r="B444" s="129"/>
      <c r="C444" s="129"/>
      <c r="D444" s="129"/>
      <c r="E444" s="129"/>
      <c r="F444" s="129"/>
      <c r="G444" s="129"/>
      <c r="H444" s="129"/>
      <c r="I444" s="129"/>
      <c r="J444" s="129"/>
      <c r="K444" s="129"/>
      <c r="L444" s="129"/>
      <c r="M444" s="129"/>
      <c r="N444" s="183"/>
      <c r="O444" s="183"/>
    </row>
    <row r="445" customFormat="false" ht="12.75" hidden="false" customHeight="true" outlineLevel="0" collapsed="false">
      <c r="A445" s="129"/>
      <c r="B445" s="129"/>
      <c r="C445" s="129"/>
      <c r="D445" s="129"/>
      <c r="E445" s="129"/>
      <c r="F445" s="129"/>
      <c r="G445" s="129"/>
      <c r="H445" s="129"/>
      <c r="I445" s="129"/>
      <c r="J445" s="129"/>
      <c r="K445" s="129"/>
      <c r="L445" s="129"/>
      <c r="M445" s="129"/>
      <c r="N445" s="183"/>
      <c r="O445" s="183"/>
    </row>
    <row r="446" customFormat="false" ht="12.75" hidden="false" customHeight="true" outlineLevel="0" collapsed="false">
      <c r="A446" s="130" t="s">
        <v>1137</v>
      </c>
      <c r="B446" s="130"/>
      <c r="C446" s="130"/>
      <c r="D446" s="130"/>
      <c r="E446" s="130"/>
      <c r="F446" s="130"/>
      <c r="G446" s="130"/>
      <c r="H446" s="130"/>
      <c r="I446" s="130"/>
      <c r="J446" s="130"/>
      <c r="K446" s="130"/>
      <c r="L446" s="130"/>
      <c r="M446" s="130"/>
      <c r="N446" s="184"/>
      <c r="O446" s="184"/>
    </row>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sheetData>
  <mergeCells count="25">
    <mergeCell ref="A2:M2"/>
    <mergeCell ref="A3:D3"/>
    <mergeCell ref="L3:M3"/>
    <mergeCell ref="A4:B4"/>
    <mergeCell ref="A6:M6"/>
    <mergeCell ref="A7:M7"/>
    <mergeCell ref="A8:M8"/>
    <mergeCell ref="A9:M9"/>
    <mergeCell ref="A10:M10"/>
    <mergeCell ref="A11:B14"/>
    <mergeCell ref="C11:C13"/>
    <mergeCell ref="D11:M11"/>
    <mergeCell ref="D12:D13"/>
    <mergeCell ref="E12:E13"/>
    <mergeCell ref="F12:F13"/>
    <mergeCell ref="G12:G13"/>
    <mergeCell ref="H12:H13"/>
    <mergeCell ref="I12:I13"/>
    <mergeCell ref="J12:J13"/>
    <mergeCell ref="K12:K13"/>
    <mergeCell ref="L12:L13"/>
    <mergeCell ref="M12:M13"/>
    <mergeCell ref="A443:M443"/>
    <mergeCell ref="A444:M445"/>
    <mergeCell ref="A446:M446"/>
  </mergeCells>
  <hyperlinks>
    <hyperlink ref="L3" location="Inhaltsverzeichnis!A1" display="zurück zum Inhalt"/>
    <hyperlink ref="A446"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12.xml><?xml version="1.0" encoding="utf-8"?>
<worksheet xmlns="http://schemas.openxmlformats.org/spreadsheetml/2006/main" xmlns:r="http://schemas.openxmlformats.org/officeDocument/2006/relationships">
  <sheetPr filterMode="false">
    <pageSetUpPr fitToPage="true"/>
  </sheetPr>
  <dimension ref="A1:O44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4" topLeftCell="C15" activePane="bottomRight" state="frozen"/>
      <selection pane="topLeft" activeCell="A1" activeCellId="0" sqref="A1"/>
      <selection pane="topRight" activeCell="C1" activeCellId="0" sqref="C1"/>
      <selection pane="bottomLeft" activeCell="A15" activeCellId="0" sqref="A15"/>
      <selection pane="bottomRight" activeCell="A1" activeCellId="0" sqref="A1"/>
    </sheetView>
  </sheetViews>
  <sheetFormatPr defaultRowHeight="14.25" zeroHeight="false" outlineLevelRow="0" outlineLevelCol="0"/>
  <cols>
    <col collapsed="false" customWidth="true" hidden="false" outlineLevel="0" max="1" min="1" style="0" width="27.5"/>
    <col collapsed="false" customWidth="true" hidden="false" outlineLevel="0" max="2" min="2" style="0" width="4.63"/>
    <col collapsed="false" customWidth="true" hidden="false" outlineLevel="0" max="14" min="3" style="0" width="10.62"/>
    <col collapsed="false" customWidth="true" hidden="false" outlineLevel="0" max="1025" min="15" style="0" width="67.13"/>
  </cols>
  <sheetData>
    <row r="1" customFormat="false" ht="33.75" hidden="false" customHeight="true" outlineLevel="0" collapsed="false">
      <c r="A1" s="108"/>
      <c r="B1" s="108"/>
      <c r="C1" s="108"/>
      <c r="D1" s="108"/>
      <c r="E1" s="108"/>
      <c r="F1" s="108"/>
      <c r="G1" s="108"/>
      <c r="H1" s="108"/>
      <c r="I1" s="108"/>
      <c r="J1" s="108"/>
      <c r="K1" s="108"/>
      <c r="L1" s="108"/>
      <c r="M1" s="108"/>
      <c r="N1" s="109" t="s">
        <v>1036</v>
      </c>
    </row>
    <row r="2" customFormat="false" ht="12.75" hidden="false" customHeight="true" outlineLevel="0" collapsed="false">
      <c r="A2" s="110"/>
      <c r="B2" s="110"/>
      <c r="C2" s="110"/>
      <c r="D2" s="110"/>
      <c r="E2" s="110"/>
      <c r="F2" s="110"/>
      <c r="G2" s="110"/>
      <c r="H2" s="110"/>
      <c r="I2" s="110"/>
      <c r="J2" s="110"/>
      <c r="K2" s="110"/>
      <c r="L2" s="110"/>
      <c r="M2" s="110"/>
      <c r="N2" s="110"/>
    </row>
    <row r="3" customFormat="false" ht="12.75" hidden="false" customHeight="true" outlineLevel="0" collapsed="false">
      <c r="A3" s="111" t="s">
        <v>1160</v>
      </c>
      <c r="B3" s="111"/>
      <c r="C3" s="111"/>
      <c r="D3" s="112"/>
      <c r="E3" s="112"/>
      <c r="F3" s="112"/>
      <c r="G3" s="112"/>
      <c r="H3" s="112"/>
      <c r="I3" s="112"/>
      <c r="J3" s="112"/>
      <c r="K3" s="112"/>
      <c r="L3" s="112"/>
      <c r="M3" s="113" t="s">
        <v>1120</v>
      </c>
      <c r="N3" s="113"/>
    </row>
    <row r="4" customFormat="false" ht="12.75" hidden="false" customHeight="true" outlineLevel="0" collapsed="false">
      <c r="A4" s="114" t="s">
        <v>1043</v>
      </c>
      <c r="B4" s="114"/>
    </row>
    <row r="5" customFormat="false" ht="12.75" hidden="false" customHeight="true" outlineLevel="0" collapsed="false">
      <c r="A5" s="115" t="n">
        <v>43344</v>
      </c>
    </row>
    <row r="6" customFormat="false" ht="12.75" hidden="false" customHeight="true" outlineLevel="0" collapsed="false">
      <c r="A6" s="116"/>
      <c r="B6" s="116"/>
      <c r="C6" s="116"/>
      <c r="D6" s="116"/>
      <c r="E6" s="116"/>
      <c r="F6" s="116"/>
      <c r="G6" s="116"/>
      <c r="H6" s="116"/>
      <c r="I6" s="116"/>
      <c r="J6" s="116"/>
      <c r="K6" s="116"/>
      <c r="L6" s="116"/>
      <c r="M6" s="116"/>
      <c r="N6" s="116"/>
    </row>
    <row r="7" customFormat="false" ht="12.75" hidden="false" customHeight="true" outlineLevel="0" collapsed="false">
      <c r="A7" s="116" t="s">
        <v>1139</v>
      </c>
      <c r="B7" s="116"/>
      <c r="C7" s="116"/>
      <c r="D7" s="116"/>
      <c r="E7" s="116"/>
      <c r="F7" s="116"/>
      <c r="G7" s="116"/>
      <c r="H7" s="116"/>
      <c r="I7" s="116"/>
      <c r="J7" s="116"/>
      <c r="K7" s="116"/>
      <c r="L7" s="116"/>
      <c r="M7" s="116"/>
      <c r="N7" s="116"/>
    </row>
    <row r="8" customFormat="false" ht="12.75" hidden="false" customHeight="true" outlineLevel="0" collapsed="false">
      <c r="A8" s="116" t="s">
        <v>1123</v>
      </c>
      <c r="B8" s="116"/>
      <c r="C8" s="116"/>
      <c r="D8" s="116"/>
      <c r="E8" s="116"/>
      <c r="F8" s="116"/>
      <c r="G8" s="116"/>
      <c r="H8" s="116"/>
      <c r="I8" s="116"/>
      <c r="J8" s="116"/>
      <c r="K8" s="116"/>
      <c r="L8" s="116"/>
      <c r="M8" s="116"/>
      <c r="N8" s="116"/>
    </row>
    <row r="9" customFormat="false" ht="12.75" hidden="false" customHeight="true" outlineLevel="0" collapsed="false">
      <c r="A9" s="116"/>
      <c r="B9" s="116"/>
      <c r="C9" s="116"/>
      <c r="D9" s="116"/>
      <c r="E9" s="116"/>
      <c r="F9" s="116"/>
      <c r="G9" s="116"/>
      <c r="H9" s="116"/>
      <c r="I9" s="116"/>
      <c r="J9" s="116"/>
      <c r="K9" s="116"/>
      <c r="L9" s="116"/>
      <c r="M9" s="116"/>
      <c r="N9" s="116"/>
    </row>
    <row r="10" customFormat="false" ht="12.75" hidden="false" customHeight="true" outlineLevel="0" collapsed="false">
      <c r="A10" s="118" t="s">
        <v>1125</v>
      </c>
      <c r="B10" s="118"/>
      <c r="C10" s="118"/>
      <c r="D10" s="118"/>
      <c r="E10" s="118"/>
      <c r="F10" s="118"/>
      <c r="G10" s="118"/>
      <c r="H10" s="118"/>
      <c r="I10" s="118"/>
      <c r="J10" s="118"/>
      <c r="K10" s="118"/>
      <c r="L10" s="118"/>
      <c r="M10" s="118"/>
      <c r="N10" s="118"/>
    </row>
    <row r="11" customFormat="false" ht="12.75" hidden="false" customHeight="true" outlineLevel="0" collapsed="false">
      <c r="A11" s="175" t="s">
        <v>1126</v>
      </c>
      <c r="B11" s="175"/>
      <c r="C11" s="176" t="s">
        <v>1153</v>
      </c>
      <c r="D11" s="177" t="s">
        <v>1154</v>
      </c>
      <c r="E11" s="177"/>
      <c r="F11" s="177"/>
      <c r="G11" s="177"/>
      <c r="H11" s="177"/>
      <c r="I11" s="177"/>
      <c r="J11" s="177"/>
      <c r="K11" s="177"/>
      <c r="L11" s="177"/>
      <c r="M11" s="177"/>
      <c r="N11" s="177"/>
    </row>
    <row r="12" customFormat="false" ht="14.25" hidden="false" customHeight="true" outlineLevel="0" collapsed="false">
      <c r="A12" s="175"/>
      <c r="B12" s="175"/>
      <c r="C12" s="176"/>
      <c r="D12" s="119" t="s">
        <v>1155</v>
      </c>
      <c r="E12" s="119" t="s">
        <v>1156</v>
      </c>
      <c r="F12" s="119" t="s">
        <v>1145</v>
      </c>
      <c r="G12" s="119" t="s">
        <v>1157</v>
      </c>
      <c r="H12" s="119" t="s">
        <v>1147</v>
      </c>
      <c r="I12" s="119" t="s">
        <v>1148</v>
      </c>
      <c r="J12" s="119" t="s">
        <v>1149</v>
      </c>
      <c r="K12" s="119" t="s">
        <v>1150</v>
      </c>
      <c r="L12" s="119" t="s">
        <v>1151</v>
      </c>
      <c r="M12" s="119" t="s">
        <v>1161</v>
      </c>
      <c r="N12" s="119" t="s">
        <v>1158</v>
      </c>
    </row>
    <row r="13" customFormat="false" ht="26.25" hidden="false" customHeight="true" outlineLevel="0" collapsed="false">
      <c r="A13" s="175"/>
      <c r="B13" s="175"/>
      <c r="C13" s="176"/>
      <c r="D13" s="119"/>
      <c r="E13" s="119"/>
      <c r="F13" s="119"/>
      <c r="G13" s="119"/>
      <c r="H13" s="119"/>
      <c r="I13" s="119"/>
      <c r="J13" s="119"/>
      <c r="K13" s="119"/>
      <c r="L13" s="119"/>
      <c r="M13" s="119"/>
      <c r="N13" s="119"/>
    </row>
    <row r="14" s="120" customFormat="true" ht="12.75" hidden="false" customHeight="true" outlineLevel="0" collapsed="false">
      <c r="A14" s="175"/>
      <c r="B14" s="175"/>
      <c r="C14" s="121" t="n">
        <v>1</v>
      </c>
      <c r="D14" s="121" t="n">
        <v>2</v>
      </c>
      <c r="E14" s="121" t="n">
        <v>3</v>
      </c>
      <c r="F14" s="121" t="n">
        <v>4</v>
      </c>
      <c r="G14" s="121" t="n">
        <v>5</v>
      </c>
      <c r="H14" s="121" t="n">
        <v>6</v>
      </c>
      <c r="I14" s="121" t="n">
        <v>7</v>
      </c>
      <c r="J14" s="121" t="n">
        <v>8</v>
      </c>
      <c r="K14" s="121" t="n">
        <v>9</v>
      </c>
      <c r="L14" s="121" t="n">
        <v>10</v>
      </c>
      <c r="M14" s="121" t="n">
        <v>11</v>
      </c>
      <c r="N14" s="121" t="n">
        <v>12</v>
      </c>
    </row>
    <row r="15" s="122" customFormat="true" ht="12.75" hidden="false" customHeight="true" outlineLevel="0" collapsed="false">
      <c r="A15" s="5" t="s">
        <v>33</v>
      </c>
      <c r="B15" s="6" t="s">
        <v>34</v>
      </c>
      <c r="C15" s="123" t="n">
        <v>176766.144737</v>
      </c>
      <c r="D15" s="123" t="n">
        <v>14058.399732</v>
      </c>
      <c r="E15" s="123" t="n">
        <v>24395.068538</v>
      </c>
      <c r="F15" s="123" t="n">
        <v>3267.904437</v>
      </c>
      <c r="G15" s="123" t="n">
        <v>8491.708125</v>
      </c>
      <c r="H15" s="123" t="n">
        <v>30816.4566</v>
      </c>
      <c r="I15" s="123" t="n">
        <v>4963.291949</v>
      </c>
      <c r="J15" s="123" t="n">
        <v>7053.736202</v>
      </c>
      <c r="K15" s="123" t="n">
        <v>32225.562371</v>
      </c>
      <c r="L15" s="123" t="n">
        <v>825.095258</v>
      </c>
      <c r="M15" s="123" t="n">
        <v>8042.410778</v>
      </c>
      <c r="N15" s="125" t="n">
        <v>42626.510747</v>
      </c>
    </row>
    <row r="16" customFormat="false" ht="12.75" hidden="false" customHeight="true" outlineLevel="0" collapsed="false">
      <c r="A16" s="7" t="s">
        <v>35</v>
      </c>
      <c r="B16" s="8" t="s">
        <v>36</v>
      </c>
      <c r="C16" s="3" t="n">
        <v>89241.93413</v>
      </c>
      <c r="D16" s="3" t="n">
        <v>8432.412003</v>
      </c>
      <c r="E16" s="3" t="n">
        <v>11729.332304</v>
      </c>
      <c r="F16" s="3" t="n">
        <v>1701.640036</v>
      </c>
      <c r="G16" s="3" t="n">
        <v>4258.327737</v>
      </c>
      <c r="H16" s="3" t="n">
        <v>14867.025151</v>
      </c>
      <c r="I16" s="3" t="n">
        <v>2840.364724</v>
      </c>
      <c r="J16" s="3" t="n">
        <v>3670.004953</v>
      </c>
      <c r="K16" s="3" t="n">
        <v>14288.924868</v>
      </c>
      <c r="L16" s="3" t="n">
        <v>513.804194</v>
      </c>
      <c r="M16" s="3" t="n">
        <v>5172.438891</v>
      </c>
      <c r="N16" s="126" t="n">
        <v>21767.659269</v>
      </c>
    </row>
    <row r="17" customFormat="false" ht="12.75" hidden="false" customHeight="true" outlineLevel="0" collapsed="false">
      <c r="A17" s="7" t="s">
        <v>37</v>
      </c>
      <c r="B17" s="8" t="s">
        <v>38</v>
      </c>
      <c r="C17" s="3" t="n">
        <v>87524.210607</v>
      </c>
      <c r="D17" s="3" t="n">
        <v>5625.987729</v>
      </c>
      <c r="E17" s="3" t="n">
        <v>12665.736234</v>
      </c>
      <c r="F17" s="3" t="n">
        <v>1566.264401</v>
      </c>
      <c r="G17" s="3" t="n">
        <v>4233.380388</v>
      </c>
      <c r="H17" s="3" t="n">
        <v>15949.431449</v>
      </c>
      <c r="I17" s="3" t="n">
        <v>2122.927225</v>
      </c>
      <c r="J17" s="3" t="n">
        <v>3383.731249</v>
      </c>
      <c r="K17" s="3" t="n">
        <v>17936.637503</v>
      </c>
      <c r="L17" s="3" t="n">
        <v>311.291064</v>
      </c>
      <c r="M17" s="3" t="n">
        <v>2869.971887</v>
      </c>
      <c r="N17" s="126" t="n">
        <v>20858.851478</v>
      </c>
    </row>
    <row r="18" customFormat="false" ht="12.75" hidden="false" customHeight="true" outlineLevel="0" collapsed="false">
      <c r="A18" s="7" t="s">
        <v>39</v>
      </c>
      <c r="B18" s="8" t="s">
        <v>40</v>
      </c>
      <c r="C18" s="3" t="n">
        <v>6215</v>
      </c>
      <c r="D18" s="3" t="n">
        <v>348</v>
      </c>
      <c r="E18" s="3" t="n">
        <v>846</v>
      </c>
      <c r="F18" s="3" t="n">
        <v>105</v>
      </c>
      <c r="G18" s="3" t="n">
        <v>441</v>
      </c>
      <c r="H18" s="3" t="n">
        <v>1119</v>
      </c>
      <c r="I18" s="3" t="n">
        <v>166</v>
      </c>
      <c r="J18" s="3" t="n">
        <v>269</v>
      </c>
      <c r="K18" s="3" t="n">
        <v>1280</v>
      </c>
      <c r="L18" s="3" t="n">
        <v>31</v>
      </c>
      <c r="M18" s="3" t="n">
        <v>159</v>
      </c>
      <c r="N18" s="126" t="n">
        <v>1451</v>
      </c>
    </row>
    <row r="19" customFormat="false" ht="12.75" hidden="false" customHeight="true" outlineLevel="0" collapsed="false">
      <c r="A19" s="7" t="s">
        <v>41</v>
      </c>
      <c r="B19" s="8" t="s">
        <v>42</v>
      </c>
      <c r="C19" s="3" t="n">
        <v>4938</v>
      </c>
      <c r="D19" s="3" t="n">
        <v>591</v>
      </c>
      <c r="E19" s="3" t="n">
        <v>993</v>
      </c>
      <c r="F19" s="3" t="n">
        <v>136</v>
      </c>
      <c r="G19" s="3" t="n">
        <v>192</v>
      </c>
      <c r="H19" s="3" t="n">
        <v>487</v>
      </c>
      <c r="I19" s="3" t="n">
        <v>181</v>
      </c>
      <c r="J19" s="3" t="n">
        <v>212</v>
      </c>
      <c r="K19" s="3" t="n">
        <v>786</v>
      </c>
      <c r="L19" s="3" t="n">
        <v>37</v>
      </c>
      <c r="M19" s="3" t="n">
        <v>499</v>
      </c>
      <c r="N19" s="126" t="n">
        <v>824</v>
      </c>
    </row>
    <row r="20" customFormat="false" ht="12.75" hidden="false" customHeight="true" outlineLevel="0" collapsed="false">
      <c r="A20" s="7" t="s">
        <v>43</v>
      </c>
      <c r="B20" s="8" t="s">
        <v>44</v>
      </c>
      <c r="C20" s="3" t="n">
        <v>19031</v>
      </c>
      <c r="D20" s="3" t="n">
        <v>1137</v>
      </c>
      <c r="E20" s="3" t="n">
        <v>2117</v>
      </c>
      <c r="F20" s="3" t="n">
        <v>261</v>
      </c>
      <c r="G20" s="3" t="n">
        <v>1144</v>
      </c>
      <c r="H20" s="3" t="n">
        <v>3818</v>
      </c>
      <c r="I20" s="3" t="n">
        <v>600</v>
      </c>
      <c r="J20" s="3" t="n">
        <v>677</v>
      </c>
      <c r="K20" s="3" t="n">
        <v>3004</v>
      </c>
      <c r="L20" s="3" t="n">
        <v>71</v>
      </c>
      <c r="M20" s="3" t="n">
        <v>715</v>
      </c>
      <c r="N20" s="126" t="n">
        <v>5487</v>
      </c>
    </row>
    <row r="21" customFormat="false" ht="12.75" hidden="false" customHeight="true" outlineLevel="0" collapsed="false">
      <c r="A21" s="7" t="s">
        <v>45</v>
      </c>
      <c r="B21" s="8" t="s">
        <v>46</v>
      </c>
      <c r="C21" s="3" t="n">
        <v>2777</v>
      </c>
      <c r="D21" s="3" t="n">
        <v>400</v>
      </c>
      <c r="E21" s="3" t="n">
        <v>206</v>
      </c>
      <c r="F21" s="3" t="n">
        <v>56</v>
      </c>
      <c r="G21" s="3" t="n">
        <v>122</v>
      </c>
      <c r="H21" s="3" t="n">
        <v>411</v>
      </c>
      <c r="I21" s="3" t="n">
        <v>99</v>
      </c>
      <c r="J21" s="3" t="n">
        <v>125</v>
      </c>
      <c r="K21" s="3" t="n">
        <v>549</v>
      </c>
      <c r="L21" s="3" t="n">
        <v>4</v>
      </c>
      <c r="M21" s="3" t="n">
        <v>132</v>
      </c>
      <c r="N21" s="126" t="n">
        <v>673</v>
      </c>
    </row>
    <row r="22" customFormat="false" ht="12.75" hidden="false" customHeight="true" outlineLevel="0" collapsed="false">
      <c r="A22" s="7" t="s">
        <v>47</v>
      </c>
      <c r="B22" s="8" t="s">
        <v>48</v>
      </c>
      <c r="C22" s="3" t="n">
        <v>26383</v>
      </c>
      <c r="D22" s="3" t="n">
        <v>3001</v>
      </c>
      <c r="E22" s="3" t="n">
        <v>3553</v>
      </c>
      <c r="F22" s="3" t="n">
        <v>435</v>
      </c>
      <c r="G22" s="3" t="n">
        <v>960</v>
      </c>
      <c r="H22" s="3" t="n">
        <v>3936</v>
      </c>
      <c r="I22" s="3" t="n">
        <v>729</v>
      </c>
      <c r="J22" s="3" t="n">
        <v>926</v>
      </c>
      <c r="K22" s="3" t="n">
        <v>4289</v>
      </c>
      <c r="L22" s="3" t="n">
        <v>158</v>
      </c>
      <c r="M22" s="3" t="n">
        <v>2204</v>
      </c>
      <c r="N22" s="126" t="n">
        <v>6192</v>
      </c>
    </row>
    <row r="23" customFormat="false" ht="12.75" hidden="false" customHeight="true" outlineLevel="0" collapsed="false">
      <c r="A23" s="7" t="s">
        <v>49</v>
      </c>
      <c r="B23" s="8" t="s">
        <v>50</v>
      </c>
      <c r="C23" s="3" t="n">
        <v>9869</v>
      </c>
      <c r="D23" s="3" t="n">
        <v>1007</v>
      </c>
      <c r="E23" s="3" t="n">
        <v>1220</v>
      </c>
      <c r="F23" s="3" t="n">
        <v>278</v>
      </c>
      <c r="G23" s="3" t="n">
        <v>539</v>
      </c>
      <c r="H23" s="3" t="n">
        <v>1685</v>
      </c>
      <c r="I23" s="3" t="n">
        <v>342</v>
      </c>
      <c r="J23" s="3" t="n">
        <v>443</v>
      </c>
      <c r="K23" s="3" t="n">
        <v>1480</v>
      </c>
      <c r="L23" s="3" t="n">
        <v>79</v>
      </c>
      <c r="M23" s="3" t="n">
        <v>659</v>
      </c>
      <c r="N23" s="126" t="n">
        <v>2137</v>
      </c>
    </row>
    <row r="24" customFormat="false" ht="12.75" hidden="false" customHeight="true" outlineLevel="0" collapsed="false">
      <c r="A24" s="7" t="s">
        <v>51</v>
      </c>
      <c r="B24" s="8" t="s">
        <v>52</v>
      </c>
      <c r="C24" s="3" t="n">
        <v>3577</v>
      </c>
      <c r="D24" s="3" t="n">
        <v>372</v>
      </c>
      <c r="E24" s="3" t="n">
        <v>416</v>
      </c>
      <c r="F24" s="3" t="n">
        <v>54</v>
      </c>
      <c r="G24" s="3" t="n">
        <v>198</v>
      </c>
      <c r="H24" s="3" t="n">
        <v>719</v>
      </c>
      <c r="I24" s="3" t="n">
        <v>112</v>
      </c>
      <c r="J24" s="3" t="n">
        <v>221</v>
      </c>
      <c r="K24" s="3" t="n">
        <v>599</v>
      </c>
      <c r="L24" s="3" t="n">
        <v>27</v>
      </c>
      <c r="M24" s="3" t="n">
        <v>93</v>
      </c>
      <c r="N24" s="126" t="n">
        <v>766</v>
      </c>
    </row>
    <row r="25" customFormat="false" ht="12.75" hidden="false" customHeight="true" outlineLevel="0" collapsed="false">
      <c r="A25" s="7" t="s">
        <v>53</v>
      </c>
      <c r="B25" s="8" t="s">
        <v>54</v>
      </c>
      <c r="C25" s="3" t="n">
        <v>7668.93413</v>
      </c>
      <c r="D25" s="3" t="n">
        <v>695.412003</v>
      </c>
      <c r="E25" s="3" t="n">
        <v>1029.332304</v>
      </c>
      <c r="F25" s="3" t="n">
        <v>175.640036</v>
      </c>
      <c r="G25" s="3" t="n">
        <v>305.327737</v>
      </c>
      <c r="H25" s="3" t="n">
        <v>1304.025151</v>
      </c>
      <c r="I25" s="3" t="n">
        <v>355.364724</v>
      </c>
      <c r="J25" s="3" t="n">
        <v>338.004953</v>
      </c>
      <c r="K25" s="3" t="n">
        <v>1057.924868</v>
      </c>
      <c r="L25" s="3" t="n">
        <v>38.804194</v>
      </c>
      <c r="M25" s="3" t="n">
        <v>262.438891</v>
      </c>
      <c r="N25" s="126" t="n">
        <v>2106.659269</v>
      </c>
    </row>
    <row r="26" customFormat="false" ht="12.75" hidden="false" customHeight="true" outlineLevel="0" collapsed="false">
      <c r="A26" s="7" t="s">
        <v>55</v>
      </c>
      <c r="B26" s="8" t="s">
        <v>56</v>
      </c>
      <c r="C26" s="3" t="n">
        <v>7483</v>
      </c>
      <c r="D26" s="3" t="n">
        <v>753</v>
      </c>
      <c r="E26" s="3" t="n">
        <v>1182</v>
      </c>
      <c r="F26" s="3" t="n">
        <v>156</v>
      </c>
      <c r="G26" s="3" t="n">
        <v>245</v>
      </c>
      <c r="H26" s="3" t="n">
        <v>1132</v>
      </c>
      <c r="I26" s="3" t="n">
        <v>199</v>
      </c>
      <c r="J26" s="3" t="n">
        <v>410</v>
      </c>
      <c r="K26" s="3" t="n">
        <v>1042</v>
      </c>
      <c r="L26" s="3" t="n">
        <v>56</v>
      </c>
      <c r="M26" s="3" t="n">
        <v>436</v>
      </c>
      <c r="N26" s="126" t="n">
        <v>1872</v>
      </c>
    </row>
    <row r="27" customFormat="false" ht="12.75" hidden="false" customHeight="true" outlineLevel="0" collapsed="false">
      <c r="A27" s="7" t="s">
        <v>57</v>
      </c>
      <c r="B27" s="8" t="s">
        <v>58</v>
      </c>
      <c r="C27" s="3" t="n">
        <v>1300</v>
      </c>
      <c r="D27" s="3" t="n">
        <v>128</v>
      </c>
      <c r="E27" s="3" t="n">
        <v>167</v>
      </c>
      <c r="F27" s="3" t="n">
        <v>45</v>
      </c>
      <c r="G27" s="3" t="n">
        <v>112</v>
      </c>
      <c r="H27" s="3" t="n">
        <v>256</v>
      </c>
      <c r="I27" s="3" t="n">
        <v>57</v>
      </c>
      <c r="J27" s="3" t="n">
        <v>49</v>
      </c>
      <c r="K27" s="3" t="n">
        <v>202</v>
      </c>
      <c r="L27" s="3" t="n">
        <v>12</v>
      </c>
      <c r="M27" s="3" t="n">
        <v>13</v>
      </c>
      <c r="N27" s="126" t="n">
        <v>259</v>
      </c>
    </row>
    <row r="28" customFormat="false" ht="12.75" hidden="false" customHeight="true" outlineLevel="0" collapsed="false">
      <c r="A28" s="7" t="s">
        <v>59</v>
      </c>
      <c r="B28" s="8" t="s">
        <v>60</v>
      </c>
      <c r="C28" s="3" t="n">
        <v>18807</v>
      </c>
      <c r="D28" s="3" t="n">
        <v>2694</v>
      </c>
      <c r="E28" s="3" t="n">
        <v>2458</v>
      </c>
      <c r="F28" s="3" t="n">
        <v>406</v>
      </c>
      <c r="G28" s="3" t="n">
        <v>746</v>
      </c>
      <c r="H28" s="3" t="n">
        <v>1780</v>
      </c>
      <c r="I28" s="3" t="n">
        <v>532</v>
      </c>
      <c r="J28" s="3" t="n">
        <v>980</v>
      </c>
      <c r="K28" s="3" t="n">
        <v>3287</v>
      </c>
      <c r="L28" s="3" t="n">
        <v>46</v>
      </c>
      <c r="M28" s="3" t="n">
        <v>881</v>
      </c>
      <c r="N28" s="126" t="n">
        <v>4997</v>
      </c>
    </row>
    <row r="29" customFormat="false" ht="12.75" hidden="false" customHeight="true" outlineLevel="0" collapsed="false">
      <c r="A29" s="7" t="s">
        <v>61</v>
      </c>
      <c r="B29" s="8" t="s">
        <v>62</v>
      </c>
      <c r="C29" s="3" t="n">
        <v>18879</v>
      </c>
      <c r="D29" s="3" t="n">
        <v>729</v>
      </c>
      <c r="E29" s="3" t="n">
        <v>2558</v>
      </c>
      <c r="F29" s="3" t="n">
        <v>308</v>
      </c>
      <c r="G29" s="3" t="n">
        <v>1223</v>
      </c>
      <c r="H29" s="3" t="n">
        <v>2939</v>
      </c>
      <c r="I29" s="3" t="n">
        <v>527</v>
      </c>
      <c r="J29" s="3" t="n">
        <v>537</v>
      </c>
      <c r="K29" s="3" t="n">
        <v>4251</v>
      </c>
      <c r="L29" s="3" t="n">
        <v>49</v>
      </c>
      <c r="M29" s="3" t="n">
        <v>565</v>
      </c>
      <c r="N29" s="126" t="n">
        <v>5193</v>
      </c>
    </row>
    <row r="30" customFormat="false" ht="12.75" hidden="false" customHeight="true" outlineLevel="0" collapsed="false">
      <c r="A30" s="185" t="s">
        <v>63</v>
      </c>
      <c r="B30" s="186" t="s">
        <v>64</v>
      </c>
      <c r="C30" s="3" t="n">
        <v>7092</v>
      </c>
      <c r="D30" s="3" t="n">
        <v>420</v>
      </c>
      <c r="E30" s="3" t="n">
        <v>953</v>
      </c>
      <c r="F30" s="3" t="n">
        <v>79</v>
      </c>
      <c r="G30" s="3" t="n">
        <v>263</v>
      </c>
      <c r="H30" s="3" t="n">
        <v>1036</v>
      </c>
      <c r="I30" s="3" t="n">
        <v>177</v>
      </c>
      <c r="J30" s="3" t="n">
        <v>291</v>
      </c>
      <c r="K30" s="3" t="n">
        <v>1841</v>
      </c>
      <c r="L30" s="3" t="n">
        <v>28</v>
      </c>
      <c r="M30" s="3" t="n">
        <v>129</v>
      </c>
      <c r="N30" s="126" t="n">
        <v>1875</v>
      </c>
    </row>
    <row r="31" customFormat="false" ht="12.75" hidden="false" customHeight="true" outlineLevel="0" collapsed="false">
      <c r="A31" s="185" t="s">
        <v>65</v>
      </c>
      <c r="B31" s="186" t="s">
        <v>66</v>
      </c>
      <c r="C31" s="3" t="n">
        <v>20378.210607</v>
      </c>
      <c r="D31" s="3" t="n">
        <v>966.987729</v>
      </c>
      <c r="E31" s="3" t="n">
        <v>3224.736234</v>
      </c>
      <c r="F31" s="3" t="n">
        <v>343.264401</v>
      </c>
      <c r="G31" s="3" t="n">
        <v>645.380388</v>
      </c>
      <c r="H31" s="3" t="n">
        <v>4475.431449</v>
      </c>
      <c r="I31" s="3" t="n">
        <v>351.927225</v>
      </c>
      <c r="J31" s="3" t="n">
        <v>793.731249</v>
      </c>
      <c r="K31" s="3" t="n">
        <v>4386.637503</v>
      </c>
      <c r="L31" s="3" t="n">
        <v>95.291064</v>
      </c>
      <c r="M31" s="3" t="n">
        <v>626.971887</v>
      </c>
      <c r="N31" s="126" t="n">
        <v>4467.851478</v>
      </c>
    </row>
    <row r="32" customFormat="false" ht="12.75" hidden="false" customHeight="true" outlineLevel="0" collapsed="false">
      <c r="A32" s="185" t="s">
        <v>67</v>
      </c>
      <c r="B32" s="186" t="s">
        <v>68</v>
      </c>
      <c r="C32" s="3" t="n">
        <v>17017</v>
      </c>
      <c r="D32" s="3" t="n">
        <v>605</v>
      </c>
      <c r="E32" s="3" t="n">
        <v>2685</v>
      </c>
      <c r="F32" s="3" t="n">
        <v>364</v>
      </c>
      <c r="G32" s="3" t="n">
        <v>943</v>
      </c>
      <c r="H32" s="3" t="n">
        <v>4729</v>
      </c>
      <c r="I32" s="3" t="n">
        <v>438</v>
      </c>
      <c r="J32" s="3" t="n">
        <v>544</v>
      </c>
      <c r="K32" s="3" t="n">
        <v>3003</v>
      </c>
      <c r="L32" s="3" t="n">
        <v>65</v>
      </c>
      <c r="M32" s="3" t="n">
        <v>514</v>
      </c>
      <c r="N32" s="126" t="n">
        <v>3127</v>
      </c>
    </row>
    <row r="33" customFormat="false" ht="12.75" hidden="false" customHeight="true" outlineLevel="0" collapsed="false">
      <c r="A33" s="185" t="s">
        <v>69</v>
      </c>
      <c r="B33" s="186" t="s">
        <v>70</v>
      </c>
      <c r="C33" s="3" t="n">
        <v>5351</v>
      </c>
      <c r="D33" s="3" t="n">
        <v>211</v>
      </c>
      <c r="E33" s="3" t="n">
        <v>787</v>
      </c>
      <c r="F33" s="3" t="n">
        <v>66</v>
      </c>
      <c r="G33" s="3" t="n">
        <v>413</v>
      </c>
      <c r="H33" s="3" t="n">
        <v>990</v>
      </c>
      <c r="I33" s="3" t="n">
        <v>97</v>
      </c>
      <c r="J33" s="3" t="n">
        <v>238</v>
      </c>
      <c r="K33" s="3" t="n">
        <v>1168</v>
      </c>
      <c r="L33" s="3" t="n">
        <v>28</v>
      </c>
      <c r="M33" s="3" t="n">
        <v>154</v>
      </c>
      <c r="N33" s="126" t="n">
        <v>1199</v>
      </c>
    </row>
    <row r="34" customFormat="false" ht="12.75" hidden="false" customHeight="true" outlineLevel="0" collapsed="false">
      <c r="A34" s="185"/>
      <c r="B34" s="186"/>
      <c r="C34" s="17"/>
      <c r="D34" s="3"/>
      <c r="E34" s="3"/>
      <c r="F34" s="3"/>
      <c r="G34" s="3"/>
      <c r="H34" s="3"/>
      <c r="I34" s="3"/>
      <c r="J34" s="3"/>
      <c r="K34" s="3"/>
      <c r="L34" s="3"/>
      <c r="M34" s="3"/>
      <c r="N34" s="126"/>
      <c r="O34" s="187"/>
    </row>
    <row r="35" customFormat="false" ht="12.75" hidden="false" customHeight="true" outlineLevel="0" collapsed="false">
      <c r="A35" s="9" t="s">
        <v>71</v>
      </c>
      <c r="B35" s="10" t="s">
        <v>72</v>
      </c>
      <c r="C35" s="3" t="n">
        <v>854</v>
      </c>
      <c r="D35" s="3" t="n">
        <v>27</v>
      </c>
      <c r="E35" s="3" t="n">
        <v>143</v>
      </c>
      <c r="F35" s="3" t="n">
        <v>4</v>
      </c>
      <c r="G35" s="3" t="n">
        <v>10</v>
      </c>
      <c r="H35" s="3" t="n">
        <v>195</v>
      </c>
      <c r="I35" s="3" t="n">
        <v>32</v>
      </c>
      <c r="J35" s="3" t="n">
        <v>47</v>
      </c>
      <c r="K35" s="3" t="n">
        <v>211</v>
      </c>
      <c r="L35" s="3" t="n">
        <v>5</v>
      </c>
      <c r="M35" s="3" t="n">
        <v>30</v>
      </c>
      <c r="N35" s="126" t="n">
        <v>150</v>
      </c>
    </row>
    <row r="36" customFormat="false" ht="12.75" hidden="false" customHeight="true" outlineLevel="0" collapsed="false">
      <c r="A36" s="9" t="s">
        <v>74</v>
      </c>
      <c r="B36" s="10" t="s">
        <v>75</v>
      </c>
      <c r="C36" s="3" t="n">
        <v>686</v>
      </c>
      <c r="D36" s="3" t="n">
        <v>17</v>
      </c>
      <c r="E36" s="3" t="n">
        <v>19</v>
      </c>
      <c r="F36" s="3" t="n">
        <v>0</v>
      </c>
      <c r="G36" s="3" t="n">
        <v>9</v>
      </c>
      <c r="H36" s="3" t="n">
        <v>105</v>
      </c>
      <c r="I36" s="3" t="s">
        <v>73</v>
      </c>
      <c r="J36" s="3" t="n">
        <v>8</v>
      </c>
      <c r="K36" s="3" t="n">
        <v>79</v>
      </c>
      <c r="L36" s="3" t="s">
        <v>73</v>
      </c>
      <c r="M36" s="3" t="n">
        <v>12</v>
      </c>
      <c r="N36" s="126" t="n">
        <v>426</v>
      </c>
    </row>
    <row r="37" customFormat="false" ht="12.75" hidden="false" customHeight="true" outlineLevel="0" collapsed="false">
      <c r="A37" s="9" t="s">
        <v>77</v>
      </c>
      <c r="B37" s="10" t="s">
        <v>78</v>
      </c>
      <c r="C37" s="3" t="n">
        <v>1091</v>
      </c>
      <c r="D37" s="3" t="n">
        <v>184</v>
      </c>
      <c r="E37" s="3" t="n">
        <v>103</v>
      </c>
      <c r="F37" s="3" t="s">
        <v>73</v>
      </c>
      <c r="G37" s="3" t="n">
        <v>32</v>
      </c>
      <c r="H37" s="3" t="n">
        <v>97</v>
      </c>
      <c r="I37" s="3" t="n">
        <v>14</v>
      </c>
      <c r="J37" s="3" t="n">
        <v>30</v>
      </c>
      <c r="K37" s="3" t="n">
        <v>266</v>
      </c>
      <c r="L37" s="3" t="s">
        <v>73</v>
      </c>
      <c r="M37" s="3" t="n">
        <v>43</v>
      </c>
      <c r="N37" s="126" t="n">
        <v>312</v>
      </c>
    </row>
    <row r="38" customFormat="false" ht="12.75" hidden="false" customHeight="true" outlineLevel="0" collapsed="false">
      <c r="A38" s="9" t="s">
        <v>79</v>
      </c>
      <c r="B38" s="10" t="s">
        <v>80</v>
      </c>
      <c r="C38" s="3" t="n">
        <v>539</v>
      </c>
      <c r="D38" s="3" t="n">
        <v>12</v>
      </c>
      <c r="E38" s="3" t="n">
        <v>104</v>
      </c>
      <c r="F38" s="3" t="n">
        <v>7</v>
      </c>
      <c r="G38" s="3" t="n">
        <v>66</v>
      </c>
      <c r="H38" s="3" t="n">
        <v>67</v>
      </c>
      <c r="I38" s="3" t="n">
        <v>19</v>
      </c>
      <c r="J38" s="3" t="n">
        <v>22</v>
      </c>
      <c r="K38" s="3" t="n">
        <v>139</v>
      </c>
      <c r="L38" s="3" t="n">
        <v>4</v>
      </c>
      <c r="M38" s="3" t="n">
        <v>18</v>
      </c>
      <c r="N38" s="126" t="n">
        <v>81</v>
      </c>
    </row>
    <row r="39" customFormat="false" ht="12.75" hidden="false" customHeight="true" outlineLevel="0" collapsed="false">
      <c r="A39" s="9" t="s">
        <v>81</v>
      </c>
      <c r="B39" s="10" t="s">
        <v>82</v>
      </c>
      <c r="C39" s="3" t="n">
        <v>343</v>
      </c>
      <c r="D39" s="3" t="n">
        <v>8</v>
      </c>
      <c r="E39" s="3" t="n">
        <v>68</v>
      </c>
      <c r="F39" s="3" t="n">
        <v>8</v>
      </c>
      <c r="G39" s="3" t="n">
        <v>19</v>
      </c>
      <c r="H39" s="3" t="n">
        <v>29</v>
      </c>
      <c r="I39" s="3" t="n">
        <v>15</v>
      </c>
      <c r="J39" s="3" t="n">
        <v>31</v>
      </c>
      <c r="K39" s="3" t="n">
        <v>109</v>
      </c>
      <c r="L39" s="3" t="n">
        <v>0</v>
      </c>
      <c r="M39" s="3" t="n">
        <v>0</v>
      </c>
      <c r="N39" s="126" t="n">
        <v>56</v>
      </c>
    </row>
    <row r="40" customFormat="false" ht="12.75" hidden="false" customHeight="true" outlineLevel="0" collapsed="false">
      <c r="A40" s="9" t="s">
        <v>83</v>
      </c>
      <c r="B40" s="10" t="s">
        <v>84</v>
      </c>
      <c r="C40" s="3" t="n">
        <v>347</v>
      </c>
      <c r="D40" s="3" t="n">
        <v>14</v>
      </c>
      <c r="E40" s="3" t="n">
        <v>61</v>
      </c>
      <c r="F40" s="3" t="n">
        <v>6</v>
      </c>
      <c r="G40" s="3" t="s">
        <v>73</v>
      </c>
      <c r="H40" s="3" t="n">
        <v>58</v>
      </c>
      <c r="I40" s="3" t="n">
        <v>12</v>
      </c>
      <c r="J40" s="3" t="n">
        <v>10</v>
      </c>
      <c r="K40" s="3" t="n">
        <v>105</v>
      </c>
      <c r="L40" s="3" t="s">
        <v>73</v>
      </c>
      <c r="M40" s="3" t="n">
        <v>15</v>
      </c>
      <c r="N40" s="126" t="n">
        <v>61</v>
      </c>
    </row>
    <row r="41" customFormat="false" ht="12.75" hidden="false" customHeight="true" outlineLevel="0" collapsed="false">
      <c r="A41" s="9" t="s">
        <v>85</v>
      </c>
      <c r="B41" s="10" t="s">
        <v>86</v>
      </c>
      <c r="C41" s="3" t="n">
        <v>197</v>
      </c>
      <c r="D41" s="3" t="n">
        <v>15</v>
      </c>
      <c r="E41" s="3" t="n">
        <v>36</v>
      </c>
      <c r="F41" s="3" t="n">
        <v>6</v>
      </c>
      <c r="G41" s="3" t="s">
        <v>73</v>
      </c>
      <c r="H41" s="3" t="n">
        <v>41</v>
      </c>
      <c r="I41" s="3" t="s">
        <v>73</v>
      </c>
      <c r="J41" s="3" t="n">
        <v>5</v>
      </c>
      <c r="K41" s="3" t="n">
        <v>35</v>
      </c>
      <c r="L41" s="3" t="n">
        <v>6</v>
      </c>
      <c r="M41" s="3" t="n">
        <v>0</v>
      </c>
      <c r="N41" s="126" t="n">
        <v>44</v>
      </c>
    </row>
    <row r="42" customFormat="false" ht="12.75" hidden="false" customHeight="true" outlineLevel="0" collapsed="false">
      <c r="A42" s="9" t="s">
        <v>87</v>
      </c>
      <c r="B42" s="10" t="s">
        <v>88</v>
      </c>
      <c r="C42" s="3" t="n">
        <v>602</v>
      </c>
      <c r="D42" s="3" t="n">
        <v>35</v>
      </c>
      <c r="E42" s="3" t="n">
        <v>65</v>
      </c>
      <c r="F42" s="3" t="n">
        <v>5</v>
      </c>
      <c r="G42" s="3" t="n">
        <v>10</v>
      </c>
      <c r="H42" s="3" t="n">
        <v>66</v>
      </c>
      <c r="I42" s="3" t="n">
        <v>14</v>
      </c>
      <c r="J42" s="3" t="n">
        <v>42</v>
      </c>
      <c r="K42" s="3" t="n">
        <v>234</v>
      </c>
      <c r="L42" s="3" t="s">
        <v>73</v>
      </c>
      <c r="M42" s="3" t="s">
        <v>73</v>
      </c>
      <c r="N42" s="126" t="n">
        <v>127</v>
      </c>
    </row>
    <row r="43" customFormat="false" ht="12.75" hidden="false" customHeight="true" outlineLevel="0" collapsed="false">
      <c r="A43" s="9" t="s">
        <v>89</v>
      </c>
      <c r="B43" s="10" t="s">
        <v>90</v>
      </c>
      <c r="C43" s="3" t="n">
        <v>979</v>
      </c>
      <c r="D43" s="3" t="n">
        <v>40</v>
      </c>
      <c r="E43" s="3" t="n">
        <v>105</v>
      </c>
      <c r="F43" s="3" t="n">
        <v>12</v>
      </c>
      <c r="G43" s="3" t="n">
        <v>8</v>
      </c>
      <c r="H43" s="3" t="n">
        <v>74</v>
      </c>
      <c r="I43" s="3" t="n">
        <v>29</v>
      </c>
      <c r="J43" s="3" t="n">
        <v>35</v>
      </c>
      <c r="K43" s="3" t="n">
        <v>342</v>
      </c>
      <c r="L43" s="3" t="n">
        <v>3</v>
      </c>
      <c r="M43" s="3" t="n">
        <v>0</v>
      </c>
      <c r="N43" s="126" t="n">
        <v>331</v>
      </c>
    </row>
    <row r="44" customFormat="false" ht="12.75" hidden="false" customHeight="true" outlineLevel="0" collapsed="false">
      <c r="A44" s="9" t="s">
        <v>91</v>
      </c>
      <c r="B44" s="10" t="s">
        <v>92</v>
      </c>
      <c r="C44" s="3" t="n">
        <v>776</v>
      </c>
      <c r="D44" s="3" t="n">
        <v>53</v>
      </c>
      <c r="E44" s="3" t="n">
        <v>121</v>
      </c>
      <c r="F44" s="3" t="s">
        <v>73</v>
      </c>
      <c r="G44" s="3" t="n">
        <v>31</v>
      </c>
      <c r="H44" s="3" t="n">
        <v>157</v>
      </c>
      <c r="I44" s="3" t="n">
        <v>16</v>
      </c>
      <c r="J44" s="3" t="n">
        <v>25</v>
      </c>
      <c r="K44" s="3" t="n">
        <v>177</v>
      </c>
      <c r="L44" s="3" t="s">
        <v>73</v>
      </c>
      <c r="M44" s="3" t="n">
        <v>0</v>
      </c>
      <c r="N44" s="126" t="n">
        <v>184</v>
      </c>
    </row>
    <row r="45" customFormat="false" ht="12.75" hidden="false" customHeight="true" outlineLevel="0" collapsed="false">
      <c r="A45" s="9" t="s">
        <v>93</v>
      </c>
      <c r="B45" s="10" t="s">
        <v>94</v>
      </c>
      <c r="C45" s="3" t="n">
        <v>678</v>
      </c>
      <c r="D45" s="3" t="n">
        <v>15</v>
      </c>
      <c r="E45" s="3" t="n">
        <v>128</v>
      </c>
      <c r="F45" s="3" t="n">
        <v>11</v>
      </c>
      <c r="G45" s="3" t="n">
        <v>71</v>
      </c>
      <c r="H45" s="3" t="n">
        <v>147</v>
      </c>
      <c r="I45" s="3" t="n">
        <v>13</v>
      </c>
      <c r="J45" s="3" t="n">
        <v>36</v>
      </c>
      <c r="K45" s="3" t="n">
        <v>144</v>
      </c>
      <c r="L45" s="3" t="s">
        <v>73</v>
      </c>
      <c r="M45" s="3" t="s">
        <v>73</v>
      </c>
      <c r="N45" s="126" t="n">
        <v>103</v>
      </c>
    </row>
    <row r="46" customFormat="false" ht="12.75" hidden="false" customHeight="true" outlineLevel="0" collapsed="false">
      <c r="A46" s="9" t="s">
        <v>95</v>
      </c>
      <c r="B46" s="10" t="s">
        <v>96</v>
      </c>
      <c r="C46" s="3" t="n">
        <v>484</v>
      </c>
      <c r="D46" s="3" t="n">
        <v>13</v>
      </c>
      <c r="E46" s="3" t="n">
        <v>109</v>
      </c>
      <c r="F46" s="3" t="n">
        <v>10</v>
      </c>
      <c r="G46" s="3" t="n">
        <v>23</v>
      </c>
      <c r="H46" s="3" t="n">
        <v>90</v>
      </c>
      <c r="I46" s="3" t="n">
        <v>14</v>
      </c>
      <c r="J46" s="3" t="n">
        <v>43</v>
      </c>
      <c r="K46" s="3" t="n">
        <v>110</v>
      </c>
      <c r="L46" s="3" t="s">
        <v>73</v>
      </c>
      <c r="M46" s="3" t="s">
        <v>73</v>
      </c>
      <c r="N46" s="126" t="n">
        <v>63</v>
      </c>
    </row>
    <row r="47" customFormat="false" ht="12.75" hidden="false" customHeight="true" outlineLevel="0" collapsed="false">
      <c r="A47" s="9" t="s">
        <v>97</v>
      </c>
      <c r="B47" s="10" t="s">
        <v>98</v>
      </c>
      <c r="C47" s="3" t="n">
        <v>1473</v>
      </c>
      <c r="D47" s="3" t="n">
        <v>35</v>
      </c>
      <c r="E47" s="3" t="n">
        <v>189</v>
      </c>
      <c r="F47" s="3" t="n">
        <v>20</v>
      </c>
      <c r="G47" s="3" t="n">
        <v>49</v>
      </c>
      <c r="H47" s="3" t="n">
        <v>147</v>
      </c>
      <c r="I47" s="3" t="s">
        <v>73</v>
      </c>
      <c r="J47" s="3" t="n">
        <v>34</v>
      </c>
      <c r="K47" s="3" t="n">
        <v>164</v>
      </c>
      <c r="L47" s="3" t="s">
        <v>73</v>
      </c>
      <c r="M47" s="3" t="n">
        <v>155</v>
      </c>
      <c r="N47" s="126" t="n">
        <v>662</v>
      </c>
    </row>
    <row r="48" customFormat="false" ht="12.75" hidden="false" customHeight="true" outlineLevel="0" collapsed="false">
      <c r="A48" s="9" t="s">
        <v>99</v>
      </c>
      <c r="B48" s="10" t="s">
        <v>100</v>
      </c>
      <c r="C48" s="3" t="n">
        <v>2441</v>
      </c>
      <c r="D48" s="3" t="n">
        <v>110</v>
      </c>
      <c r="E48" s="3" t="n">
        <v>72</v>
      </c>
      <c r="F48" s="3" t="n">
        <v>17</v>
      </c>
      <c r="G48" s="3" t="n">
        <v>339</v>
      </c>
      <c r="H48" s="3" t="n">
        <v>92</v>
      </c>
      <c r="I48" s="3" t="n">
        <v>24</v>
      </c>
      <c r="J48" s="3" t="n">
        <v>28</v>
      </c>
      <c r="K48" s="3" t="n">
        <v>346</v>
      </c>
      <c r="L48" s="3" t="n">
        <v>0</v>
      </c>
      <c r="M48" s="3" t="n">
        <v>71</v>
      </c>
      <c r="N48" s="126" t="n">
        <v>1342</v>
      </c>
    </row>
    <row r="49" customFormat="false" ht="12.75" hidden="false" customHeight="true" outlineLevel="0" collapsed="false">
      <c r="A49" s="9" t="s">
        <v>101</v>
      </c>
      <c r="B49" s="10" t="s">
        <v>102</v>
      </c>
      <c r="C49" s="3" t="n">
        <v>408</v>
      </c>
      <c r="D49" s="3" t="n">
        <v>31</v>
      </c>
      <c r="E49" s="3" t="n">
        <v>67</v>
      </c>
      <c r="F49" s="3" t="n">
        <v>11</v>
      </c>
      <c r="G49" s="3" t="n">
        <v>10</v>
      </c>
      <c r="H49" s="3" t="n">
        <v>47</v>
      </c>
      <c r="I49" s="3" t="n">
        <v>11</v>
      </c>
      <c r="J49" s="3" t="n">
        <v>21</v>
      </c>
      <c r="K49" s="3" t="n">
        <v>120</v>
      </c>
      <c r="L49" s="3" t="n">
        <v>5</v>
      </c>
      <c r="M49" s="3" t="n">
        <v>12</v>
      </c>
      <c r="N49" s="126" t="n">
        <v>73</v>
      </c>
    </row>
    <row r="50" customFormat="false" ht="12.75" hidden="false" customHeight="true" outlineLevel="0" collapsed="false">
      <c r="A50" s="9" t="s">
        <v>103</v>
      </c>
      <c r="B50" s="10" t="s">
        <v>104</v>
      </c>
      <c r="C50" s="3" t="n">
        <v>922</v>
      </c>
      <c r="D50" s="3" t="n">
        <v>19</v>
      </c>
      <c r="E50" s="3" t="n">
        <v>98</v>
      </c>
      <c r="F50" s="3" t="n">
        <v>15</v>
      </c>
      <c r="G50" s="3" t="n">
        <v>28</v>
      </c>
      <c r="H50" s="3" t="n">
        <v>183</v>
      </c>
      <c r="I50" s="3" t="n">
        <v>12</v>
      </c>
      <c r="J50" s="3" t="n">
        <v>12</v>
      </c>
      <c r="K50" s="3" t="n">
        <v>223</v>
      </c>
      <c r="L50" s="3" t="n">
        <v>4</v>
      </c>
      <c r="M50" s="3" t="n">
        <v>34</v>
      </c>
      <c r="N50" s="126" t="n">
        <v>294</v>
      </c>
    </row>
    <row r="51" customFormat="false" ht="12.75" hidden="false" customHeight="true" outlineLevel="0" collapsed="false">
      <c r="A51" s="9" t="s">
        <v>105</v>
      </c>
      <c r="B51" s="10" t="s">
        <v>106</v>
      </c>
      <c r="C51" s="3" t="n">
        <v>1703</v>
      </c>
      <c r="D51" s="3" t="n">
        <v>58</v>
      </c>
      <c r="E51" s="3" t="n">
        <v>171</v>
      </c>
      <c r="F51" s="3" t="n">
        <v>26</v>
      </c>
      <c r="G51" s="3" t="n">
        <v>142</v>
      </c>
      <c r="H51" s="3" t="n">
        <v>464</v>
      </c>
      <c r="I51" s="3" t="n">
        <v>60</v>
      </c>
      <c r="J51" s="3" t="n">
        <v>38</v>
      </c>
      <c r="K51" s="3" t="n">
        <v>305</v>
      </c>
      <c r="L51" s="3" t="n">
        <v>3</v>
      </c>
      <c r="M51" s="3" t="n">
        <v>20</v>
      </c>
      <c r="N51" s="126" t="n">
        <v>416</v>
      </c>
    </row>
    <row r="52" customFormat="false" ht="12.75" hidden="false" customHeight="true" outlineLevel="0" collapsed="false">
      <c r="A52" s="9" t="s">
        <v>107</v>
      </c>
      <c r="B52" s="10" t="s">
        <v>108</v>
      </c>
      <c r="C52" s="3" t="n">
        <v>812</v>
      </c>
      <c r="D52" s="3" t="s">
        <v>73</v>
      </c>
      <c r="E52" s="3" t="n">
        <v>56</v>
      </c>
      <c r="F52" s="3" t="n">
        <v>52</v>
      </c>
      <c r="G52" s="3" t="n">
        <v>81</v>
      </c>
      <c r="H52" s="3" t="n">
        <v>93</v>
      </c>
      <c r="I52" s="3" t="n">
        <v>145</v>
      </c>
      <c r="J52" s="3" t="n">
        <v>27</v>
      </c>
      <c r="K52" s="3" t="n">
        <v>208</v>
      </c>
      <c r="L52" s="3" t="n">
        <v>0</v>
      </c>
      <c r="M52" s="3" t="s">
        <v>73</v>
      </c>
      <c r="N52" s="126" t="n">
        <v>122</v>
      </c>
    </row>
    <row r="53" customFormat="false" ht="12.75" hidden="false" customHeight="true" outlineLevel="0" collapsed="false">
      <c r="A53" s="9" t="s">
        <v>109</v>
      </c>
      <c r="B53" s="10" t="s">
        <v>110</v>
      </c>
      <c r="C53" s="3" t="n">
        <v>827</v>
      </c>
      <c r="D53" s="3" t="n">
        <v>31</v>
      </c>
      <c r="E53" s="3" t="n">
        <v>212</v>
      </c>
      <c r="F53" s="3" t="s">
        <v>73</v>
      </c>
      <c r="G53" s="3" t="n">
        <v>29</v>
      </c>
      <c r="H53" s="3" t="n">
        <v>101</v>
      </c>
      <c r="I53" s="3" t="n">
        <v>23</v>
      </c>
      <c r="J53" s="3" t="n">
        <v>28</v>
      </c>
      <c r="K53" s="3" t="n">
        <v>221</v>
      </c>
      <c r="L53" s="3" t="s">
        <v>73</v>
      </c>
      <c r="M53" s="3" t="n">
        <v>22</v>
      </c>
      <c r="N53" s="126" t="n">
        <v>147</v>
      </c>
    </row>
    <row r="54" customFormat="false" ht="12.75" hidden="false" customHeight="true" outlineLevel="0" collapsed="false">
      <c r="A54" s="9" t="s">
        <v>111</v>
      </c>
      <c r="B54" s="10" t="s">
        <v>112</v>
      </c>
      <c r="C54" s="3" t="n">
        <v>814</v>
      </c>
      <c r="D54" s="3" t="n">
        <v>25</v>
      </c>
      <c r="E54" s="3" t="n">
        <v>107</v>
      </c>
      <c r="F54" s="3" t="n">
        <v>11</v>
      </c>
      <c r="G54" s="3" t="n">
        <v>58</v>
      </c>
      <c r="H54" s="3" t="n">
        <v>126</v>
      </c>
      <c r="I54" s="3" t="n">
        <v>18</v>
      </c>
      <c r="J54" s="3" t="n">
        <v>15</v>
      </c>
      <c r="K54" s="3" t="n">
        <v>235</v>
      </c>
      <c r="L54" s="3" t="n">
        <v>12</v>
      </c>
      <c r="M54" s="3" t="n">
        <v>58</v>
      </c>
      <c r="N54" s="126" t="n">
        <v>149</v>
      </c>
    </row>
    <row r="55" customFormat="false" ht="12.75" hidden="false" customHeight="true" outlineLevel="0" collapsed="false">
      <c r="A55" s="9" t="s">
        <v>113</v>
      </c>
      <c r="B55" s="10" t="s">
        <v>114</v>
      </c>
      <c r="C55" s="3" t="n">
        <v>1817</v>
      </c>
      <c r="D55" s="3" t="n">
        <v>88</v>
      </c>
      <c r="E55" s="3" t="n">
        <v>322</v>
      </c>
      <c r="F55" s="3" t="n">
        <v>20</v>
      </c>
      <c r="G55" s="3" t="n">
        <v>57</v>
      </c>
      <c r="H55" s="3" t="n">
        <v>316</v>
      </c>
      <c r="I55" s="3" t="n">
        <v>43</v>
      </c>
      <c r="J55" s="3" t="n">
        <v>76</v>
      </c>
      <c r="K55" s="3" t="n">
        <v>542</v>
      </c>
      <c r="L55" s="3" t="n">
        <v>8</v>
      </c>
      <c r="M55" s="3" t="n">
        <v>7</v>
      </c>
      <c r="N55" s="126" t="n">
        <v>338</v>
      </c>
    </row>
    <row r="56" customFormat="false" ht="12.75" hidden="false" customHeight="true" outlineLevel="0" collapsed="false">
      <c r="A56" s="9" t="s">
        <v>115</v>
      </c>
      <c r="B56" s="10" t="s">
        <v>116</v>
      </c>
      <c r="C56" s="3" t="n">
        <v>1383</v>
      </c>
      <c r="D56" s="3" t="n">
        <v>47</v>
      </c>
      <c r="E56" s="3" t="n">
        <v>147</v>
      </c>
      <c r="F56" s="3" t="s">
        <v>73</v>
      </c>
      <c r="G56" s="3" t="n">
        <v>40</v>
      </c>
      <c r="H56" s="3" t="n">
        <v>174</v>
      </c>
      <c r="I56" s="3" t="n">
        <v>24</v>
      </c>
      <c r="J56" s="3" t="n">
        <v>88</v>
      </c>
      <c r="K56" s="3" t="n">
        <v>550</v>
      </c>
      <c r="L56" s="3" t="s">
        <v>73</v>
      </c>
      <c r="M56" s="3" t="n">
        <v>14</v>
      </c>
      <c r="N56" s="126" t="n">
        <v>287</v>
      </c>
    </row>
    <row r="57" customFormat="false" ht="12.75" hidden="false" customHeight="true" outlineLevel="0" collapsed="false">
      <c r="A57" s="9" t="s">
        <v>117</v>
      </c>
      <c r="B57" s="10" t="s">
        <v>118</v>
      </c>
      <c r="C57" s="3" t="n">
        <v>310</v>
      </c>
      <c r="D57" s="3" t="n">
        <v>27</v>
      </c>
      <c r="E57" s="3" t="n">
        <v>40</v>
      </c>
      <c r="F57" s="3" t="n">
        <v>5</v>
      </c>
      <c r="G57" s="3" t="n">
        <v>27</v>
      </c>
      <c r="H57" s="3" t="n">
        <v>55</v>
      </c>
      <c r="I57" s="3" t="s">
        <v>73</v>
      </c>
      <c r="J57" s="3" t="n">
        <v>9</v>
      </c>
      <c r="K57" s="3" t="n">
        <v>75</v>
      </c>
      <c r="L57" s="3" t="s">
        <v>73</v>
      </c>
      <c r="M57" s="3" t="n">
        <v>5</v>
      </c>
      <c r="N57" s="126" t="n">
        <v>60</v>
      </c>
    </row>
    <row r="58" customFormat="false" ht="12.75" hidden="false" customHeight="true" outlineLevel="0" collapsed="false">
      <c r="A58" s="9" t="s">
        <v>119</v>
      </c>
      <c r="B58" s="10" t="s">
        <v>120</v>
      </c>
      <c r="C58" s="3" t="n">
        <v>2010</v>
      </c>
      <c r="D58" s="3" t="n">
        <v>36</v>
      </c>
      <c r="E58" s="3" t="n">
        <v>400</v>
      </c>
      <c r="F58" s="3" t="n">
        <v>26</v>
      </c>
      <c r="G58" s="3" t="n">
        <v>146</v>
      </c>
      <c r="H58" s="3" t="n">
        <v>470</v>
      </c>
      <c r="I58" s="3" t="n">
        <v>35</v>
      </c>
      <c r="J58" s="3" t="n">
        <v>30</v>
      </c>
      <c r="K58" s="3" t="n">
        <v>253</v>
      </c>
      <c r="L58" s="3" t="n">
        <v>4</v>
      </c>
      <c r="M58" s="3" t="n">
        <v>21</v>
      </c>
      <c r="N58" s="126" t="n">
        <v>589</v>
      </c>
    </row>
    <row r="59" customFormat="false" ht="12.75" hidden="false" customHeight="true" outlineLevel="0" collapsed="false">
      <c r="A59" s="9" t="s">
        <v>121</v>
      </c>
      <c r="B59" s="10" t="s">
        <v>122</v>
      </c>
      <c r="C59" s="3" t="n">
        <v>512</v>
      </c>
      <c r="D59" s="3" t="n">
        <v>16</v>
      </c>
      <c r="E59" s="3" t="n">
        <v>53</v>
      </c>
      <c r="F59" s="3" t="n">
        <v>17</v>
      </c>
      <c r="G59" s="3" t="n">
        <v>16</v>
      </c>
      <c r="H59" s="3" t="n">
        <v>162</v>
      </c>
      <c r="I59" s="3" t="n">
        <v>23</v>
      </c>
      <c r="J59" s="3" t="n">
        <v>15</v>
      </c>
      <c r="K59" s="3" t="n">
        <v>84</v>
      </c>
      <c r="L59" s="3" t="n">
        <v>0</v>
      </c>
      <c r="M59" s="3" t="n">
        <v>22</v>
      </c>
      <c r="N59" s="126" t="n">
        <v>104</v>
      </c>
    </row>
    <row r="60" customFormat="false" ht="12.75" hidden="false" customHeight="true" outlineLevel="0" collapsed="false">
      <c r="A60" s="9" t="s">
        <v>123</v>
      </c>
      <c r="B60" s="10" t="s">
        <v>124</v>
      </c>
      <c r="C60" s="3" t="n">
        <v>859</v>
      </c>
      <c r="D60" s="3" t="n">
        <v>50</v>
      </c>
      <c r="E60" s="3" t="n">
        <v>147</v>
      </c>
      <c r="F60" s="3" t="n">
        <v>12</v>
      </c>
      <c r="G60" s="3" t="n">
        <v>121</v>
      </c>
      <c r="H60" s="3" t="n">
        <v>71</v>
      </c>
      <c r="I60" s="3" t="n">
        <v>27</v>
      </c>
      <c r="J60" s="3" t="n">
        <v>10</v>
      </c>
      <c r="K60" s="3" t="n">
        <v>208</v>
      </c>
      <c r="L60" s="3" t="n">
        <v>0</v>
      </c>
      <c r="M60" s="3" t="n">
        <v>24</v>
      </c>
      <c r="N60" s="126" t="n">
        <v>189</v>
      </c>
    </row>
    <row r="61" customFormat="false" ht="12.75" hidden="false" customHeight="true" outlineLevel="0" collapsed="false">
      <c r="A61" s="9" t="s">
        <v>125</v>
      </c>
      <c r="B61" s="10" t="s">
        <v>126</v>
      </c>
      <c r="C61" s="3" t="n">
        <v>863</v>
      </c>
      <c r="D61" s="3" t="n">
        <v>72</v>
      </c>
      <c r="E61" s="3" t="n">
        <v>186</v>
      </c>
      <c r="F61" s="3" t="n">
        <v>18</v>
      </c>
      <c r="G61" s="3" t="n">
        <v>25</v>
      </c>
      <c r="H61" s="3" t="n">
        <v>99</v>
      </c>
      <c r="I61" s="3" t="n">
        <v>20</v>
      </c>
      <c r="J61" s="3" t="n">
        <v>27</v>
      </c>
      <c r="K61" s="3" t="n">
        <v>201</v>
      </c>
      <c r="L61" s="3" t="n">
        <v>4</v>
      </c>
      <c r="M61" s="3" t="n">
        <v>88</v>
      </c>
      <c r="N61" s="126" t="n">
        <v>123</v>
      </c>
    </row>
    <row r="62" customFormat="false" ht="12.75" hidden="false" customHeight="true" outlineLevel="0" collapsed="false">
      <c r="A62" s="9" t="s">
        <v>127</v>
      </c>
      <c r="B62" s="10" t="s">
        <v>128</v>
      </c>
      <c r="C62" s="3" t="n">
        <v>587</v>
      </c>
      <c r="D62" s="3" t="n">
        <v>38</v>
      </c>
      <c r="E62" s="3" t="n">
        <v>99</v>
      </c>
      <c r="F62" s="3" t="s">
        <v>73</v>
      </c>
      <c r="G62" s="3" t="n">
        <v>10</v>
      </c>
      <c r="H62" s="3" t="n">
        <v>93</v>
      </c>
      <c r="I62" s="3" t="n">
        <v>16</v>
      </c>
      <c r="J62" s="3" t="n">
        <v>16</v>
      </c>
      <c r="K62" s="3" t="n">
        <v>220</v>
      </c>
      <c r="L62" s="3" t="s">
        <v>73</v>
      </c>
      <c r="M62" s="3" t="n">
        <v>0</v>
      </c>
      <c r="N62" s="126" t="n">
        <v>87</v>
      </c>
    </row>
    <row r="63" customFormat="false" ht="12.75" hidden="false" customHeight="true" outlineLevel="0" collapsed="false">
      <c r="A63" s="9" t="s">
        <v>129</v>
      </c>
      <c r="B63" s="10" t="s">
        <v>130</v>
      </c>
      <c r="C63" s="3" t="n">
        <v>654</v>
      </c>
      <c r="D63" s="3" t="s">
        <v>73</v>
      </c>
      <c r="E63" s="3" t="n">
        <v>83</v>
      </c>
      <c r="F63" s="3" t="n">
        <v>20</v>
      </c>
      <c r="G63" s="3" t="n">
        <v>22</v>
      </c>
      <c r="H63" s="3" t="n">
        <v>156</v>
      </c>
      <c r="I63" s="3" t="n">
        <v>9</v>
      </c>
      <c r="J63" s="3" t="n">
        <v>20</v>
      </c>
      <c r="K63" s="3" t="n">
        <v>186</v>
      </c>
      <c r="L63" s="3" t="s">
        <v>73</v>
      </c>
      <c r="M63" s="3" t="s">
        <v>73</v>
      </c>
      <c r="N63" s="126" t="n">
        <v>148</v>
      </c>
    </row>
    <row r="64" customFormat="false" ht="12.75" hidden="false" customHeight="true" outlineLevel="0" collapsed="false">
      <c r="A64" s="9" t="s">
        <v>131</v>
      </c>
      <c r="B64" s="10" t="s">
        <v>132</v>
      </c>
      <c r="C64" s="3" t="n">
        <v>2339</v>
      </c>
      <c r="D64" s="3" t="n">
        <v>28</v>
      </c>
      <c r="E64" s="3" t="n">
        <v>420</v>
      </c>
      <c r="F64" s="3" t="n">
        <v>29</v>
      </c>
      <c r="G64" s="3" t="n">
        <v>109</v>
      </c>
      <c r="H64" s="3" t="n">
        <v>928</v>
      </c>
      <c r="I64" s="3" t="n">
        <v>54</v>
      </c>
      <c r="J64" s="3" t="n">
        <v>69</v>
      </c>
      <c r="K64" s="3" t="n">
        <v>548</v>
      </c>
      <c r="L64" s="3" t="n">
        <v>5</v>
      </c>
      <c r="M64" s="3" t="n">
        <v>59</v>
      </c>
      <c r="N64" s="126" t="n">
        <v>90</v>
      </c>
    </row>
    <row r="65" customFormat="false" ht="12.75" hidden="false" customHeight="true" outlineLevel="0" collapsed="false">
      <c r="A65" s="9" t="s">
        <v>133</v>
      </c>
      <c r="B65" s="10" t="s">
        <v>134</v>
      </c>
      <c r="C65" s="3" t="n">
        <v>667</v>
      </c>
      <c r="D65" s="3" t="n">
        <v>53</v>
      </c>
      <c r="E65" s="3" t="n">
        <v>120</v>
      </c>
      <c r="F65" s="3" t="n">
        <v>48</v>
      </c>
      <c r="G65" s="3" t="n">
        <v>16</v>
      </c>
      <c r="H65" s="3" t="n">
        <v>182</v>
      </c>
      <c r="I65" s="3" t="n">
        <v>20</v>
      </c>
      <c r="J65" s="3" t="n">
        <v>12</v>
      </c>
      <c r="K65" s="3" t="n">
        <v>135</v>
      </c>
      <c r="L65" s="3" t="s">
        <v>73</v>
      </c>
      <c r="M65" s="3" t="s">
        <v>73</v>
      </c>
      <c r="N65" s="126" t="n">
        <v>71</v>
      </c>
    </row>
    <row r="66" customFormat="false" ht="12.75" hidden="false" customHeight="true" outlineLevel="0" collapsed="false">
      <c r="A66" s="9" t="s">
        <v>135</v>
      </c>
      <c r="B66" s="10" t="s">
        <v>136</v>
      </c>
      <c r="C66" s="3" t="n">
        <v>990</v>
      </c>
      <c r="D66" s="3" t="n">
        <v>33</v>
      </c>
      <c r="E66" s="3" t="n">
        <v>227</v>
      </c>
      <c r="F66" s="3" t="n">
        <v>11</v>
      </c>
      <c r="G66" s="3" t="n">
        <v>26</v>
      </c>
      <c r="H66" s="3" t="n">
        <v>337</v>
      </c>
      <c r="I66" s="3" t="n">
        <v>11</v>
      </c>
      <c r="J66" s="3" t="n">
        <v>28</v>
      </c>
      <c r="K66" s="3" t="n">
        <v>113</v>
      </c>
      <c r="L66" s="3" t="n">
        <v>3</v>
      </c>
      <c r="M66" s="3" t="n">
        <v>43</v>
      </c>
      <c r="N66" s="126" t="n">
        <v>158</v>
      </c>
    </row>
    <row r="67" customFormat="false" ht="12.75" hidden="false" customHeight="true" outlineLevel="0" collapsed="false">
      <c r="A67" s="9" t="s">
        <v>137</v>
      </c>
      <c r="B67" s="10" t="s">
        <v>138</v>
      </c>
      <c r="C67" s="3" t="n">
        <v>1702</v>
      </c>
      <c r="D67" s="3" t="n">
        <v>29</v>
      </c>
      <c r="E67" s="3" t="n">
        <v>122</v>
      </c>
      <c r="F67" s="3" t="n">
        <v>15</v>
      </c>
      <c r="G67" s="3" t="n">
        <v>39</v>
      </c>
      <c r="H67" s="3" t="n">
        <v>559</v>
      </c>
      <c r="I67" s="3" t="n">
        <v>46</v>
      </c>
      <c r="J67" s="3" t="n">
        <v>30</v>
      </c>
      <c r="K67" s="3" t="n">
        <v>337</v>
      </c>
      <c r="L67" s="3" t="n">
        <v>10</v>
      </c>
      <c r="M67" s="3" t="n">
        <v>96</v>
      </c>
      <c r="N67" s="126" t="n">
        <v>419</v>
      </c>
    </row>
    <row r="68" customFormat="false" ht="12.75" hidden="false" customHeight="true" outlineLevel="0" collapsed="false">
      <c r="A68" s="9" t="s">
        <v>139</v>
      </c>
      <c r="B68" s="10" t="s">
        <v>140</v>
      </c>
      <c r="C68" s="3" t="n">
        <v>2139</v>
      </c>
      <c r="D68" s="3" t="n">
        <v>56</v>
      </c>
      <c r="E68" s="3" t="n">
        <v>125</v>
      </c>
      <c r="F68" s="3" t="n">
        <v>62</v>
      </c>
      <c r="G68" s="3" t="n">
        <v>287</v>
      </c>
      <c r="H68" s="3" t="n">
        <v>907</v>
      </c>
      <c r="I68" s="3" t="s">
        <v>73</v>
      </c>
      <c r="J68" s="3" t="n">
        <v>107</v>
      </c>
      <c r="K68" s="3" t="n">
        <v>253</v>
      </c>
      <c r="L68" s="3" t="s">
        <v>73</v>
      </c>
      <c r="M68" s="3" t="n">
        <v>34</v>
      </c>
      <c r="N68" s="126" t="n">
        <v>295</v>
      </c>
    </row>
    <row r="69" customFormat="false" ht="12.75" hidden="false" customHeight="true" outlineLevel="0" collapsed="false">
      <c r="A69" s="9" t="s">
        <v>141</v>
      </c>
      <c r="B69" s="10" t="s">
        <v>142</v>
      </c>
      <c r="C69" s="3" t="n">
        <v>2842</v>
      </c>
      <c r="D69" s="3" t="n">
        <v>153</v>
      </c>
      <c r="E69" s="3" t="n">
        <v>871</v>
      </c>
      <c r="F69" s="3" t="n">
        <v>48</v>
      </c>
      <c r="G69" s="3" t="n">
        <v>74</v>
      </c>
      <c r="H69" s="3" t="n">
        <v>529</v>
      </c>
      <c r="I69" s="3" t="n">
        <v>59</v>
      </c>
      <c r="J69" s="3" t="n">
        <v>94</v>
      </c>
      <c r="K69" s="3" t="n">
        <v>337</v>
      </c>
      <c r="L69" s="3" t="n">
        <v>7</v>
      </c>
      <c r="M69" s="3" t="n">
        <v>79</v>
      </c>
      <c r="N69" s="126" t="n">
        <v>591</v>
      </c>
    </row>
    <row r="70" customFormat="false" ht="12.75" hidden="false" customHeight="true" outlineLevel="0" collapsed="false">
      <c r="A70" s="9" t="s">
        <v>143</v>
      </c>
      <c r="B70" s="10" t="s">
        <v>144</v>
      </c>
      <c r="C70" s="3" t="n">
        <v>1601</v>
      </c>
      <c r="D70" s="3" t="n">
        <v>54</v>
      </c>
      <c r="E70" s="3" t="n">
        <v>162</v>
      </c>
      <c r="F70" s="3" t="n">
        <v>48</v>
      </c>
      <c r="G70" s="3" t="n">
        <v>32</v>
      </c>
      <c r="H70" s="3" t="n">
        <v>371</v>
      </c>
      <c r="I70" s="3" t="n">
        <v>25</v>
      </c>
      <c r="J70" s="3" t="n">
        <v>52</v>
      </c>
      <c r="K70" s="3" t="n">
        <v>374</v>
      </c>
      <c r="L70" s="3" t="n">
        <v>17</v>
      </c>
      <c r="M70" s="3" t="n">
        <v>61</v>
      </c>
      <c r="N70" s="126" t="n">
        <v>405</v>
      </c>
    </row>
    <row r="71" customFormat="false" ht="12.75" hidden="false" customHeight="true" outlineLevel="0" collapsed="false">
      <c r="A71" s="9" t="s">
        <v>145</v>
      </c>
      <c r="B71" s="10" t="s">
        <v>146</v>
      </c>
      <c r="C71" s="3" t="n">
        <v>1242</v>
      </c>
      <c r="D71" s="3" t="n">
        <v>74</v>
      </c>
      <c r="E71" s="3" t="n">
        <v>127</v>
      </c>
      <c r="F71" s="3" t="n">
        <v>35</v>
      </c>
      <c r="G71" s="3" t="n">
        <v>27</v>
      </c>
      <c r="H71" s="3" t="n">
        <v>210</v>
      </c>
      <c r="I71" s="3" t="n">
        <v>42</v>
      </c>
      <c r="J71" s="3" t="n">
        <v>63</v>
      </c>
      <c r="K71" s="3" t="n">
        <v>268</v>
      </c>
      <c r="L71" s="3" t="n">
        <v>0</v>
      </c>
      <c r="M71" s="3" t="n">
        <v>64</v>
      </c>
      <c r="N71" s="126" t="n">
        <v>332</v>
      </c>
    </row>
    <row r="72" customFormat="false" ht="12.75" hidden="false" customHeight="true" outlineLevel="0" collapsed="false">
      <c r="A72" s="9" t="s">
        <v>147</v>
      </c>
      <c r="B72" s="10" t="s">
        <v>148</v>
      </c>
      <c r="C72" s="3" t="n">
        <v>360</v>
      </c>
      <c r="D72" s="3" t="n">
        <v>9</v>
      </c>
      <c r="E72" s="3" t="n">
        <v>22</v>
      </c>
      <c r="F72" s="3" t="n">
        <v>15</v>
      </c>
      <c r="G72" s="3" t="n">
        <v>4</v>
      </c>
      <c r="H72" s="3" t="n">
        <v>81</v>
      </c>
      <c r="I72" s="3" t="n">
        <v>8</v>
      </c>
      <c r="J72" s="3" t="n">
        <v>10</v>
      </c>
      <c r="K72" s="3" t="n">
        <v>75</v>
      </c>
      <c r="L72" s="3" t="n">
        <v>3</v>
      </c>
      <c r="M72" s="3" t="n">
        <v>15</v>
      </c>
      <c r="N72" s="126" t="n">
        <v>118</v>
      </c>
    </row>
    <row r="73" customFormat="false" ht="12.75" hidden="false" customHeight="true" outlineLevel="0" collapsed="false">
      <c r="A73" s="9" t="s">
        <v>149</v>
      </c>
      <c r="B73" s="10" t="s">
        <v>150</v>
      </c>
      <c r="C73" s="3" t="n">
        <v>570</v>
      </c>
      <c r="D73" s="3" t="n">
        <v>27</v>
      </c>
      <c r="E73" s="3" t="n">
        <v>126</v>
      </c>
      <c r="F73" s="3" t="n">
        <v>7</v>
      </c>
      <c r="G73" s="3" t="n">
        <v>29</v>
      </c>
      <c r="H73" s="3" t="n">
        <v>142</v>
      </c>
      <c r="I73" s="3" t="n">
        <v>14</v>
      </c>
      <c r="J73" s="3" t="n">
        <v>17</v>
      </c>
      <c r="K73" s="3" t="n">
        <v>60</v>
      </c>
      <c r="L73" s="3" t="s">
        <v>73</v>
      </c>
      <c r="M73" s="3" t="s">
        <v>73</v>
      </c>
      <c r="N73" s="126" t="n">
        <v>142</v>
      </c>
    </row>
    <row r="74" customFormat="false" ht="12.75" hidden="false" customHeight="true" outlineLevel="0" collapsed="false">
      <c r="A74" s="9" t="s">
        <v>151</v>
      </c>
      <c r="B74" s="10" t="s">
        <v>152</v>
      </c>
      <c r="C74" s="3" t="n">
        <v>717</v>
      </c>
      <c r="D74" s="3" t="n">
        <v>16</v>
      </c>
      <c r="E74" s="3" t="n">
        <v>70</v>
      </c>
      <c r="F74" s="3" t="n">
        <v>6</v>
      </c>
      <c r="G74" s="3" t="n">
        <v>17</v>
      </c>
      <c r="H74" s="3" t="n">
        <v>109</v>
      </c>
      <c r="I74" s="3" t="n">
        <v>119</v>
      </c>
      <c r="J74" s="3" t="n">
        <v>14</v>
      </c>
      <c r="K74" s="3" t="n">
        <v>166</v>
      </c>
      <c r="L74" s="3" t="n">
        <v>9</v>
      </c>
      <c r="M74" s="3" t="n">
        <v>23</v>
      </c>
      <c r="N74" s="126" t="n">
        <v>168</v>
      </c>
    </row>
    <row r="75" customFormat="false" ht="12.75" hidden="false" customHeight="true" outlineLevel="0" collapsed="false">
      <c r="A75" s="9" t="s">
        <v>153</v>
      </c>
      <c r="B75" s="10" t="s">
        <v>154</v>
      </c>
      <c r="C75" s="3" t="n">
        <v>622</v>
      </c>
      <c r="D75" s="3" t="n">
        <v>27</v>
      </c>
      <c r="E75" s="3" t="n">
        <v>85</v>
      </c>
      <c r="F75" s="3" t="n">
        <v>15</v>
      </c>
      <c r="G75" s="3" t="n">
        <v>43</v>
      </c>
      <c r="H75" s="3" t="n">
        <v>91</v>
      </c>
      <c r="I75" s="3" t="n">
        <v>11</v>
      </c>
      <c r="J75" s="3" t="n">
        <v>9</v>
      </c>
      <c r="K75" s="3" t="n">
        <v>138</v>
      </c>
      <c r="L75" s="3" t="n">
        <v>4</v>
      </c>
      <c r="M75" s="3" t="n">
        <v>24</v>
      </c>
      <c r="N75" s="126" t="n">
        <v>175</v>
      </c>
    </row>
    <row r="76" customFormat="false" ht="12.75" hidden="false" customHeight="true" outlineLevel="0" collapsed="false">
      <c r="A76" s="9" t="s">
        <v>155</v>
      </c>
      <c r="B76" s="10" t="s">
        <v>156</v>
      </c>
      <c r="C76" s="3" t="n">
        <v>952</v>
      </c>
      <c r="D76" s="3" t="n">
        <v>31</v>
      </c>
      <c r="E76" s="3" t="n">
        <v>179</v>
      </c>
      <c r="F76" s="3" t="n">
        <v>11</v>
      </c>
      <c r="G76" s="3" t="n">
        <v>235</v>
      </c>
      <c r="H76" s="3" t="n">
        <v>205</v>
      </c>
      <c r="I76" s="3" t="n">
        <v>16</v>
      </c>
      <c r="J76" s="3" t="n">
        <v>27</v>
      </c>
      <c r="K76" s="3" t="n">
        <v>144</v>
      </c>
      <c r="L76" s="3" t="s">
        <v>73</v>
      </c>
      <c r="M76" s="3" t="s">
        <v>73</v>
      </c>
      <c r="N76" s="126" t="n">
        <v>100</v>
      </c>
    </row>
    <row r="77" customFormat="false" ht="12.75" hidden="false" customHeight="true" outlineLevel="0" collapsed="false">
      <c r="A77" s="9" t="s">
        <v>157</v>
      </c>
      <c r="B77" s="10" t="s">
        <v>158</v>
      </c>
      <c r="C77" s="3" t="n">
        <v>274</v>
      </c>
      <c r="D77" s="3" t="n">
        <v>15</v>
      </c>
      <c r="E77" s="3" t="n">
        <v>29</v>
      </c>
      <c r="F77" s="3" t="n">
        <v>14</v>
      </c>
      <c r="G77" s="3" t="n">
        <v>5</v>
      </c>
      <c r="H77" s="3" t="n">
        <v>78</v>
      </c>
      <c r="I77" s="3" t="s">
        <v>73</v>
      </c>
      <c r="J77" s="3" t="n">
        <v>12</v>
      </c>
      <c r="K77" s="3" t="n">
        <v>55</v>
      </c>
      <c r="L77" s="3" t="n">
        <v>0</v>
      </c>
      <c r="M77" s="3" t="s">
        <v>73</v>
      </c>
      <c r="N77" s="126" t="n">
        <v>63</v>
      </c>
    </row>
    <row r="78" customFormat="false" ht="12.75" hidden="false" customHeight="true" outlineLevel="0" collapsed="false">
      <c r="A78" s="9" t="s">
        <v>159</v>
      </c>
      <c r="B78" s="10" t="s">
        <v>160</v>
      </c>
      <c r="C78" s="3" t="n">
        <v>442</v>
      </c>
      <c r="D78" s="3" t="n">
        <v>12</v>
      </c>
      <c r="E78" s="3" t="n">
        <v>194</v>
      </c>
      <c r="F78" s="3" t="n">
        <v>18</v>
      </c>
      <c r="G78" s="3" t="n">
        <v>16</v>
      </c>
      <c r="H78" s="3" t="n">
        <v>75</v>
      </c>
      <c r="I78" s="3" t="s">
        <v>73</v>
      </c>
      <c r="J78" s="3" t="n">
        <v>8</v>
      </c>
      <c r="K78" s="3" t="n">
        <v>55</v>
      </c>
      <c r="L78" s="3" t="s">
        <v>73</v>
      </c>
      <c r="M78" s="3" t="s">
        <v>73</v>
      </c>
      <c r="N78" s="126" t="n">
        <v>57</v>
      </c>
    </row>
    <row r="79" customFormat="false" ht="12.75" hidden="false" customHeight="true" outlineLevel="0" collapsed="false">
      <c r="A79" s="9" t="s">
        <v>161</v>
      </c>
      <c r="B79" s="10" t="s">
        <v>162</v>
      </c>
      <c r="C79" s="3" t="n">
        <v>1510</v>
      </c>
      <c r="D79" s="3" t="n">
        <v>29</v>
      </c>
      <c r="E79" s="3" t="n">
        <v>204</v>
      </c>
      <c r="F79" s="3" t="n">
        <v>47</v>
      </c>
      <c r="G79" s="3" t="n">
        <v>149</v>
      </c>
      <c r="H79" s="3" t="n">
        <v>417</v>
      </c>
      <c r="I79" s="3" t="s">
        <v>73</v>
      </c>
      <c r="J79" s="3" t="n">
        <v>69</v>
      </c>
      <c r="K79" s="3" t="n">
        <v>350</v>
      </c>
      <c r="L79" s="3" t="s">
        <v>73</v>
      </c>
      <c r="M79" s="3" t="n">
        <v>30</v>
      </c>
      <c r="N79" s="126" t="n">
        <v>192</v>
      </c>
    </row>
    <row r="80" customFormat="false" ht="12.75" hidden="false" customHeight="true" outlineLevel="0" collapsed="false">
      <c r="A80" s="9" t="s">
        <v>163</v>
      </c>
      <c r="B80" s="10" t="s">
        <v>164</v>
      </c>
      <c r="C80" s="3" t="s">
        <v>165</v>
      </c>
      <c r="D80" s="3" t="s">
        <v>165</v>
      </c>
      <c r="E80" s="3" t="s">
        <v>165</v>
      </c>
      <c r="F80" s="3" t="s">
        <v>165</v>
      </c>
      <c r="G80" s="3" t="s">
        <v>165</v>
      </c>
      <c r="H80" s="3" t="s">
        <v>165</v>
      </c>
      <c r="I80" s="3" t="s">
        <v>165</v>
      </c>
      <c r="J80" s="3" t="s">
        <v>165</v>
      </c>
      <c r="K80" s="3" t="s">
        <v>165</v>
      </c>
      <c r="L80" s="3" t="s">
        <v>165</v>
      </c>
      <c r="M80" s="3" t="s">
        <v>165</v>
      </c>
      <c r="N80" s="126" t="s">
        <v>165</v>
      </c>
    </row>
    <row r="81" customFormat="false" ht="12.75" hidden="false" customHeight="true" outlineLevel="0" collapsed="false">
      <c r="A81" s="9" t="s">
        <v>166</v>
      </c>
      <c r="B81" s="10" t="s">
        <v>167</v>
      </c>
      <c r="C81" s="3" t="n">
        <v>478</v>
      </c>
      <c r="D81" s="3" t="n">
        <v>39</v>
      </c>
      <c r="E81" s="3" t="n">
        <v>131</v>
      </c>
      <c r="F81" s="3" t="n">
        <v>4</v>
      </c>
      <c r="G81" s="3" t="n">
        <v>17</v>
      </c>
      <c r="H81" s="3" t="n">
        <v>94</v>
      </c>
      <c r="I81" s="3" t="n">
        <v>10</v>
      </c>
      <c r="J81" s="3" t="n">
        <v>24</v>
      </c>
      <c r="K81" s="3" t="n">
        <v>51</v>
      </c>
      <c r="L81" s="3" t="n">
        <v>0</v>
      </c>
      <c r="M81" s="3" t="n">
        <v>7</v>
      </c>
      <c r="N81" s="126" t="n">
        <v>101</v>
      </c>
    </row>
    <row r="82" customFormat="false" ht="12.75" hidden="false" customHeight="true" outlineLevel="0" collapsed="false">
      <c r="A82" s="9" t="s">
        <v>168</v>
      </c>
      <c r="B82" s="10" t="s">
        <v>169</v>
      </c>
      <c r="C82" s="3" t="n">
        <v>3762</v>
      </c>
      <c r="D82" s="3" t="n">
        <v>183</v>
      </c>
      <c r="E82" s="3" t="n">
        <v>608</v>
      </c>
      <c r="F82" s="3" t="n">
        <v>40</v>
      </c>
      <c r="G82" s="3" t="n">
        <v>86</v>
      </c>
      <c r="H82" s="3" t="n">
        <v>760</v>
      </c>
      <c r="I82" s="3" t="n">
        <v>50</v>
      </c>
      <c r="J82" s="3" t="n">
        <v>131</v>
      </c>
      <c r="K82" s="3" t="n">
        <v>983</v>
      </c>
      <c r="L82" s="3" t="n">
        <v>9</v>
      </c>
      <c r="M82" s="3" t="n">
        <v>152</v>
      </c>
      <c r="N82" s="126" t="n">
        <v>760</v>
      </c>
    </row>
    <row r="83" customFormat="false" ht="12.75" hidden="false" customHeight="true" outlineLevel="0" collapsed="false">
      <c r="A83" s="9" t="s">
        <v>170</v>
      </c>
      <c r="B83" s="10" t="s">
        <v>171</v>
      </c>
      <c r="C83" s="3" t="n">
        <v>4140</v>
      </c>
      <c r="D83" s="3" t="n">
        <v>238</v>
      </c>
      <c r="E83" s="3" t="n">
        <v>741</v>
      </c>
      <c r="F83" s="3" t="n">
        <v>95</v>
      </c>
      <c r="G83" s="3" t="n">
        <v>88</v>
      </c>
      <c r="H83" s="3" t="n">
        <v>822</v>
      </c>
      <c r="I83" s="3" t="n">
        <v>93</v>
      </c>
      <c r="J83" s="3" t="n">
        <v>200</v>
      </c>
      <c r="K83" s="3" t="n">
        <v>998</v>
      </c>
      <c r="L83" s="3" t="n">
        <v>55</v>
      </c>
      <c r="M83" s="3" t="n">
        <v>69</v>
      </c>
      <c r="N83" s="126" t="n">
        <v>741</v>
      </c>
    </row>
    <row r="84" customFormat="false" ht="12.75" hidden="false" customHeight="true" outlineLevel="0" collapsed="false">
      <c r="A84" s="9" t="s">
        <v>172</v>
      </c>
      <c r="B84" s="10" t="s">
        <v>173</v>
      </c>
      <c r="C84" s="3" t="n">
        <v>2309</v>
      </c>
      <c r="D84" s="3" t="n">
        <v>60</v>
      </c>
      <c r="E84" s="3" t="n">
        <v>337</v>
      </c>
      <c r="F84" s="3" t="n">
        <v>11</v>
      </c>
      <c r="G84" s="3" t="n">
        <v>54</v>
      </c>
      <c r="H84" s="3" t="n">
        <v>704</v>
      </c>
      <c r="I84" s="3" t="n">
        <v>32</v>
      </c>
      <c r="J84" s="3" t="n">
        <v>110</v>
      </c>
      <c r="K84" s="3" t="n">
        <v>379</v>
      </c>
      <c r="L84" s="3" t="n">
        <v>3</v>
      </c>
      <c r="M84" s="3" t="n">
        <v>43</v>
      </c>
      <c r="N84" s="126" t="n">
        <v>576</v>
      </c>
    </row>
    <row r="85" customFormat="false" ht="12.75" hidden="false" customHeight="true" outlineLevel="0" collapsed="false">
      <c r="A85" s="9" t="s">
        <v>174</v>
      </c>
      <c r="B85" s="10" t="s">
        <v>175</v>
      </c>
      <c r="C85" s="3" t="n">
        <v>1059</v>
      </c>
      <c r="D85" s="3" t="n">
        <v>50</v>
      </c>
      <c r="E85" s="3" t="n">
        <v>126</v>
      </c>
      <c r="F85" s="3" t="n">
        <v>47</v>
      </c>
      <c r="G85" s="3" t="n">
        <v>48</v>
      </c>
      <c r="H85" s="3" t="n">
        <v>323</v>
      </c>
      <c r="I85" s="3" t="n">
        <v>21</v>
      </c>
      <c r="J85" s="3" t="n">
        <v>58</v>
      </c>
      <c r="K85" s="3" t="n">
        <v>173</v>
      </c>
      <c r="L85" s="3" t="n">
        <v>4</v>
      </c>
      <c r="M85" s="3" t="n">
        <v>30</v>
      </c>
      <c r="N85" s="126" t="n">
        <v>179</v>
      </c>
    </row>
    <row r="86" customFormat="false" ht="12.75" hidden="false" customHeight="true" outlineLevel="0" collapsed="false">
      <c r="A86" s="9" t="s">
        <v>176</v>
      </c>
      <c r="B86" s="10" t="s">
        <v>177</v>
      </c>
      <c r="C86" s="3" t="n">
        <v>1361</v>
      </c>
      <c r="D86" s="3" t="n">
        <v>119</v>
      </c>
      <c r="E86" s="3" t="n">
        <v>183</v>
      </c>
      <c r="F86" s="3" t="s">
        <v>73</v>
      </c>
      <c r="G86" s="3" t="n">
        <v>18</v>
      </c>
      <c r="H86" s="3" t="n">
        <v>268</v>
      </c>
      <c r="I86" s="3" t="n">
        <v>34</v>
      </c>
      <c r="J86" s="3" t="n">
        <v>24</v>
      </c>
      <c r="K86" s="3" t="n">
        <v>343</v>
      </c>
      <c r="L86" s="3" t="s">
        <v>73</v>
      </c>
      <c r="M86" s="3" t="n">
        <v>36</v>
      </c>
      <c r="N86" s="126" t="n">
        <v>319</v>
      </c>
    </row>
    <row r="87" customFormat="false" ht="12.75" hidden="false" customHeight="true" outlineLevel="0" collapsed="false">
      <c r="A87" s="9" t="s">
        <v>178</v>
      </c>
      <c r="B87" s="10" t="s">
        <v>179</v>
      </c>
      <c r="C87" s="3" t="n">
        <v>1932</v>
      </c>
      <c r="D87" s="3" t="n">
        <v>56</v>
      </c>
      <c r="E87" s="3" t="n">
        <v>183</v>
      </c>
      <c r="F87" s="3" t="n">
        <v>16</v>
      </c>
      <c r="G87" s="3" t="n">
        <v>74</v>
      </c>
      <c r="H87" s="3" t="n">
        <v>251</v>
      </c>
      <c r="I87" s="3" t="n">
        <v>25</v>
      </c>
      <c r="J87" s="3" t="n">
        <v>54</v>
      </c>
      <c r="K87" s="3" t="n">
        <v>386</v>
      </c>
      <c r="L87" s="3" t="n">
        <v>0</v>
      </c>
      <c r="M87" s="3" t="n">
        <v>159</v>
      </c>
      <c r="N87" s="126" t="n">
        <v>728</v>
      </c>
    </row>
    <row r="88" customFormat="false" ht="12.75" hidden="false" customHeight="true" outlineLevel="0" collapsed="false">
      <c r="A88" s="9" t="s">
        <v>180</v>
      </c>
      <c r="B88" s="10" t="s">
        <v>181</v>
      </c>
      <c r="C88" s="3" t="n">
        <v>832</v>
      </c>
      <c r="D88" s="3" t="n">
        <v>22</v>
      </c>
      <c r="E88" s="3" t="n">
        <v>63</v>
      </c>
      <c r="F88" s="3" t="n">
        <v>13</v>
      </c>
      <c r="G88" s="3" t="n">
        <v>22</v>
      </c>
      <c r="H88" s="3" t="n">
        <v>228</v>
      </c>
      <c r="I88" s="3" t="s">
        <v>73</v>
      </c>
      <c r="J88" s="3" t="n">
        <v>30</v>
      </c>
      <c r="K88" s="3" t="n">
        <v>108</v>
      </c>
      <c r="L88" s="3" t="s">
        <v>73</v>
      </c>
      <c r="M88" s="3" t="n">
        <v>31</v>
      </c>
      <c r="N88" s="126" t="n">
        <v>304</v>
      </c>
    </row>
    <row r="89" customFormat="false" ht="12.75" hidden="false" customHeight="true" outlineLevel="0" collapsed="false">
      <c r="A89" s="9" t="s">
        <v>182</v>
      </c>
      <c r="B89" s="10" t="s">
        <v>183</v>
      </c>
      <c r="C89" s="3" t="n">
        <v>379</v>
      </c>
      <c r="D89" s="3" t="n">
        <v>29</v>
      </c>
      <c r="E89" s="3" t="n">
        <v>79</v>
      </c>
      <c r="F89" s="3" t="s">
        <v>73</v>
      </c>
      <c r="G89" s="3" t="n">
        <v>12</v>
      </c>
      <c r="H89" s="3" t="n">
        <v>94</v>
      </c>
      <c r="I89" s="3" t="n">
        <v>6</v>
      </c>
      <c r="J89" s="3" t="n">
        <v>8</v>
      </c>
      <c r="K89" s="3" t="n">
        <v>50</v>
      </c>
      <c r="L89" s="3" t="s">
        <v>73</v>
      </c>
      <c r="M89" s="3" t="n">
        <v>6</v>
      </c>
      <c r="N89" s="126" t="n">
        <v>90</v>
      </c>
    </row>
    <row r="90" customFormat="false" ht="12.75" hidden="false" customHeight="true" outlineLevel="0" collapsed="false">
      <c r="A90" s="9" t="s">
        <v>184</v>
      </c>
      <c r="B90" s="10" t="s">
        <v>185</v>
      </c>
      <c r="C90" s="3" t="n">
        <v>615</v>
      </c>
      <c r="D90" s="3" t="n">
        <v>56</v>
      </c>
      <c r="E90" s="3" t="n">
        <v>129</v>
      </c>
      <c r="F90" s="3" t="n">
        <v>9</v>
      </c>
      <c r="G90" s="3" t="n">
        <v>12</v>
      </c>
      <c r="H90" s="3" t="n">
        <v>97</v>
      </c>
      <c r="I90" s="3" t="n">
        <v>18</v>
      </c>
      <c r="J90" s="3" t="n">
        <v>17</v>
      </c>
      <c r="K90" s="3" t="n">
        <v>175</v>
      </c>
      <c r="L90" s="3" t="n">
        <v>8</v>
      </c>
      <c r="M90" s="3" t="n">
        <v>15</v>
      </c>
      <c r="N90" s="126" t="n">
        <v>79</v>
      </c>
    </row>
    <row r="91" customFormat="false" ht="12.75" hidden="false" customHeight="true" outlineLevel="0" collapsed="false">
      <c r="A91" s="9" t="s">
        <v>186</v>
      </c>
      <c r="B91" s="10" t="s">
        <v>187</v>
      </c>
      <c r="C91" s="3" t="n">
        <v>885</v>
      </c>
      <c r="D91" s="3" t="n">
        <v>25</v>
      </c>
      <c r="E91" s="3" t="n">
        <v>108</v>
      </c>
      <c r="F91" s="3" t="n">
        <v>14</v>
      </c>
      <c r="G91" s="3" t="n">
        <v>78</v>
      </c>
      <c r="H91" s="3" t="n">
        <v>139</v>
      </c>
      <c r="I91" s="3" t="n">
        <v>23</v>
      </c>
      <c r="J91" s="3" t="n">
        <v>56</v>
      </c>
      <c r="K91" s="3" t="n">
        <v>193</v>
      </c>
      <c r="L91" s="3" t="n">
        <v>7</v>
      </c>
      <c r="M91" s="3" t="n">
        <v>39</v>
      </c>
      <c r="N91" s="126" t="n">
        <v>203</v>
      </c>
    </row>
    <row r="92" customFormat="false" ht="12.75" hidden="false" customHeight="true" outlineLevel="0" collapsed="false">
      <c r="A92" s="9" t="s">
        <v>188</v>
      </c>
      <c r="B92" s="10" t="s">
        <v>189</v>
      </c>
      <c r="C92" s="3" t="n">
        <v>210</v>
      </c>
      <c r="D92" s="3" t="n">
        <v>13</v>
      </c>
      <c r="E92" s="3" t="n">
        <v>47</v>
      </c>
      <c r="F92" s="3" t="s">
        <v>73</v>
      </c>
      <c r="G92" s="3" t="n">
        <v>5</v>
      </c>
      <c r="H92" s="3" t="n">
        <v>41</v>
      </c>
      <c r="I92" s="3" t="n">
        <v>5</v>
      </c>
      <c r="J92" s="3" t="s">
        <v>73</v>
      </c>
      <c r="K92" s="3" t="n">
        <v>56</v>
      </c>
      <c r="L92" s="3" t="n">
        <v>0</v>
      </c>
      <c r="M92" s="3" t="s">
        <v>73</v>
      </c>
      <c r="N92" s="126" t="n">
        <v>38</v>
      </c>
    </row>
    <row r="93" customFormat="false" ht="12.75" hidden="false" customHeight="true" outlineLevel="0" collapsed="false">
      <c r="A93" s="9" t="s">
        <v>190</v>
      </c>
      <c r="B93" s="10" t="s">
        <v>191</v>
      </c>
      <c r="C93" s="3" t="n">
        <v>138</v>
      </c>
      <c r="D93" s="3" t="n">
        <v>5</v>
      </c>
      <c r="E93" s="3" t="n">
        <v>23</v>
      </c>
      <c r="F93" s="3" t="n">
        <v>0</v>
      </c>
      <c r="G93" s="3" t="s">
        <v>73</v>
      </c>
      <c r="H93" s="3" t="n">
        <v>16</v>
      </c>
      <c r="I93" s="3" t="s">
        <v>73</v>
      </c>
      <c r="J93" s="3" t="s">
        <v>73</v>
      </c>
      <c r="K93" s="3" t="n">
        <v>10</v>
      </c>
      <c r="L93" s="3" t="s">
        <v>73</v>
      </c>
      <c r="M93" s="3" t="n">
        <v>5</v>
      </c>
      <c r="N93" s="126" t="n">
        <v>73</v>
      </c>
    </row>
    <row r="94" customFormat="false" ht="12.75" hidden="false" customHeight="true" outlineLevel="0" collapsed="false">
      <c r="A94" s="9" t="s">
        <v>192</v>
      </c>
      <c r="B94" s="10" t="s">
        <v>193</v>
      </c>
      <c r="C94" s="3" t="n">
        <v>124</v>
      </c>
      <c r="D94" s="3" t="n">
        <v>12</v>
      </c>
      <c r="E94" s="3" t="n">
        <v>21</v>
      </c>
      <c r="F94" s="3" t="s">
        <v>73</v>
      </c>
      <c r="G94" s="3" t="s">
        <v>73</v>
      </c>
      <c r="H94" s="3" t="n">
        <v>8</v>
      </c>
      <c r="I94" s="3" t="n">
        <v>3</v>
      </c>
      <c r="J94" s="3" t="n">
        <v>5</v>
      </c>
      <c r="K94" s="3" t="n">
        <v>52</v>
      </c>
      <c r="L94" s="3" t="n">
        <v>0</v>
      </c>
      <c r="M94" s="3" t="s">
        <v>73</v>
      </c>
      <c r="N94" s="126" t="n">
        <v>19</v>
      </c>
    </row>
    <row r="95" customFormat="false" ht="12.75" hidden="false" customHeight="true" outlineLevel="0" collapsed="false">
      <c r="A95" s="9" t="s">
        <v>194</v>
      </c>
      <c r="B95" s="10" t="s">
        <v>195</v>
      </c>
      <c r="C95" s="3" t="n">
        <v>41</v>
      </c>
      <c r="D95" s="3" t="n">
        <v>4</v>
      </c>
      <c r="E95" s="3" t="n">
        <v>5</v>
      </c>
      <c r="F95" s="3" t="s">
        <v>73</v>
      </c>
      <c r="G95" s="3" t="n">
        <v>0</v>
      </c>
      <c r="H95" s="3" t="n">
        <v>4</v>
      </c>
      <c r="I95" s="3" t="s">
        <v>73</v>
      </c>
      <c r="J95" s="3" t="n">
        <v>5</v>
      </c>
      <c r="K95" s="3" t="n">
        <v>8</v>
      </c>
      <c r="L95" s="3" t="n">
        <v>0</v>
      </c>
      <c r="M95" s="3" t="s">
        <v>73</v>
      </c>
      <c r="N95" s="126" t="n">
        <v>10</v>
      </c>
    </row>
    <row r="96" customFormat="false" ht="12.75" hidden="false" customHeight="true" outlineLevel="0" collapsed="false">
      <c r="A96" s="9" t="s">
        <v>196</v>
      </c>
      <c r="B96" s="10" t="s">
        <v>197</v>
      </c>
      <c r="C96" s="3" t="n">
        <v>255</v>
      </c>
      <c r="D96" s="3" t="s">
        <v>73</v>
      </c>
      <c r="E96" s="3" t="n">
        <v>43</v>
      </c>
      <c r="F96" s="3" t="s">
        <v>73</v>
      </c>
      <c r="G96" s="3" t="n">
        <v>30</v>
      </c>
      <c r="H96" s="3" t="n">
        <v>31</v>
      </c>
      <c r="I96" s="3" t="n">
        <v>11</v>
      </c>
      <c r="J96" s="3" t="n">
        <v>12</v>
      </c>
      <c r="K96" s="3" t="n">
        <v>28</v>
      </c>
      <c r="L96" s="3" t="n">
        <v>0</v>
      </c>
      <c r="M96" s="3" t="s">
        <v>73</v>
      </c>
      <c r="N96" s="126" t="n">
        <v>87</v>
      </c>
    </row>
    <row r="97" customFormat="false" ht="12.75" hidden="false" customHeight="true" outlineLevel="0" collapsed="false">
      <c r="A97" s="9" t="s">
        <v>198</v>
      </c>
      <c r="B97" s="10" t="s">
        <v>199</v>
      </c>
      <c r="C97" s="3" t="n">
        <v>220</v>
      </c>
      <c r="D97" s="3" t="n">
        <v>32</v>
      </c>
      <c r="E97" s="3" t="n">
        <v>40</v>
      </c>
      <c r="F97" s="3" t="s">
        <v>73</v>
      </c>
      <c r="G97" s="3" t="n">
        <v>3</v>
      </c>
      <c r="H97" s="3" t="n">
        <v>40</v>
      </c>
      <c r="I97" s="3" t="n">
        <v>5</v>
      </c>
      <c r="J97" s="3" t="n">
        <v>9</v>
      </c>
      <c r="K97" s="3" t="n">
        <v>45</v>
      </c>
      <c r="L97" s="3" t="n">
        <v>0</v>
      </c>
      <c r="M97" s="3" t="s">
        <v>73</v>
      </c>
      <c r="N97" s="126" t="n">
        <v>42</v>
      </c>
    </row>
    <row r="98" customFormat="false" ht="12.75" hidden="false" customHeight="true" outlineLevel="0" collapsed="false">
      <c r="A98" s="9" t="s">
        <v>200</v>
      </c>
      <c r="B98" s="10" t="s">
        <v>201</v>
      </c>
      <c r="C98" s="3" t="n">
        <v>633</v>
      </c>
      <c r="D98" s="3" t="n">
        <v>8</v>
      </c>
      <c r="E98" s="3" t="n">
        <v>69</v>
      </c>
      <c r="F98" s="3" t="n">
        <v>5</v>
      </c>
      <c r="G98" s="3" t="n">
        <v>81</v>
      </c>
      <c r="H98" s="3" t="n">
        <v>219</v>
      </c>
      <c r="I98" s="3" t="n">
        <v>5</v>
      </c>
      <c r="J98" s="3" t="n">
        <v>6</v>
      </c>
      <c r="K98" s="3" t="n">
        <v>108</v>
      </c>
      <c r="L98" s="3" t="n">
        <v>0</v>
      </c>
      <c r="M98" s="3" t="n">
        <v>58</v>
      </c>
      <c r="N98" s="126" t="n">
        <v>74</v>
      </c>
    </row>
    <row r="99" customFormat="false" ht="12.75" hidden="false" customHeight="true" outlineLevel="0" collapsed="false">
      <c r="A99" s="9" t="s">
        <v>202</v>
      </c>
      <c r="B99" s="10" t="s">
        <v>203</v>
      </c>
      <c r="C99" s="3" t="n">
        <v>245</v>
      </c>
      <c r="D99" s="3" t="n">
        <v>9</v>
      </c>
      <c r="E99" s="3" t="n">
        <v>32</v>
      </c>
      <c r="F99" s="3" t="n">
        <v>4</v>
      </c>
      <c r="G99" s="3" t="n">
        <v>12</v>
      </c>
      <c r="H99" s="3" t="n">
        <v>27</v>
      </c>
      <c r="I99" s="3" t="n">
        <v>0</v>
      </c>
      <c r="J99" s="3" t="n">
        <v>27</v>
      </c>
      <c r="K99" s="3" t="n">
        <v>69</v>
      </c>
      <c r="L99" s="3" t="n">
        <v>0</v>
      </c>
      <c r="M99" s="3" t="n">
        <v>12</v>
      </c>
      <c r="N99" s="126" t="n">
        <v>53</v>
      </c>
    </row>
    <row r="100" customFormat="false" ht="12.75" hidden="false" customHeight="true" outlineLevel="0" collapsed="false">
      <c r="A100" s="9" t="s">
        <v>204</v>
      </c>
      <c r="B100" s="10" t="s">
        <v>205</v>
      </c>
      <c r="C100" s="3" t="n">
        <v>313</v>
      </c>
      <c r="D100" s="3" t="n">
        <v>18</v>
      </c>
      <c r="E100" s="3" t="n">
        <v>40</v>
      </c>
      <c r="F100" s="3" t="s">
        <v>73</v>
      </c>
      <c r="G100" s="3" t="n">
        <v>6</v>
      </c>
      <c r="H100" s="3" t="n">
        <v>51</v>
      </c>
      <c r="I100" s="3" t="n">
        <v>6</v>
      </c>
      <c r="J100" s="3" t="n">
        <v>16</v>
      </c>
      <c r="K100" s="3" t="n">
        <v>99</v>
      </c>
      <c r="L100" s="3" t="s">
        <v>73</v>
      </c>
      <c r="M100" s="3" t="n">
        <v>0</v>
      </c>
      <c r="N100" s="126" t="n">
        <v>73</v>
      </c>
    </row>
    <row r="101" customFormat="false" ht="12.75" hidden="false" customHeight="true" outlineLevel="0" collapsed="false">
      <c r="A101" s="9" t="s">
        <v>206</v>
      </c>
      <c r="B101" s="10" t="s">
        <v>207</v>
      </c>
      <c r="C101" s="3" t="n">
        <v>506</v>
      </c>
      <c r="D101" s="3" t="n">
        <v>8</v>
      </c>
      <c r="E101" s="3" t="n">
        <v>27</v>
      </c>
      <c r="F101" s="3" t="n">
        <v>3</v>
      </c>
      <c r="G101" s="3" t="n">
        <v>136</v>
      </c>
      <c r="H101" s="3" t="n">
        <v>83</v>
      </c>
      <c r="I101" s="3" t="n">
        <v>3</v>
      </c>
      <c r="J101" s="3" t="n">
        <v>15</v>
      </c>
      <c r="K101" s="3" t="n">
        <v>64</v>
      </c>
      <c r="L101" s="3" t="n">
        <v>7</v>
      </c>
      <c r="M101" s="3" t="n">
        <v>8</v>
      </c>
      <c r="N101" s="126" t="n">
        <v>152</v>
      </c>
    </row>
    <row r="102" customFormat="false" ht="12.75" hidden="false" customHeight="true" outlineLevel="0" collapsed="false">
      <c r="A102" s="9" t="s">
        <v>208</v>
      </c>
      <c r="B102" s="10" t="s">
        <v>209</v>
      </c>
      <c r="C102" s="3" t="n">
        <v>0</v>
      </c>
      <c r="D102" s="3" t="n">
        <v>0</v>
      </c>
      <c r="E102" s="3" t="n">
        <v>0</v>
      </c>
      <c r="F102" s="3" t="n">
        <v>0</v>
      </c>
      <c r="G102" s="3" t="n">
        <v>0</v>
      </c>
      <c r="H102" s="3" t="n">
        <v>0</v>
      </c>
      <c r="I102" s="3" t="n">
        <v>0</v>
      </c>
      <c r="J102" s="3" t="n">
        <v>0</v>
      </c>
      <c r="K102" s="3" t="n">
        <v>0</v>
      </c>
      <c r="L102" s="3" t="n">
        <v>0</v>
      </c>
      <c r="M102" s="3" t="n">
        <v>0</v>
      </c>
      <c r="N102" s="126" t="n">
        <v>0</v>
      </c>
    </row>
    <row r="103" customFormat="false" ht="12.75" hidden="false" customHeight="true" outlineLevel="0" collapsed="false">
      <c r="A103" s="9" t="s">
        <v>210</v>
      </c>
      <c r="B103" s="10" t="s">
        <v>211</v>
      </c>
      <c r="C103" s="3" t="n">
        <v>282</v>
      </c>
      <c r="D103" s="3" t="n">
        <v>5</v>
      </c>
      <c r="E103" s="3" t="n">
        <v>83</v>
      </c>
      <c r="F103" s="3" t="s">
        <v>73</v>
      </c>
      <c r="G103" s="3" t="n">
        <v>7</v>
      </c>
      <c r="H103" s="3" t="n">
        <v>43</v>
      </c>
      <c r="I103" s="3" t="n">
        <v>4</v>
      </c>
      <c r="J103" s="3" t="n">
        <v>7</v>
      </c>
      <c r="K103" s="3" t="n">
        <v>69</v>
      </c>
      <c r="L103" s="3" t="n">
        <v>0</v>
      </c>
      <c r="M103" s="3" t="s">
        <v>73</v>
      </c>
      <c r="N103" s="126" t="n">
        <v>61</v>
      </c>
    </row>
    <row r="104" customFormat="false" ht="12.75" hidden="false" customHeight="true" outlineLevel="0" collapsed="false">
      <c r="A104" s="9" t="s">
        <v>212</v>
      </c>
      <c r="B104" s="10" t="s">
        <v>213</v>
      </c>
      <c r="C104" s="3" t="n">
        <v>502</v>
      </c>
      <c r="D104" s="3" t="n">
        <v>28</v>
      </c>
      <c r="E104" s="3" t="n">
        <v>54</v>
      </c>
      <c r="F104" s="3" t="s">
        <v>73</v>
      </c>
      <c r="G104" s="3" t="n">
        <v>4</v>
      </c>
      <c r="H104" s="3" t="n">
        <v>83</v>
      </c>
      <c r="I104" s="3" t="n">
        <v>6</v>
      </c>
      <c r="J104" s="3" t="n">
        <v>31</v>
      </c>
      <c r="K104" s="3" t="n">
        <v>136</v>
      </c>
      <c r="L104" s="3" t="s">
        <v>73</v>
      </c>
      <c r="M104" s="3" t="n">
        <v>15</v>
      </c>
      <c r="N104" s="126" t="n">
        <v>141</v>
      </c>
    </row>
    <row r="105" customFormat="false" ht="12.75" hidden="false" customHeight="true" outlineLevel="0" collapsed="false">
      <c r="A105" s="9" t="s">
        <v>214</v>
      </c>
      <c r="B105" s="10" t="s">
        <v>215</v>
      </c>
      <c r="C105" s="3" t="n">
        <v>176</v>
      </c>
      <c r="D105" s="3" t="n">
        <v>7</v>
      </c>
      <c r="E105" s="3" t="n">
        <v>31</v>
      </c>
      <c r="F105" s="3" t="n">
        <v>7</v>
      </c>
      <c r="G105" s="3" t="s">
        <v>73</v>
      </c>
      <c r="H105" s="3" t="n">
        <v>18</v>
      </c>
      <c r="I105" s="3" t="n">
        <v>3</v>
      </c>
      <c r="J105" s="3" t="n">
        <v>9</v>
      </c>
      <c r="K105" s="3" t="n">
        <v>51</v>
      </c>
      <c r="L105" s="3" t="s">
        <v>73</v>
      </c>
      <c r="M105" s="3" t="n">
        <v>0</v>
      </c>
      <c r="N105" s="126" t="n">
        <v>46</v>
      </c>
    </row>
    <row r="106" customFormat="false" ht="12.75" hidden="false" customHeight="true" outlineLevel="0" collapsed="false">
      <c r="A106" s="9" t="s">
        <v>216</v>
      </c>
      <c r="B106" s="10" t="s">
        <v>217</v>
      </c>
      <c r="C106" s="3" t="n">
        <v>135</v>
      </c>
      <c r="D106" s="3" t="s">
        <v>73</v>
      </c>
      <c r="E106" s="3" t="n">
        <v>21</v>
      </c>
      <c r="F106" s="3" t="n">
        <v>0</v>
      </c>
      <c r="G106" s="3" t="s">
        <v>73</v>
      </c>
      <c r="H106" s="3" t="n">
        <v>59</v>
      </c>
      <c r="I106" s="3" t="s">
        <v>73</v>
      </c>
      <c r="J106" s="3" t="n">
        <v>4</v>
      </c>
      <c r="K106" s="3" t="n">
        <v>19</v>
      </c>
      <c r="L106" s="3" t="n">
        <v>0</v>
      </c>
      <c r="M106" s="3" t="n">
        <v>3</v>
      </c>
      <c r="N106" s="126" t="n">
        <v>24</v>
      </c>
    </row>
    <row r="107" customFormat="false" ht="12.75" hidden="false" customHeight="true" outlineLevel="0" collapsed="false">
      <c r="A107" s="9" t="s">
        <v>218</v>
      </c>
      <c r="B107" s="10" t="s">
        <v>219</v>
      </c>
      <c r="C107" s="3" t="n">
        <v>127</v>
      </c>
      <c r="D107" s="3" t="n">
        <v>12</v>
      </c>
      <c r="E107" s="3" t="n">
        <v>20</v>
      </c>
      <c r="F107" s="3" t="n">
        <v>0</v>
      </c>
      <c r="G107" s="3" t="n">
        <v>6</v>
      </c>
      <c r="H107" s="3" t="n">
        <v>31</v>
      </c>
      <c r="I107" s="3" t="s">
        <v>73</v>
      </c>
      <c r="J107" s="3" t="n">
        <v>5</v>
      </c>
      <c r="K107" s="3" t="n">
        <v>35</v>
      </c>
      <c r="L107" s="3" t="s">
        <v>73</v>
      </c>
      <c r="M107" s="3" t="n">
        <v>0</v>
      </c>
      <c r="N107" s="126" t="n">
        <v>13</v>
      </c>
    </row>
    <row r="108" customFormat="false" ht="12.75" hidden="false" customHeight="true" outlineLevel="0" collapsed="false">
      <c r="A108" s="9" t="s">
        <v>220</v>
      </c>
      <c r="B108" s="10" t="s">
        <v>221</v>
      </c>
      <c r="C108" s="3" t="n">
        <v>42</v>
      </c>
      <c r="D108" s="3" t="s">
        <v>73</v>
      </c>
      <c r="E108" s="3" t="n">
        <v>18</v>
      </c>
      <c r="F108" s="3" t="s">
        <v>73</v>
      </c>
      <c r="G108" s="3" t="s">
        <v>73</v>
      </c>
      <c r="H108" s="3" t="n">
        <v>3</v>
      </c>
      <c r="I108" s="3" t="s">
        <v>73</v>
      </c>
      <c r="J108" s="3" t="n">
        <v>3</v>
      </c>
      <c r="K108" s="3" t="n">
        <v>5</v>
      </c>
      <c r="L108" s="3" t="n">
        <v>3</v>
      </c>
      <c r="M108" s="3" t="n">
        <v>0</v>
      </c>
      <c r="N108" s="126" t="n">
        <v>5</v>
      </c>
    </row>
    <row r="109" customFormat="false" ht="12.75" hidden="false" customHeight="true" outlineLevel="0" collapsed="false">
      <c r="A109" s="9" t="s">
        <v>222</v>
      </c>
      <c r="B109" s="10" t="s">
        <v>223</v>
      </c>
      <c r="C109" s="3" t="n">
        <v>59</v>
      </c>
      <c r="D109" s="3" t="n">
        <v>3</v>
      </c>
      <c r="E109" s="3" t="n">
        <v>17</v>
      </c>
      <c r="F109" s="3" t="n">
        <v>0</v>
      </c>
      <c r="G109" s="3" t="n">
        <v>4</v>
      </c>
      <c r="H109" s="3" t="n">
        <v>15</v>
      </c>
      <c r="I109" s="3" t="s">
        <v>73</v>
      </c>
      <c r="J109" s="3" t="s">
        <v>73</v>
      </c>
      <c r="K109" s="3" t="n">
        <v>8</v>
      </c>
      <c r="L109" s="3" t="n">
        <v>0</v>
      </c>
      <c r="M109" s="3" t="n">
        <v>0</v>
      </c>
      <c r="N109" s="126" t="n">
        <v>9</v>
      </c>
    </row>
    <row r="110" customFormat="false" ht="12.75" hidden="false" customHeight="true" outlineLevel="0" collapsed="false">
      <c r="A110" s="9" t="s">
        <v>224</v>
      </c>
      <c r="B110" s="10" t="s">
        <v>225</v>
      </c>
      <c r="C110" s="3" t="n">
        <v>46</v>
      </c>
      <c r="D110" s="3" t="n">
        <v>3</v>
      </c>
      <c r="E110" s="3" t="n">
        <v>13</v>
      </c>
      <c r="F110" s="3" t="s">
        <v>73</v>
      </c>
      <c r="G110" s="3" t="s">
        <v>73</v>
      </c>
      <c r="H110" s="3" t="n">
        <v>9</v>
      </c>
      <c r="I110" s="3" t="n">
        <v>0</v>
      </c>
      <c r="J110" s="3" t="s">
        <v>73</v>
      </c>
      <c r="K110" s="3" t="n">
        <v>10</v>
      </c>
      <c r="L110" s="3" t="n">
        <v>0</v>
      </c>
      <c r="M110" s="3" t="n">
        <v>0</v>
      </c>
      <c r="N110" s="126" t="n">
        <v>7</v>
      </c>
    </row>
    <row r="111" customFormat="false" ht="12.75" hidden="false" customHeight="true" outlineLevel="0" collapsed="false">
      <c r="A111" s="9" t="s">
        <v>226</v>
      </c>
      <c r="B111" s="10" t="s">
        <v>227</v>
      </c>
      <c r="C111" s="3" t="n">
        <v>82</v>
      </c>
      <c r="D111" s="3" t="n">
        <v>5</v>
      </c>
      <c r="E111" s="3" t="n">
        <v>12</v>
      </c>
      <c r="F111" s="3" t="s">
        <v>73</v>
      </c>
      <c r="G111" s="3" t="n">
        <v>0</v>
      </c>
      <c r="H111" s="3" t="n">
        <v>16</v>
      </c>
      <c r="I111" s="3" t="n">
        <v>4</v>
      </c>
      <c r="J111" s="3" t="s">
        <v>73</v>
      </c>
      <c r="K111" s="3" t="n">
        <v>19</v>
      </c>
      <c r="L111" s="3" t="n">
        <v>0</v>
      </c>
      <c r="M111" s="3" t="n">
        <v>3</v>
      </c>
      <c r="N111" s="126" t="n">
        <v>19</v>
      </c>
    </row>
    <row r="112" customFormat="false" ht="12.75" hidden="false" customHeight="true" outlineLevel="0" collapsed="false">
      <c r="A112" s="9" t="s">
        <v>228</v>
      </c>
      <c r="B112" s="10" t="s">
        <v>229</v>
      </c>
      <c r="C112" s="3" t="n">
        <v>128</v>
      </c>
      <c r="D112" s="3" t="n">
        <v>7</v>
      </c>
      <c r="E112" s="3" t="n">
        <v>23</v>
      </c>
      <c r="F112" s="3" t="n">
        <v>4</v>
      </c>
      <c r="G112" s="3" t="n">
        <v>12</v>
      </c>
      <c r="H112" s="3" t="n">
        <v>14</v>
      </c>
      <c r="I112" s="3" t="s">
        <v>73</v>
      </c>
      <c r="J112" s="3" t="n">
        <v>7</v>
      </c>
      <c r="K112" s="3" t="n">
        <v>38</v>
      </c>
      <c r="L112" s="3" t="s">
        <v>73</v>
      </c>
      <c r="M112" s="3" t="s">
        <v>73</v>
      </c>
      <c r="N112" s="126" t="n">
        <v>19</v>
      </c>
    </row>
    <row r="113" customFormat="false" ht="12.75" hidden="false" customHeight="true" outlineLevel="0" collapsed="false">
      <c r="A113" s="9" t="s">
        <v>230</v>
      </c>
      <c r="B113" s="10" t="s">
        <v>231</v>
      </c>
      <c r="C113" s="3" t="n">
        <v>202</v>
      </c>
      <c r="D113" s="3" t="s">
        <v>73</v>
      </c>
      <c r="E113" s="3" t="n">
        <v>40</v>
      </c>
      <c r="F113" s="3" t="s">
        <v>73</v>
      </c>
      <c r="G113" s="3" t="n">
        <v>16</v>
      </c>
      <c r="H113" s="3" t="n">
        <v>40</v>
      </c>
      <c r="I113" s="3" t="n">
        <v>10</v>
      </c>
      <c r="J113" s="3" t="n">
        <v>12</v>
      </c>
      <c r="K113" s="3" t="n">
        <v>46</v>
      </c>
      <c r="L113" s="3" t="s">
        <v>73</v>
      </c>
      <c r="M113" s="3" t="n">
        <v>3</v>
      </c>
      <c r="N113" s="126" t="n">
        <v>31</v>
      </c>
    </row>
    <row r="114" customFormat="false" ht="12.75" hidden="false" customHeight="true" outlineLevel="0" collapsed="false">
      <c r="A114" s="9" t="s">
        <v>232</v>
      </c>
      <c r="B114" s="10" t="s">
        <v>233</v>
      </c>
      <c r="C114" s="3" t="n">
        <v>148</v>
      </c>
      <c r="D114" s="3" t="n">
        <v>20</v>
      </c>
      <c r="E114" s="3" t="n">
        <v>27</v>
      </c>
      <c r="F114" s="3" t="n">
        <v>3</v>
      </c>
      <c r="G114" s="3" t="n">
        <v>7</v>
      </c>
      <c r="H114" s="3" t="n">
        <v>14</v>
      </c>
      <c r="I114" s="3" t="n">
        <v>6</v>
      </c>
      <c r="J114" s="3" t="n">
        <v>7</v>
      </c>
      <c r="K114" s="3" t="n">
        <v>33</v>
      </c>
      <c r="L114" s="3" t="s">
        <v>73</v>
      </c>
      <c r="M114" s="3" t="s">
        <v>73</v>
      </c>
      <c r="N114" s="126" t="n">
        <v>27</v>
      </c>
    </row>
    <row r="115" customFormat="false" ht="12.75" hidden="false" customHeight="true" outlineLevel="0" collapsed="false">
      <c r="A115" s="9" t="s">
        <v>234</v>
      </c>
      <c r="B115" s="10" t="s">
        <v>235</v>
      </c>
      <c r="C115" s="3" t="n">
        <v>251</v>
      </c>
      <c r="D115" s="3" t="n">
        <v>19</v>
      </c>
      <c r="E115" s="3" t="n">
        <v>39</v>
      </c>
      <c r="F115" s="3" t="n">
        <v>4</v>
      </c>
      <c r="G115" s="3" t="n">
        <v>8</v>
      </c>
      <c r="H115" s="3" t="n">
        <v>43</v>
      </c>
      <c r="I115" s="3" t="n">
        <v>16</v>
      </c>
      <c r="J115" s="3" t="n">
        <v>8</v>
      </c>
      <c r="K115" s="3" t="n">
        <v>41</v>
      </c>
      <c r="L115" s="3" t="n">
        <v>0</v>
      </c>
      <c r="M115" s="3" t="n">
        <v>15</v>
      </c>
      <c r="N115" s="126" t="n">
        <v>58</v>
      </c>
    </row>
    <row r="116" customFormat="false" ht="12.75" hidden="false" customHeight="true" outlineLevel="0" collapsed="false">
      <c r="A116" s="9" t="s">
        <v>236</v>
      </c>
      <c r="B116" s="10" t="s">
        <v>237</v>
      </c>
      <c r="C116" s="3" t="n">
        <v>1338</v>
      </c>
      <c r="D116" s="3" t="n">
        <v>63</v>
      </c>
      <c r="E116" s="3" t="n">
        <v>144</v>
      </c>
      <c r="F116" s="3" t="s">
        <v>73</v>
      </c>
      <c r="G116" s="3" t="n">
        <v>24</v>
      </c>
      <c r="H116" s="3" t="n">
        <v>203</v>
      </c>
      <c r="I116" s="3" t="n">
        <v>34</v>
      </c>
      <c r="J116" s="3" t="n">
        <v>43</v>
      </c>
      <c r="K116" s="3" t="n">
        <v>359</v>
      </c>
      <c r="L116" s="3" t="s">
        <v>73</v>
      </c>
      <c r="M116" s="3" t="n">
        <v>25</v>
      </c>
      <c r="N116" s="126" t="n">
        <v>426</v>
      </c>
    </row>
    <row r="117" customFormat="false" ht="12.75" hidden="false" customHeight="true" outlineLevel="0" collapsed="false">
      <c r="A117" s="9" t="s">
        <v>238</v>
      </c>
      <c r="B117" s="10" t="s">
        <v>239</v>
      </c>
      <c r="C117" s="3" t="n">
        <v>387</v>
      </c>
      <c r="D117" s="3" t="n">
        <v>20</v>
      </c>
      <c r="E117" s="3" t="n">
        <v>66</v>
      </c>
      <c r="F117" s="3" t="n">
        <v>8</v>
      </c>
      <c r="G117" s="3" t="n">
        <v>9</v>
      </c>
      <c r="H117" s="3" t="n">
        <v>62</v>
      </c>
      <c r="I117" s="3" t="s">
        <v>73</v>
      </c>
      <c r="J117" s="3" t="n">
        <v>12</v>
      </c>
      <c r="K117" s="3" t="n">
        <v>93</v>
      </c>
      <c r="L117" s="3" t="s">
        <v>73</v>
      </c>
      <c r="M117" s="3" t="n">
        <v>17</v>
      </c>
      <c r="N117" s="126" t="n">
        <v>93</v>
      </c>
    </row>
    <row r="118" customFormat="false" ht="12.75" hidden="false" customHeight="true" outlineLevel="0" collapsed="false">
      <c r="A118" s="9" t="s">
        <v>240</v>
      </c>
      <c r="B118" s="10" t="s">
        <v>241</v>
      </c>
      <c r="C118" s="3" t="n">
        <v>120</v>
      </c>
      <c r="D118" s="3" t="n">
        <v>7</v>
      </c>
      <c r="E118" s="3" t="n">
        <v>50</v>
      </c>
      <c r="F118" s="3" t="s">
        <v>73</v>
      </c>
      <c r="G118" s="3" t="n">
        <v>9</v>
      </c>
      <c r="H118" s="3" t="n">
        <v>7</v>
      </c>
      <c r="I118" s="3" t="n">
        <v>0</v>
      </c>
      <c r="J118" s="3" t="n">
        <v>3</v>
      </c>
      <c r="K118" s="3" t="s">
        <v>73</v>
      </c>
      <c r="L118" s="3" t="s">
        <v>73</v>
      </c>
      <c r="M118" s="3" t="n">
        <v>0</v>
      </c>
      <c r="N118" s="126" t="n">
        <v>39</v>
      </c>
    </row>
    <row r="119" customFormat="false" ht="12.75" hidden="false" customHeight="true" outlineLevel="0" collapsed="false">
      <c r="A119" s="9" t="s">
        <v>242</v>
      </c>
      <c r="B119" s="10" t="s">
        <v>243</v>
      </c>
      <c r="C119" s="3" t="n">
        <v>37</v>
      </c>
      <c r="D119" s="3" t="s">
        <v>73</v>
      </c>
      <c r="E119" s="3" t="n">
        <v>5</v>
      </c>
      <c r="F119" s="3" t="s">
        <v>73</v>
      </c>
      <c r="G119" s="3" t="n">
        <v>6</v>
      </c>
      <c r="H119" s="3" t="n">
        <v>10</v>
      </c>
      <c r="I119" s="3" t="n">
        <v>0</v>
      </c>
      <c r="J119" s="3" t="n">
        <v>3</v>
      </c>
      <c r="K119" s="3" t="n">
        <v>0</v>
      </c>
      <c r="L119" s="3" t="n">
        <v>0</v>
      </c>
      <c r="M119" s="3" t="n">
        <v>0</v>
      </c>
      <c r="N119" s="126" t="n">
        <v>9</v>
      </c>
    </row>
    <row r="120" customFormat="false" ht="12.75" hidden="false" customHeight="true" outlineLevel="0" collapsed="false">
      <c r="A120" s="9" t="s">
        <v>244</v>
      </c>
      <c r="B120" s="10" t="s">
        <v>245</v>
      </c>
      <c r="C120" s="3" t="n">
        <v>0</v>
      </c>
      <c r="D120" s="3" t="n">
        <v>0</v>
      </c>
      <c r="E120" s="3" t="n">
        <v>0</v>
      </c>
      <c r="F120" s="3" t="n">
        <v>0</v>
      </c>
      <c r="G120" s="3" t="n">
        <v>0</v>
      </c>
      <c r="H120" s="3" t="n">
        <v>0</v>
      </c>
      <c r="I120" s="3" t="n">
        <v>0</v>
      </c>
      <c r="J120" s="3" t="n">
        <v>0</v>
      </c>
      <c r="K120" s="3" t="n">
        <v>0</v>
      </c>
      <c r="L120" s="3" t="n">
        <v>0</v>
      </c>
      <c r="M120" s="3" t="n">
        <v>0</v>
      </c>
      <c r="N120" s="126" t="n">
        <v>0</v>
      </c>
    </row>
    <row r="121" customFormat="false" ht="12.75" hidden="false" customHeight="true" outlineLevel="0" collapsed="false">
      <c r="A121" s="9" t="s">
        <v>246</v>
      </c>
      <c r="B121" s="10" t="s">
        <v>247</v>
      </c>
      <c r="C121" s="3" t="n">
        <v>4938</v>
      </c>
      <c r="D121" s="3" t="n">
        <v>591</v>
      </c>
      <c r="E121" s="3" t="n">
        <v>993</v>
      </c>
      <c r="F121" s="3" t="n">
        <v>136</v>
      </c>
      <c r="G121" s="3" t="n">
        <v>192</v>
      </c>
      <c r="H121" s="3" t="n">
        <v>487</v>
      </c>
      <c r="I121" s="3" t="n">
        <v>181</v>
      </c>
      <c r="J121" s="3" t="n">
        <v>212</v>
      </c>
      <c r="K121" s="3" t="n">
        <v>786</v>
      </c>
      <c r="L121" s="3" t="n">
        <v>37</v>
      </c>
      <c r="M121" s="3" t="n">
        <v>499</v>
      </c>
      <c r="N121" s="126" t="n">
        <v>824</v>
      </c>
    </row>
    <row r="122" customFormat="false" ht="12.75" hidden="false" customHeight="true" outlineLevel="0" collapsed="false">
      <c r="A122" s="9" t="s">
        <v>248</v>
      </c>
      <c r="B122" s="10" t="s">
        <v>249</v>
      </c>
      <c r="C122" s="3" t="n">
        <v>603</v>
      </c>
      <c r="D122" s="3" t="n">
        <v>24</v>
      </c>
      <c r="E122" s="3" t="n">
        <v>67</v>
      </c>
      <c r="F122" s="3" t="s">
        <v>73</v>
      </c>
      <c r="G122" s="3" t="n">
        <v>21</v>
      </c>
      <c r="H122" s="3" t="n">
        <v>222</v>
      </c>
      <c r="I122" s="3" t="n">
        <v>12</v>
      </c>
      <c r="J122" s="3" t="n">
        <v>33</v>
      </c>
      <c r="K122" s="3" t="n">
        <v>72</v>
      </c>
      <c r="L122" s="3" t="s">
        <v>73</v>
      </c>
      <c r="M122" s="3" t="n">
        <v>14</v>
      </c>
      <c r="N122" s="126" t="n">
        <v>129</v>
      </c>
    </row>
    <row r="123" customFormat="false" ht="12.75" hidden="false" customHeight="true" outlineLevel="0" collapsed="false">
      <c r="A123" s="9" t="s">
        <v>250</v>
      </c>
      <c r="B123" s="10" t="s">
        <v>251</v>
      </c>
      <c r="C123" s="3" t="n">
        <v>609</v>
      </c>
      <c r="D123" s="3" t="n">
        <v>27</v>
      </c>
      <c r="E123" s="3" t="n">
        <v>54</v>
      </c>
      <c r="F123" s="3" t="n">
        <v>9</v>
      </c>
      <c r="G123" s="3" t="n">
        <v>51</v>
      </c>
      <c r="H123" s="3" t="n">
        <v>178</v>
      </c>
      <c r="I123" s="3" t="n">
        <v>24</v>
      </c>
      <c r="J123" s="3" t="n">
        <v>36</v>
      </c>
      <c r="K123" s="3" t="n">
        <v>138</v>
      </c>
      <c r="L123" s="3" t="n">
        <v>6</v>
      </c>
      <c r="M123" s="3" t="n">
        <v>0</v>
      </c>
      <c r="N123" s="126" t="n">
        <v>86</v>
      </c>
    </row>
    <row r="124" customFormat="false" ht="12.75" hidden="false" customHeight="true" outlineLevel="0" collapsed="false">
      <c r="A124" s="9" t="s">
        <v>252</v>
      </c>
      <c r="B124" s="10" t="s">
        <v>253</v>
      </c>
      <c r="C124" s="3" t="n">
        <v>976</v>
      </c>
      <c r="D124" s="3" t="n">
        <v>29</v>
      </c>
      <c r="E124" s="3" t="n">
        <v>148</v>
      </c>
      <c r="F124" s="3" t="n">
        <v>14</v>
      </c>
      <c r="G124" s="3" t="n">
        <v>262</v>
      </c>
      <c r="H124" s="3" t="n">
        <v>151</v>
      </c>
      <c r="I124" s="3" t="n">
        <v>17</v>
      </c>
      <c r="J124" s="3" t="n">
        <v>22</v>
      </c>
      <c r="K124" s="3" t="n">
        <v>130</v>
      </c>
      <c r="L124" s="3" t="n">
        <v>4</v>
      </c>
      <c r="M124" s="3" t="n">
        <v>58</v>
      </c>
      <c r="N124" s="126" t="n">
        <v>141</v>
      </c>
    </row>
    <row r="125" customFormat="false" ht="12.75" hidden="false" customHeight="true" outlineLevel="0" collapsed="false">
      <c r="A125" s="9" t="s">
        <v>254</v>
      </c>
      <c r="B125" s="10" t="s">
        <v>255</v>
      </c>
      <c r="C125" s="3" t="n">
        <v>286</v>
      </c>
      <c r="D125" s="3" t="n">
        <v>20</v>
      </c>
      <c r="E125" s="3" t="n">
        <v>66</v>
      </c>
      <c r="F125" s="3" t="n">
        <v>6</v>
      </c>
      <c r="G125" s="3" t="s">
        <v>73</v>
      </c>
      <c r="H125" s="3" t="n">
        <v>41</v>
      </c>
      <c r="I125" s="3" t="s">
        <v>73</v>
      </c>
      <c r="J125" s="3" t="n">
        <v>14</v>
      </c>
      <c r="K125" s="3" t="n">
        <v>86</v>
      </c>
      <c r="L125" s="3" t="n">
        <v>0</v>
      </c>
      <c r="M125" s="3" t="n">
        <v>0</v>
      </c>
      <c r="N125" s="126" t="n">
        <v>46</v>
      </c>
    </row>
    <row r="126" customFormat="false" ht="12.75" hidden="false" customHeight="true" outlineLevel="0" collapsed="false">
      <c r="A126" s="9" t="s">
        <v>256</v>
      </c>
      <c r="B126" s="10" t="s">
        <v>257</v>
      </c>
      <c r="C126" s="3" t="n">
        <v>636</v>
      </c>
      <c r="D126" s="3" t="n">
        <v>63</v>
      </c>
      <c r="E126" s="3" t="n">
        <v>96</v>
      </c>
      <c r="F126" s="3" t="s">
        <v>73</v>
      </c>
      <c r="G126" s="3" t="n">
        <v>20</v>
      </c>
      <c r="H126" s="3" t="n">
        <v>66</v>
      </c>
      <c r="I126" s="3" t="n">
        <v>13</v>
      </c>
      <c r="J126" s="3" t="n">
        <v>34</v>
      </c>
      <c r="K126" s="3" t="n">
        <v>168</v>
      </c>
      <c r="L126" s="3" t="s">
        <v>73</v>
      </c>
      <c r="M126" s="3" t="n">
        <v>27</v>
      </c>
      <c r="N126" s="126" t="n">
        <v>136</v>
      </c>
    </row>
    <row r="127" customFormat="false" ht="12.75" hidden="false" customHeight="true" outlineLevel="0" collapsed="false">
      <c r="A127" s="9" t="s">
        <v>258</v>
      </c>
      <c r="B127" s="10" t="s">
        <v>259</v>
      </c>
      <c r="C127" s="3" t="n">
        <v>264</v>
      </c>
      <c r="D127" s="3" t="s">
        <v>73</v>
      </c>
      <c r="E127" s="3" t="n">
        <v>37</v>
      </c>
      <c r="F127" s="3" t="n">
        <v>11</v>
      </c>
      <c r="G127" s="3" t="n">
        <v>15</v>
      </c>
      <c r="H127" s="3" t="n">
        <v>49</v>
      </c>
      <c r="I127" s="3" t="n">
        <v>14</v>
      </c>
      <c r="J127" s="3" t="n">
        <v>12</v>
      </c>
      <c r="K127" s="3" t="n">
        <v>86</v>
      </c>
      <c r="L127" s="3" t="s">
        <v>73</v>
      </c>
      <c r="M127" s="3" t="s">
        <v>73</v>
      </c>
      <c r="N127" s="126" t="n">
        <v>33</v>
      </c>
    </row>
    <row r="128" customFormat="false" ht="12.75" hidden="false" customHeight="true" outlineLevel="0" collapsed="false">
      <c r="A128" s="9" t="s">
        <v>260</v>
      </c>
      <c r="B128" s="10" t="s">
        <v>261</v>
      </c>
      <c r="C128" s="3" t="n">
        <v>168</v>
      </c>
      <c r="D128" s="3" t="n">
        <v>23</v>
      </c>
      <c r="E128" s="3" t="n">
        <v>25</v>
      </c>
      <c r="F128" s="3" t="n">
        <v>3</v>
      </c>
      <c r="G128" s="3" t="s">
        <v>73</v>
      </c>
      <c r="H128" s="3" t="n">
        <v>19</v>
      </c>
      <c r="I128" s="3" t="n">
        <v>8</v>
      </c>
      <c r="J128" s="3" t="n">
        <v>12</v>
      </c>
      <c r="K128" s="3" t="s">
        <v>73</v>
      </c>
      <c r="L128" s="3" t="n">
        <v>7</v>
      </c>
      <c r="M128" s="3" t="n">
        <v>0</v>
      </c>
      <c r="N128" s="126" t="n">
        <v>45</v>
      </c>
    </row>
    <row r="129" customFormat="false" ht="12.75" hidden="false" customHeight="true" outlineLevel="0" collapsed="false">
      <c r="A129" s="9" t="s">
        <v>262</v>
      </c>
      <c r="B129" s="10" t="s">
        <v>263</v>
      </c>
      <c r="C129" s="3" t="n">
        <v>392</v>
      </c>
      <c r="D129" s="3" t="n">
        <v>27</v>
      </c>
      <c r="E129" s="3" t="n">
        <v>22</v>
      </c>
      <c r="F129" s="3" t="n">
        <v>7</v>
      </c>
      <c r="G129" s="3" t="n">
        <v>4</v>
      </c>
      <c r="H129" s="3" t="n">
        <v>54</v>
      </c>
      <c r="I129" s="3" t="n">
        <v>12</v>
      </c>
      <c r="J129" s="3" t="n">
        <v>30</v>
      </c>
      <c r="K129" s="3" t="n">
        <v>49</v>
      </c>
      <c r="L129" s="3" t="n">
        <v>4</v>
      </c>
      <c r="M129" s="3" t="n">
        <v>0</v>
      </c>
      <c r="N129" s="126" t="n">
        <v>183</v>
      </c>
    </row>
    <row r="130" customFormat="false" ht="12.75" hidden="false" customHeight="true" outlineLevel="0" collapsed="false">
      <c r="A130" s="9" t="s">
        <v>264</v>
      </c>
      <c r="B130" s="10" t="s">
        <v>265</v>
      </c>
      <c r="C130" s="3" t="n">
        <v>694</v>
      </c>
      <c r="D130" s="3" t="n">
        <v>13</v>
      </c>
      <c r="E130" s="3" t="n">
        <v>40</v>
      </c>
      <c r="F130" s="3" t="n">
        <v>10</v>
      </c>
      <c r="G130" s="3" t="n">
        <v>21</v>
      </c>
      <c r="H130" s="3" t="n">
        <v>31</v>
      </c>
      <c r="I130" s="3" t="n">
        <v>27</v>
      </c>
      <c r="J130" s="3" t="n">
        <v>19</v>
      </c>
      <c r="K130" s="3" t="n">
        <v>152</v>
      </c>
      <c r="L130" s="3" t="n">
        <v>4</v>
      </c>
      <c r="M130" s="3" t="n">
        <v>31</v>
      </c>
      <c r="N130" s="126" t="n">
        <v>346</v>
      </c>
    </row>
    <row r="131" customFormat="false" ht="12.75" hidden="false" customHeight="true" outlineLevel="0" collapsed="false">
      <c r="A131" s="9" t="s">
        <v>266</v>
      </c>
      <c r="B131" s="10" t="s">
        <v>267</v>
      </c>
      <c r="C131" s="3" t="n">
        <v>702</v>
      </c>
      <c r="D131" s="3" t="n">
        <v>66</v>
      </c>
      <c r="E131" s="3" t="n">
        <v>64</v>
      </c>
      <c r="F131" s="3" t="n">
        <v>6</v>
      </c>
      <c r="G131" s="3" t="n">
        <v>80</v>
      </c>
      <c r="H131" s="3" t="n">
        <v>107</v>
      </c>
      <c r="I131" s="3" t="n">
        <v>24</v>
      </c>
      <c r="J131" s="3" t="n">
        <v>12</v>
      </c>
      <c r="K131" s="3" t="n">
        <v>82</v>
      </c>
      <c r="L131" s="3" t="n">
        <v>9</v>
      </c>
      <c r="M131" s="3" t="n">
        <v>66</v>
      </c>
      <c r="N131" s="126" t="n">
        <v>186</v>
      </c>
    </row>
    <row r="132" customFormat="false" ht="12.75" hidden="false" customHeight="true" outlineLevel="0" collapsed="false">
      <c r="A132" s="9" t="s">
        <v>268</v>
      </c>
      <c r="B132" s="10" t="s">
        <v>269</v>
      </c>
      <c r="C132" s="3" t="n">
        <v>179</v>
      </c>
      <c r="D132" s="3" t="n">
        <v>10</v>
      </c>
      <c r="E132" s="3" t="n">
        <v>33</v>
      </c>
      <c r="F132" s="3" t="s">
        <v>73</v>
      </c>
      <c r="G132" s="3" t="n">
        <v>14</v>
      </c>
      <c r="H132" s="3" t="n">
        <v>23</v>
      </c>
      <c r="I132" s="3" t="n">
        <v>4</v>
      </c>
      <c r="J132" s="3" t="s">
        <v>73</v>
      </c>
      <c r="K132" s="3" t="s">
        <v>73</v>
      </c>
      <c r="L132" s="3" t="n">
        <v>0</v>
      </c>
      <c r="M132" s="3" t="n">
        <v>5</v>
      </c>
      <c r="N132" s="126" t="n">
        <v>80</v>
      </c>
    </row>
    <row r="133" customFormat="false" ht="12.75" hidden="false" customHeight="true" outlineLevel="0" collapsed="false">
      <c r="A133" s="9" t="s">
        <v>270</v>
      </c>
      <c r="B133" s="10" t="s">
        <v>271</v>
      </c>
      <c r="C133" s="3" t="n">
        <v>115</v>
      </c>
      <c r="D133" s="3" t="n">
        <v>9</v>
      </c>
      <c r="E133" s="3" t="n">
        <v>14</v>
      </c>
      <c r="F133" s="3" t="n">
        <v>6</v>
      </c>
      <c r="G133" s="3" t="n">
        <v>3</v>
      </c>
      <c r="H133" s="3" t="n">
        <v>11</v>
      </c>
      <c r="I133" s="3" t="n">
        <v>3</v>
      </c>
      <c r="J133" s="3" t="n">
        <v>11</v>
      </c>
      <c r="K133" s="3" t="n">
        <v>14</v>
      </c>
      <c r="L133" s="3" t="n">
        <v>0</v>
      </c>
      <c r="M133" s="3" t="n">
        <v>0</v>
      </c>
      <c r="N133" s="126" t="n">
        <v>44</v>
      </c>
    </row>
    <row r="134" customFormat="false" ht="12.75" hidden="false" customHeight="true" outlineLevel="0" collapsed="false">
      <c r="A134" s="9" t="s">
        <v>272</v>
      </c>
      <c r="B134" s="10" t="s">
        <v>273</v>
      </c>
      <c r="C134" s="3" t="n">
        <v>1899</v>
      </c>
      <c r="D134" s="3" t="n">
        <v>251</v>
      </c>
      <c r="E134" s="3" t="n">
        <v>153</v>
      </c>
      <c r="F134" s="3" t="s">
        <v>73</v>
      </c>
      <c r="G134" s="3" t="n">
        <v>113</v>
      </c>
      <c r="H134" s="3" t="n">
        <v>281</v>
      </c>
      <c r="I134" s="3" t="n">
        <v>86</v>
      </c>
      <c r="J134" s="3" t="n">
        <v>89</v>
      </c>
      <c r="K134" s="3" t="n">
        <v>416</v>
      </c>
      <c r="L134" s="3" t="s">
        <v>73</v>
      </c>
      <c r="M134" s="3" t="n">
        <v>99</v>
      </c>
      <c r="N134" s="126" t="n">
        <v>358</v>
      </c>
    </row>
    <row r="135" customFormat="false" ht="12.75" hidden="false" customHeight="true" outlineLevel="0" collapsed="false">
      <c r="A135" s="9" t="s">
        <v>274</v>
      </c>
      <c r="B135" s="10" t="s">
        <v>275</v>
      </c>
      <c r="C135" s="3" t="n">
        <v>88</v>
      </c>
      <c r="D135" s="3" t="n">
        <v>4</v>
      </c>
      <c r="E135" s="3" t="n">
        <v>19</v>
      </c>
      <c r="F135" s="3" t="s">
        <v>73</v>
      </c>
      <c r="G135" s="3" t="s">
        <v>73</v>
      </c>
      <c r="H135" s="3" t="n">
        <v>16</v>
      </c>
      <c r="I135" s="3" t="s">
        <v>73</v>
      </c>
      <c r="J135" s="3" t="n">
        <v>7</v>
      </c>
      <c r="K135" s="3" t="n">
        <v>20</v>
      </c>
      <c r="L135" s="3" t="s">
        <v>73</v>
      </c>
      <c r="M135" s="3" t="s">
        <v>73</v>
      </c>
      <c r="N135" s="126" t="n">
        <v>15</v>
      </c>
    </row>
    <row r="136" customFormat="false" ht="12.75" hidden="false" customHeight="true" outlineLevel="0" collapsed="false">
      <c r="A136" s="9" t="s">
        <v>276</v>
      </c>
      <c r="B136" s="10" t="s">
        <v>277</v>
      </c>
      <c r="C136" s="3" t="n">
        <v>878</v>
      </c>
      <c r="D136" s="3" t="n">
        <v>149</v>
      </c>
      <c r="E136" s="3" t="n">
        <v>53</v>
      </c>
      <c r="F136" s="3" t="s">
        <v>73</v>
      </c>
      <c r="G136" s="3" t="n">
        <v>9</v>
      </c>
      <c r="H136" s="3" t="n">
        <v>130</v>
      </c>
      <c r="I136" s="3" t="n">
        <v>13</v>
      </c>
      <c r="J136" s="3" t="n">
        <v>36</v>
      </c>
      <c r="K136" s="3" t="n">
        <v>133</v>
      </c>
      <c r="L136" s="3" t="s">
        <v>73</v>
      </c>
      <c r="M136" s="3" t="n">
        <v>33</v>
      </c>
      <c r="N136" s="126" t="n">
        <v>315</v>
      </c>
    </row>
    <row r="137" customFormat="false" ht="12.75" hidden="false" customHeight="true" outlineLevel="0" collapsed="false">
      <c r="A137" s="9" t="s">
        <v>278</v>
      </c>
      <c r="B137" s="10" t="s">
        <v>279</v>
      </c>
      <c r="C137" s="3" t="n">
        <v>692</v>
      </c>
      <c r="D137" s="3" t="n">
        <v>49</v>
      </c>
      <c r="E137" s="3" t="n">
        <v>91</v>
      </c>
      <c r="F137" s="3" t="n">
        <v>12</v>
      </c>
      <c r="G137" s="3" t="n">
        <v>74</v>
      </c>
      <c r="H137" s="3" t="n">
        <v>115</v>
      </c>
      <c r="I137" s="3" t="n">
        <v>25</v>
      </c>
      <c r="J137" s="3" t="n">
        <v>28</v>
      </c>
      <c r="K137" s="3" t="n">
        <v>116</v>
      </c>
      <c r="L137" s="3" t="n">
        <v>4</v>
      </c>
      <c r="M137" s="3" t="n">
        <v>20</v>
      </c>
      <c r="N137" s="126" t="n">
        <v>158</v>
      </c>
    </row>
    <row r="138" customFormat="false" ht="12.75" hidden="false" customHeight="true" outlineLevel="0" collapsed="false">
      <c r="A138" s="9" t="s">
        <v>280</v>
      </c>
      <c r="B138" s="10" t="s">
        <v>281</v>
      </c>
      <c r="C138" s="3" t="n">
        <v>203</v>
      </c>
      <c r="D138" s="3" t="n">
        <v>12</v>
      </c>
      <c r="E138" s="3" t="n">
        <v>36</v>
      </c>
      <c r="F138" s="3" t="n">
        <v>5</v>
      </c>
      <c r="G138" s="3" t="n">
        <v>3</v>
      </c>
      <c r="H138" s="3" t="n">
        <v>65</v>
      </c>
      <c r="I138" s="3" t="n">
        <v>4</v>
      </c>
      <c r="J138" s="3" t="n">
        <v>10</v>
      </c>
      <c r="K138" s="3" t="n">
        <v>23</v>
      </c>
      <c r="L138" s="3" t="n">
        <v>0</v>
      </c>
      <c r="M138" s="3" t="n">
        <v>23</v>
      </c>
      <c r="N138" s="126" t="n">
        <v>22</v>
      </c>
    </row>
    <row r="139" customFormat="false" ht="12.75" hidden="false" customHeight="true" outlineLevel="0" collapsed="false">
      <c r="A139" s="9" t="s">
        <v>282</v>
      </c>
      <c r="B139" s="10" t="s">
        <v>283</v>
      </c>
      <c r="C139" s="3" t="n">
        <v>126</v>
      </c>
      <c r="D139" s="3" t="n">
        <v>11</v>
      </c>
      <c r="E139" s="3" t="n">
        <v>15</v>
      </c>
      <c r="F139" s="3" t="n">
        <v>3</v>
      </c>
      <c r="G139" s="3" t="n">
        <v>5</v>
      </c>
      <c r="H139" s="3" t="n">
        <v>21</v>
      </c>
      <c r="I139" s="3" t="n">
        <v>10</v>
      </c>
      <c r="J139" s="3" t="n">
        <v>3</v>
      </c>
      <c r="K139" s="3" t="n">
        <v>18</v>
      </c>
      <c r="L139" s="3" t="n">
        <v>5</v>
      </c>
      <c r="M139" s="3" t="n">
        <v>0</v>
      </c>
      <c r="N139" s="126" t="n">
        <v>35</v>
      </c>
    </row>
    <row r="140" customFormat="false" ht="12.75" hidden="false" customHeight="true" outlineLevel="0" collapsed="false">
      <c r="A140" s="9" t="s">
        <v>284</v>
      </c>
      <c r="B140" s="10" t="s">
        <v>285</v>
      </c>
      <c r="C140" s="3" t="n">
        <v>736</v>
      </c>
      <c r="D140" s="3" t="n">
        <v>12</v>
      </c>
      <c r="E140" s="3" t="n">
        <v>73</v>
      </c>
      <c r="F140" s="3" t="n">
        <v>10</v>
      </c>
      <c r="G140" s="3" t="n">
        <v>13</v>
      </c>
      <c r="H140" s="3" t="n">
        <v>280</v>
      </c>
      <c r="I140" s="3" t="n">
        <v>4</v>
      </c>
      <c r="J140" s="3" t="n">
        <v>47</v>
      </c>
      <c r="K140" s="3" t="n">
        <v>61</v>
      </c>
      <c r="L140" s="3" t="n">
        <v>0</v>
      </c>
      <c r="M140" s="3" t="n">
        <v>22</v>
      </c>
      <c r="N140" s="126" t="n">
        <v>214</v>
      </c>
    </row>
    <row r="141" customFormat="false" ht="12.75" hidden="false" customHeight="true" outlineLevel="0" collapsed="false">
      <c r="A141" s="9" t="s">
        <v>286</v>
      </c>
      <c r="B141" s="10" t="s">
        <v>287</v>
      </c>
      <c r="C141" s="3" t="n">
        <v>259</v>
      </c>
      <c r="D141" s="3" t="s">
        <v>73</v>
      </c>
      <c r="E141" s="3" t="n">
        <v>25</v>
      </c>
      <c r="F141" s="3" t="n">
        <v>9</v>
      </c>
      <c r="G141" s="3" t="n">
        <v>6</v>
      </c>
      <c r="H141" s="3" t="n">
        <v>76</v>
      </c>
      <c r="I141" s="3" t="s">
        <v>73</v>
      </c>
      <c r="J141" s="3" t="n">
        <v>18</v>
      </c>
      <c r="K141" s="3" t="n">
        <v>25</v>
      </c>
      <c r="L141" s="3" t="n">
        <v>0</v>
      </c>
      <c r="M141" s="3" t="n">
        <v>19</v>
      </c>
      <c r="N141" s="126" t="n">
        <v>75</v>
      </c>
    </row>
    <row r="142" customFormat="false" ht="12.75" hidden="false" customHeight="true" outlineLevel="0" collapsed="false">
      <c r="A142" s="9" t="s">
        <v>288</v>
      </c>
      <c r="B142" s="10" t="s">
        <v>289</v>
      </c>
      <c r="C142" s="3" t="n">
        <v>434</v>
      </c>
      <c r="D142" s="3" t="n">
        <v>24</v>
      </c>
      <c r="E142" s="3" t="n">
        <v>31</v>
      </c>
      <c r="F142" s="3" t="n">
        <v>4</v>
      </c>
      <c r="G142" s="3" t="n">
        <v>30</v>
      </c>
      <c r="H142" s="3" t="n">
        <v>132</v>
      </c>
      <c r="I142" s="3" t="n">
        <v>33</v>
      </c>
      <c r="J142" s="3" t="n">
        <v>24</v>
      </c>
      <c r="K142" s="3" t="n">
        <v>38</v>
      </c>
      <c r="L142" s="3" t="n">
        <v>0</v>
      </c>
      <c r="M142" s="3" t="n">
        <v>0</v>
      </c>
      <c r="N142" s="126" t="n">
        <v>118</v>
      </c>
    </row>
    <row r="143" customFormat="false" ht="12.75" hidden="false" customHeight="true" outlineLevel="0" collapsed="false">
      <c r="A143" s="9" t="s">
        <v>290</v>
      </c>
      <c r="B143" s="10" t="s">
        <v>291</v>
      </c>
      <c r="C143" s="3" t="n">
        <v>903</v>
      </c>
      <c r="D143" s="3" t="n">
        <v>49</v>
      </c>
      <c r="E143" s="3" t="n">
        <v>87</v>
      </c>
      <c r="F143" s="3" t="s">
        <v>73</v>
      </c>
      <c r="G143" s="3" t="n">
        <v>20</v>
      </c>
      <c r="H143" s="3" t="n">
        <v>347</v>
      </c>
      <c r="I143" s="3" t="n">
        <v>13</v>
      </c>
      <c r="J143" s="3" t="n">
        <v>24</v>
      </c>
      <c r="K143" s="3" t="n">
        <v>67</v>
      </c>
      <c r="L143" s="3" t="s">
        <v>73</v>
      </c>
      <c r="M143" s="3" t="n">
        <v>47</v>
      </c>
      <c r="N143" s="126" t="n">
        <v>241</v>
      </c>
    </row>
    <row r="144" customFormat="false" ht="12.75" hidden="false" customHeight="true" outlineLevel="0" collapsed="false">
      <c r="A144" s="9" t="s">
        <v>292</v>
      </c>
      <c r="B144" s="10" t="s">
        <v>293</v>
      </c>
      <c r="C144" s="3" t="n">
        <v>172</v>
      </c>
      <c r="D144" s="3" t="n">
        <v>12</v>
      </c>
      <c r="E144" s="3" t="n">
        <v>40</v>
      </c>
      <c r="F144" s="3" t="n">
        <v>5</v>
      </c>
      <c r="G144" s="3" t="s">
        <v>73</v>
      </c>
      <c r="H144" s="3" t="n">
        <v>58</v>
      </c>
      <c r="I144" s="3" t="n">
        <v>5</v>
      </c>
      <c r="J144" s="3" t="n">
        <v>6</v>
      </c>
      <c r="K144" s="3" t="n">
        <v>9</v>
      </c>
      <c r="L144" s="3" t="s">
        <v>73</v>
      </c>
      <c r="M144" s="3" t="s">
        <v>73</v>
      </c>
      <c r="N144" s="126" t="n">
        <v>32</v>
      </c>
    </row>
    <row r="145" customFormat="false" ht="12.75" hidden="false" customHeight="true" outlineLevel="0" collapsed="false">
      <c r="A145" s="9" t="s">
        <v>294</v>
      </c>
      <c r="B145" s="10" t="s">
        <v>295</v>
      </c>
      <c r="C145" s="3" t="n">
        <v>205</v>
      </c>
      <c r="D145" s="3" t="n">
        <v>10</v>
      </c>
      <c r="E145" s="3" t="n">
        <v>18</v>
      </c>
      <c r="F145" s="3" t="s">
        <v>73</v>
      </c>
      <c r="G145" s="3" t="n">
        <v>51</v>
      </c>
      <c r="H145" s="3" t="n">
        <v>26</v>
      </c>
      <c r="I145" s="3" t="n">
        <v>8</v>
      </c>
      <c r="J145" s="3" t="n">
        <v>11</v>
      </c>
      <c r="K145" s="3" t="n">
        <v>26</v>
      </c>
      <c r="L145" s="3" t="s">
        <v>73</v>
      </c>
      <c r="M145" s="3" t="n">
        <v>0</v>
      </c>
      <c r="N145" s="126" t="n">
        <v>51</v>
      </c>
    </row>
    <row r="146" customFormat="false" ht="12.75" hidden="false" customHeight="true" outlineLevel="0" collapsed="false">
      <c r="A146" s="9" t="s">
        <v>296</v>
      </c>
      <c r="B146" s="10" t="s">
        <v>297</v>
      </c>
      <c r="C146" s="3" t="n">
        <v>467</v>
      </c>
      <c r="D146" s="3" t="n">
        <v>37</v>
      </c>
      <c r="E146" s="3" t="n">
        <v>63</v>
      </c>
      <c r="F146" s="3" t="n">
        <v>6</v>
      </c>
      <c r="G146" s="3" t="n">
        <v>18</v>
      </c>
      <c r="H146" s="3" t="n">
        <v>92</v>
      </c>
      <c r="I146" s="3" t="n">
        <v>10</v>
      </c>
      <c r="J146" s="3" t="n">
        <v>20</v>
      </c>
      <c r="K146" s="3" t="n">
        <v>117</v>
      </c>
      <c r="L146" s="3" t="n">
        <v>3</v>
      </c>
      <c r="M146" s="3" t="n">
        <v>42</v>
      </c>
      <c r="N146" s="126" t="n">
        <v>59</v>
      </c>
    </row>
    <row r="147" customFormat="false" ht="12.75" hidden="false" customHeight="true" outlineLevel="0" collapsed="false">
      <c r="A147" s="9" t="s">
        <v>298</v>
      </c>
      <c r="B147" s="10" t="s">
        <v>299</v>
      </c>
      <c r="C147" s="3" t="n">
        <v>280</v>
      </c>
      <c r="D147" s="3" t="n">
        <v>3</v>
      </c>
      <c r="E147" s="3" t="n">
        <v>42</v>
      </c>
      <c r="F147" s="3" t="n">
        <v>6</v>
      </c>
      <c r="G147" s="3" t="s">
        <v>73</v>
      </c>
      <c r="H147" s="3" t="n">
        <v>38</v>
      </c>
      <c r="I147" s="3" t="s">
        <v>73</v>
      </c>
      <c r="J147" s="3" t="n">
        <v>20</v>
      </c>
      <c r="K147" s="3" t="n">
        <v>86</v>
      </c>
      <c r="L147" s="3" t="s">
        <v>73</v>
      </c>
      <c r="M147" s="3" t="s">
        <v>73</v>
      </c>
      <c r="N147" s="126" t="n">
        <v>80</v>
      </c>
    </row>
    <row r="148" customFormat="false" ht="12.75" hidden="false" customHeight="true" outlineLevel="0" collapsed="false">
      <c r="A148" s="9" t="s">
        <v>300</v>
      </c>
      <c r="B148" s="10" t="s">
        <v>301</v>
      </c>
      <c r="C148" s="3" t="n">
        <v>4278</v>
      </c>
      <c r="D148" s="3" t="n">
        <v>325</v>
      </c>
      <c r="E148" s="3" t="n">
        <v>356</v>
      </c>
      <c r="F148" s="3" t="n">
        <v>43</v>
      </c>
      <c r="G148" s="3" t="n">
        <v>261</v>
      </c>
      <c r="H148" s="3" t="n">
        <v>675</v>
      </c>
      <c r="I148" s="3" t="n">
        <v>131</v>
      </c>
      <c r="J148" s="3" t="n">
        <v>70</v>
      </c>
      <c r="K148" s="3" t="n">
        <v>817</v>
      </c>
      <c r="L148" s="3" t="n">
        <v>0</v>
      </c>
      <c r="M148" s="3" t="n">
        <v>225</v>
      </c>
      <c r="N148" s="126" t="n">
        <v>1375</v>
      </c>
    </row>
    <row r="149" customFormat="false" ht="12.75" hidden="false" customHeight="true" outlineLevel="0" collapsed="false">
      <c r="A149" s="9" t="s">
        <v>302</v>
      </c>
      <c r="B149" s="10" t="s">
        <v>303</v>
      </c>
      <c r="C149" s="3" t="n">
        <v>175</v>
      </c>
      <c r="D149" s="3" t="n">
        <v>7</v>
      </c>
      <c r="E149" s="3" t="n">
        <v>10</v>
      </c>
      <c r="F149" s="3" t="s">
        <v>73</v>
      </c>
      <c r="G149" s="3" t="n">
        <v>5</v>
      </c>
      <c r="H149" s="3" t="n">
        <v>52</v>
      </c>
      <c r="I149" s="3" t="n">
        <v>6</v>
      </c>
      <c r="J149" s="3" t="s">
        <v>73</v>
      </c>
      <c r="K149" s="3" t="n">
        <v>51</v>
      </c>
      <c r="L149" s="3" t="n">
        <v>6</v>
      </c>
      <c r="M149" s="3" t="n">
        <v>5</v>
      </c>
      <c r="N149" s="126" t="n">
        <v>30</v>
      </c>
    </row>
    <row r="150" customFormat="false" ht="12.75" hidden="false" customHeight="true" outlineLevel="0" collapsed="false">
      <c r="A150" s="9" t="s">
        <v>304</v>
      </c>
      <c r="B150" s="10" t="s">
        <v>305</v>
      </c>
      <c r="C150" s="3" t="n">
        <v>1038</v>
      </c>
      <c r="D150" s="3" t="n">
        <v>10</v>
      </c>
      <c r="E150" s="3" t="n">
        <v>65</v>
      </c>
      <c r="F150" s="3" t="n">
        <v>10</v>
      </c>
      <c r="G150" s="3" t="n">
        <v>152</v>
      </c>
      <c r="H150" s="3" t="n">
        <v>60</v>
      </c>
      <c r="I150" s="3" t="n">
        <v>28</v>
      </c>
      <c r="J150" s="3" t="n">
        <v>11</v>
      </c>
      <c r="K150" s="3" t="n">
        <v>106</v>
      </c>
      <c r="L150" s="3" t="n">
        <v>0</v>
      </c>
      <c r="M150" s="3" t="n">
        <v>80</v>
      </c>
      <c r="N150" s="126" t="n">
        <v>516</v>
      </c>
    </row>
    <row r="151" customFormat="false" ht="12.75" hidden="false" customHeight="true" outlineLevel="0" collapsed="false">
      <c r="A151" s="9" t="s">
        <v>306</v>
      </c>
      <c r="B151" s="10" t="s">
        <v>307</v>
      </c>
      <c r="C151" s="3" t="n">
        <v>303</v>
      </c>
      <c r="D151" s="3" t="n">
        <v>20</v>
      </c>
      <c r="E151" s="3" t="n">
        <v>5</v>
      </c>
      <c r="F151" s="3" t="s">
        <v>73</v>
      </c>
      <c r="G151" s="3" t="s">
        <v>73</v>
      </c>
      <c r="H151" s="3" t="n">
        <v>15</v>
      </c>
      <c r="I151" s="3" t="s">
        <v>73</v>
      </c>
      <c r="J151" s="3" t="n">
        <v>6</v>
      </c>
      <c r="K151" s="3" t="n">
        <v>23</v>
      </c>
      <c r="L151" s="3" t="n">
        <v>0</v>
      </c>
      <c r="M151" s="3" t="n">
        <v>0</v>
      </c>
      <c r="N151" s="126" t="n">
        <v>228</v>
      </c>
    </row>
    <row r="152" customFormat="false" ht="12.75" hidden="false" customHeight="true" outlineLevel="0" collapsed="false">
      <c r="A152" s="9" t="s">
        <v>308</v>
      </c>
      <c r="B152" s="10" t="s">
        <v>309</v>
      </c>
      <c r="C152" s="3" t="n">
        <v>1603</v>
      </c>
      <c r="D152" s="3" t="n">
        <v>52</v>
      </c>
      <c r="E152" s="3" t="n">
        <v>111</v>
      </c>
      <c r="F152" s="3" t="n">
        <v>20</v>
      </c>
      <c r="G152" s="3" t="n">
        <v>70</v>
      </c>
      <c r="H152" s="3" t="n">
        <v>454</v>
      </c>
      <c r="I152" s="3" t="n">
        <v>51</v>
      </c>
      <c r="J152" s="3" t="n">
        <v>35</v>
      </c>
      <c r="K152" s="3" t="n">
        <v>169</v>
      </c>
      <c r="L152" s="3" t="n">
        <v>4</v>
      </c>
      <c r="M152" s="3" t="n">
        <v>0</v>
      </c>
      <c r="N152" s="126" t="n">
        <v>637</v>
      </c>
    </row>
    <row r="153" customFormat="false" ht="12.75" hidden="false" customHeight="true" outlineLevel="0" collapsed="false">
      <c r="A153" s="9" t="s">
        <v>310</v>
      </c>
      <c r="B153" s="10" t="s">
        <v>311</v>
      </c>
      <c r="C153" s="3" t="n">
        <v>342</v>
      </c>
      <c r="D153" s="3" t="n">
        <v>11</v>
      </c>
      <c r="E153" s="3" t="n">
        <v>33</v>
      </c>
      <c r="F153" s="3" t="n">
        <v>10</v>
      </c>
      <c r="G153" s="3" t="n">
        <v>24</v>
      </c>
      <c r="H153" s="3" t="n">
        <v>57</v>
      </c>
      <c r="I153" s="3" t="n">
        <v>29</v>
      </c>
      <c r="J153" s="3" t="n">
        <v>22</v>
      </c>
      <c r="K153" s="3" t="n">
        <v>92</v>
      </c>
      <c r="L153" s="3" t="n">
        <v>0</v>
      </c>
      <c r="M153" s="3" t="n">
        <v>3</v>
      </c>
      <c r="N153" s="126" t="n">
        <v>61</v>
      </c>
    </row>
    <row r="154" customFormat="false" ht="12.75" hidden="false" customHeight="true" outlineLevel="0" collapsed="false">
      <c r="A154" s="9" t="s">
        <v>312</v>
      </c>
      <c r="B154" s="10" t="s">
        <v>313</v>
      </c>
      <c r="C154" s="3" t="n">
        <v>426</v>
      </c>
      <c r="D154" s="3" t="n">
        <v>50</v>
      </c>
      <c r="E154" s="3" t="n">
        <v>39</v>
      </c>
      <c r="F154" s="3" t="n">
        <v>3</v>
      </c>
      <c r="G154" s="3" t="n">
        <v>60</v>
      </c>
      <c r="H154" s="3" t="n">
        <v>35</v>
      </c>
      <c r="I154" s="3" t="n">
        <v>15</v>
      </c>
      <c r="J154" s="3" t="n">
        <v>16</v>
      </c>
      <c r="K154" s="3" t="n">
        <v>146</v>
      </c>
      <c r="L154" s="3" t="n">
        <v>0</v>
      </c>
      <c r="M154" s="3" t="n">
        <v>0</v>
      </c>
      <c r="N154" s="126" t="n">
        <v>62</v>
      </c>
    </row>
    <row r="155" customFormat="false" ht="12.75" hidden="false" customHeight="true" outlineLevel="0" collapsed="false">
      <c r="A155" s="9" t="s">
        <v>314</v>
      </c>
      <c r="B155" s="10" t="s">
        <v>315</v>
      </c>
      <c r="C155" s="3" t="n">
        <v>239</v>
      </c>
      <c r="D155" s="3" t="n">
        <v>15</v>
      </c>
      <c r="E155" s="3" t="n">
        <v>56</v>
      </c>
      <c r="F155" s="3" t="n">
        <v>7</v>
      </c>
      <c r="G155" s="3" t="s">
        <v>73</v>
      </c>
      <c r="H155" s="3" t="n">
        <v>37</v>
      </c>
      <c r="I155" s="3" t="n">
        <v>7</v>
      </c>
      <c r="J155" s="3" t="n">
        <v>10</v>
      </c>
      <c r="K155" s="3" t="n">
        <v>52</v>
      </c>
      <c r="L155" s="3" t="n">
        <v>0</v>
      </c>
      <c r="M155" s="3" t="s">
        <v>73</v>
      </c>
      <c r="N155" s="126" t="n">
        <v>51</v>
      </c>
    </row>
    <row r="156" customFormat="false" ht="12.75" hidden="false" customHeight="true" outlineLevel="0" collapsed="false">
      <c r="A156" s="9" t="s">
        <v>316</v>
      </c>
      <c r="B156" s="10" t="s">
        <v>317</v>
      </c>
      <c r="C156" s="3" t="n">
        <v>91</v>
      </c>
      <c r="D156" s="3" t="n">
        <v>9</v>
      </c>
      <c r="E156" s="3" t="n">
        <v>10</v>
      </c>
      <c r="F156" s="3" t="n">
        <v>5</v>
      </c>
      <c r="G156" s="3" t="s">
        <v>73</v>
      </c>
      <c r="H156" s="3" t="n">
        <v>35</v>
      </c>
      <c r="I156" s="3" t="n">
        <v>5</v>
      </c>
      <c r="J156" s="3" t="s">
        <v>73</v>
      </c>
      <c r="K156" s="3" t="n">
        <v>9</v>
      </c>
      <c r="L156" s="3" t="n">
        <v>0</v>
      </c>
      <c r="M156" s="3" t="n">
        <v>0</v>
      </c>
      <c r="N156" s="126" t="n">
        <v>13</v>
      </c>
    </row>
    <row r="157" customFormat="false" ht="12.75" hidden="false" customHeight="true" outlineLevel="0" collapsed="false">
      <c r="A157" s="9" t="s">
        <v>318</v>
      </c>
      <c r="B157" s="10" t="s">
        <v>319</v>
      </c>
      <c r="C157" s="3" t="n">
        <v>115</v>
      </c>
      <c r="D157" s="3" t="n">
        <v>6</v>
      </c>
      <c r="E157" s="3" t="n">
        <v>22</v>
      </c>
      <c r="F157" s="3" t="s">
        <v>73</v>
      </c>
      <c r="G157" s="3" t="s">
        <v>73</v>
      </c>
      <c r="H157" s="3" t="n">
        <v>13</v>
      </c>
      <c r="I157" s="3" t="n">
        <v>4</v>
      </c>
      <c r="J157" s="3" t="n">
        <v>16</v>
      </c>
      <c r="K157" s="3" t="n">
        <v>28</v>
      </c>
      <c r="L157" s="3" t="s">
        <v>73</v>
      </c>
      <c r="M157" s="3" t="n">
        <v>0</v>
      </c>
      <c r="N157" s="126" t="n">
        <v>22</v>
      </c>
    </row>
    <row r="158" customFormat="false" ht="12.75" hidden="false" customHeight="true" outlineLevel="0" collapsed="false">
      <c r="A158" s="9" t="s">
        <v>320</v>
      </c>
      <c r="B158" s="10" t="s">
        <v>321</v>
      </c>
      <c r="C158" s="3" t="n">
        <v>190</v>
      </c>
      <c r="D158" s="3" t="n">
        <v>8</v>
      </c>
      <c r="E158" s="3" t="n">
        <v>29</v>
      </c>
      <c r="F158" s="3" t="s">
        <v>73</v>
      </c>
      <c r="G158" s="3" t="n">
        <v>5</v>
      </c>
      <c r="H158" s="3" t="n">
        <v>45</v>
      </c>
      <c r="I158" s="3" t="s">
        <v>73</v>
      </c>
      <c r="J158" s="3" t="n">
        <v>15</v>
      </c>
      <c r="K158" s="3" t="n">
        <v>47</v>
      </c>
      <c r="L158" s="3" t="n">
        <v>0</v>
      </c>
      <c r="M158" s="3" t="n">
        <v>18</v>
      </c>
      <c r="N158" s="126" t="n">
        <v>17</v>
      </c>
    </row>
    <row r="159" customFormat="false" ht="12.75" hidden="false" customHeight="true" outlineLevel="0" collapsed="false">
      <c r="A159" s="9" t="s">
        <v>322</v>
      </c>
      <c r="B159" s="10" t="s">
        <v>323</v>
      </c>
      <c r="C159" s="3" t="n">
        <v>35</v>
      </c>
      <c r="D159" s="3" t="s">
        <v>73</v>
      </c>
      <c r="E159" s="3" t="n">
        <v>4</v>
      </c>
      <c r="F159" s="3" t="s">
        <v>73</v>
      </c>
      <c r="G159" s="3" t="n">
        <v>0</v>
      </c>
      <c r="H159" s="3" t="n">
        <v>12</v>
      </c>
      <c r="I159" s="3" t="s">
        <v>73</v>
      </c>
      <c r="J159" s="3" t="n">
        <v>5</v>
      </c>
      <c r="K159" s="3" t="s">
        <v>73</v>
      </c>
      <c r="L159" s="3" t="n">
        <v>0</v>
      </c>
      <c r="M159" s="3" t="s">
        <v>73</v>
      </c>
      <c r="N159" s="126" t="n">
        <v>7</v>
      </c>
    </row>
    <row r="160" customFormat="false" ht="12.75" hidden="false" customHeight="true" outlineLevel="0" collapsed="false">
      <c r="A160" s="9" t="s">
        <v>324</v>
      </c>
      <c r="B160" s="10" t="s">
        <v>325</v>
      </c>
      <c r="C160" s="3" t="n">
        <v>517</v>
      </c>
      <c r="D160" s="3" t="n">
        <v>40</v>
      </c>
      <c r="E160" s="3" t="n">
        <v>68</v>
      </c>
      <c r="F160" s="3" t="s">
        <v>73</v>
      </c>
      <c r="G160" s="3" t="n">
        <v>84</v>
      </c>
      <c r="H160" s="3" t="n">
        <v>161</v>
      </c>
      <c r="I160" s="3" t="n">
        <v>14</v>
      </c>
      <c r="J160" s="3" t="s">
        <v>73</v>
      </c>
      <c r="K160" s="3" t="n">
        <v>45</v>
      </c>
      <c r="L160" s="3" t="n">
        <v>0</v>
      </c>
      <c r="M160" s="3" t="n">
        <v>25</v>
      </c>
      <c r="N160" s="126" t="n">
        <v>74</v>
      </c>
    </row>
    <row r="161" customFormat="false" ht="12.75" hidden="false" customHeight="true" outlineLevel="0" collapsed="false">
      <c r="A161" s="9" t="s">
        <v>326</v>
      </c>
      <c r="B161" s="10" t="s">
        <v>327</v>
      </c>
      <c r="C161" s="3" t="n">
        <v>203</v>
      </c>
      <c r="D161" s="3" t="n">
        <v>7</v>
      </c>
      <c r="E161" s="3" t="n">
        <v>56</v>
      </c>
      <c r="F161" s="3" t="n">
        <v>4</v>
      </c>
      <c r="G161" s="3" t="n">
        <v>9</v>
      </c>
      <c r="H161" s="3" t="n">
        <v>28</v>
      </c>
      <c r="I161" s="3" t="n">
        <v>5</v>
      </c>
      <c r="J161" s="3" t="n">
        <v>10</v>
      </c>
      <c r="K161" s="3" t="n">
        <v>39</v>
      </c>
      <c r="L161" s="3" t="s">
        <v>73</v>
      </c>
      <c r="M161" s="3" t="s">
        <v>73</v>
      </c>
      <c r="N161" s="126" t="n">
        <v>41</v>
      </c>
    </row>
    <row r="162" customFormat="false" ht="12.75" hidden="false" customHeight="true" outlineLevel="0" collapsed="false">
      <c r="A162" s="9" t="s">
        <v>328</v>
      </c>
      <c r="B162" s="10" t="s">
        <v>329</v>
      </c>
      <c r="C162" s="3" t="n">
        <v>209</v>
      </c>
      <c r="D162" s="3" t="n">
        <v>7</v>
      </c>
      <c r="E162" s="3" t="n">
        <v>40</v>
      </c>
      <c r="F162" s="3" t="n">
        <v>5</v>
      </c>
      <c r="G162" s="3" t="n">
        <v>9</v>
      </c>
      <c r="H162" s="3" t="n">
        <v>27</v>
      </c>
      <c r="I162" s="3" t="n">
        <v>15</v>
      </c>
      <c r="J162" s="3" t="n">
        <v>5</v>
      </c>
      <c r="K162" s="3" t="n">
        <v>21</v>
      </c>
      <c r="L162" s="3" t="n">
        <v>0</v>
      </c>
      <c r="M162" s="3" t="n">
        <v>0</v>
      </c>
      <c r="N162" s="126" t="n">
        <v>80</v>
      </c>
    </row>
    <row r="163" customFormat="false" ht="12.75" hidden="false" customHeight="true" outlineLevel="0" collapsed="false">
      <c r="A163" s="9" t="s">
        <v>330</v>
      </c>
      <c r="B163" s="10" t="s">
        <v>331</v>
      </c>
      <c r="C163" s="3" t="n">
        <v>36</v>
      </c>
      <c r="D163" s="3" t="n">
        <v>0</v>
      </c>
      <c r="E163" s="3" t="n">
        <v>12</v>
      </c>
      <c r="F163" s="3" t="n">
        <v>0</v>
      </c>
      <c r="G163" s="3" t="s">
        <v>73</v>
      </c>
      <c r="H163" s="3" t="n">
        <v>6</v>
      </c>
      <c r="I163" s="3" t="s">
        <v>73</v>
      </c>
      <c r="J163" s="3" t="s">
        <v>73</v>
      </c>
      <c r="K163" s="3" t="n">
        <v>7</v>
      </c>
      <c r="L163" s="3" t="s">
        <v>73</v>
      </c>
      <c r="M163" s="3" t="n">
        <v>0</v>
      </c>
      <c r="N163" s="126" t="s">
        <v>73</v>
      </c>
    </row>
    <row r="164" customFormat="false" ht="12.75" hidden="false" customHeight="true" outlineLevel="0" collapsed="false">
      <c r="A164" s="9" t="s">
        <v>332</v>
      </c>
      <c r="B164" s="10" t="s">
        <v>333</v>
      </c>
      <c r="C164" s="3" t="n">
        <v>178</v>
      </c>
      <c r="D164" s="3" t="n">
        <v>3</v>
      </c>
      <c r="E164" s="3" t="n">
        <v>22</v>
      </c>
      <c r="F164" s="3" t="s">
        <v>73</v>
      </c>
      <c r="G164" s="3" t="n">
        <v>6</v>
      </c>
      <c r="H164" s="3" t="n">
        <v>74</v>
      </c>
      <c r="I164" s="3" t="n">
        <v>3</v>
      </c>
      <c r="J164" s="3" t="n">
        <v>10</v>
      </c>
      <c r="K164" s="3" t="n">
        <v>16</v>
      </c>
      <c r="L164" s="3" t="s">
        <v>73</v>
      </c>
      <c r="M164" s="3" t="n">
        <v>7</v>
      </c>
      <c r="N164" s="126" t="n">
        <v>34</v>
      </c>
    </row>
    <row r="165" customFormat="false" ht="12.75" hidden="false" customHeight="true" outlineLevel="0" collapsed="false">
      <c r="A165" s="9" t="s">
        <v>334</v>
      </c>
      <c r="B165" s="10" t="s">
        <v>335</v>
      </c>
      <c r="C165" s="3" t="n">
        <v>281</v>
      </c>
      <c r="D165" s="3" t="n">
        <v>13</v>
      </c>
      <c r="E165" s="3" t="n">
        <v>23</v>
      </c>
      <c r="F165" s="3" t="s">
        <v>73</v>
      </c>
      <c r="G165" s="3" t="n">
        <v>12</v>
      </c>
      <c r="H165" s="3" t="n">
        <v>56</v>
      </c>
      <c r="I165" s="3" t="s">
        <v>73</v>
      </c>
      <c r="J165" s="3" t="n">
        <v>18</v>
      </c>
      <c r="K165" s="3" t="n">
        <v>53</v>
      </c>
      <c r="L165" s="3" t="n">
        <v>0</v>
      </c>
      <c r="M165" s="3" t="n">
        <v>11</v>
      </c>
      <c r="N165" s="126" t="n">
        <v>85</v>
      </c>
    </row>
    <row r="166" customFormat="false" ht="12.75" hidden="false" customHeight="true" outlineLevel="0" collapsed="false">
      <c r="A166" s="9" t="s">
        <v>336</v>
      </c>
      <c r="B166" s="10" t="s">
        <v>337</v>
      </c>
      <c r="C166" s="3" t="n">
        <v>166</v>
      </c>
      <c r="D166" s="3" t="n">
        <v>12</v>
      </c>
      <c r="E166" s="3" t="n">
        <v>10</v>
      </c>
      <c r="F166" s="3" t="n">
        <v>3</v>
      </c>
      <c r="G166" s="3" t="s">
        <v>73</v>
      </c>
      <c r="H166" s="3" t="n">
        <v>58</v>
      </c>
      <c r="I166" s="3" t="n">
        <v>3</v>
      </c>
      <c r="J166" s="3" t="n">
        <v>8</v>
      </c>
      <c r="K166" s="3" t="n">
        <v>50</v>
      </c>
      <c r="L166" s="3" t="s">
        <v>73</v>
      </c>
      <c r="M166" s="3" t="s">
        <v>73</v>
      </c>
      <c r="N166" s="126" t="n">
        <v>17</v>
      </c>
    </row>
    <row r="167" customFormat="false" ht="12.75" hidden="false" customHeight="true" outlineLevel="0" collapsed="false">
      <c r="A167" s="9" t="s">
        <v>338</v>
      </c>
      <c r="B167" s="10" t="s">
        <v>339</v>
      </c>
      <c r="C167" s="3" t="n">
        <v>346</v>
      </c>
      <c r="D167" s="3" t="n">
        <v>59</v>
      </c>
      <c r="E167" s="3" t="n">
        <v>57</v>
      </c>
      <c r="F167" s="3" t="n">
        <v>11</v>
      </c>
      <c r="G167" s="3" t="n">
        <v>4</v>
      </c>
      <c r="H167" s="3" t="n">
        <v>25</v>
      </c>
      <c r="I167" s="3" t="n">
        <v>5</v>
      </c>
      <c r="J167" s="3" t="n">
        <v>18</v>
      </c>
      <c r="K167" s="3" t="n">
        <v>95</v>
      </c>
      <c r="L167" s="3" t="n">
        <v>3</v>
      </c>
      <c r="M167" s="3" t="n">
        <v>4</v>
      </c>
      <c r="N167" s="126" t="n">
        <v>65</v>
      </c>
    </row>
    <row r="168" customFormat="false" ht="12.75" hidden="false" customHeight="true" outlineLevel="0" collapsed="false">
      <c r="A168" s="9" t="s">
        <v>340</v>
      </c>
      <c r="B168" s="10" t="s">
        <v>341</v>
      </c>
      <c r="C168" s="3" t="n">
        <v>571</v>
      </c>
      <c r="D168" s="3" t="n">
        <v>36</v>
      </c>
      <c r="E168" s="3" t="n">
        <v>133</v>
      </c>
      <c r="F168" s="3" t="s">
        <v>73</v>
      </c>
      <c r="G168" s="3" t="n">
        <v>37</v>
      </c>
      <c r="H168" s="3" t="n">
        <v>152</v>
      </c>
      <c r="I168" s="3" t="n">
        <v>38</v>
      </c>
      <c r="J168" s="3" t="n">
        <v>42</v>
      </c>
      <c r="K168" s="3" t="n">
        <v>91</v>
      </c>
      <c r="L168" s="3" t="s">
        <v>73</v>
      </c>
      <c r="M168" s="3" t="n">
        <v>0</v>
      </c>
      <c r="N168" s="126" t="n">
        <v>35</v>
      </c>
    </row>
    <row r="169" customFormat="false" ht="12.75" hidden="false" customHeight="true" outlineLevel="0" collapsed="false">
      <c r="A169" s="9" t="s">
        <v>342</v>
      </c>
      <c r="B169" s="10" t="s">
        <v>343</v>
      </c>
      <c r="C169" s="3" t="n">
        <v>204</v>
      </c>
      <c r="D169" s="3" t="n">
        <v>35</v>
      </c>
      <c r="E169" s="3" t="n">
        <v>12</v>
      </c>
      <c r="F169" s="3" t="s">
        <v>73</v>
      </c>
      <c r="G169" s="3" t="s">
        <v>73</v>
      </c>
      <c r="H169" s="3" t="n">
        <v>37</v>
      </c>
      <c r="I169" s="3" t="n">
        <v>10</v>
      </c>
      <c r="J169" s="3" t="n">
        <v>14</v>
      </c>
      <c r="K169" s="3" t="n">
        <v>42</v>
      </c>
      <c r="L169" s="3" t="n">
        <v>0</v>
      </c>
      <c r="M169" s="3" t="n">
        <v>0</v>
      </c>
      <c r="N169" s="126" t="n">
        <v>47</v>
      </c>
    </row>
    <row r="170" customFormat="false" ht="12.75" hidden="false" customHeight="true" outlineLevel="0" collapsed="false">
      <c r="A170" s="9" t="s">
        <v>344</v>
      </c>
      <c r="B170" s="10" t="s">
        <v>345</v>
      </c>
      <c r="C170" s="3" t="n">
        <v>244</v>
      </c>
      <c r="D170" s="3" t="n">
        <v>19</v>
      </c>
      <c r="E170" s="3" t="n">
        <v>63</v>
      </c>
      <c r="F170" s="3" t="s">
        <v>73</v>
      </c>
      <c r="G170" s="3" t="n">
        <v>7</v>
      </c>
      <c r="H170" s="3" t="n">
        <v>40</v>
      </c>
      <c r="I170" s="3" t="n">
        <v>10</v>
      </c>
      <c r="J170" s="3" t="n">
        <v>16</v>
      </c>
      <c r="K170" s="3" t="n">
        <v>38</v>
      </c>
      <c r="L170" s="3" t="s">
        <v>73</v>
      </c>
      <c r="M170" s="3" t="s">
        <v>73</v>
      </c>
      <c r="N170" s="126" t="n">
        <v>46</v>
      </c>
    </row>
    <row r="171" customFormat="false" ht="12.75" hidden="false" customHeight="true" outlineLevel="0" collapsed="false">
      <c r="A171" s="9" t="s">
        <v>346</v>
      </c>
      <c r="B171" s="10" t="s">
        <v>347</v>
      </c>
      <c r="C171" s="3" t="n">
        <v>266</v>
      </c>
      <c r="D171" s="3" t="n">
        <v>25</v>
      </c>
      <c r="E171" s="3" t="n">
        <v>83</v>
      </c>
      <c r="F171" s="3" t="n">
        <v>5</v>
      </c>
      <c r="G171" s="3" t="n">
        <v>14</v>
      </c>
      <c r="H171" s="3" t="n">
        <v>58</v>
      </c>
      <c r="I171" s="3" t="n">
        <v>12</v>
      </c>
      <c r="J171" s="3" t="n">
        <v>13</v>
      </c>
      <c r="K171" s="3" t="n">
        <v>9</v>
      </c>
      <c r="L171" s="3" t="n">
        <v>3</v>
      </c>
      <c r="M171" s="3" t="n">
        <v>21</v>
      </c>
      <c r="N171" s="126" t="n">
        <v>23</v>
      </c>
    </row>
    <row r="172" customFormat="false" ht="12.75" hidden="false" customHeight="true" outlineLevel="0" collapsed="false">
      <c r="A172" s="9" t="s">
        <v>348</v>
      </c>
      <c r="B172" s="10" t="s">
        <v>349</v>
      </c>
      <c r="C172" s="3" t="n">
        <v>33</v>
      </c>
      <c r="D172" s="3" t="n">
        <v>3</v>
      </c>
      <c r="E172" s="3" t="n">
        <v>5</v>
      </c>
      <c r="F172" s="3" t="s">
        <v>73</v>
      </c>
      <c r="G172" s="3" t="n">
        <v>0</v>
      </c>
      <c r="H172" s="3" t="n">
        <v>4</v>
      </c>
      <c r="I172" s="3" t="s">
        <v>73</v>
      </c>
      <c r="J172" s="3" t="n">
        <v>5</v>
      </c>
      <c r="K172" s="3" t="n">
        <v>9</v>
      </c>
      <c r="L172" s="3" t="n">
        <v>0</v>
      </c>
      <c r="M172" s="3" t="s">
        <v>73</v>
      </c>
      <c r="N172" s="126" t="s">
        <v>73</v>
      </c>
    </row>
    <row r="173" customFormat="false" ht="12.75" hidden="false" customHeight="true" outlineLevel="0" collapsed="false">
      <c r="A173" s="9" t="s">
        <v>350</v>
      </c>
      <c r="B173" s="10" t="s">
        <v>351</v>
      </c>
      <c r="C173" s="3" t="n">
        <v>104</v>
      </c>
      <c r="D173" s="3" t="n">
        <v>9</v>
      </c>
      <c r="E173" s="3" t="n">
        <v>12</v>
      </c>
      <c r="F173" s="3" t="s">
        <v>73</v>
      </c>
      <c r="G173" s="3" t="n">
        <v>5</v>
      </c>
      <c r="H173" s="3" t="n">
        <v>27</v>
      </c>
      <c r="I173" s="3" t="n">
        <v>8</v>
      </c>
      <c r="J173" s="3" t="n">
        <v>11</v>
      </c>
      <c r="K173" s="3" t="n">
        <v>11</v>
      </c>
      <c r="L173" s="3" t="n">
        <v>3</v>
      </c>
      <c r="M173" s="3" t="s">
        <v>73</v>
      </c>
      <c r="N173" s="126" t="n">
        <v>15</v>
      </c>
    </row>
    <row r="174" customFormat="false" ht="12.75" hidden="false" customHeight="true" outlineLevel="0" collapsed="false">
      <c r="A174" s="9" t="s">
        <v>352</v>
      </c>
      <c r="B174" s="10" t="s">
        <v>353</v>
      </c>
      <c r="C174" s="3" t="n">
        <v>190</v>
      </c>
      <c r="D174" s="3" t="n">
        <v>7</v>
      </c>
      <c r="E174" s="3" t="n">
        <v>37</v>
      </c>
      <c r="F174" s="3" t="n">
        <v>7</v>
      </c>
      <c r="G174" s="3" t="n">
        <v>15</v>
      </c>
      <c r="H174" s="3" t="n">
        <v>51</v>
      </c>
      <c r="I174" s="3" t="n">
        <v>6</v>
      </c>
      <c r="J174" s="3" t="n">
        <v>8</v>
      </c>
      <c r="K174" s="3" t="n">
        <v>30</v>
      </c>
      <c r="L174" s="3" t="n">
        <v>5</v>
      </c>
      <c r="M174" s="3" t="n">
        <v>0</v>
      </c>
      <c r="N174" s="126" t="n">
        <v>24</v>
      </c>
    </row>
    <row r="175" customFormat="false" ht="12.75" hidden="false" customHeight="true" outlineLevel="0" collapsed="false">
      <c r="A175" s="9" t="s">
        <v>354</v>
      </c>
      <c r="B175" s="10" t="s">
        <v>355</v>
      </c>
      <c r="C175" s="3" t="n">
        <v>171</v>
      </c>
      <c r="D175" s="3" t="n">
        <v>14</v>
      </c>
      <c r="E175" s="3" t="n">
        <v>25</v>
      </c>
      <c r="F175" s="3" t="n">
        <v>4</v>
      </c>
      <c r="G175" s="3" t="s">
        <v>73</v>
      </c>
      <c r="H175" s="3" t="n">
        <v>26</v>
      </c>
      <c r="I175" s="3" t="n">
        <v>3</v>
      </c>
      <c r="J175" s="3" t="n">
        <v>8</v>
      </c>
      <c r="K175" s="3" t="n">
        <v>15</v>
      </c>
      <c r="L175" s="3" t="s">
        <v>73</v>
      </c>
      <c r="M175" s="3" t="n">
        <v>9</v>
      </c>
      <c r="N175" s="126" t="n">
        <v>63</v>
      </c>
    </row>
    <row r="176" customFormat="false" ht="12.75" hidden="false" customHeight="true" outlineLevel="0" collapsed="false">
      <c r="A176" s="9" t="s">
        <v>356</v>
      </c>
      <c r="B176" s="10" t="s">
        <v>357</v>
      </c>
      <c r="C176" s="3" t="n">
        <v>222</v>
      </c>
      <c r="D176" s="3" t="n">
        <v>9</v>
      </c>
      <c r="E176" s="3" t="n">
        <v>28</v>
      </c>
      <c r="F176" s="3" t="s">
        <v>73</v>
      </c>
      <c r="G176" s="3" t="n">
        <v>7</v>
      </c>
      <c r="H176" s="3" t="n">
        <v>60</v>
      </c>
      <c r="I176" s="3" t="s">
        <v>73</v>
      </c>
      <c r="J176" s="3" t="n">
        <v>11</v>
      </c>
      <c r="K176" s="3" t="n">
        <v>30</v>
      </c>
      <c r="L176" s="3" t="n">
        <v>0</v>
      </c>
      <c r="M176" s="3" t="n">
        <v>16</v>
      </c>
      <c r="N176" s="126" t="n">
        <v>56</v>
      </c>
    </row>
    <row r="177" customFormat="false" ht="12.75" hidden="false" customHeight="true" outlineLevel="0" collapsed="false">
      <c r="A177" s="9" t="s">
        <v>358</v>
      </c>
      <c r="B177" s="10" t="s">
        <v>359</v>
      </c>
      <c r="C177" s="3" t="n">
        <v>129</v>
      </c>
      <c r="D177" s="3" t="n">
        <v>8</v>
      </c>
      <c r="E177" s="3" t="n">
        <v>27</v>
      </c>
      <c r="F177" s="3" t="n">
        <v>5</v>
      </c>
      <c r="G177" s="3" t="n">
        <v>7</v>
      </c>
      <c r="H177" s="3" t="n">
        <v>14</v>
      </c>
      <c r="I177" s="3" t="s">
        <v>73</v>
      </c>
      <c r="J177" s="3" t="n">
        <v>7</v>
      </c>
      <c r="K177" s="3" t="n">
        <v>20</v>
      </c>
      <c r="L177" s="3" t="n">
        <v>0</v>
      </c>
      <c r="M177" s="3" t="s">
        <v>73</v>
      </c>
      <c r="N177" s="126" t="n">
        <v>38</v>
      </c>
    </row>
    <row r="178" customFormat="false" ht="12.75" hidden="false" customHeight="true" outlineLevel="0" collapsed="false">
      <c r="A178" s="9" t="s">
        <v>360</v>
      </c>
      <c r="B178" s="10" t="s">
        <v>361</v>
      </c>
      <c r="C178" s="3" t="n">
        <v>322</v>
      </c>
      <c r="D178" s="3" t="n">
        <v>37</v>
      </c>
      <c r="E178" s="3" t="n">
        <v>58</v>
      </c>
      <c r="F178" s="3" t="n">
        <v>3</v>
      </c>
      <c r="G178" s="3" t="n">
        <v>10</v>
      </c>
      <c r="H178" s="3" t="n">
        <v>30</v>
      </c>
      <c r="I178" s="3" t="n">
        <v>11</v>
      </c>
      <c r="J178" s="3" t="n">
        <v>5</v>
      </c>
      <c r="K178" s="3" t="n">
        <v>110</v>
      </c>
      <c r="L178" s="3" t="n">
        <v>0</v>
      </c>
      <c r="M178" s="3" t="n">
        <v>8</v>
      </c>
      <c r="N178" s="126" t="n">
        <v>50</v>
      </c>
    </row>
    <row r="179" customFormat="false" ht="12.75" hidden="false" customHeight="true" outlineLevel="0" collapsed="false">
      <c r="A179" s="9" t="s">
        <v>362</v>
      </c>
      <c r="B179" s="10" t="s">
        <v>363</v>
      </c>
      <c r="C179" s="3" t="n">
        <v>71</v>
      </c>
      <c r="D179" s="3" t="n">
        <v>13</v>
      </c>
      <c r="E179" s="3" t="n">
        <v>8</v>
      </c>
      <c r="F179" s="3" t="n">
        <v>5</v>
      </c>
      <c r="G179" s="3" t="n">
        <v>6</v>
      </c>
      <c r="H179" s="3" t="n">
        <v>10</v>
      </c>
      <c r="I179" s="3" t="n">
        <v>4</v>
      </c>
      <c r="J179" s="3" t="n">
        <v>10</v>
      </c>
      <c r="K179" s="3" t="s">
        <v>73</v>
      </c>
      <c r="L179" s="3" t="n">
        <v>0</v>
      </c>
      <c r="M179" s="3" t="s">
        <v>73</v>
      </c>
      <c r="N179" s="126" t="n">
        <v>8</v>
      </c>
    </row>
    <row r="180" customFormat="false" ht="12.75" hidden="false" customHeight="true" outlineLevel="0" collapsed="false">
      <c r="A180" s="9" t="s">
        <v>364</v>
      </c>
      <c r="B180" s="10" t="s">
        <v>365</v>
      </c>
      <c r="C180" s="3" t="n">
        <v>107</v>
      </c>
      <c r="D180" s="3" t="n">
        <v>9</v>
      </c>
      <c r="E180" s="3" t="n">
        <v>11</v>
      </c>
      <c r="F180" s="3" t="n">
        <v>3</v>
      </c>
      <c r="G180" s="3" t="s">
        <v>73</v>
      </c>
      <c r="H180" s="3" t="n">
        <v>10</v>
      </c>
      <c r="I180" s="3" t="n">
        <v>5</v>
      </c>
      <c r="J180" s="3" t="n">
        <v>5</v>
      </c>
      <c r="K180" s="3" t="n">
        <v>13</v>
      </c>
      <c r="L180" s="3" t="s">
        <v>73</v>
      </c>
      <c r="M180" s="3" t="n">
        <v>11</v>
      </c>
      <c r="N180" s="126" t="n">
        <v>37</v>
      </c>
    </row>
    <row r="181" customFormat="false" ht="12.75" hidden="false" customHeight="true" outlineLevel="0" collapsed="false">
      <c r="A181" s="9" t="s">
        <v>366</v>
      </c>
      <c r="B181" s="10" t="s">
        <v>367</v>
      </c>
      <c r="C181" s="3" t="n">
        <v>106</v>
      </c>
      <c r="D181" s="3" t="n">
        <v>18</v>
      </c>
      <c r="E181" s="3" t="n">
        <v>20</v>
      </c>
      <c r="F181" s="3" t="s">
        <v>73</v>
      </c>
      <c r="G181" s="3" t="s">
        <v>73</v>
      </c>
      <c r="H181" s="3" t="n">
        <v>21</v>
      </c>
      <c r="I181" s="3" t="s">
        <v>73</v>
      </c>
      <c r="J181" s="3" t="n">
        <v>3</v>
      </c>
      <c r="K181" s="3" t="n">
        <v>12</v>
      </c>
      <c r="L181" s="3" t="n">
        <v>0</v>
      </c>
      <c r="M181" s="3" t="n">
        <v>0</v>
      </c>
      <c r="N181" s="126" t="n">
        <v>27</v>
      </c>
    </row>
    <row r="182" customFormat="false" ht="12.75" hidden="false" customHeight="true" outlineLevel="0" collapsed="false">
      <c r="A182" s="9" t="s">
        <v>368</v>
      </c>
      <c r="B182" s="10" t="s">
        <v>369</v>
      </c>
      <c r="C182" s="3" t="n">
        <v>173</v>
      </c>
      <c r="D182" s="3" t="n">
        <v>24</v>
      </c>
      <c r="E182" s="3" t="n">
        <v>32</v>
      </c>
      <c r="F182" s="3" t="n">
        <v>0</v>
      </c>
      <c r="G182" s="3" t="s">
        <v>73</v>
      </c>
      <c r="H182" s="3" t="n">
        <v>29</v>
      </c>
      <c r="I182" s="3" t="n">
        <v>6</v>
      </c>
      <c r="J182" s="3" t="s">
        <v>73</v>
      </c>
      <c r="K182" s="3" t="n">
        <v>42</v>
      </c>
      <c r="L182" s="3" t="n">
        <v>0</v>
      </c>
      <c r="M182" s="3" t="n">
        <v>10</v>
      </c>
      <c r="N182" s="126" t="n">
        <v>22</v>
      </c>
    </row>
    <row r="183" customFormat="false" ht="12.75" hidden="false" customHeight="true" outlineLevel="0" collapsed="false">
      <c r="A183" s="9" t="s">
        <v>370</v>
      </c>
      <c r="B183" s="10" t="s">
        <v>371</v>
      </c>
      <c r="C183" s="3" t="n">
        <v>567</v>
      </c>
      <c r="D183" s="3" t="n">
        <v>57</v>
      </c>
      <c r="E183" s="3" t="n">
        <v>145</v>
      </c>
      <c r="F183" s="3" t="n">
        <v>21</v>
      </c>
      <c r="G183" s="3" t="n">
        <v>15</v>
      </c>
      <c r="H183" s="3" t="n">
        <v>58</v>
      </c>
      <c r="I183" s="3" t="s">
        <v>73</v>
      </c>
      <c r="J183" s="3" t="n">
        <v>38</v>
      </c>
      <c r="K183" s="3" t="n">
        <v>116</v>
      </c>
      <c r="L183" s="3" t="s">
        <v>73</v>
      </c>
      <c r="M183" s="3" t="n">
        <v>19</v>
      </c>
      <c r="N183" s="126" t="n">
        <v>87</v>
      </c>
    </row>
    <row r="184" customFormat="false" ht="12.75" hidden="false" customHeight="true" outlineLevel="0" collapsed="false">
      <c r="A184" s="9" t="s">
        <v>372</v>
      </c>
      <c r="B184" s="10" t="s">
        <v>373</v>
      </c>
      <c r="C184" s="3" t="n">
        <v>136</v>
      </c>
      <c r="D184" s="3" t="s">
        <v>73</v>
      </c>
      <c r="E184" s="3" t="n">
        <v>11</v>
      </c>
      <c r="F184" s="3" t="n">
        <v>0</v>
      </c>
      <c r="G184" s="3" t="s">
        <v>73</v>
      </c>
      <c r="H184" s="3" t="n">
        <v>7</v>
      </c>
      <c r="I184" s="3" t="n">
        <v>4</v>
      </c>
      <c r="J184" s="3" t="n">
        <v>3</v>
      </c>
      <c r="K184" s="3" t="n">
        <v>7</v>
      </c>
      <c r="L184" s="3" t="n">
        <v>0</v>
      </c>
      <c r="M184" s="3" t="n">
        <v>3</v>
      </c>
      <c r="N184" s="126" t="n">
        <v>98</v>
      </c>
    </row>
    <row r="185" customFormat="false" ht="12.75" hidden="false" customHeight="true" outlineLevel="0" collapsed="false">
      <c r="A185" s="9" t="s">
        <v>374</v>
      </c>
      <c r="B185" s="10" t="s">
        <v>375</v>
      </c>
      <c r="C185" s="3" t="n">
        <v>781</v>
      </c>
      <c r="D185" s="3" t="n">
        <v>61</v>
      </c>
      <c r="E185" s="3" t="n">
        <v>115</v>
      </c>
      <c r="F185" s="3" t="n">
        <v>8</v>
      </c>
      <c r="G185" s="3" t="n">
        <v>43</v>
      </c>
      <c r="H185" s="3" t="n">
        <v>130</v>
      </c>
      <c r="I185" s="3" t="n">
        <v>37</v>
      </c>
      <c r="J185" s="3" t="n">
        <v>26</v>
      </c>
      <c r="K185" s="3" t="n">
        <v>170</v>
      </c>
      <c r="L185" s="3" t="n">
        <v>3</v>
      </c>
      <c r="M185" s="3" t="n">
        <v>48</v>
      </c>
      <c r="N185" s="126" t="n">
        <v>140</v>
      </c>
    </row>
    <row r="186" customFormat="false" ht="12.75" hidden="false" customHeight="true" outlineLevel="0" collapsed="false">
      <c r="A186" s="9" t="s">
        <v>376</v>
      </c>
      <c r="B186" s="10" t="s">
        <v>377</v>
      </c>
      <c r="C186" s="3" t="n">
        <v>682</v>
      </c>
      <c r="D186" s="3" t="n">
        <v>105</v>
      </c>
      <c r="E186" s="3" t="n">
        <v>41</v>
      </c>
      <c r="F186" s="3" t="n">
        <v>9</v>
      </c>
      <c r="G186" s="3" t="n">
        <v>9</v>
      </c>
      <c r="H186" s="3" t="n">
        <v>65</v>
      </c>
      <c r="I186" s="3" t="n">
        <v>16</v>
      </c>
      <c r="J186" s="3" t="n">
        <v>34</v>
      </c>
      <c r="K186" s="3" t="n">
        <v>234</v>
      </c>
      <c r="L186" s="3" t="n">
        <v>12</v>
      </c>
      <c r="M186" s="3" t="n">
        <v>7</v>
      </c>
      <c r="N186" s="126" t="n">
        <v>150</v>
      </c>
    </row>
    <row r="187" customFormat="false" ht="12.75" hidden="false" customHeight="true" outlineLevel="0" collapsed="false">
      <c r="A187" s="9" t="s">
        <v>378</v>
      </c>
      <c r="B187" s="10" t="s">
        <v>379</v>
      </c>
      <c r="C187" s="3" t="n">
        <v>448</v>
      </c>
      <c r="D187" s="3" t="n">
        <v>57</v>
      </c>
      <c r="E187" s="3" t="n">
        <v>77</v>
      </c>
      <c r="F187" s="3" t="s">
        <v>73</v>
      </c>
      <c r="G187" s="3" t="n">
        <v>18</v>
      </c>
      <c r="H187" s="3" t="n">
        <v>37</v>
      </c>
      <c r="I187" s="3" t="n">
        <v>13</v>
      </c>
      <c r="J187" s="3" t="n">
        <v>17</v>
      </c>
      <c r="K187" s="3" t="n">
        <v>67</v>
      </c>
      <c r="L187" s="3" t="s">
        <v>73</v>
      </c>
      <c r="M187" s="3" t="n">
        <v>22</v>
      </c>
      <c r="N187" s="126" t="n">
        <v>128</v>
      </c>
    </row>
    <row r="188" customFormat="false" ht="12.75" hidden="false" customHeight="true" outlineLevel="0" collapsed="false">
      <c r="A188" s="9" t="s">
        <v>380</v>
      </c>
      <c r="B188" s="10" t="s">
        <v>381</v>
      </c>
      <c r="C188" s="3" t="n">
        <v>397</v>
      </c>
      <c r="D188" s="3" t="n">
        <v>57</v>
      </c>
      <c r="E188" s="3" t="n">
        <v>55</v>
      </c>
      <c r="F188" s="3" t="n">
        <v>6</v>
      </c>
      <c r="G188" s="3" t="n">
        <v>17</v>
      </c>
      <c r="H188" s="3" t="n">
        <v>58</v>
      </c>
      <c r="I188" s="3" t="n">
        <v>11</v>
      </c>
      <c r="J188" s="3" t="n">
        <v>11</v>
      </c>
      <c r="K188" s="3" t="n">
        <v>97</v>
      </c>
      <c r="L188" s="3" t="n">
        <v>0</v>
      </c>
      <c r="M188" s="3" t="n">
        <v>22</v>
      </c>
      <c r="N188" s="126" t="n">
        <v>63</v>
      </c>
    </row>
    <row r="189" customFormat="false" ht="12.75" hidden="false" customHeight="true" outlineLevel="0" collapsed="false">
      <c r="A189" s="9" t="s">
        <v>382</v>
      </c>
      <c r="B189" s="10" t="s">
        <v>383</v>
      </c>
      <c r="C189" s="3" t="n">
        <v>790</v>
      </c>
      <c r="D189" s="3" t="n">
        <v>116</v>
      </c>
      <c r="E189" s="3" t="n">
        <v>83</v>
      </c>
      <c r="F189" s="3" t="n">
        <v>5</v>
      </c>
      <c r="G189" s="3" t="n">
        <v>20</v>
      </c>
      <c r="H189" s="3" t="n">
        <v>116</v>
      </c>
      <c r="I189" s="3" t="n">
        <v>9</v>
      </c>
      <c r="J189" s="3" t="n">
        <v>23</v>
      </c>
      <c r="K189" s="3" t="n">
        <v>110</v>
      </c>
      <c r="L189" s="3" t="n">
        <v>0</v>
      </c>
      <c r="M189" s="3" t="n">
        <v>85</v>
      </c>
      <c r="N189" s="126" t="n">
        <v>223</v>
      </c>
    </row>
    <row r="190" customFormat="false" ht="12.75" hidden="false" customHeight="true" outlineLevel="0" collapsed="false">
      <c r="A190" s="9" t="s">
        <v>384</v>
      </c>
      <c r="B190" s="10" t="s">
        <v>385</v>
      </c>
      <c r="C190" s="3" t="n">
        <v>146</v>
      </c>
      <c r="D190" s="3" t="n">
        <v>32</v>
      </c>
      <c r="E190" s="3" t="n">
        <v>10</v>
      </c>
      <c r="F190" s="3" t="s">
        <v>73</v>
      </c>
      <c r="G190" s="3" t="s">
        <v>73</v>
      </c>
      <c r="H190" s="3" t="n">
        <v>26</v>
      </c>
      <c r="I190" s="3" t="n">
        <v>4</v>
      </c>
      <c r="J190" s="3" t="n">
        <v>3</v>
      </c>
      <c r="K190" s="3" t="n">
        <v>18</v>
      </c>
      <c r="L190" s="3" t="n">
        <v>0</v>
      </c>
      <c r="M190" s="3" t="n">
        <v>16</v>
      </c>
      <c r="N190" s="126" t="n">
        <v>33</v>
      </c>
    </row>
    <row r="191" customFormat="false" ht="12.75" hidden="false" customHeight="true" outlineLevel="0" collapsed="false">
      <c r="A191" s="9" t="s">
        <v>386</v>
      </c>
      <c r="B191" s="10" t="s">
        <v>387</v>
      </c>
      <c r="C191" s="3" t="n">
        <v>116</v>
      </c>
      <c r="D191" s="3" t="s">
        <v>73</v>
      </c>
      <c r="E191" s="3" t="n">
        <v>21</v>
      </c>
      <c r="F191" s="3" t="n">
        <v>8</v>
      </c>
      <c r="G191" s="3" t="n">
        <v>10</v>
      </c>
      <c r="H191" s="3" t="n">
        <v>25</v>
      </c>
      <c r="I191" s="3" t="n">
        <v>5</v>
      </c>
      <c r="J191" s="3" t="n">
        <v>8</v>
      </c>
      <c r="K191" s="3" t="n">
        <v>10</v>
      </c>
      <c r="L191" s="3" t="s">
        <v>73</v>
      </c>
      <c r="M191" s="3" t="n">
        <v>0</v>
      </c>
      <c r="N191" s="126" t="n">
        <v>24</v>
      </c>
    </row>
    <row r="192" customFormat="false" ht="12.75" hidden="false" customHeight="true" outlineLevel="0" collapsed="false">
      <c r="A192" s="9" t="s">
        <v>388</v>
      </c>
      <c r="B192" s="10" t="s">
        <v>389</v>
      </c>
      <c r="C192" s="3" t="n">
        <v>68</v>
      </c>
      <c r="D192" s="3" t="s">
        <v>73</v>
      </c>
      <c r="E192" s="3" t="n">
        <v>11</v>
      </c>
      <c r="F192" s="3" t="n">
        <v>4</v>
      </c>
      <c r="G192" s="3" t="n">
        <v>10</v>
      </c>
      <c r="H192" s="3" t="n">
        <v>18</v>
      </c>
      <c r="I192" s="3" t="s">
        <v>73</v>
      </c>
      <c r="J192" s="3" t="n">
        <v>5</v>
      </c>
      <c r="K192" s="3" t="s">
        <v>73</v>
      </c>
      <c r="L192" s="3" t="n">
        <v>0</v>
      </c>
      <c r="M192" s="3" t="n">
        <v>0</v>
      </c>
      <c r="N192" s="126" t="n">
        <v>15</v>
      </c>
    </row>
    <row r="193" customFormat="false" ht="12.75" hidden="false" customHeight="true" outlineLevel="0" collapsed="false">
      <c r="A193" s="9" t="s">
        <v>390</v>
      </c>
      <c r="B193" s="10" t="s">
        <v>391</v>
      </c>
      <c r="C193" s="3" t="n">
        <v>341</v>
      </c>
      <c r="D193" s="3" t="n">
        <v>23</v>
      </c>
      <c r="E193" s="3" t="n">
        <v>61</v>
      </c>
      <c r="F193" s="3" t="n">
        <v>7</v>
      </c>
      <c r="G193" s="3" t="n">
        <v>12</v>
      </c>
      <c r="H193" s="3" t="n">
        <v>60</v>
      </c>
      <c r="I193" s="3" t="n">
        <v>39</v>
      </c>
      <c r="J193" s="3" t="n">
        <v>16</v>
      </c>
      <c r="K193" s="3" t="n">
        <v>46</v>
      </c>
      <c r="L193" s="3" t="n">
        <v>4</v>
      </c>
      <c r="M193" s="3" t="n">
        <v>5</v>
      </c>
      <c r="N193" s="126" t="n">
        <v>68</v>
      </c>
    </row>
    <row r="194" customFormat="false" ht="12.75" hidden="false" customHeight="true" outlineLevel="0" collapsed="false">
      <c r="A194" s="9" t="s">
        <v>392</v>
      </c>
      <c r="B194" s="10" t="s">
        <v>393</v>
      </c>
      <c r="C194" s="3" t="n">
        <v>1292</v>
      </c>
      <c r="D194" s="3" t="n">
        <v>159</v>
      </c>
      <c r="E194" s="3" t="n">
        <v>92</v>
      </c>
      <c r="F194" s="3" t="n">
        <v>14</v>
      </c>
      <c r="G194" s="3" t="n">
        <v>27</v>
      </c>
      <c r="H194" s="3" t="n">
        <v>92</v>
      </c>
      <c r="I194" s="3" t="n">
        <v>25</v>
      </c>
      <c r="J194" s="3" t="n">
        <v>37</v>
      </c>
      <c r="K194" s="3" t="n">
        <v>114</v>
      </c>
      <c r="L194" s="3" t="s">
        <v>73</v>
      </c>
      <c r="M194" s="3" t="s">
        <v>73</v>
      </c>
      <c r="N194" s="126" t="n">
        <v>722</v>
      </c>
    </row>
    <row r="195" customFormat="false" ht="12.75" hidden="false" customHeight="true" outlineLevel="0" collapsed="false">
      <c r="A195" s="9" t="s">
        <v>394</v>
      </c>
      <c r="B195" s="10" t="s">
        <v>395</v>
      </c>
      <c r="C195" s="3" t="n">
        <v>671</v>
      </c>
      <c r="D195" s="3" t="n">
        <v>54</v>
      </c>
      <c r="E195" s="3" t="n">
        <v>52</v>
      </c>
      <c r="F195" s="3" t="s">
        <v>73</v>
      </c>
      <c r="G195" s="3" t="n">
        <v>30</v>
      </c>
      <c r="H195" s="3" t="n">
        <v>81</v>
      </c>
      <c r="I195" s="3" t="n">
        <v>17</v>
      </c>
      <c r="J195" s="3" t="n">
        <v>17</v>
      </c>
      <c r="K195" s="3" t="n">
        <v>97</v>
      </c>
      <c r="L195" s="3" t="s">
        <v>73</v>
      </c>
      <c r="M195" s="3" t="n">
        <v>123</v>
      </c>
      <c r="N195" s="126" t="n">
        <v>186</v>
      </c>
    </row>
    <row r="196" customFormat="false" ht="12.75" hidden="false" customHeight="true" outlineLevel="0" collapsed="false">
      <c r="A196" s="9" t="s">
        <v>396</v>
      </c>
      <c r="B196" s="10" t="s">
        <v>397</v>
      </c>
      <c r="C196" s="3" t="n">
        <v>1513</v>
      </c>
      <c r="D196" s="3" t="n">
        <v>234</v>
      </c>
      <c r="E196" s="3" t="n">
        <v>203</v>
      </c>
      <c r="F196" s="3" t="n">
        <v>21</v>
      </c>
      <c r="G196" s="3" t="n">
        <v>27</v>
      </c>
      <c r="H196" s="3" t="n">
        <v>193</v>
      </c>
      <c r="I196" s="3" t="n">
        <v>32</v>
      </c>
      <c r="J196" s="3" t="n">
        <v>76</v>
      </c>
      <c r="K196" s="3" t="n">
        <v>219</v>
      </c>
      <c r="L196" s="3" t="n">
        <v>11</v>
      </c>
      <c r="M196" s="3" t="n">
        <v>198</v>
      </c>
      <c r="N196" s="126" t="n">
        <v>299</v>
      </c>
    </row>
    <row r="197" customFormat="false" ht="12.75" hidden="false" customHeight="true" outlineLevel="0" collapsed="false">
      <c r="A197" s="9" t="s">
        <v>398</v>
      </c>
      <c r="B197" s="10" t="s">
        <v>399</v>
      </c>
      <c r="C197" s="3" t="n">
        <v>1315</v>
      </c>
      <c r="D197" s="3" t="n">
        <v>44</v>
      </c>
      <c r="E197" s="3" t="n">
        <v>40</v>
      </c>
      <c r="F197" s="3" t="n">
        <v>7</v>
      </c>
      <c r="G197" s="3" t="n">
        <v>46</v>
      </c>
      <c r="H197" s="3" t="n">
        <v>93</v>
      </c>
      <c r="I197" s="3" t="n">
        <v>16</v>
      </c>
      <c r="J197" s="3" t="n">
        <v>6</v>
      </c>
      <c r="K197" s="3" t="n">
        <v>17</v>
      </c>
      <c r="L197" s="3" t="n">
        <v>0</v>
      </c>
      <c r="M197" s="3" t="n">
        <v>379</v>
      </c>
      <c r="N197" s="126" t="n">
        <v>667</v>
      </c>
    </row>
    <row r="198" customFormat="false" ht="12.75" hidden="false" customHeight="true" outlineLevel="0" collapsed="false">
      <c r="A198" s="9" t="s">
        <v>400</v>
      </c>
      <c r="B198" s="10" t="s">
        <v>401</v>
      </c>
      <c r="C198" s="3" t="n">
        <v>571</v>
      </c>
      <c r="D198" s="3" t="n">
        <v>189</v>
      </c>
      <c r="E198" s="3" t="n">
        <v>40</v>
      </c>
      <c r="F198" s="3" t="s">
        <v>73</v>
      </c>
      <c r="G198" s="3" t="n">
        <v>39</v>
      </c>
      <c r="H198" s="3" t="n">
        <v>88</v>
      </c>
      <c r="I198" s="3" t="n">
        <v>33</v>
      </c>
      <c r="J198" s="3" t="n">
        <v>17</v>
      </c>
      <c r="K198" s="3" t="n">
        <v>56</v>
      </c>
      <c r="L198" s="3" t="s">
        <v>73</v>
      </c>
      <c r="M198" s="3" t="n">
        <v>40</v>
      </c>
      <c r="N198" s="126" t="n">
        <v>54</v>
      </c>
    </row>
    <row r="199" customFormat="false" ht="12.75" hidden="false" customHeight="true" outlineLevel="0" collapsed="false">
      <c r="A199" s="9" t="s">
        <v>402</v>
      </c>
      <c r="B199" s="10" t="s">
        <v>403</v>
      </c>
      <c r="C199" s="3" t="n">
        <v>100</v>
      </c>
      <c r="D199" s="3" t="n">
        <v>9</v>
      </c>
      <c r="E199" s="3" t="n">
        <v>6</v>
      </c>
      <c r="F199" s="3" t="s">
        <v>73</v>
      </c>
      <c r="G199" s="3" t="s">
        <v>73</v>
      </c>
      <c r="H199" s="3" t="n">
        <v>9</v>
      </c>
      <c r="I199" s="3" t="n">
        <v>5</v>
      </c>
      <c r="J199" s="3" t="n">
        <v>6</v>
      </c>
      <c r="K199" s="3" t="n">
        <v>13</v>
      </c>
      <c r="L199" s="3" t="n">
        <v>3</v>
      </c>
      <c r="M199" s="3" t="n">
        <v>0</v>
      </c>
      <c r="N199" s="126" t="n">
        <v>44</v>
      </c>
    </row>
    <row r="200" customFormat="false" ht="12.75" hidden="false" customHeight="true" outlineLevel="0" collapsed="false">
      <c r="A200" s="9" t="s">
        <v>404</v>
      </c>
      <c r="B200" s="10" t="s">
        <v>405</v>
      </c>
      <c r="C200" s="3" t="n">
        <v>474</v>
      </c>
      <c r="D200" s="3" t="n">
        <v>20</v>
      </c>
      <c r="E200" s="3" t="n">
        <v>49</v>
      </c>
      <c r="F200" s="3" t="s">
        <v>73</v>
      </c>
      <c r="G200" s="3" t="n">
        <v>65</v>
      </c>
      <c r="H200" s="3" t="n">
        <v>112</v>
      </c>
      <c r="I200" s="3" t="n">
        <v>7</v>
      </c>
      <c r="J200" s="3" t="n">
        <v>17</v>
      </c>
      <c r="K200" s="3" t="n">
        <v>42</v>
      </c>
      <c r="L200" s="3" t="s">
        <v>73</v>
      </c>
      <c r="M200" s="3" t="n">
        <v>48</v>
      </c>
      <c r="N200" s="126" t="n">
        <v>108</v>
      </c>
    </row>
    <row r="201" customFormat="false" ht="12.75" hidden="false" customHeight="true" outlineLevel="0" collapsed="false">
      <c r="A201" s="9" t="s">
        <v>406</v>
      </c>
      <c r="B201" s="10" t="s">
        <v>407</v>
      </c>
      <c r="C201" s="3" t="n">
        <v>516</v>
      </c>
      <c r="D201" s="3" t="n">
        <v>131</v>
      </c>
      <c r="E201" s="3" t="n">
        <v>50</v>
      </c>
      <c r="F201" s="3" t="n">
        <v>5</v>
      </c>
      <c r="G201" s="3" t="n">
        <v>12</v>
      </c>
      <c r="H201" s="3" t="n">
        <v>83</v>
      </c>
      <c r="I201" s="3" t="n">
        <v>9</v>
      </c>
      <c r="J201" s="3" t="n">
        <v>11</v>
      </c>
      <c r="K201" s="3" t="n">
        <v>53</v>
      </c>
      <c r="L201" s="3" t="n">
        <v>0</v>
      </c>
      <c r="M201" s="3" t="n">
        <v>73</v>
      </c>
      <c r="N201" s="126" t="n">
        <v>89</v>
      </c>
    </row>
    <row r="202" customFormat="false" ht="12.75" hidden="false" customHeight="true" outlineLevel="0" collapsed="false">
      <c r="A202" s="9" t="s">
        <v>408</v>
      </c>
      <c r="B202" s="10" t="s">
        <v>409</v>
      </c>
      <c r="C202" s="3" t="n">
        <v>367</v>
      </c>
      <c r="D202" s="3" t="n">
        <v>81</v>
      </c>
      <c r="E202" s="3" t="n">
        <v>33</v>
      </c>
      <c r="F202" s="3" t="n">
        <v>15</v>
      </c>
      <c r="G202" s="3" t="n">
        <v>16</v>
      </c>
      <c r="H202" s="3" t="n">
        <v>41</v>
      </c>
      <c r="I202" s="3" t="n">
        <v>13</v>
      </c>
      <c r="J202" s="3" t="n">
        <v>18</v>
      </c>
      <c r="K202" s="3" t="n">
        <v>72</v>
      </c>
      <c r="L202" s="3" t="n">
        <v>3</v>
      </c>
      <c r="M202" s="3" t="n">
        <v>4</v>
      </c>
      <c r="N202" s="126" t="n">
        <v>71</v>
      </c>
    </row>
    <row r="203" customFormat="false" ht="12.75" hidden="false" customHeight="true" outlineLevel="0" collapsed="false">
      <c r="A203" s="9" t="s">
        <v>410</v>
      </c>
      <c r="B203" s="10" t="s">
        <v>411</v>
      </c>
      <c r="C203" s="3" t="n">
        <v>1470</v>
      </c>
      <c r="D203" s="3" t="n">
        <v>86</v>
      </c>
      <c r="E203" s="3" t="n">
        <v>205</v>
      </c>
      <c r="F203" s="3" t="n">
        <v>19</v>
      </c>
      <c r="G203" s="3" t="n">
        <v>18</v>
      </c>
      <c r="H203" s="3" t="n">
        <v>294</v>
      </c>
      <c r="I203" s="3" t="n">
        <v>28</v>
      </c>
      <c r="J203" s="3" t="n">
        <v>41</v>
      </c>
      <c r="K203" s="3" t="n">
        <v>349</v>
      </c>
      <c r="L203" s="3" t="n">
        <v>3</v>
      </c>
      <c r="M203" s="3" t="n">
        <v>181</v>
      </c>
      <c r="N203" s="126" t="n">
        <v>246</v>
      </c>
    </row>
    <row r="204" customFormat="false" ht="12.75" hidden="false" customHeight="true" outlineLevel="0" collapsed="false">
      <c r="A204" s="9" t="s">
        <v>412</v>
      </c>
      <c r="B204" s="10" t="s">
        <v>413</v>
      </c>
      <c r="C204" s="3" t="n">
        <v>461</v>
      </c>
      <c r="D204" s="3" t="n">
        <v>35</v>
      </c>
      <c r="E204" s="3" t="n">
        <v>63</v>
      </c>
      <c r="F204" s="3" t="n">
        <v>10</v>
      </c>
      <c r="G204" s="3" t="s">
        <v>73</v>
      </c>
      <c r="H204" s="3" t="n">
        <v>84</v>
      </c>
      <c r="I204" s="3" t="n">
        <v>16</v>
      </c>
      <c r="J204" s="3" t="n">
        <v>34</v>
      </c>
      <c r="K204" s="3" t="n">
        <v>44</v>
      </c>
      <c r="L204" s="3" t="s">
        <v>73</v>
      </c>
      <c r="M204" s="3" t="n">
        <v>34</v>
      </c>
      <c r="N204" s="126" t="n">
        <v>135</v>
      </c>
    </row>
    <row r="205" customFormat="false" ht="12.75" hidden="false" customHeight="true" outlineLevel="0" collapsed="false">
      <c r="A205" s="9" t="s">
        <v>414</v>
      </c>
      <c r="B205" s="10" t="s">
        <v>415</v>
      </c>
      <c r="C205" s="3" t="n">
        <v>405</v>
      </c>
      <c r="D205" s="3" t="n">
        <v>49</v>
      </c>
      <c r="E205" s="3" t="n">
        <v>54</v>
      </c>
      <c r="F205" s="3" t="n">
        <v>17</v>
      </c>
      <c r="G205" s="3" t="n">
        <v>22</v>
      </c>
      <c r="H205" s="3" t="n">
        <v>91</v>
      </c>
      <c r="I205" s="3" t="n">
        <v>10</v>
      </c>
      <c r="J205" s="3" t="n">
        <v>37</v>
      </c>
      <c r="K205" s="3" t="n">
        <v>31</v>
      </c>
      <c r="L205" s="3" t="n">
        <v>12</v>
      </c>
      <c r="M205" s="3" t="n">
        <v>32</v>
      </c>
      <c r="N205" s="126" t="n">
        <v>50</v>
      </c>
    </row>
    <row r="206" customFormat="false" ht="12.75" hidden="false" customHeight="true" outlineLevel="0" collapsed="false">
      <c r="A206" s="9" t="s">
        <v>416</v>
      </c>
      <c r="B206" s="10" t="s">
        <v>417</v>
      </c>
      <c r="C206" s="3" t="n">
        <v>1784</v>
      </c>
      <c r="D206" s="3" t="n">
        <v>191</v>
      </c>
      <c r="E206" s="3" t="n">
        <v>354</v>
      </c>
      <c r="F206" s="3" t="n">
        <v>32</v>
      </c>
      <c r="G206" s="3" t="n">
        <v>136</v>
      </c>
      <c r="H206" s="3" t="n">
        <v>301</v>
      </c>
      <c r="I206" s="3" t="n">
        <v>72</v>
      </c>
      <c r="J206" s="3" t="n">
        <v>92</v>
      </c>
      <c r="K206" s="3" t="n">
        <v>199</v>
      </c>
      <c r="L206" s="3" t="n">
        <v>8</v>
      </c>
      <c r="M206" s="3" t="n">
        <v>140</v>
      </c>
      <c r="N206" s="126" t="n">
        <v>259</v>
      </c>
    </row>
    <row r="207" customFormat="false" ht="12.75" hidden="false" customHeight="true" outlineLevel="0" collapsed="false">
      <c r="A207" s="9" t="s">
        <v>418</v>
      </c>
      <c r="B207" s="10" t="s">
        <v>419</v>
      </c>
      <c r="C207" s="3" t="n">
        <v>1501</v>
      </c>
      <c r="D207" s="3" t="n">
        <v>240</v>
      </c>
      <c r="E207" s="3" t="n">
        <v>182</v>
      </c>
      <c r="F207" s="3" t="n">
        <v>31</v>
      </c>
      <c r="G207" s="3" t="n">
        <v>47</v>
      </c>
      <c r="H207" s="3" t="n">
        <v>148</v>
      </c>
      <c r="I207" s="3" t="n">
        <v>49</v>
      </c>
      <c r="J207" s="3" t="n">
        <v>36</v>
      </c>
      <c r="K207" s="3" t="n">
        <v>347</v>
      </c>
      <c r="L207" s="3" t="n">
        <v>4</v>
      </c>
      <c r="M207" s="3" t="n">
        <v>196</v>
      </c>
      <c r="N207" s="126" t="n">
        <v>221</v>
      </c>
    </row>
    <row r="208" customFormat="false" ht="12.75" hidden="false" customHeight="true" outlineLevel="0" collapsed="false">
      <c r="A208" s="9" t="s">
        <v>420</v>
      </c>
      <c r="B208" s="10" t="s">
        <v>421</v>
      </c>
      <c r="C208" s="3" t="n">
        <v>489</v>
      </c>
      <c r="D208" s="3" t="n">
        <v>71</v>
      </c>
      <c r="E208" s="3" t="n">
        <v>51</v>
      </c>
      <c r="F208" s="3" t="n">
        <v>4</v>
      </c>
      <c r="G208" s="3" t="n">
        <v>15</v>
      </c>
      <c r="H208" s="3" t="n">
        <v>77</v>
      </c>
      <c r="I208" s="3" t="n">
        <v>16</v>
      </c>
      <c r="J208" s="3" t="n">
        <v>14</v>
      </c>
      <c r="K208" s="3" t="n">
        <v>114</v>
      </c>
      <c r="L208" s="3" t="n">
        <v>3</v>
      </c>
      <c r="M208" s="3" t="n">
        <v>4</v>
      </c>
      <c r="N208" s="126" t="n">
        <v>120</v>
      </c>
    </row>
    <row r="209" customFormat="false" ht="12.75" hidden="false" customHeight="true" outlineLevel="0" collapsed="false">
      <c r="A209" s="9" t="s">
        <v>422</v>
      </c>
      <c r="B209" s="10" t="s">
        <v>423</v>
      </c>
      <c r="C209" s="3" t="n">
        <v>177</v>
      </c>
      <c r="D209" s="3" t="n">
        <v>10</v>
      </c>
      <c r="E209" s="3" t="n">
        <v>31</v>
      </c>
      <c r="F209" s="3" t="n">
        <v>0</v>
      </c>
      <c r="G209" s="3" t="n">
        <v>4</v>
      </c>
      <c r="H209" s="3" t="n">
        <v>33</v>
      </c>
      <c r="I209" s="3" t="n">
        <v>3</v>
      </c>
      <c r="J209" s="3" t="n">
        <v>15</v>
      </c>
      <c r="K209" s="3" t="n">
        <v>28</v>
      </c>
      <c r="L209" s="3" t="n">
        <v>0</v>
      </c>
      <c r="M209" s="3" t="n">
        <v>13</v>
      </c>
      <c r="N209" s="126" t="n">
        <v>40</v>
      </c>
    </row>
    <row r="210" customFormat="false" ht="12.75" hidden="false" customHeight="true" outlineLevel="0" collapsed="false">
      <c r="A210" s="9" t="s">
        <v>424</v>
      </c>
      <c r="B210" s="10" t="s">
        <v>425</v>
      </c>
      <c r="C210" s="3" t="n">
        <v>884</v>
      </c>
      <c r="D210" s="3" t="n">
        <v>119</v>
      </c>
      <c r="E210" s="3" t="n">
        <v>71</v>
      </c>
      <c r="F210" s="3" t="n">
        <v>29</v>
      </c>
      <c r="G210" s="3" t="s">
        <v>73</v>
      </c>
      <c r="H210" s="3" t="n">
        <v>71</v>
      </c>
      <c r="I210" s="3" t="n">
        <v>15</v>
      </c>
      <c r="J210" s="3" t="n">
        <v>33</v>
      </c>
      <c r="K210" s="3" t="n">
        <v>250</v>
      </c>
      <c r="L210" s="3" t="s">
        <v>73</v>
      </c>
      <c r="M210" s="3" t="n">
        <v>148</v>
      </c>
      <c r="N210" s="126" t="n">
        <v>135</v>
      </c>
    </row>
    <row r="211" customFormat="false" ht="12.75" hidden="false" customHeight="true" outlineLevel="0" collapsed="false">
      <c r="A211" s="9" t="s">
        <v>426</v>
      </c>
      <c r="B211" s="10" t="s">
        <v>427</v>
      </c>
      <c r="C211" s="3" t="n">
        <v>333</v>
      </c>
      <c r="D211" s="3" t="n">
        <v>62</v>
      </c>
      <c r="E211" s="3" t="n">
        <v>36</v>
      </c>
      <c r="F211" s="3" t="s">
        <v>73</v>
      </c>
      <c r="G211" s="3" t="n">
        <v>12</v>
      </c>
      <c r="H211" s="3" t="n">
        <v>18</v>
      </c>
      <c r="I211" s="3" t="n">
        <v>9</v>
      </c>
      <c r="J211" s="3" t="n">
        <v>7</v>
      </c>
      <c r="K211" s="3" t="n">
        <v>98</v>
      </c>
      <c r="L211" s="3" t="s">
        <v>73</v>
      </c>
      <c r="M211" s="3" t="n">
        <v>16</v>
      </c>
      <c r="N211" s="126" t="n">
        <v>67</v>
      </c>
    </row>
    <row r="212" customFormat="false" ht="12.75" hidden="false" customHeight="true" outlineLevel="0" collapsed="false">
      <c r="A212" s="9" t="s">
        <v>428</v>
      </c>
      <c r="B212" s="10" t="s">
        <v>429</v>
      </c>
      <c r="C212" s="3" t="n">
        <v>533</v>
      </c>
      <c r="D212" s="3" t="n">
        <v>52</v>
      </c>
      <c r="E212" s="3" t="n">
        <v>89</v>
      </c>
      <c r="F212" s="3" t="n">
        <v>7</v>
      </c>
      <c r="G212" s="3" t="n">
        <v>15</v>
      </c>
      <c r="H212" s="3" t="n">
        <v>90</v>
      </c>
      <c r="I212" s="3" t="n">
        <v>13</v>
      </c>
      <c r="J212" s="3" t="n">
        <v>13</v>
      </c>
      <c r="K212" s="3" t="n">
        <v>65</v>
      </c>
      <c r="L212" s="3" t="n">
        <v>4</v>
      </c>
      <c r="M212" s="3" t="n">
        <v>78</v>
      </c>
      <c r="N212" s="126" t="n">
        <v>107</v>
      </c>
    </row>
    <row r="213" customFormat="false" ht="12.75" hidden="false" customHeight="true" outlineLevel="0" collapsed="false">
      <c r="A213" s="9" t="s">
        <v>430</v>
      </c>
      <c r="B213" s="10" t="s">
        <v>431</v>
      </c>
      <c r="C213" s="3" t="n">
        <v>228</v>
      </c>
      <c r="D213" s="3" t="n">
        <v>15</v>
      </c>
      <c r="E213" s="3" t="n">
        <v>85</v>
      </c>
      <c r="F213" s="3" t="s">
        <v>73</v>
      </c>
      <c r="G213" s="3" t="n">
        <v>13</v>
      </c>
      <c r="H213" s="3" t="n">
        <v>21</v>
      </c>
      <c r="I213" s="3" t="n">
        <v>14</v>
      </c>
      <c r="J213" s="3" t="s">
        <v>73</v>
      </c>
      <c r="K213" s="3" t="n">
        <v>19</v>
      </c>
      <c r="L213" s="3" t="s">
        <v>73</v>
      </c>
      <c r="M213" s="3" t="n">
        <v>10</v>
      </c>
      <c r="N213" s="126" t="n">
        <v>46</v>
      </c>
    </row>
    <row r="214" customFormat="false" ht="12.75" hidden="false" customHeight="true" outlineLevel="0" collapsed="false">
      <c r="A214" s="9" t="s">
        <v>432</v>
      </c>
      <c r="B214" s="10" t="s">
        <v>433</v>
      </c>
      <c r="C214" s="3" t="n">
        <v>480</v>
      </c>
      <c r="D214" s="3" t="n">
        <v>54</v>
      </c>
      <c r="E214" s="3" t="n">
        <v>118</v>
      </c>
      <c r="F214" s="3" t="n">
        <v>9</v>
      </c>
      <c r="G214" s="3" t="n">
        <v>36</v>
      </c>
      <c r="H214" s="3" t="n">
        <v>81</v>
      </c>
      <c r="I214" s="3" t="n">
        <v>11</v>
      </c>
      <c r="J214" s="3" t="n">
        <v>9</v>
      </c>
      <c r="K214" s="3" t="n">
        <v>48</v>
      </c>
      <c r="L214" s="3" t="n">
        <v>24</v>
      </c>
      <c r="M214" s="3" t="n">
        <v>7</v>
      </c>
      <c r="N214" s="126" t="n">
        <v>83</v>
      </c>
    </row>
    <row r="215" customFormat="false" ht="12.75" hidden="false" customHeight="true" outlineLevel="0" collapsed="false">
      <c r="A215" s="9" t="s">
        <v>434</v>
      </c>
      <c r="B215" s="10" t="s">
        <v>435</v>
      </c>
      <c r="C215" s="3" t="n">
        <v>119</v>
      </c>
      <c r="D215" s="3" t="n">
        <v>15</v>
      </c>
      <c r="E215" s="3" t="n">
        <v>15</v>
      </c>
      <c r="F215" s="3" t="s">
        <v>73</v>
      </c>
      <c r="G215" s="3" t="n">
        <v>4</v>
      </c>
      <c r="H215" s="3" t="n">
        <v>19</v>
      </c>
      <c r="I215" s="3" t="n">
        <v>6</v>
      </c>
      <c r="J215" s="3" t="s">
        <v>73</v>
      </c>
      <c r="K215" s="3" t="n">
        <v>23</v>
      </c>
      <c r="L215" s="3" t="n">
        <v>0</v>
      </c>
      <c r="M215" s="3" t="n">
        <v>8</v>
      </c>
      <c r="N215" s="126" t="n">
        <v>25</v>
      </c>
    </row>
    <row r="216" customFormat="false" ht="12.75" hidden="false" customHeight="true" outlineLevel="0" collapsed="false">
      <c r="A216" s="9" t="s">
        <v>436</v>
      </c>
      <c r="B216" s="10" t="s">
        <v>437</v>
      </c>
      <c r="C216" s="3" t="n">
        <v>366</v>
      </c>
      <c r="D216" s="3" t="n">
        <v>56</v>
      </c>
      <c r="E216" s="3" t="n">
        <v>113</v>
      </c>
      <c r="F216" s="3" t="s">
        <v>73</v>
      </c>
      <c r="G216" s="3" t="n">
        <v>4</v>
      </c>
      <c r="H216" s="3" t="n">
        <v>54</v>
      </c>
      <c r="I216" s="3" t="s">
        <v>73</v>
      </c>
      <c r="J216" s="3" t="n">
        <v>11</v>
      </c>
      <c r="K216" s="3" t="n">
        <v>53</v>
      </c>
      <c r="L216" s="3" t="n">
        <v>0</v>
      </c>
      <c r="M216" s="3" t="n">
        <v>14</v>
      </c>
      <c r="N216" s="126" t="n">
        <v>56</v>
      </c>
    </row>
    <row r="217" customFormat="false" ht="12.75" hidden="false" customHeight="true" outlineLevel="0" collapsed="false">
      <c r="A217" s="9" t="s">
        <v>438</v>
      </c>
      <c r="B217" s="10" t="s">
        <v>439</v>
      </c>
      <c r="C217" s="3" t="n">
        <v>462</v>
      </c>
      <c r="D217" s="3" t="n">
        <v>33</v>
      </c>
      <c r="E217" s="3" t="n">
        <v>68</v>
      </c>
      <c r="F217" s="3" t="s">
        <v>73</v>
      </c>
      <c r="G217" s="3" t="n">
        <v>10</v>
      </c>
      <c r="H217" s="3" t="n">
        <v>64</v>
      </c>
      <c r="I217" s="3" t="n">
        <v>11</v>
      </c>
      <c r="J217" s="3" t="n">
        <v>19</v>
      </c>
      <c r="K217" s="3" t="n">
        <v>168</v>
      </c>
      <c r="L217" s="3" t="s">
        <v>73</v>
      </c>
      <c r="M217" s="3" t="n">
        <v>15</v>
      </c>
      <c r="N217" s="126" t="n">
        <v>64</v>
      </c>
    </row>
    <row r="218" customFormat="false" ht="12.75" hidden="false" customHeight="true" outlineLevel="0" collapsed="false">
      <c r="A218" s="9" t="s">
        <v>440</v>
      </c>
      <c r="B218" s="10" t="s">
        <v>441</v>
      </c>
      <c r="C218" s="3" t="n">
        <v>260</v>
      </c>
      <c r="D218" s="3" t="n">
        <v>27</v>
      </c>
      <c r="E218" s="3" t="n">
        <v>63</v>
      </c>
      <c r="F218" s="3" t="n">
        <v>5</v>
      </c>
      <c r="G218" s="3" t="n">
        <v>5</v>
      </c>
      <c r="H218" s="3" t="n">
        <v>66</v>
      </c>
      <c r="I218" s="3" t="n">
        <v>7</v>
      </c>
      <c r="J218" s="3" t="n">
        <v>5</v>
      </c>
      <c r="K218" s="3" t="n">
        <v>40</v>
      </c>
      <c r="L218" s="3" t="s">
        <v>73</v>
      </c>
      <c r="M218" s="3" t="s">
        <v>73</v>
      </c>
      <c r="N218" s="126" t="n">
        <v>38</v>
      </c>
    </row>
    <row r="219" customFormat="false" ht="12.75" hidden="false" customHeight="true" outlineLevel="0" collapsed="false">
      <c r="A219" s="9" t="s">
        <v>442</v>
      </c>
      <c r="B219" s="10" t="s">
        <v>443</v>
      </c>
      <c r="C219" s="3" t="n">
        <v>1396</v>
      </c>
      <c r="D219" s="3" t="n">
        <v>63</v>
      </c>
      <c r="E219" s="3" t="n">
        <v>154</v>
      </c>
      <c r="F219" s="3" t="n">
        <v>14</v>
      </c>
      <c r="G219" s="3" t="n">
        <v>36</v>
      </c>
      <c r="H219" s="3" t="n">
        <v>246</v>
      </c>
      <c r="I219" s="3" t="n">
        <v>30</v>
      </c>
      <c r="J219" s="3" t="n">
        <v>28</v>
      </c>
      <c r="K219" s="3" t="n">
        <v>205</v>
      </c>
      <c r="L219" s="3" t="n">
        <v>4</v>
      </c>
      <c r="M219" s="3" t="n">
        <v>64</v>
      </c>
      <c r="N219" s="126" t="n">
        <v>552</v>
      </c>
    </row>
    <row r="220" customFormat="false" ht="12.75" hidden="false" customHeight="true" outlineLevel="0" collapsed="false">
      <c r="A220" s="9" t="s">
        <v>444</v>
      </c>
      <c r="B220" s="10" t="s">
        <v>445</v>
      </c>
      <c r="C220" s="3" t="n">
        <v>222</v>
      </c>
      <c r="D220" s="3" t="n">
        <v>14</v>
      </c>
      <c r="E220" s="3" t="n">
        <v>47</v>
      </c>
      <c r="F220" s="3" t="s">
        <v>73</v>
      </c>
      <c r="G220" s="3" t="n">
        <v>7</v>
      </c>
      <c r="H220" s="3" t="n">
        <v>55</v>
      </c>
      <c r="I220" s="3" t="s">
        <v>73</v>
      </c>
      <c r="J220" s="3" t="n">
        <v>12</v>
      </c>
      <c r="K220" s="3" t="n">
        <v>24</v>
      </c>
      <c r="L220" s="3" t="n">
        <v>0</v>
      </c>
      <c r="M220" s="3" t="n">
        <v>26</v>
      </c>
      <c r="N220" s="126" t="n">
        <v>31</v>
      </c>
    </row>
    <row r="221" customFormat="false" ht="12.75" hidden="false" customHeight="true" outlineLevel="0" collapsed="false">
      <c r="A221" s="9" t="s">
        <v>446</v>
      </c>
      <c r="B221" s="10" t="s">
        <v>447</v>
      </c>
      <c r="C221" s="3" t="n">
        <v>274</v>
      </c>
      <c r="D221" s="3" t="n">
        <v>25</v>
      </c>
      <c r="E221" s="3" t="n">
        <v>56</v>
      </c>
      <c r="F221" s="3" t="n">
        <v>6</v>
      </c>
      <c r="G221" s="3" t="n">
        <v>7</v>
      </c>
      <c r="H221" s="3" t="n">
        <v>20</v>
      </c>
      <c r="I221" s="3" t="n">
        <v>12</v>
      </c>
      <c r="J221" s="3" t="n">
        <v>8</v>
      </c>
      <c r="K221" s="3" t="n">
        <v>59</v>
      </c>
      <c r="L221" s="3" t="s">
        <v>73</v>
      </c>
      <c r="M221" s="3" t="s">
        <v>73</v>
      </c>
      <c r="N221" s="126" t="n">
        <v>77</v>
      </c>
    </row>
    <row r="222" customFormat="false" ht="12.75" hidden="false" customHeight="true" outlineLevel="0" collapsed="false">
      <c r="A222" s="9" t="s">
        <v>448</v>
      </c>
      <c r="B222" s="10" t="s">
        <v>449</v>
      </c>
      <c r="C222" s="3" t="n">
        <v>113</v>
      </c>
      <c r="D222" s="3" t="n">
        <v>37</v>
      </c>
      <c r="E222" s="3" t="n">
        <v>13</v>
      </c>
      <c r="F222" s="3" t="s">
        <v>73</v>
      </c>
      <c r="G222" s="3" t="s">
        <v>73</v>
      </c>
      <c r="H222" s="3" t="n">
        <v>10</v>
      </c>
      <c r="I222" s="3" t="n">
        <v>8</v>
      </c>
      <c r="J222" s="3" t="n">
        <v>4</v>
      </c>
      <c r="K222" s="3" t="n">
        <v>17</v>
      </c>
      <c r="L222" s="3" t="s">
        <v>73</v>
      </c>
      <c r="M222" s="3" t="n">
        <v>0</v>
      </c>
      <c r="N222" s="126" t="n">
        <v>19</v>
      </c>
    </row>
    <row r="223" customFormat="false" ht="12.75" hidden="false" customHeight="true" outlineLevel="0" collapsed="false">
      <c r="A223" s="9" t="s">
        <v>450</v>
      </c>
      <c r="B223" s="10" t="s">
        <v>451</v>
      </c>
      <c r="C223" s="3" t="n">
        <v>243</v>
      </c>
      <c r="D223" s="3" t="n">
        <v>33</v>
      </c>
      <c r="E223" s="3" t="n">
        <v>47</v>
      </c>
      <c r="F223" s="3" t="s">
        <v>73</v>
      </c>
      <c r="G223" s="3" t="n">
        <v>9</v>
      </c>
      <c r="H223" s="3" t="n">
        <v>33</v>
      </c>
      <c r="I223" s="3" t="n">
        <v>13</v>
      </c>
      <c r="J223" s="3" t="n">
        <v>11</v>
      </c>
      <c r="K223" s="3" t="n">
        <v>49</v>
      </c>
      <c r="L223" s="3" t="s">
        <v>73</v>
      </c>
      <c r="M223" s="3" t="n">
        <v>0</v>
      </c>
      <c r="N223" s="126" t="n">
        <v>41</v>
      </c>
    </row>
    <row r="224" customFormat="false" ht="12.75" hidden="false" customHeight="true" outlineLevel="0" collapsed="false">
      <c r="A224" s="9" t="s">
        <v>452</v>
      </c>
      <c r="B224" s="10" t="s">
        <v>453</v>
      </c>
      <c r="C224" s="3" t="n">
        <v>429</v>
      </c>
      <c r="D224" s="3" t="n">
        <v>15</v>
      </c>
      <c r="E224" s="3" t="n">
        <v>81</v>
      </c>
      <c r="F224" s="3" t="n">
        <v>6</v>
      </c>
      <c r="G224" s="3" t="n">
        <v>35</v>
      </c>
      <c r="H224" s="3" t="n">
        <v>155</v>
      </c>
      <c r="I224" s="3" t="n">
        <v>12</v>
      </c>
      <c r="J224" s="3" t="n">
        <v>22</v>
      </c>
      <c r="K224" s="3" t="n">
        <v>34</v>
      </c>
      <c r="L224" s="3" t="n">
        <v>5</v>
      </c>
      <c r="M224" s="3" t="n">
        <v>15</v>
      </c>
      <c r="N224" s="126" t="n">
        <v>49</v>
      </c>
    </row>
    <row r="225" customFormat="false" ht="12.75" hidden="false" customHeight="true" outlineLevel="0" collapsed="false">
      <c r="A225" s="9" t="s">
        <v>454</v>
      </c>
      <c r="B225" s="10" t="s">
        <v>455</v>
      </c>
      <c r="C225" s="3" t="n">
        <v>454</v>
      </c>
      <c r="D225" s="3" t="n">
        <v>60</v>
      </c>
      <c r="E225" s="3" t="n">
        <v>68</v>
      </c>
      <c r="F225" s="3" t="n">
        <v>7</v>
      </c>
      <c r="G225" s="3" t="n">
        <v>15</v>
      </c>
      <c r="H225" s="3" t="n">
        <v>75</v>
      </c>
      <c r="I225" s="3" t="n">
        <v>20</v>
      </c>
      <c r="J225" s="3" t="n">
        <v>21</v>
      </c>
      <c r="K225" s="3" t="n">
        <v>102</v>
      </c>
      <c r="L225" s="3" t="n">
        <v>8</v>
      </c>
      <c r="M225" s="3" t="n">
        <v>10</v>
      </c>
      <c r="N225" s="126" t="n">
        <v>68</v>
      </c>
    </row>
    <row r="226" customFormat="false" ht="12.75" hidden="false" customHeight="true" outlineLevel="0" collapsed="false">
      <c r="A226" s="9" t="s">
        <v>456</v>
      </c>
      <c r="B226" s="10" t="s">
        <v>457</v>
      </c>
      <c r="C226" s="3" t="n">
        <v>267</v>
      </c>
      <c r="D226" s="3" t="n">
        <v>9</v>
      </c>
      <c r="E226" s="3" t="n">
        <v>52</v>
      </c>
      <c r="F226" s="3" t="n">
        <v>9</v>
      </c>
      <c r="G226" s="3" t="n">
        <v>15</v>
      </c>
      <c r="H226" s="3" t="n">
        <v>81</v>
      </c>
      <c r="I226" s="3" t="s">
        <v>73</v>
      </c>
      <c r="J226" s="3" t="n">
        <v>8</v>
      </c>
      <c r="K226" s="3" t="n">
        <v>22</v>
      </c>
      <c r="L226" s="3" t="s">
        <v>73</v>
      </c>
      <c r="M226" s="3" t="n">
        <v>8</v>
      </c>
      <c r="N226" s="126" t="n">
        <v>56</v>
      </c>
    </row>
    <row r="227" customFormat="false" ht="12.75" hidden="false" customHeight="true" outlineLevel="0" collapsed="false">
      <c r="A227" s="9" t="s">
        <v>458</v>
      </c>
      <c r="B227" s="10" t="s">
        <v>459</v>
      </c>
      <c r="C227" s="3" t="n">
        <v>89</v>
      </c>
      <c r="D227" s="3" t="n">
        <v>13</v>
      </c>
      <c r="E227" s="3" t="n">
        <v>17</v>
      </c>
      <c r="F227" s="3" t="n">
        <v>0</v>
      </c>
      <c r="G227" s="3" t="s">
        <v>73</v>
      </c>
      <c r="H227" s="3" t="n">
        <v>17</v>
      </c>
      <c r="I227" s="3" t="s">
        <v>73</v>
      </c>
      <c r="J227" s="3" t="n">
        <v>0</v>
      </c>
      <c r="K227" s="3" t="n">
        <v>16</v>
      </c>
      <c r="L227" s="3" t="s">
        <v>73</v>
      </c>
      <c r="M227" s="3" t="n">
        <v>0</v>
      </c>
      <c r="N227" s="126" t="n">
        <v>20</v>
      </c>
    </row>
    <row r="228" customFormat="false" ht="12.75" hidden="false" customHeight="true" outlineLevel="0" collapsed="false">
      <c r="A228" s="9" t="s">
        <v>460</v>
      </c>
      <c r="B228" s="10" t="s">
        <v>461</v>
      </c>
      <c r="C228" s="3" t="n">
        <v>209</v>
      </c>
      <c r="D228" s="3" t="n">
        <v>15</v>
      </c>
      <c r="E228" s="3" t="n">
        <v>20</v>
      </c>
      <c r="F228" s="3" t="s">
        <v>73</v>
      </c>
      <c r="G228" s="3" t="n">
        <v>3</v>
      </c>
      <c r="H228" s="3" t="n">
        <v>59</v>
      </c>
      <c r="I228" s="3" t="n">
        <v>3</v>
      </c>
      <c r="J228" s="3" t="s">
        <v>73</v>
      </c>
      <c r="K228" s="3" t="n">
        <v>61</v>
      </c>
      <c r="L228" s="3" t="n">
        <v>0</v>
      </c>
      <c r="M228" s="3" t="n">
        <v>4</v>
      </c>
      <c r="N228" s="126" t="n">
        <v>41</v>
      </c>
    </row>
    <row r="229" customFormat="false" ht="12.75" hidden="false" customHeight="true" outlineLevel="0" collapsed="false">
      <c r="A229" s="9" t="s">
        <v>462</v>
      </c>
      <c r="B229" s="10" t="s">
        <v>463</v>
      </c>
      <c r="C229" s="3" t="n">
        <v>536</v>
      </c>
      <c r="D229" s="3" t="n">
        <v>57</v>
      </c>
      <c r="E229" s="3" t="n">
        <v>49</v>
      </c>
      <c r="F229" s="3" t="n">
        <v>9</v>
      </c>
      <c r="G229" s="3" t="n">
        <v>16</v>
      </c>
      <c r="H229" s="3" t="n">
        <v>167</v>
      </c>
      <c r="I229" s="3" t="n">
        <v>3</v>
      </c>
      <c r="J229" s="3" t="n">
        <v>19</v>
      </c>
      <c r="K229" s="3" t="n">
        <v>63</v>
      </c>
      <c r="L229" s="3" t="n">
        <v>16</v>
      </c>
      <c r="M229" s="3" t="n">
        <v>42</v>
      </c>
      <c r="N229" s="126" t="n">
        <v>95</v>
      </c>
    </row>
    <row r="230" customFormat="false" ht="12.75" hidden="false" customHeight="true" outlineLevel="0" collapsed="false">
      <c r="A230" s="9" t="s">
        <v>464</v>
      </c>
      <c r="B230" s="10" t="s">
        <v>465</v>
      </c>
      <c r="C230" s="3" t="n">
        <v>97</v>
      </c>
      <c r="D230" s="3" t="n">
        <v>4</v>
      </c>
      <c r="E230" s="3" t="n">
        <v>14</v>
      </c>
      <c r="F230" s="3" t="s">
        <v>73</v>
      </c>
      <c r="G230" s="3" t="s">
        <v>73</v>
      </c>
      <c r="H230" s="3" t="n">
        <v>38</v>
      </c>
      <c r="I230" s="3" t="s">
        <v>73</v>
      </c>
      <c r="J230" s="3" t="s">
        <v>73</v>
      </c>
      <c r="K230" s="3" t="n">
        <v>8</v>
      </c>
      <c r="L230" s="3" t="n">
        <v>12</v>
      </c>
      <c r="M230" s="3" t="n">
        <v>0</v>
      </c>
      <c r="N230" s="126" t="n">
        <v>11</v>
      </c>
    </row>
    <row r="231" customFormat="false" ht="12.75" hidden="false" customHeight="true" outlineLevel="0" collapsed="false">
      <c r="A231" s="9" t="s">
        <v>466</v>
      </c>
      <c r="B231" s="10" t="s">
        <v>467</v>
      </c>
      <c r="C231" s="3" t="n">
        <v>202</v>
      </c>
      <c r="D231" s="3" t="n">
        <v>17</v>
      </c>
      <c r="E231" s="3" t="n">
        <v>27</v>
      </c>
      <c r="F231" s="3" t="s">
        <v>73</v>
      </c>
      <c r="G231" s="3" t="n">
        <v>13</v>
      </c>
      <c r="H231" s="3" t="n">
        <v>42</v>
      </c>
      <c r="I231" s="3" t="n">
        <v>10</v>
      </c>
      <c r="J231" s="3" t="n">
        <v>20</v>
      </c>
      <c r="K231" s="3" t="n">
        <v>25</v>
      </c>
      <c r="L231" s="3" t="n">
        <v>0</v>
      </c>
      <c r="M231" s="3" t="s">
        <v>73</v>
      </c>
      <c r="N231" s="126" t="n">
        <v>43</v>
      </c>
    </row>
    <row r="232" customFormat="false" ht="12.75" hidden="false" customHeight="true" outlineLevel="0" collapsed="false">
      <c r="A232" s="9" t="s">
        <v>468</v>
      </c>
      <c r="B232" s="10" t="s">
        <v>469</v>
      </c>
      <c r="C232" s="3" t="n">
        <v>88</v>
      </c>
      <c r="D232" s="3" t="n">
        <v>5</v>
      </c>
      <c r="E232" s="3" t="n">
        <v>24</v>
      </c>
      <c r="F232" s="3" t="n">
        <v>4</v>
      </c>
      <c r="G232" s="3" t="s">
        <v>73</v>
      </c>
      <c r="H232" s="3" t="n">
        <v>22</v>
      </c>
      <c r="I232" s="3" t="n">
        <v>0</v>
      </c>
      <c r="J232" s="3" t="n">
        <v>0</v>
      </c>
      <c r="K232" s="3" t="n">
        <v>13</v>
      </c>
      <c r="L232" s="3" t="n">
        <v>0</v>
      </c>
      <c r="M232" s="3" t="s">
        <v>73</v>
      </c>
      <c r="N232" s="126" t="n">
        <v>16</v>
      </c>
    </row>
    <row r="233" customFormat="false" ht="12.75" hidden="false" customHeight="true" outlineLevel="0" collapsed="false">
      <c r="A233" s="9" t="s">
        <v>470</v>
      </c>
      <c r="B233" s="10" t="s">
        <v>471</v>
      </c>
      <c r="C233" s="3" t="n">
        <v>274</v>
      </c>
      <c r="D233" s="3" t="n">
        <v>26</v>
      </c>
      <c r="E233" s="3" t="n">
        <v>47</v>
      </c>
      <c r="F233" s="3" t="n">
        <v>9</v>
      </c>
      <c r="G233" s="3" t="n">
        <v>7</v>
      </c>
      <c r="H233" s="3" t="n">
        <v>38</v>
      </c>
      <c r="I233" s="3" t="n">
        <v>9</v>
      </c>
      <c r="J233" s="3" t="n">
        <v>11</v>
      </c>
      <c r="K233" s="3" t="n">
        <v>61</v>
      </c>
      <c r="L233" s="3" t="n">
        <v>6</v>
      </c>
      <c r="M233" s="3" t="n">
        <v>9</v>
      </c>
      <c r="N233" s="126" t="n">
        <v>51</v>
      </c>
    </row>
    <row r="234" customFormat="false" ht="12.75" hidden="false" customHeight="true" outlineLevel="0" collapsed="false">
      <c r="A234" s="9" t="s">
        <v>472</v>
      </c>
      <c r="B234" s="10" t="s">
        <v>473</v>
      </c>
      <c r="C234" s="3" t="n">
        <v>222</v>
      </c>
      <c r="D234" s="3" t="n">
        <v>16</v>
      </c>
      <c r="E234" s="3" t="n">
        <v>12</v>
      </c>
      <c r="F234" s="3" t="s">
        <v>73</v>
      </c>
      <c r="G234" s="3" t="n">
        <v>12</v>
      </c>
      <c r="H234" s="3" t="n">
        <v>45</v>
      </c>
      <c r="I234" s="3" t="n">
        <v>22</v>
      </c>
      <c r="J234" s="3" t="n">
        <v>10</v>
      </c>
      <c r="K234" s="3" t="n">
        <v>14</v>
      </c>
      <c r="L234" s="3" t="s">
        <v>73</v>
      </c>
      <c r="M234" s="3" t="n">
        <v>52</v>
      </c>
      <c r="N234" s="126" t="n">
        <v>34</v>
      </c>
    </row>
    <row r="235" customFormat="false" ht="12.75" hidden="false" customHeight="true" outlineLevel="0" collapsed="false">
      <c r="A235" s="9" t="s">
        <v>474</v>
      </c>
      <c r="B235" s="10" t="s">
        <v>475</v>
      </c>
      <c r="C235" s="3" t="n">
        <v>225</v>
      </c>
      <c r="D235" s="3" t="n">
        <v>11</v>
      </c>
      <c r="E235" s="3" t="n">
        <v>34</v>
      </c>
      <c r="F235" s="3" t="n">
        <v>10</v>
      </c>
      <c r="G235" s="3" t="n">
        <v>17</v>
      </c>
      <c r="H235" s="3" t="n">
        <v>23</v>
      </c>
      <c r="I235" s="3" t="n">
        <v>11</v>
      </c>
      <c r="J235" s="3" t="n">
        <v>13</v>
      </c>
      <c r="K235" s="3" t="n">
        <v>31</v>
      </c>
      <c r="L235" s="3" t="n">
        <v>0</v>
      </c>
      <c r="M235" s="3" t="n">
        <v>25</v>
      </c>
      <c r="N235" s="126" t="n">
        <v>50</v>
      </c>
    </row>
    <row r="236" customFormat="false" ht="12.75" hidden="false" customHeight="true" outlineLevel="0" collapsed="false">
      <c r="A236" s="9" t="s">
        <v>476</v>
      </c>
      <c r="B236" s="10" t="s">
        <v>477</v>
      </c>
      <c r="C236" s="3" t="n">
        <v>2180</v>
      </c>
      <c r="D236" s="3" t="n">
        <v>383</v>
      </c>
      <c r="E236" s="3" t="n">
        <v>333</v>
      </c>
      <c r="F236" s="3" t="n">
        <v>94</v>
      </c>
      <c r="G236" s="3" t="n">
        <v>64</v>
      </c>
      <c r="H236" s="3" t="n">
        <v>221</v>
      </c>
      <c r="I236" s="3" t="n">
        <v>72</v>
      </c>
      <c r="J236" s="3" t="n">
        <v>61</v>
      </c>
      <c r="K236" s="3" t="n">
        <v>543</v>
      </c>
      <c r="L236" s="3" t="n">
        <v>6</v>
      </c>
      <c r="M236" s="3" t="n">
        <v>17</v>
      </c>
      <c r="N236" s="126" t="n">
        <v>386</v>
      </c>
    </row>
    <row r="237" customFormat="false" ht="12.75" hidden="false" customHeight="true" outlineLevel="0" collapsed="false">
      <c r="A237" s="9" t="s">
        <v>478</v>
      </c>
      <c r="B237" s="10" t="s">
        <v>479</v>
      </c>
      <c r="C237" s="3" t="n">
        <v>636</v>
      </c>
      <c r="D237" s="3" t="n">
        <v>70</v>
      </c>
      <c r="E237" s="3" t="n">
        <v>69</v>
      </c>
      <c r="F237" s="3" t="n">
        <v>6</v>
      </c>
      <c r="G237" s="3" t="n">
        <v>19</v>
      </c>
      <c r="H237" s="3" t="n">
        <v>104</v>
      </c>
      <c r="I237" s="3" t="n">
        <v>14</v>
      </c>
      <c r="J237" s="3" t="n">
        <v>17</v>
      </c>
      <c r="K237" s="3" t="n">
        <v>90</v>
      </c>
      <c r="L237" s="3" t="s">
        <v>73</v>
      </c>
      <c r="M237" s="3" t="s">
        <v>73</v>
      </c>
      <c r="N237" s="126" t="n">
        <v>241</v>
      </c>
    </row>
    <row r="238" customFormat="false" ht="12.75" hidden="false" customHeight="true" outlineLevel="0" collapsed="false">
      <c r="A238" s="9" t="s">
        <v>480</v>
      </c>
      <c r="B238" s="10" t="s">
        <v>481</v>
      </c>
      <c r="C238" s="3" t="n">
        <v>59</v>
      </c>
      <c r="D238" s="3" t="n">
        <v>5</v>
      </c>
      <c r="E238" s="3" t="n">
        <v>14</v>
      </c>
      <c r="F238" s="3" t="s">
        <v>73</v>
      </c>
      <c r="G238" s="3" t="n">
        <v>0</v>
      </c>
      <c r="H238" s="3" t="n">
        <v>21</v>
      </c>
      <c r="I238" s="3" t="s">
        <v>73</v>
      </c>
      <c r="J238" s="3" t="n">
        <v>5</v>
      </c>
      <c r="K238" s="3" t="s">
        <v>73</v>
      </c>
      <c r="L238" s="3" t="n">
        <v>0</v>
      </c>
      <c r="M238" s="3" t="n">
        <v>0</v>
      </c>
      <c r="N238" s="126" t="n">
        <v>8</v>
      </c>
    </row>
    <row r="239" customFormat="false" ht="12.75" hidden="false" customHeight="true" outlineLevel="0" collapsed="false">
      <c r="A239" s="9" t="s">
        <v>482</v>
      </c>
      <c r="B239" s="10" t="s">
        <v>483</v>
      </c>
      <c r="C239" s="3" t="n">
        <v>276</v>
      </c>
      <c r="D239" s="3" t="n">
        <v>31</v>
      </c>
      <c r="E239" s="3" t="n">
        <v>41</v>
      </c>
      <c r="F239" s="3" t="s">
        <v>73</v>
      </c>
      <c r="G239" s="3" t="n">
        <v>7</v>
      </c>
      <c r="H239" s="3" t="n">
        <v>55</v>
      </c>
      <c r="I239" s="3" t="n">
        <v>6</v>
      </c>
      <c r="J239" s="3" t="n">
        <v>14</v>
      </c>
      <c r="K239" s="3" t="n">
        <v>63</v>
      </c>
      <c r="L239" s="3" t="n">
        <v>0</v>
      </c>
      <c r="M239" s="3" t="s">
        <v>73</v>
      </c>
      <c r="N239" s="126" t="n">
        <v>55</v>
      </c>
    </row>
    <row r="240" customFormat="false" ht="12.75" hidden="false" customHeight="true" outlineLevel="0" collapsed="false">
      <c r="A240" s="9" t="s">
        <v>484</v>
      </c>
      <c r="B240" s="10" t="s">
        <v>485</v>
      </c>
      <c r="C240" s="3" t="n">
        <v>579</v>
      </c>
      <c r="D240" s="3" t="n">
        <v>86</v>
      </c>
      <c r="E240" s="3" t="n">
        <v>90</v>
      </c>
      <c r="F240" s="3" t="n">
        <v>22</v>
      </c>
      <c r="G240" s="3" t="n">
        <v>23</v>
      </c>
      <c r="H240" s="3" t="n">
        <v>125</v>
      </c>
      <c r="I240" s="3" t="n">
        <v>27</v>
      </c>
      <c r="J240" s="3" t="n">
        <v>32</v>
      </c>
      <c r="K240" s="3" t="n">
        <v>57</v>
      </c>
      <c r="L240" s="3" t="s">
        <v>73</v>
      </c>
      <c r="M240" s="3" t="s">
        <v>73</v>
      </c>
      <c r="N240" s="126" t="n">
        <v>100</v>
      </c>
    </row>
    <row r="241" customFormat="false" ht="12.75" hidden="false" customHeight="true" outlineLevel="0" collapsed="false">
      <c r="A241" s="9" t="s">
        <v>486</v>
      </c>
      <c r="B241" s="10" t="s">
        <v>487</v>
      </c>
      <c r="C241" s="3" t="n">
        <v>273</v>
      </c>
      <c r="D241" s="3" t="n">
        <v>14</v>
      </c>
      <c r="E241" s="3" t="n">
        <v>34</v>
      </c>
      <c r="F241" s="3" t="s">
        <v>73</v>
      </c>
      <c r="G241" s="3" t="n">
        <v>19</v>
      </c>
      <c r="H241" s="3" t="n">
        <v>68</v>
      </c>
      <c r="I241" s="3" t="n">
        <v>6</v>
      </c>
      <c r="J241" s="3" t="n">
        <v>7</v>
      </c>
      <c r="K241" s="3" t="n">
        <v>23</v>
      </c>
      <c r="L241" s="3" t="s">
        <v>73</v>
      </c>
      <c r="M241" s="3" t="n">
        <v>48</v>
      </c>
      <c r="N241" s="126" t="n">
        <v>50</v>
      </c>
    </row>
    <row r="242" customFormat="false" ht="12.75" hidden="false" customHeight="true" outlineLevel="0" collapsed="false">
      <c r="A242" s="9" t="s">
        <v>488</v>
      </c>
      <c r="B242" s="10" t="s">
        <v>489</v>
      </c>
      <c r="C242" s="3" t="n">
        <v>151</v>
      </c>
      <c r="D242" s="3" t="n">
        <v>11</v>
      </c>
      <c r="E242" s="3" t="n">
        <v>13</v>
      </c>
      <c r="F242" s="3" t="s">
        <v>73</v>
      </c>
      <c r="G242" s="3" t="n">
        <v>5</v>
      </c>
      <c r="H242" s="3" t="n">
        <v>21</v>
      </c>
      <c r="I242" s="3" t="n">
        <v>5</v>
      </c>
      <c r="J242" s="3" t="s">
        <v>73</v>
      </c>
      <c r="K242" s="3" t="n">
        <v>19</v>
      </c>
      <c r="L242" s="3" t="n">
        <v>0</v>
      </c>
      <c r="M242" s="3" t="n">
        <v>19</v>
      </c>
      <c r="N242" s="126" t="n">
        <v>52</v>
      </c>
    </row>
    <row r="243" customFormat="false" ht="12.75" hidden="false" customHeight="true" outlineLevel="0" collapsed="false">
      <c r="A243" s="9" t="s">
        <v>490</v>
      </c>
      <c r="B243" s="10" t="s">
        <v>491</v>
      </c>
      <c r="C243" s="3" t="n">
        <v>227</v>
      </c>
      <c r="D243" s="3" t="n">
        <v>11</v>
      </c>
      <c r="E243" s="3" t="n">
        <v>24</v>
      </c>
      <c r="F243" s="3" t="n">
        <v>9</v>
      </c>
      <c r="G243" s="3" t="n">
        <v>34</v>
      </c>
      <c r="H243" s="3" t="n">
        <v>29</v>
      </c>
      <c r="I243" s="3" t="n">
        <v>5</v>
      </c>
      <c r="J243" s="3" t="n">
        <v>20</v>
      </c>
      <c r="K243" s="3" t="n">
        <v>19</v>
      </c>
      <c r="L243" s="3" t="n">
        <v>0</v>
      </c>
      <c r="M243" s="3" t="n">
        <v>5</v>
      </c>
      <c r="N243" s="126" t="n">
        <v>71</v>
      </c>
    </row>
    <row r="244" customFormat="false" ht="12.75" hidden="false" customHeight="true" outlineLevel="0" collapsed="false">
      <c r="A244" s="9" t="s">
        <v>492</v>
      </c>
      <c r="B244" s="10" t="s">
        <v>493</v>
      </c>
      <c r="C244" s="3" t="n">
        <v>372</v>
      </c>
      <c r="D244" s="3" t="n">
        <v>42</v>
      </c>
      <c r="E244" s="3" t="n">
        <v>28</v>
      </c>
      <c r="F244" s="3" t="n">
        <v>14</v>
      </c>
      <c r="G244" s="3" t="n">
        <v>15</v>
      </c>
      <c r="H244" s="3" t="n">
        <v>52</v>
      </c>
      <c r="I244" s="3" t="n">
        <v>10</v>
      </c>
      <c r="J244" s="3" t="n">
        <v>29</v>
      </c>
      <c r="K244" s="3" t="n">
        <v>59</v>
      </c>
      <c r="L244" s="3" t="n">
        <v>5</v>
      </c>
      <c r="M244" s="3" t="n">
        <v>7</v>
      </c>
      <c r="N244" s="126" t="n">
        <v>111</v>
      </c>
    </row>
    <row r="245" customFormat="false" ht="12.75" hidden="false" customHeight="true" outlineLevel="0" collapsed="false">
      <c r="A245" s="9" t="s">
        <v>494</v>
      </c>
      <c r="B245" s="10" t="s">
        <v>495</v>
      </c>
      <c r="C245" s="3" t="n">
        <v>207</v>
      </c>
      <c r="D245" s="3" t="n">
        <v>10</v>
      </c>
      <c r="E245" s="3" t="n">
        <v>21</v>
      </c>
      <c r="F245" s="3" t="s">
        <v>73</v>
      </c>
      <c r="G245" s="3" t="n">
        <v>5</v>
      </c>
      <c r="H245" s="3" t="n">
        <v>27</v>
      </c>
      <c r="I245" s="3" t="n">
        <v>9</v>
      </c>
      <c r="J245" s="3" t="n">
        <v>6</v>
      </c>
      <c r="K245" s="3" t="n">
        <v>71</v>
      </c>
      <c r="L245" s="3" t="s">
        <v>73</v>
      </c>
      <c r="M245" s="3" t="n">
        <v>0</v>
      </c>
      <c r="N245" s="126" t="n">
        <v>51</v>
      </c>
    </row>
    <row r="246" customFormat="false" ht="12.75" hidden="false" customHeight="true" outlineLevel="0" collapsed="false">
      <c r="A246" s="9" t="s">
        <v>496</v>
      </c>
      <c r="B246" s="10" t="s">
        <v>497</v>
      </c>
      <c r="C246" s="3" t="n">
        <v>145</v>
      </c>
      <c r="D246" s="3" t="n">
        <v>11</v>
      </c>
      <c r="E246" s="3" t="n">
        <v>17</v>
      </c>
      <c r="F246" s="3" t="n">
        <v>3</v>
      </c>
      <c r="G246" s="3" t="n">
        <v>6</v>
      </c>
      <c r="H246" s="3" t="n">
        <v>51</v>
      </c>
      <c r="I246" s="3" t="n">
        <v>4</v>
      </c>
      <c r="J246" s="3" t="n">
        <v>5</v>
      </c>
      <c r="K246" s="3" t="n">
        <v>19</v>
      </c>
      <c r="L246" s="3" t="n">
        <v>0</v>
      </c>
      <c r="M246" s="3" t="n">
        <v>5</v>
      </c>
      <c r="N246" s="126" t="n">
        <v>24</v>
      </c>
    </row>
    <row r="247" customFormat="false" ht="12.75" hidden="false" customHeight="true" outlineLevel="0" collapsed="false">
      <c r="A247" s="9" t="s">
        <v>498</v>
      </c>
      <c r="B247" s="10" t="s">
        <v>499</v>
      </c>
      <c r="C247" s="3" t="n">
        <v>163</v>
      </c>
      <c r="D247" s="3" t="n">
        <v>16</v>
      </c>
      <c r="E247" s="3" t="n">
        <v>22</v>
      </c>
      <c r="F247" s="3" t="s">
        <v>73</v>
      </c>
      <c r="G247" s="3" t="n">
        <v>9</v>
      </c>
      <c r="H247" s="3" t="n">
        <v>16</v>
      </c>
      <c r="I247" s="3" t="s">
        <v>73</v>
      </c>
      <c r="J247" s="3" t="n">
        <v>10</v>
      </c>
      <c r="K247" s="3" t="n">
        <v>16</v>
      </c>
      <c r="L247" s="3" t="s">
        <v>73</v>
      </c>
      <c r="M247" s="3" t="s">
        <v>73</v>
      </c>
      <c r="N247" s="126" t="n">
        <v>68</v>
      </c>
    </row>
    <row r="248" customFormat="false" ht="12.75" hidden="false" customHeight="true" outlineLevel="0" collapsed="false">
      <c r="A248" s="9" t="s">
        <v>1035</v>
      </c>
      <c r="B248" s="10" t="s">
        <v>501</v>
      </c>
      <c r="C248" s="3" t="n">
        <v>170</v>
      </c>
      <c r="D248" s="3" t="n">
        <v>17</v>
      </c>
      <c r="E248" s="3" t="n">
        <v>16</v>
      </c>
      <c r="F248" s="3" t="n">
        <v>3</v>
      </c>
      <c r="G248" s="3" t="n">
        <v>7</v>
      </c>
      <c r="H248" s="3" t="n">
        <v>40</v>
      </c>
      <c r="I248" s="3" t="n">
        <v>8</v>
      </c>
      <c r="J248" s="3" t="n">
        <v>18</v>
      </c>
      <c r="K248" s="3" t="n">
        <v>19</v>
      </c>
      <c r="L248" s="3" t="n">
        <v>0</v>
      </c>
      <c r="M248" s="3" t="n">
        <v>0</v>
      </c>
      <c r="N248" s="126" t="n">
        <v>42</v>
      </c>
    </row>
    <row r="249" customFormat="false" ht="12.75" hidden="false" customHeight="true" outlineLevel="0" collapsed="false">
      <c r="A249" s="9" t="s">
        <v>502</v>
      </c>
      <c r="B249" s="10" t="s">
        <v>503</v>
      </c>
      <c r="C249" s="3" t="n">
        <v>661</v>
      </c>
      <c r="D249" s="3" t="n">
        <v>41</v>
      </c>
      <c r="E249" s="3" t="n">
        <v>88</v>
      </c>
      <c r="F249" s="3" t="n">
        <v>3</v>
      </c>
      <c r="G249" s="3" t="n">
        <v>10</v>
      </c>
      <c r="H249" s="3" t="n">
        <v>250</v>
      </c>
      <c r="I249" s="3" t="n">
        <v>11</v>
      </c>
      <c r="J249" s="3" t="n">
        <v>29</v>
      </c>
      <c r="K249" s="3" t="n">
        <v>109</v>
      </c>
      <c r="L249" s="3" t="n">
        <v>5</v>
      </c>
      <c r="M249" s="3" t="n">
        <v>16</v>
      </c>
      <c r="N249" s="126" t="n">
        <v>99</v>
      </c>
    </row>
    <row r="250" customFormat="false" ht="12.75" hidden="false" customHeight="true" outlineLevel="0" collapsed="false">
      <c r="A250" s="9" t="s">
        <v>504</v>
      </c>
      <c r="B250" s="10" t="s">
        <v>505</v>
      </c>
      <c r="C250" s="3" t="n">
        <v>279</v>
      </c>
      <c r="D250" s="3" t="n">
        <v>19</v>
      </c>
      <c r="E250" s="3" t="n">
        <v>34</v>
      </c>
      <c r="F250" s="3" t="n">
        <v>12</v>
      </c>
      <c r="G250" s="3" t="n">
        <v>5</v>
      </c>
      <c r="H250" s="3" t="n">
        <v>47</v>
      </c>
      <c r="I250" s="3" t="n">
        <v>32</v>
      </c>
      <c r="J250" s="3" t="n">
        <v>23</v>
      </c>
      <c r="K250" s="3" t="n">
        <v>60</v>
      </c>
      <c r="L250" s="3" t="n">
        <v>3</v>
      </c>
      <c r="M250" s="3" t="n">
        <v>9</v>
      </c>
      <c r="N250" s="126" t="n">
        <v>35</v>
      </c>
    </row>
    <row r="251" customFormat="false" ht="12.75" hidden="false" customHeight="true" outlineLevel="0" collapsed="false">
      <c r="A251" s="9" t="s">
        <v>506</v>
      </c>
      <c r="B251" s="10" t="s">
        <v>507</v>
      </c>
      <c r="C251" s="3" t="n">
        <v>453</v>
      </c>
      <c r="D251" s="3" t="n">
        <v>8</v>
      </c>
      <c r="E251" s="3" t="n">
        <v>16</v>
      </c>
      <c r="F251" s="3" t="s">
        <v>73</v>
      </c>
      <c r="G251" s="3" t="n">
        <v>14</v>
      </c>
      <c r="H251" s="3" t="n">
        <v>151</v>
      </c>
      <c r="I251" s="3" t="n">
        <v>16</v>
      </c>
      <c r="J251" s="3" t="n">
        <v>16</v>
      </c>
      <c r="K251" s="3" t="s">
        <v>73</v>
      </c>
      <c r="L251" s="3" t="n">
        <v>0</v>
      </c>
      <c r="M251" s="3" t="n">
        <v>61</v>
      </c>
      <c r="N251" s="126" t="n">
        <v>161</v>
      </c>
    </row>
    <row r="252" customFormat="false" ht="12.75" hidden="false" customHeight="true" outlineLevel="0" collapsed="false">
      <c r="A252" s="9" t="s">
        <v>508</v>
      </c>
      <c r="B252" s="10" t="s">
        <v>509</v>
      </c>
      <c r="C252" s="3" t="n">
        <v>355</v>
      </c>
      <c r="D252" s="3" t="n">
        <v>39</v>
      </c>
      <c r="E252" s="3" t="n">
        <v>39</v>
      </c>
      <c r="F252" s="3" t="n">
        <v>19</v>
      </c>
      <c r="G252" s="3" t="n">
        <v>11</v>
      </c>
      <c r="H252" s="3" t="n">
        <v>46</v>
      </c>
      <c r="I252" s="3" t="n">
        <v>21</v>
      </c>
      <c r="J252" s="3" t="n">
        <v>30</v>
      </c>
      <c r="K252" s="3" t="n">
        <v>34</v>
      </c>
      <c r="L252" s="3" t="n">
        <v>5</v>
      </c>
      <c r="M252" s="3" t="n">
        <v>31</v>
      </c>
      <c r="N252" s="126" t="n">
        <v>80</v>
      </c>
    </row>
    <row r="253" customFormat="false" ht="12.75" hidden="false" customHeight="true" outlineLevel="0" collapsed="false">
      <c r="A253" s="9" t="s">
        <v>510</v>
      </c>
      <c r="B253" s="10" t="s">
        <v>511</v>
      </c>
      <c r="C253" s="3" t="n">
        <v>295</v>
      </c>
      <c r="D253" s="3" t="n">
        <v>44</v>
      </c>
      <c r="E253" s="3" t="n">
        <v>45</v>
      </c>
      <c r="F253" s="3" t="s">
        <v>73</v>
      </c>
      <c r="G253" s="3" t="n">
        <v>14</v>
      </c>
      <c r="H253" s="3" t="n">
        <v>25</v>
      </c>
      <c r="I253" s="3" t="n">
        <v>9</v>
      </c>
      <c r="J253" s="3" t="n">
        <v>15</v>
      </c>
      <c r="K253" s="3" t="n">
        <v>49</v>
      </c>
      <c r="L253" s="3" t="n">
        <v>0</v>
      </c>
      <c r="M253" s="3" t="s">
        <v>73</v>
      </c>
      <c r="N253" s="126" t="n">
        <v>85</v>
      </c>
    </row>
    <row r="254" customFormat="false" ht="12.75" hidden="false" customHeight="true" outlineLevel="0" collapsed="false">
      <c r="A254" s="9" t="s">
        <v>512</v>
      </c>
      <c r="B254" s="10" t="s">
        <v>513</v>
      </c>
      <c r="C254" s="3" t="n">
        <v>1152</v>
      </c>
      <c r="D254" s="3" t="n">
        <v>61</v>
      </c>
      <c r="E254" s="3" t="n">
        <v>102</v>
      </c>
      <c r="F254" s="3" t="n">
        <v>28</v>
      </c>
      <c r="G254" s="3" t="n">
        <v>202</v>
      </c>
      <c r="H254" s="3" t="n">
        <v>104</v>
      </c>
      <c r="I254" s="3" t="n">
        <v>30</v>
      </c>
      <c r="J254" s="3" t="n">
        <v>42</v>
      </c>
      <c r="K254" s="3" t="n">
        <v>65</v>
      </c>
      <c r="L254" s="3" t="n">
        <v>30</v>
      </c>
      <c r="M254" s="3" t="n">
        <v>295</v>
      </c>
      <c r="N254" s="126" t="n">
        <v>193</v>
      </c>
    </row>
    <row r="255" customFormat="false" ht="12.75" hidden="false" customHeight="true" outlineLevel="0" collapsed="false">
      <c r="A255" s="9" t="s">
        <v>514</v>
      </c>
      <c r="B255" s="10" t="s">
        <v>515</v>
      </c>
      <c r="C255" s="3" t="n">
        <v>128</v>
      </c>
      <c r="D255" s="3" t="n">
        <v>9</v>
      </c>
      <c r="E255" s="3" t="n">
        <v>16</v>
      </c>
      <c r="F255" s="3" t="s">
        <v>73</v>
      </c>
      <c r="G255" s="3" t="n">
        <v>15</v>
      </c>
      <c r="H255" s="3" t="n">
        <v>24</v>
      </c>
      <c r="I255" s="3" t="s">
        <v>73</v>
      </c>
      <c r="J255" s="3" t="n">
        <v>5</v>
      </c>
      <c r="K255" s="3" t="n">
        <v>7</v>
      </c>
      <c r="L255" s="3" t="n">
        <v>0</v>
      </c>
      <c r="M255" s="3" t="n">
        <v>27</v>
      </c>
      <c r="N255" s="126" t="n">
        <v>20</v>
      </c>
    </row>
    <row r="256" customFormat="false" ht="12.75" hidden="false" customHeight="true" outlineLevel="0" collapsed="false">
      <c r="A256" s="9" t="s">
        <v>516</v>
      </c>
      <c r="B256" s="10" t="s">
        <v>517</v>
      </c>
      <c r="C256" s="3" t="n">
        <v>170</v>
      </c>
      <c r="D256" s="3" t="n">
        <v>11</v>
      </c>
      <c r="E256" s="3" t="n">
        <v>14</v>
      </c>
      <c r="F256" s="3" t="n">
        <v>4</v>
      </c>
      <c r="G256" s="3" t="n">
        <v>9</v>
      </c>
      <c r="H256" s="3" t="n">
        <v>71</v>
      </c>
      <c r="I256" s="3" t="n">
        <v>5</v>
      </c>
      <c r="J256" s="3" t="s">
        <v>73</v>
      </c>
      <c r="K256" s="3" t="n">
        <v>22</v>
      </c>
      <c r="L256" s="3" t="s">
        <v>73</v>
      </c>
      <c r="M256" s="3" t="n">
        <v>0</v>
      </c>
      <c r="N256" s="126" t="n">
        <v>31</v>
      </c>
    </row>
    <row r="257" customFormat="false" ht="12.75" hidden="false" customHeight="true" outlineLevel="0" collapsed="false">
      <c r="A257" s="9" t="s">
        <v>518</v>
      </c>
      <c r="B257" s="10" t="s">
        <v>519</v>
      </c>
      <c r="C257" s="3" t="n">
        <v>111</v>
      </c>
      <c r="D257" s="3" t="n">
        <v>9</v>
      </c>
      <c r="E257" s="3" t="n">
        <v>10</v>
      </c>
      <c r="F257" s="3" t="s">
        <v>73</v>
      </c>
      <c r="G257" s="3" t="n">
        <v>7</v>
      </c>
      <c r="H257" s="3" t="n">
        <v>27</v>
      </c>
      <c r="I257" s="3" t="s">
        <v>73</v>
      </c>
      <c r="J257" s="3" t="n">
        <v>6</v>
      </c>
      <c r="K257" s="3" t="n">
        <v>31</v>
      </c>
      <c r="L257" s="3" t="n">
        <v>0</v>
      </c>
      <c r="M257" s="3" t="n">
        <v>0</v>
      </c>
      <c r="N257" s="126" t="n">
        <v>13</v>
      </c>
    </row>
    <row r="258" customFormat="false" ht="12.75" hidden="false" customHeight="true" outlineLevel="0" collapsed="false">
      <c r="A258" s="9" t="s">
        <v>520</v>
      </c>
      <c r="B258" s="10" t="s">
        <v>521</v>
      </c>
      <c r="C258" s="3" t="n">
        <v>102</v>
      </c>
      <c r="D258" s="3" t="n">
        <v>17</v>
      </c>
      <c r="E258" s="3" t="n">
        <v>18</v>
      </c>
      <c r="F258" s="3" t="n">
        <v>0</v>
      </c>
      <c r="G258" s="3" t="n">
        <v>0</v>
      </c>
      <c r="H258" s="3" t="n">
        <v>7</v>
      </c>
      <c r="I258" s="3" t="s">
        <v>73</v>
      </c>
      <c r="J258" s="3" t="n">
        <v>3</v>
      </c>
      <c r="K258" s="3" t="n">
        <v>29</v>
      </c>
      <c r="L258" s="3" t="n">
        <v>0</v>
      </c>
      <c r="M258" s="3" t="s">
        <v>73</v>
      </c>
      <c r="N258" s="126" t="n">
        <v>25</v>
      </c>
    </row>
    <row r="259" customFormat="false" ht="12.75" hidden="false" customHeight="true" outlineLevel="0" collapsed="false">
      <c r="A259" s="9" t="s">
        <v>522</v>
      </c>
      <c r="B259" s="10" t="s">
        <v>523</v>
      </c>
      <c r="C259" s="3" t="n">
        <v>108</v>
      </c>
      <c r="D259" s="3" t="n">
        <v>6</v>
      </c>
      <c r="E259" s="3" t="n">
        <v>12</v>
      </c>
      <c r="F259" s="3" t="n">
        <v>0</v>
      </c>
      <c r="G259" s="3" t="s">
        <v>73</v>
      </c>
      <c r="H259" s="3" t="n">
        <v>43</v>
      </c>
      <c r="I259" s="3" t="n">
        <v>0</v>
      </c>
      <c r="J259" s="3" t="s">
        <v>73</v>
      </c>
      <c r="K259" s="3" t="n">
        <v>22</v>
      </c>
      <c r="L259" s="3" t="n">
        <v>0</v>
      </c>
      <c r="M259" s="3" t="n">
        <v>0</v>
      </c>
      <c r="N259" s="126" t="n">
        <v>20</v>
      </c>
    </row>
    <row r="260" customFormat="false" ht="12.75" hidden="false" customHeight="true" outlineLevel="0" collapsed="false">
      <c r="A260" s="9" t="s">
        <v>524</v>
      </c>
      <c r="B260" s="10" t="s">
        <v>525</v>
      </c>
      <c r="C260" s="3" t="n">
        <v>243</v>
      </c>
      <c r="D260" s="3" t="n">
        <v>15</v>
      </c>
      <c r="E260" s="3" t="n">
        <v>12</v>
      </c>
      <c r="F260" s="3" t="s">
        <v>73</v>
      </c>
      <c r="G260" s="3" t="n">
        <v>7</v>
      </c>
      <c r="H260" s="3" t="n">
        <v>39</v>
      </c>
      <c r="I260" s="3" t="n">
        <v>12</v>
      </c>
      <c r="J260" s="3" t="n">
        <v>26</v>
      </c>
      <c r="K260" s="3" t="n">
        <v>33</v>
      </c>
      <c r="L260" s="3" t="n">
        <v>6</v>
      </c>
      <c r="M260" s="3" t="s">
        <v>73</v>
      </c>
      <c r="N260" s="126" t="n">
        <v>86</v>
      </c>
    </row>
    <row r="261" customFormat="false" ht="12.75" hidden="false" customHeight="true" outlineLevel="0" collapsed="false">
      <c r="A261" s="9" t="s">
        <v>526</v>
      </c>
      <c r="B261" s="10" t="s">
        <v>527</v>
      </c>
      <c r="C261" s="3" t="n">
        <v>32</v>
      </c>
      <c r="D261" s="3" t="n">
        <v>5</v>
      </c>
      <c r="E261" s="3" t="n">
        <v>5</v>
      </c>
      <c r="F261" s="3" t="s">
        <v>73</v>
      </c>
      <c r="G261" s="3" t="s">
        <v>73</v>
      </c>
      <c r="H261" s="3" t="s">
        <v>73</v>
      </c>
      <c r="I261" s="3" t="n">
        <v>0</v>
      </c>
      <c r="J261" s="3" t="s">
        <v>73</v>
      </c>
      <c r="K261" s="3" t="n">
        <v>3</v>
      </c>
      <c r="L261" s="3" t="n">
        <v>3</v>
      </c>
      <c r="M261" s="3" t="n">
        <v>0</v>
      </c>
      <c r="N261" s="126" t="n">
        <v>10</v>
      </c>
    </row>
    <row r="262" customFormat="false" ht="12.75" hidden="false" customHeight="true" outlineLevel="0" collapsed="false">
      <c r="A262" s="9" t="s">
        <v>528</v>
      </c>
      <c r="B262" s="10" t="s">
        <v>529</v>
      </c>
      <c r="C262" s="3" t="n">
        <v>44</v>
      </c>
      <c r="D262" s="3" t="n">
        <v>5</v>
      </c>
      <c r="E262" s="3" t="n">
        <v>7</v>
      </c>
      <c r="F262" s="3" t="s">
        <v>73</v>
      </c>
      <c r="G262" s="3" t="s">
        <v>73</v>
      </c>
      <c r="H262" s="3" t="n">
        <v>12</v>
      </c>
      <c r="I262" s="3" t="s">
        <v>73</v>
      </c>
      <c r="J262" s="3" t="n">
        <v>5</v>
      </c>
      <c r="K262" s="3" t="n">
        <v>4</v>
      </c>
      <c r="L262" s="3" t="n">
        <v>0</v>
      </c>
      <c r="M262" s="3" t="s">
        <v>73</v>
      </c>
      <c r="N262" s="126" t="n">
        <v>6</v>
      </c>
    </row>
    <row r="263" customFormat="false" ht="12.75" hidden="false" customHeight="true" outlineLevel="0" collapsed="false">
      <c r="A263" s="9" t="s">
        <v>530</v>
      </c>
      <c r="B263" s="10" t="s">
        <v>531</v>
      </c>
      <c r="C263" s="3" t="n">
        <v>38</v>
      </c>
      <c r="D263" s="3" t="s">
        <v>73</v>
      </c>
      <c r="E263" s="3" t="n">
        <v>4</v>
      </c>
      <c r="F263" s="3" t="s">
        <v>73</v>
      </c>
      <c r="G263" s="3" t="s">
        <v>73</v>
      </c>
      <c r="H263" s="3" t="n">
        <v>8</v>
      </c>
      <c r="I263" s="3" t="n">
        <v>3</v>
      </c>
      <c r="J263" s="3" t="s">
        <v>73</v>
      </c>
      <c r="K263" s="3" t="n">
        <v>5</v>
      </c>
      <c r="L263" s="3" t="n">
        <v>0</v>
      </c>
      <c r="M263" s="3" t="n">
        <v>0</v>
      </c>
      <c r="N263" s="126" t="n">
        <v>11</v>
      </c>
    </row>
    <row r="264" customFormat="false" ht="12.75" hidden="false" customHeight="true" outlineLevel="0" collapsed="false">
      <c r="A264" s="9" t="s">
        <v>532</v>
      </c>
      <c r="B264" s="10" t="s">
        <v>533</v>
      </c>
      <c r="C264" s="3" t="n">
        <v>79</v>
      </c>
      <c r="D264" s="3" t="s">
        <v>73</v>
      </c>
      <c r="E264" s="3" t="n">
        <v>5</v>
      </c>
      <c r="F264" s="3" t="n">
        <v>0</v>
      </c>
      <c r="G264" s="3" t="s">
        <v>73</v>
      </c>
      <c r="H264" s="3" t="n">
        <v>13</v>
      </c>
      <c r="I264" s="3" t="s">
        <v>73</v>
      </c>
      <c r="J264" s="3" t="n">
        <v>29</v>
      </c>
      <c r="K264" s="3" t="n">
        <v>10</v>
      </c>
      <c r="L264" s="3" t="s">
        <v>73</v>
      </c>
      <c r="M264" s="3" t="n">
        <v>4</v>
      </c>
      <c r="N264" s="126" t="n">
        <v>12</v>
      </c>
    </row>
    <row r="265" customFormat="false" ht="12.75" hidden="false" customHeight="true" outlineLevel="0" collapsed="false">
      <c r="A265" s="9" t="s">
        <v>534</v>
      </c>
      <c r="B265" s="10" t="s">
        <v>535</v>
      </c>
      <c r="C265" s="3" t="n">
        <v>0</v>
      </c>
      <c r="D265" s="3" t="n">
        <v>0</v>
      </c>
      <c r="E265" s="3" t="n">
        <v>0</v>
      </c>
      <c r="F265" s="3" t="n">
        <v>0</v>
      </c>
      <c r="G265" s="3" t="n">
        <v>0</v>
      </c>
      <c r="H265" s="3" t="n">
        <v>0</v>
      </c>
      <c r="I265" s="3" t="n">
        <v>0</v>
      </c>
      <c r="J265" s="3" t="n">
        <v>0</v>
      </c>
      <c r="K265" s="3" t="n">
        <v>0</v>
      </c>
      <c r="L265" s="3" t="n">
        <v>0</v>
      </c>
      <c r="M265" s="3" t="n">
        <v>0</v>
      </c>
      <c r="N265" s="126" t="n">
        <v>0</v>
      </c>
    </row>
    <row r="266" customFormat="false" ht="12.75" hidden="false" customHeight="true" outlineLevel="0" collapsed="false">
      <c r="A266" s="9" t="s">
        <v>536</v>
      </c>
      <c r="B266" s="10" t="s">
        <v>537</v>
      </c>
      <c r="C266" s="3" t="n">
        <v>140</v>
      </c>
      <c r="D266" s="3" t="n">
        <v>11</v>
      </c>
      <c r="E266" s="3" t="n">
        <v>21</v>
      </c>
      <c r="F266" s="3" t="n">
        <v>0</v>
      </c>
      <c r="G266" s="3" t="n">
        <v>17</v>
      </c>
      <c r="H266" s="3" t="n">
        <v>31</v>
      </c>
      <c r="I266" s="3" t="n">
        <v>5</v>
      </c>
      <c r="J266" s="3" t="n">
        <v>10</v>
      </c>
      <c r="K266" s="3" t="n">
        <v>16</v>
      </c>
      <c r="L266" s="3" t="n">
        <v>0</v>
      </c>
      <c r="M266" s="3" t="n">
        <v>0</v>
      </c>
      <c r="N266" s="126" t="n">
        <v>29</v>
      </c>
    </row>
    <row r="267" customFormat="false" ht="12.75" hidden="false" customHeight="true" outlineLevel="0" collapsed="false">
      <c r="A267" s="9" t="s">
        <v>538</v>
      </c>
      <c r="B267" s="10" t="s">
        <v>539</v>
      </c>
      <c r="C267" s="3" t="n">
        <v>7</v>
      </c>
      <c r="D267" s="3" t="s">
        <v>73</v>
      </c>
      <c r="E267" s="3" t="n">
        <v>0</v>
      </c>
      <c r="F267" s="3" t="n">
        <v>0</v>
      </c>
      <c r="G267" s="3" t="n">
        <v>0</v>
      </c>
      <c r="H267" s="3" t="s">
        <v>73</v>
      </c>
      <c r="I267" s="3" t="n">
        <v>0</v>
      </c>
      <c r="J267" s="3" t="n">
        <v>0</v>
      </c>
      <c r="K267" s="3" t="n">
        <v>0</v>
      </c>
      <c r="L267" s="3" t="n">
        <v>0</v>
      </c>
      <c r="M267" s="3" t="n">
        <v>0</v>
      </c>
      <c r="N267" s="126" t="s">
        <v>73</v>
      </c>
    </row>
    <row r="268" customFormat="false" ht="12.75" hidden="false" customHeight="true" outlineLevel="0" collapsed="false">
      <c r="A268" s="9" t="s">
        <v>540</v>
      </c>
      <c r="B268" s="10" t="s">
        <v>541</v>
      </c>
      <c r="C268" s="3" t="n">
        <v>67</v>
      </c>
      <c r="D268" s="3" t="n">
        <v>3</v>
      </c>
      <c r="E268" s="3" t="n">
        <v>15</v>
      </c>
      <c r="F268" s="3" t="n">
        <v>0</v>
      </c>
      <c r="G268" s="3" t="n">
        <v>3</v>
      </c>
      <c r="H268" s="3" t="n">
        <v>13</v>
      </c>
      <c r="I268" s="3" t="s">
        <v>73</v>
      </c>
      <c r="J268" s="3" t="n">
        <v>3</v>
      </c>
      <c r="K268" s="3" t="n">
        <v>10</v>
      </c>
      <c r="L268" s="3" t="s">
        <v>73</v>
      </c>
      <c r="M268" s="3" t="n">
        <v>0</v>
      </c>
      <c r="N268" s="126" t="n">
        <v>16</v>
      </c>
    </row>
    <row r="269" customFormat="false" ht="12.75" hidden="false" customHeight="true" outlineLevel="0" collapsed="false">
      <c r="A269" s="9" t="s">
        <v>542</v>
      </c>
      <c r="B269" s="10" t="s">
        <v>543</v>
      </c>
      <c r="C269" s="3" t="n">
        <v>76</v>
      </c>
      <c r="D269" s="3" t="n">
        <v>7</v>
      </c>
      <c r="E269" s="3" t="n">
        <v>11</v>
      </c>
      <c r="F269" s="3" t="n">
        <v>6</v>
      </c>
      <c r="G269" s="3" t="s">
        <v>73</v>
      </c>
      <c r="H269" s="3" t="n">
        <v>13</v>
      </c>
      <c r="I269" s="3" t="n">
        <v>6</v>
      </c>
      <c r="J269" s="3" t="s">
        <v>73</v>
      </c>
      <c r="K269" s="3" t="n">
        <v>23</v>
      </c>
      <c r="L269" s="3" t="n">
        <v>0</v>
      </c>
      <c r="M269" s="3" t="n">
        <v>0</v>
      </c>
      <c r="N269" s="126" t="n">
        <v>6</v>
      </c>
    </row>
    <row r="270" customFormat="false" ht="12.75" hidden="false" customHeight="true" outlineLevel="0" collapsed="false">
      <c r="A270" s="9" t="s">
        <v>544</v>
      </c>
      <c r="B270" s="10" t="s">
        <v>545</v>
      </c>
      <c r="C270" s="3" t="n">
        <v>831</v>
      </c>
      <c r="D270" s="3" t="n">
        <v>95</v>
      </c>
      <c r="E270" s="3" t="n">
        <v>87</v>
      </c>
      <c r="F270" s="3" t="s">
        <v>73</v>
      </c>
      <c r="G270" s="3" t="n">
        <v>95</v>
      </c>
      <c r="H270" s="3" t="n">
        <v>129</v>
      </c>
      <c r="I270" s="3" t="n">
        <v>26</v>
      </c>
      <c r="J270" s="3" t="n">
        <v>31</v>
      </c>
      <c r="K270" s="3" t="n">
        <v>151</v>
      </c>
      <c r="L270" s="3" t="s">
        <v>73</v>
      </c>
      <c r="M270" s="3" t="n">
        <v>31</v>
      </c>
      <c r="N270" s="126" t="n">
        <v>180</v>
      </c>
    </row>
    <row r="271" customFormat="false" ht="12.75" hidden="false" customHeight="true" outlineLevel="0" collapsed="false">
      <c r="A271" s="9" t="s">
        <v>546</v>
      </c>
      <c r="B271" s="10" t="s">
        <v>547</v>
      </c>
      <c r="C271" s="3" t="n">
        <v>204</v>
      </c>
      <c r="D271" s="3" t="n">
        <v>32</v>
      </c>
      <c r="E271" s="3" t="n">
        <v>36</v>
      </c>
      <c r="F271" s="3" t="s">
        <v>73</v>
      </c>
      <c r="G271" s="3" t="s">
        <v>73</v>
      </c>
      <c r="H271" s="3" t="n">
        <v>28</v>
      </c>
      <c r="I271" s="3" t="n">
        <v>5</v>
      </c>
      <c r="J271" s="3" t="n">
        <v>8</v>
      </c>
      <c r="K271" s="3" t="n">
        <v>26</v>
      </c>
      <c r="L271" s="3" t="n">
        <v>6</v>
      </c>
      <c r="M271" s="3" t="n">
        <v>0</v>
      </c>
      <c r="N271" s="126" t="n">
        <v>59</v>
      </c>
    </row>
    <row r="272" customFormat="false" ht="12.75" hidden="false" customHeight="true" outlineLevel="0" collapsed="false">
      <c r="A272" s="9" t="s">
        <v>548</v>
      </c>
      <c r="B272" s="10" t="s">
        <v>549</v>
      </c>
      <c r="C272" s="3" t="n">
        <v>241</v>
      </c>
      <c r="D272" s="3" t="n">
        <v>33</v>
      </c>
      <c r="E272" s="3" t="n">
        <v>20</v>
      </c>
      <c r="F272" s="3" t="n">
        <v>6</v>
      </c>
      <c r="G272" s="3" t="n">
        <v>15</v>
      </c>
      <c r="H272" s="3" t="n">
        <v>49</v>
      </c>
      <c r="I272" s="3" t="n">
        <v>12</v>
      </c>
      <c r="J272" s="3" t="n">
        <v>13</v>
      </c>
      <c r="K272" s="3" t="n">
        <v>45</v>
      </c>
      <c r="L272" s="3" t="n">
        <v>0</v>
      </c>
      <c r="M272" s="3" t="n">
        <v>12</v>
      </c>
      <c r="N272" s="126" t="n">
        <v>36</v>
      </c>
    </row>
    <row r="273" customFormat="false" ht="12.75" hidden="false" customHeight="true" outlineLevel="0" collapsed="false">
      <c r="A273" s="9" t="s">
        <v>550</v>
      </c>
      <c r="B273" s="10" t="s">
        <v>551</v>
      </c>
      <c r="C273" s="3" t="n">
        <v>168</v>
      </c>
      <c r="D273" s="3" t="n">
        <v>20</v>
      </c>
      <c r="E273" s="3" t="n">
        <v>16</v>
      </c>
      <c r="F273" s="3" t="s">
        <v>73</v>
      </c>
      <c r="G273" s="3" t="n">
        <v>3</v>
      </c>
      <c r="H273" s="3" t="n">
        <v>34</v>
      </c>
      <c r="I273" s="3" t="s">
        <v>73</v>
      </c>
      <c r="J273" s="3" t="n">
        <v>12</v>
      </c>
      <c r="K273" s="3" t="n">
        <v>37</v>
      </c>
      <c r="L273" s="3" t="s">
        <v>73</v>
      </c>
      <c r="M273" s="3" t="s">
        <v>73</v>
      </c>
      <c r="N273" s="126" t="n">
        <v>40</v>
      </c>
    </row>
    <row r="274" customFormat="false" ht="12.75" hidden="false" customHeight="true" outlineLevel="0" collapsed="false">
      <c r="A274" s="9" t="s">
        <v>552</v>
      </c>
      <c r="B274" s="10" t="s">
        <v>553</v>
      </c>
      <c r="C274" s="3" t="n">
        <v>130</v>
      </c>
      <c r="D274" s="3" t="n">
        <v>5</v>
      </c>
      <c r="E274" s="3" t="n">
        <v>3</v>
      </c>
      <c r="F274" s="3" t="s">
        <v>73</v>
      </c>
      <c r="G274" s="3" t="s">
        <v>73</v>
      </c>
      <c r="H274" s="3" t="n">
        <v>20</v>
      </c>
      <c r="I274" s="3" t="n">
        <v>0</v>
      </c>
      <c r="J274" s="3" t="n">
        <v>8</v>
      </c>
      <c r="K274" s="3" t="n">
        <v>28</v>
      </c>
      <c r="L274" s="3" t="n">
        <v>0</v>
      </c>
      <c r="M274" s="3" t="n">
        <v>35</v>
      </c>
      <c r="N274" s="126" t="n">
        <v>28</v>
      </c>
    </row>
    <row r="275" customFormat="false" ht="12.75" hidden="false" customHeight="true" outlineLevel="0" collapsed="false">
      <c r="A275" s="9" t="s">
        <v>554</v>
      </c>
      <c r="B275" s="10" t="s">
        <v>555</v>
      </c>
      <c r="C275" s="3" t="n">
        <v>63</v>
      </c>
      <c r="D275" s="3" t="n">
        <v>9</v>
      </c>
      <c r="E275" s="3" t="n">
        <v>8</v>
      </c>
      <c r="F275" s="3" t="n">
        <v>0</v>
      </c>
      <c r="G275" s="3" t="n">
        <v>6</v>
      </c>
      <c r="H275" s="3" t="n">
        <v>6</v>
      </c>
      <c r="I275" s="3" t="s">
        <v>73</v>
      </c>
      <c r="J275" s="3" t="n">
        <v>7</v>
      </c>
      <c r="K275" s="3" t="n">
        <v>9</v>
      </c>
      <c r="L275" s="3" t="s">
        <v>73</v>
      </c>
      <c r="M275" s="3" t="n">
        <v>0</v>
      </c>
      <c r="N275" s="126" t="n">
        <v>14</v>
      </c>
    </row>
    <row r="276" customFormat="false" ht="12.75" hidden="false" customHeight="true" outlineLevel="0" collapsed="false">
      <c r="A276" s="9" t="s">
        <v>556</v>
      </c>
      <c r="B276" s="10" t="s">
        <v>557</v>
      </c>
      <c r="C276" s="3" t="n">
        <v>63</v>
      </c>
      <c r="D276" s="3" t="n">
        <v>9</v>
      </c>
      <c r="E276" s="3" t="n">
        <v>6</v>
      </c>
      <c r="F276" s="3" t="s">
        <v>73</v>
      </c>
      <c r="G276" s="3" t="n">
        <v>3</v>
      </c>
      <c r="H276" s="3" t="n">
        <v>11</v>
      </c>
      <c r="I276" s="3" t="s">
        <v>73</v>
      </c>
      <c r="J276" s="3" t="n">
        <v>4</v>
      </c>
      <c r="K276" s="3" t="n">
        <v>10</v>
      </c>
      <c r="L276" s="3" t="n">
        <v>0</v>
      </c>
      <c r="M276" s="3" t="n">
        <v>0</v>
      </c>
      <c r="N276" s="126" t="n">
        <v>17</v>
      </c>
    </row>
    <row r="277" customFormat="false" ht="12.75" hidden="false" customHeight="true" outlineLevel="0" collapsed="false">
      <c r="A277" s="9" t="s">
        <v>558</v>
      </c>
      <c r="B277" s="10" t="s">
        <v>559</v>
      </c>
      <c r="C277" s="3" t="n">
        <v>80</v>
      </c>
      <c r="D277" s="3" t="n">
        <v>8</v>
      </c>
      <c r="E277" s="3" t="n">
        <v>11</v>
      </c>
      <c r="F277" s="3" t="s">
        <v>73</v>
      </c>
      <c r="G277" s="3" t="n">
        <v>6</v>
      </c>
      <c r="H277" s="3" t="n">
        <v>20</v>
      </c>
      <c r="I277" s="3" t="s">
        <v>73</v>
      </c>
      <c r="J277" s="3" t="n">
        <v>9</v>
      </c>
      <c r="K277" s="3" t="n">
        <v>14</v>
      </c>
      <c r="L277" s="3" t="n">
        <v>0</v>
      </c>
      <c r="M277" s="3" t="n">
        <v>0</v>
      </c>
      <c r="N277" s="126" t="n">
        <v>7</v>
      </c>
    </row>
    <row r="278" customFormat="false" ht="12.75" hidden="false" customHeight="true" outlineLevel="0" collapsed="false">
      <c r="A278" s="9" t="s">
        <v>560</v>
      </c>
      <c r="B278" s="10" t="s">
        <v>561</v>
      </c>
      <c r="C278" s="3" t="n">
        <v>85</v>
      </c>
      <c r="D278" s="3" t="n">
        <v>18</v>
      </c>
      <c r="E278" s="3" t="n">
        <v>15</v>
      </c>
      <c r="F278" s="3" t="n">
        <v>0</v>
      </c>
      <c r="G278" s="3" t="n">
        <v>7</v>
      </c>
      <c r="H278" s="3" t="n">
        <v>16</v>
      </c>
      <c r="I278" s="3" t="n">
        <v>8</v>
      </c>
      <c r="J278" s="3" t="s">
        <v>73</v>
      </c>
      <c r="K278" s="3" t="s">
        <v>73</v>
      </c>
      <c r="L278" s="3" t="n">
        <v>0</v>
      </c>
      <c r="M278" s="3" t="n">
        <v>0</v>
      </c>
      <c r="N278" s="126" t="n">
        <v>14</v>
      </c>
    </row>
    <row r="279" customFormat="false" ht="12.75" hidden="false" customHeight="true" outlineLevel="0" collapsed="false">
      <c r="A279" s="9" t="s">
        <v>562</v>
      </c>
      <c r="B279" s="10" t="s">
        <v>563</v>
      </c>
      <c r="C279" s="3" t="n">
        <v>174</v>
      </c>
      <c r="D279" s="3" t="n">
        <v>12</v>
      </c>
      <c r="E279" s="3" t="n">
        <v>27</v>
      </c>
      <c r="F279" s="3" t="n">
        <v>9</v>
      </c>
      <c r="G279" s="3" t="s">
        <v>73</v>
      </c>
      <c r="H279" s="3" t="n">
        <v>38</v>
      </c>
      <c r="I279" s="3" t="s">
        <v>73</v>
      </c>
      <c r="J279" s="3" t="n">
        <v>14</v>
      </c>
      <c r="K279" s="3" t="n">
        <v>21</v>
      </c>
      <c r="L279" s="3" t="n">
        <v>0</v>
      </c>
      <c r="M279" s="3" t="s">
        <v>73</v>
      </c>
      <c r="N279" s="126" t="n">
        <v>47</v>
      </c>
    </row>
    <row r="280" customFormat="false" ht="12.75" hidden="false" customHeight="true" outlineLevel="0" collapsed="false">
      <c r="A280" s="9" t="s">
        <v>564</v>
      </c>
      <c r="B280" s="10" t="s">
        <v>565</v>
      </c>
      <c r="C280" s="3" t="n">
        <v>92</v>
      </c>
      <c r="D280" s="3" t="n">
        <v>10</v>
      </c>
      <c r="E280" s="3" t="n">
        <v>10</v>
      </c>
      <c r="F280" s="3" t="n">
        <v>0</v>
      </c>
      <c r="G280" s="3" t="s">
        <v>73</v>
      </c>
      <c r="H280" s="3" t="n">
        <v>50</v>
      </c>
      <c r="I280" s="3" t="s">
        <v>73</v>
      </c>
      <c r="J280" s="3" t="s">
        <v>73</v>
      </c>
      <c r="K280" s="3" t="n">
        <v>3</v>
      </c>
      <c r="L280" s="3" t="n">
        <v>0</v>
      </c>
      <c r="M280" s="3" t="s">
        <v>73</v>
      </c>
      <c r="N280" s="126" t="n">
        <v>13</v>
      </c>
    </row>
    <row r="281" customFormat="false" ht="12.75" hidden="false" customHeight="true" outlineLevel="0" collapsed="false">
      <c r="A281" s="9" t="s">
        <v>566</v>
      </c>
      <c r="B281" s="10" t="s">
        <v>567</v>
      </c>
      <c r="C281" s="3" t="n">
        <v>101</v>
      </c>
      <c r="D281" s="3" t="n">
        <v>15</v>
      </c>
      <c r="E281" s="3" t="n">
        <v>20</v>
      </c>
      <c r="F281" s="3" t="s">
        <v>73</v>
      </c>
      <c r="G281" s="3" t="n">
        <v>3</v>
      </c>
      <c r="H281" s="3" t="n">
        <v>17</v>
      </c>
      <c r="I281" s="3" t="n">
        <v>4</v>
      </c>
      <c r="J281" s="3" t="s">
        <v>73</v>
      </c>
      <c r="K281" s="3" t="n">
        <v>22</v>
      </c>
      <c r="L281" s="3" t="n">
        <v>3</v>
      </c>
      <c r="M281" s="3" t="n">
        <v>0</v>
      </c>
      <c r="N281" s="126" t="n">
        <v>14</v>
      </c>
    </row>
    <row r="282" customFormat="false" ht="12.75" hidden="false" customHeight="true" outlineLevel="0" collapsed="false">
      <c r="A282" s="9" t="s">
        <v>568</v>
      </c>
      <c r="B282" s="10" t="s">
        <v>569</v>
      </c>
      <c r="C282" s="3" t="n">
        <v>543</v>
      </c>
      <c r="D282" s="3" t="n">
        <v>49</v>
      </c>
      <c r="E282" s="3" t="n">
        <v>78</v>
      </c>
      <c r="F282" s="3" t="n">
        <v>16</v>
      </c>
      <c r="G282" s="3" t="n">
        <v>30</v>
      </c>
      <c r="H282" s="3" t="n">
        <v>95</v>
      </c>
      <c r="I282" s="3" t="n">
        <v>27</v>
      </c>
      <c r="J282" s="3" t="n">
        <v>24</v>
      </c>
      <c r="K282" s="3" t="n">
        <v>92</v>
      </c>
      <c r="L282" s="3" t="n">
        <v>4</v>
      </c>
      <c r="M282" s="3" t="n">
        <v>0</v>
      </c>
      <c r="N282" s="126" t="n">
        <v>128</v>
      </c>
    </row>
    <row r="283" customFormat="false" ht="12.75" hidden="false" customHeight="true" outlineLevel="0" collapsed="false">
      <c r="A283" s="9" t="s">
        <v>570</v>
      </c>
      <c r="B283" s="10" t="s">
        <v>571</v>
      </c>
      <c r="C283" s="3" t="n">
        <v>238</v>
      </c>
      <c r="D283" s="3" t="n">
        <v>51</v>
      </c>
      <c r="E283" s="3" t="n">
        <v>28</v>
      </c>
      <c r="F283" s="3" t="n">
        <v>4</v>
      </c>
      <c r="G283" s="3" t="n">
        <v>8</v>
      </c>
      <c r="H283" s="3" t="n">
        <v>63</v>
      </c>
      <c r="I283" s="3" t="n">
        <v>8</v>
      </c>
      <c r="J283" s="3" t="n">
        <v>13</v>
      </c>
      <c r="K283" s="3" t="n">
        <v>25</v>
      </c>
      <c r="L283" s="3" t="n">
        <v>3</v>
      </c>
      <c r="M283" s="3" t="n">
        <v>3</v>
      </c>
      <c r="N283" s="126" t="n">
        <v>32</v>
      </c>
    </row>
    <row r="284" customFormat="false" ht="12.75" hidden="false" customHeight="true" outlineLevel="0" collapsed="false">
      <c r="A284" s="9" t="s">
        <v>572</v>
      </c>
      <c r="B284" s="10" t="s">
        <v>573</v>
      </c>
      <c r="C284" s="3" t="n">
        <v>54</v>
      </c>
      <c r="D284" s="3" t="s">
        <v>73</v>
      </c>
      <c r="E284" s="3" t="n">
        <v>6</v>
      </c>
      <c r="F284" s="3" t="s">
        <v>73</v>
      </c>
      <c r="G284" s="3" t="n">
        <v>6</v>
      </c>
      <c r="H284" s="3" t="n">
        <v>25</v>
      </c>
      <c r="I284" s="3" t="n">
        <v>0</v>
      </c>
      <c r="J284" s="3" t="n">
        <v>0</v>
      </c>
      <c r="K284" s="3" t="s">
        <v>73</v>
      </c>
      <c r="L284" s="3" t="n">
        <v>0</v>
      </c>
      <c r="M284" s="3" t="n">
        <v>4</v>
      </c>
      <c r="N284" s="126" t="n">
        <v>8</v>
      </c>
    </row>
    <row r="285" customFormat="false" ht="12.75" hidden="false" customHeight="true" outlineLevel="0" collapsed="false">
      <c r="A285" s="9" t="s">
        <v>574</v>
      </c>
      <c r="B285" s="10" t="s">
        <v>575</v>
      </c>
      <c r="C285" s="3" t="n">
        <v>70</v>
      </c>
      <c r="D285" s="3" t="s">
        <v>73</v>
      </c>
      <c r="E285" s="3" t="n">
        <v>10</v>
      </c>
      <c r="F285" s="3" t="s">
        <v>73</v>
      </c>
      <c r="G285" s="3" t="n">
        <v>0</v>
      </c>
      <c r="H285" s="3" t="n">
        <v>18</v>
      </c>
      <c r="I285" s="3" t="n">
        <v>0</v>
      </c>
      <c r="J285" s="3" t="s">
        <v>73</v>
      </c>
      <c r="K285" s="3" t="s">
        <v>73</v>
      </c>
      <c r="L285" s="3" t="n">
        <v>5</v>
      </c>
      <c r="M285" s="3" t="s">
        <v>73</v>
      </c>
      <c r="N285" s="126" t="n">
        <v>15</v>
      </c>
    </row>
    <row r="286" customFormat="false" ht="12.75" hidden="false" customHeight="true" outlineLevel="0" collapsed="false">
      <c r="A286" s="9" t="s">
        <v>576</v>
      </c>
      <c r="B286" s="10" t="s">
        <v>577</v>
      </c>
      <c r="C286" s="3" t="n">
        <v>110</v>
      </c>
      <c r="D286" s="3" t="n">
        <v>13</v>
      </c>
      <c r="E286" s="3" t="n">
        <v>21</v>
      </c>
      <c r="F286" s="3" t="s">
        <v>73</v>
      </c>
      <c r="G286" s="3" t="n">
        <v>3</v>
      </c>
      <c r="H286" s="3" t="n">
        <v>22</v>
      </c>
      <c r="I286" s="3" t="n">
        <v>5</v>
      </c>
      <c r="J286" s="3" t="s">
        <v>73</v>
      </c>
      <c r="K286" s="3" t="n">
        <v>22</v>
      </c>
      <c r="L286" s="3" t="n">
        <v>0</v>
      </c>
      <c r="M286" s="3" t="s">
        <v>73</v>
      </c>
      <c r="N286" s="126" t="n">
        <v>16</v>
      </c>
    </row>
    <row r="287" customFormat="false" ht="12.75" hidden="false" customHeight="true" outlineLevel="0" collapsed="false">
      <c r="A287" s="9" t="s">
        <v>578</v>
      </c>
      <c r="B287" s="10" t="s">
        <v>579</v>
      </c>
      <c r="C287" s="3" t="n">
        <v>285</v>
      </c>
      <c r="D287" s="3" t="n">
        <v>10</v>
      </c>
      <c r="E287" s="3" t="n">
        <v>24</v>
      </c>
      <c r="F287" s="3" t="n">
        <v>21</v>
      </c>
      <c r="G287" s="3" t="n">
        <v>65</v>
      </c>
      <c r="H287" s="3" t="n">
        <v>33</v>
      </c>
      <c r="I287" s="3" t="n">
        <v>17</v>
      </c>
      <c r="J287" s="3" t="n">
        <v>7</v>
      </c>
      <c r="K287" s="3" t="n">
        <v>45</v>
      </c>
      <c r="L287" s="3" t="n">
        <v>0</v>
      </c>
      <c r="M287" s="3" t="n">
        <v>3</v>
      </c>
      <c r="N287" s="126" t="n">
        <v>60</v>
      </c>
    </row>
    <row r="288" customFormat="false" ht="12.75" hidden="false" customHeight="true" outlineLevel="0" collapsed="false">
      <c r="A288" s="9" t="s">
        <v>580</v>
      </c>
      <c r="B288" s="10" t="s">
        <v>581</v>
      </c>
      <c r="C288" s="3" t="n">
        <v>20</v>
      </c>
      <c r="D288" s="3" t="n">
        <v>3</v>
      </c>
      <c r="E288" s="3" t="n">
        <v>4</v>
      </c>
      <c r="F288" s="3" t="s">
        <v>73</v>
      </c>
      <c r="G288" s="3" t="n">
        <v>0</v>
      </c>
      <c r="H288" s="3" t="n">
        <v>6</v>
      </c>
      <c r="I288" s="3" t="n">
        <v>0</v>
      </c>
      <c r="J288" s="3" t="s">
        <v>73</v>
      </c>
      <c r="K288" s="3" t="s">
        <v>73</v>
      </c>
      <c r="L288" s="3" t="n">
        <v>0</v>
      </c>
      <c r="M288" s="3" t="n">
        <v>0</v>
      </c>
      <c r="N288" s="126" t="s">
        <v>73</v>
      </c>
    </row>
    <row r="289" customFormat="false" ht="12.75" hidden="false" customHeight="true" outlineLevel="0" collapsed="false">
      <c r="A289" s="9" t="s">
        <v>582</v>
      </c>
      <c r="B289" s="10" t="s">
        <v>583</v>
      </c>
      <c r="C289" s="3" t="n">
        <v>26</v>
      </c>
      <c r="D289" s="3" t="s">
        <v>73</v>
      </c>
      <c r="E289" s="3" t="n">
        <v>6</v>
      </c>
      <c r="F289" s="3" t="n">
        <v>0</v>
      </c>
      <c r="G289" s="3" t="n">
        <v>0</v>
      </c>
      <c r="H289" s="3" t="n">
        <v>4</v>
      </c>
      <c r="I289" s="3" t="s">
        <v>73</v>
      </c>
      <c r="J289" s="3" t="s">
        <v>73</v>
      </c>
      <c r="K289" s="3" t="n">
        <v>6</v>
      </c>
      <c r="L289" s="3" t="n">
        <v>0</v>
      </c>
      <c r="M289" s="3" t="n">
        <v>0</v>
      </c>
      <c r="N289" s="126" t="n">
        <v>5</v>
      </c>
    </row>
    <row r="290" customFormat="false" ht="12.75" hidden="false" customHeight="true" outlineLevel="0" collapsed="false">
      <c r="A290" s="9" t="s">
        <v>584</v>
      </c>
      <c r="B290" s="10" t="s">
        <v>585</v>
      </c>
      <c r="C290" s="3" t="n">
        <v>45</v>
      </c>
      <c r="D290" s="3" t="n">
        <v>5</v>
      </c>
      <c r="E290" s="3" t="n">
        <v>6</v>
      </c>
      <c r="F290" s="3" t="n">
        <v>0</v>
      </c>
      <c r="G290" s="3" t="n">
        <v>0</v>
      </c>
      <c r="H290" s="3" t="n">
        <v>3</v>
      </c>
      <c r="I290" s="3" t="n">
        <v>0</v>
      </c>
      <c r="J290" s="3" t="n">
        <v>5</v>
      </c>
      <c r="K290" s="3" t="n">
        <v>9</v>
      </c>
      <c r="L290" s="3" t="n">
        <v>0</v>
      </c>
      <c r="M290" s="3" t="n">
        <v>3</v>
      </c>
      <c r="N290" s="126" t="n">
        <v>14</v>
      </c>
    </row>
    <row r="291" customFormat="false" ht="12.75" hidden="false" customHeight="true" outlineLevel="0" collapsed="false">
      <c r="A291" s="9" t="s">
        <v>586</v>
      </c>
      <c r="B291" s="10" t="s">
        <v>587</v>
      </c>
      <c r="C291" s="3" t="n">
        <v>29</v>
      </c>
      <c r="D291" s="3" t="s">
        <v>73</v>
      </c>
      <c r="E291" s="3" t="n">
        <v>7</v>
      </c>
      <c r="F291" s="3" t="n">
        <v>0</v>
      </c>
      <c r="G291" s="3" t="s">
        <v>73</v>
      </c>
      <c r="H291" s="3" t="n">
        <v>7</v>
      </c>
      <c r="I291" s="3" t="n">
        <v>0</v>
      </c>
      <c r="J291" s="3" t="s">
        <v>73</v>
      </c>
      <c r="K291" s="3" t="n">
        <v>4</v>
      </c>
      <c r="L291" s="3" t="n">
        <v>0</v>
      </c>
      <c r="M291" s="3" t="s">
        <v>73</v>
      </c>
      <c r="N291" s="126" t="n">
        <v>5</v>
      </c>
    </row>
    <row r="292" customFormat="false" ht="12.75" hidden="false" customHeight="true" outlineLevel="0" collapsed="false">
      <c r="A292" s="9" t="s">
        <v>588</v>
      </c>
      <c r="B292" s="10" t="s">
        <v>589</v>
      </c>
      <c r="C292" s="3" t="n">
        <v>8</v>
      </c>
      <c r="D292" s="3" t="n">
        <v>0</v>
      </c>
      <c r="E292" s="3" t="n">
        <v>0</v>
      </c>
      <c r="F292" s="3" t="n">
        <v>3</v>
      </c>
      <c r="G292" s="3" t="n">
        <v>0</v>
      </c>
      <c r="H292" s="3" t="n">
        <v>0</v>
      </c>
      <c r="I292" s="3" t="n">
        <v>0</v>
      </c>
      <c r="J292" s="3" t="n">
        <v>5</v>
      </c>
      <c r="K292" s="3" t="n">
        <v>0</v>
      </c>
      <c r="L292" s="3" t="n">
        <v>0</v>
      </c>
      <c r="M292" s="3" t="n">
        <v>0</v>
      </c>
      <c r="N292" s="126" t="n">
        <v>0</v>
      </c>
    </row>
    <row r="293" customFormat="false" ht="12.75" hidden="false" customHeight="true" outlineLevel="0" collapsed="false">
      <c r="A293" s="9" t="s">
        <v>590</v>
      </c>
      <c r="B293" s="10" t="s">
        <v>591</v>
      </c>
      <c r="C293" s="3" t="n">
        <v>129</v>
      </c>
      <c r="D293" s="3" t="n">
        <v>20</v>
      </c>
      <c r="E293" s="3" t="n">
        <v>10</v>
      </c>
      <c r="F293" s="3" t="s">
        <v>73</v>
      </c>
      <c r="G293" s="3" t="n">
        <v>16</v>
      </c>
      <c r="H293" s="3" t="n">
        <v>19</v>
      </c>
      <c r="I293" s="3" t="n">
        <v>3</v>
      </c>
      <c r="J293" s="3" t="n">
        <v>10</v>
      </c>
      <c r="K293" s="3" t="n">
        <v>25</v>
      </c>
      <c r="L293" s="3" t="s">
        <v>73</v>
      </c>
      <c r="M293" s="3" t="s">
        <v>73</v>
      </c>
      <c r="N293" s="126" t="n">
        <v>22</v>
      </c>
    </row>
    <row r="294" customFormat="false" ht="12.75" hidden="false" customHeight="true" outlineLevel="0" collapsed="false">
      <c r="A294" s="9" t="s">
        <v>592</v>
      </c>
      <c r="B294" s="10" t="s">
        <v>593</v>
      </c>
      <c r="C294" s="3" t="n">
        <v>160</v>
      </c>
      <c r="D294" s="3" t="n">
        <v>14</v>
      </c>
      <c r="E294" s="3" t="n">
        <v>34</v>
      </c>
      <c r="F294" s="3" t="n">
        <v>5</v>
      </c>
      <c r="G294" s="3" t="n">
        <v>10</v>
      </c>
      <c r="H294" s="3" t="n">
        <v>48</v>
      </c>
      <c r="I294" s="3" t="s">
        <v>73</v>
      </c>
      <c r="J294" s="3" t="n">
        <v>4</v>
      </c>
      <c r="K294" s="3" t="n">
        <v>20</v>
      </c>
      <c r="L294" s="3" t="s">
        <v>73</v>
      </c>
      <c r="M294" s="3" t="n">
        <v>3</v>
      </c>
      <c r="N294" s="126" t="n">
        <v>19</v>
      </c>
    </row>
    <row r="295" customFormat="false" ht="12.75" hidden="false" customHeight="true" outlineLevel="0" collapsed="false">
      <c r="A295" s="9" t="s">
        <v>594</v>
      </c>
      <c r="B295" s="10" t="s">
        <v>595</v>
      </c>
      <c r="C295" s="3" t="n">
        <v>57</v>
      </c>
      <c r="D295" s="3" t="n">
        <v>14</v>
      </c>
      <c r="E295" s="3" t="n">
        <v>7</v>
      </c>
      <c r="F295" s="3" t="s">
        <v>73</v>
      </c>
      <c r="G295" s="3" t="s">
        <v>73</v>
      </c>
      <c r="H295" s="3" t="n">
        <v>6</v>
      </c>
      <c r="I295" s="3" t="n">
        <v>0</v>
      </c>
      <c r="J295" s="3" t="n">
        <v>6</v>
      </c>
      <c r="K295" s="3" t="n">
        <v>6</v>
      </c>
      <c r="L295" s="3" t="s">
        <v>73</v>
      </c>
      <c r="M295" s="3" t="n">
        <v>0</v>
      </c>
      <c r="N295" s="126" t="n">
        <v>13</v>
      </c>
    </row>
    <row r="296" customFormat="false" ht="12.75" hidden="false" customHeight="true" outlineLevel="0" collapsed="false">
      <c r="A296" s="9" t="s">
        <v>596</v>
      </c>
      <c r="B296" s="10" t="s">
        <v>597</v>
      </c>
      <c r="C296" s="3" t="n">
        <v>160</v>
      </c>
      <c r="D296" s="3" t="n">
        <v>6</v>
      </c>
      <c r="E296" s="3" t="n">
        <v>7</v>
      </c>
      <c r="F296" s="3" t="n">
        <v>10</v>
      </c>
      <c r="G296" s="3" t="n">
        <v>26</v>
      </c>
      <c r="H296" s="3" t="n">
        <v>28</v>
      </c>
      <c r="I296" s="3" t="n">
        <v>14</v>
      </c>
      <c r="J296" s="3" t="n">
        <v>6</v>
      </c>
      <c r="K296" s="3" t="n">
        <v>15</v>
      </c>
      <c r="L296" s="3" t="n">
        <v>0</v>
      </c>
      <c r="M296" s="3" t="n">
        <v>0</v>
      </c>
      <c r="N296" s="126" t="n">
        <v>48</v>
      </c>
    </row>
    <row r="297" customFormat="false" ht="12.75" hidden="false" customHeight="true" outlineLevel="0" collapsed="false">
      <c r="A297" s="9" t="s">
        <v>598</v>
      </c>
      <c r="B297" s="10" t="s">
        <v>599</v>
      </c>
      <c r="C297" s="3" t="n">
        <v>126</v>
      </c>
      <c r="D297" s="3" t="n">
        <v>12</v>
      </c>
      <c r="E297" s="3" t="n">
        <v>14</v>
      </c>
      <c r="F297" s="3" t="n">
        <v>4</v>
      </c>
      <c r="G297" s="3" t="s">
        <v>73</v>
      </c>
      <c r="H297" s="3" t="n">
        <v>32</v>
      </c>
      <c r="I297" s="3" t="n">
        <v>11</v>
      </c>
      <c r="J297" s="3" t="n">
        <v>3</v>
      </c>
      <c r="K297" s="3" t="n">
        <v>21</v>
      </c>
      <c r="L297" s="3" t="s">
        <v>73</v>
      </c>
      <c r="M297" s="3" t="n">
        <v>5</v>
      </c>
      <c r="N297" s="126" t="n">
        <v>20</v>
      </c>
    </row>
    <row r="298" customFormat="false" ht="12.75" hidden="false" customHeight="true" outlineLevel="0" collapsed="false">
      <c r="A298" s="9" t="s">
        <v>600</v>
      </c>
      <c r="B298" s="10" t="s">
        <v>601</v>
      </c>
      <c r="C298" s="3" t="n">
        <v>44</v>
      </c>
      <c r="D298" s="3" t="n">
        <v>6</v>
      </c>
      <c r="E298" s="3" t="s">
        <v>73</v>
      </c>
      <c r="F298" s="3" t="n">
        <v>0</v>
      </c>
      <c r="G298" s="3" t="s">
        <v>73</v>
      </c>
      <c r="H298" s="3" t="n">
        <v>9</v>
      </c>
      <c r="I298" s="3" t="n">
        <v>0</v>
      </c>
      <c r="J298" s="3" t="n">
        <v>10</v>
      </c>
      <c r="K298" s="3" t="s">
        <v>73</v>
      </c>
      <c r="L298" s="3" t="n">
        <v>0</v>
      </c>
      <c r="M298" s="3" t="s">
        <v>73</v>
      </c>
      <c r="N298" s="126" t="n">
        <v>13</v>
      </c>
    </row>
    <row r="299" customFormat="false" ht="12.75" hidden="false" customHeight="true" outlineLevel="0" collapsed="false">
      <c r="A299" s="9" t="s">
        <v>602</v>
      </c>
      <c r="B299" s="10" t="s">
        <v>603</v>
      </c>
      <c r="C299" s="3" t="n">
        <v>575</v>
      </c>
      <c r="D299" s="3" t="n">
        <v>61</v>
      </c>
      <c r="E299" s="3" t="n">
        <v>184</v>
      </c>
      <c r="F299" s="3" t="n">
        <v>5</v>
      </c>
      <c r="G299" s="3" t="n">
        <v>16</v>
      </c>
      <c r="H299" s="3" t="n">
        <v>98</v>
      </c>
      <c r="I299" s="3" t="n">
        <v>3</v>
      </c>
      <c r="J299" s="3" t="n">
        <v>14</v>
      </c>
      <c r="K299" s="3" t="n">
        <v>42</v>
      </c>
      <c r="L299" s="3" t="n">
        <v>0</v>
      </c>
      <c r="M299" s="3" t="n">
        <v>71</v>
      </c>
      <c r="N299" s="126" t="n">
        <v>81</v>
      </c>
    </row>
    <row r="300" customFormat="false" ht="12.75" hidden="false" customHeight="true" outlineLevel="0" collapsed="false">
      <c r="A300" s="9" t="s">
        <v>604</v>
      </c>
      <c r="B300" s="10" t="s">
        <v>605</v>
      </c>
      <c r="C300" s="3" t="n">
        <v>256</v>
      </c>
      <c r="D300" s="3" t="n">
        <v>51</v>
      </c>
      <c r="E300" s="3" t="n">
        <v>24</v>
      </c>
      <c r="F300" s="3" t="n">
        <v>4</v>
      </c>
      <c r="G300" s="3" t="n">
        <v>13</v>
      </c>
      <c r="H300" s="3" t="n">
        <v>25</v>
      </c>
      <c r="I300" s="3" t="n">
        <v>14</v>
      </c>
      <c r="J300" s="3" t="n">
        <v>8</v>
      </c>
      <c r="K300" s="3" t="n">
        <v>63</v>
      </c>
      <c r="L300" s="3" t="n">
        <v>0</v>
      </c>
      <c r="M300" s="3" t="n">
        <v>18</v>
      </c>
      <c r="N300" s="126" t="n">
        <v>36</v>
      </c>
    </row>
    <row r="301" customFormat="false" ht="12.75" hidden="false" customHeight="true" outlineLevel="0" collapsed="false">
      <c r="A301" s="9" t="s">
        <v>606</v>
      </c>
      <c r="B301" s="10" t="s">
        <v>607</v>
      </c>
      <c r="C301" s="3" t="n">
        <v>257</v>
      </c>
      <c r="D301" s="3" t="n">
        <v>45</v>
      </c>
      <c r="E301" s="3" t="n">
        <v>47</v>
      </c>
      <c r="F301" s="3" t="n">
        <v>7</v>
      </c>
      <c r="G301" s="3" t="n">
        <v>6</v>
      </c>
      <c r="H301" s="3" t="n">
        <v>35</v>
      </c>
      <c r="I301" s="3" t="n">
        <v>16</v>
      </c>
      <c r="J301" s="3" t="n">
        <v>12</v>
      </c>
      <c r="K301" s="3" t="n">
        <v>39</v>
      </c>
      <c r="L301" s="3" t="n">
        <v>3</v>
      </c>
      <c r="M301" s="3" t="n">
        <v>0</v>
      </c>
      <c r="N301" s="126" t="n">
        <v>47</v>
      </c>
    </row>
    <row r="302" customFormat="false" ht="12.75" hidden="false" customHeight="true" outlineLevel="0" collapsed="false">
      <c r="A302" s="9" t="s">
        <v>608</v>
      </c>
      <c r="B302" s="10" t="s">
        <v>609</v>
      </c>
      <c r="C302" s="3" t="n">
        <v>100</v>
      </c>
      <c r="D302" s="3" t="n">
        <v>22</v>
      </c>
      <c r="E302" s="3" t="n">
        <v>10</v>
      </c>
      <c r="F302" s="3" t="n">
        <v>4</v>
      </c>
      <c r="G302" s="3" t="s">
        <v>73</v>
      </c>
      <c r="H302" s="3" t="n">
        <v>24</v>
      </c>
      <c r="I302" s="3" t="n">
        <v>4</v>
      </c>
      <c r="J302" s="3" t="n">
        <v>7</v>
      </c>
      <c r="K302" s="3" t="n">
        <v>9</v>
      </c>
      <c r="L302" s="3" t="s">
        <v>73</v>
      </c>
      <c r="M302" s="3" t="n">
        <v>0</v>
      </c>
      <c r="N302" s="126" t="n">
        <v>17</v>
      </c>
    </row>
    <row r="303" customFormat="false" ht="12.75" hidden="false" customHeight="true" outlineLevel="0" collapsed="false">
      <c r="A303" s="9" t="s">
        <v>610</v>
      </c>
      <c r="B303" s="10" t="s">
        <v>611</v>
      </c>
      <c r="C303" s="3" t="n">
        <v>456</v>
      </c>
      <c r="D303" s="3" t="n">
        <v>37</v>
      </c>
      <c r="E303" s="3" t="n">
        <v>42</v>
      </c>
      <c r="F303" s="3" t="s">
        <v>73</v>
      </c>
      <c r="G303" s="3" t="n">
        <v>12</v>
      </c>
      <c r="H303" s="3" t="n">
        <v>64</v>
      </c>
      <c r="I303" s="3" t="n">
        <v>4</v>
      </c>
      <c r="J303" s="3" t="n">
        <v>17</v>
      </c>
      <c r="K303" s="3" t="n">
        <v>80</v>
      </c>
      <c r="L303" s="3" t="s">
        <v>73</v>
      </c>
      <c r="M303" s="3" t="n">
        <v>44</v>
      </c>
      <c r="N303" s="126" t="n">
        <v>152</v>
      </c>
    </row>
    <row r="304" customFormat="false" ht="12.75" hidden="false" customHeight="true" outlineLevel="0" collapsed="false">
      <c r="A304" s="9" t="s">
        <v>612</v>
      </c>
      <c r="B304" s="10" t="s">
        <v>613</v>
      </c>
      <c r="C304" s="3" t="n">
        <v>203</v>
      </c>
      <c r="D304" s="3" t="n">
        <v>26</v>
      </c>
      <c r="E304" s="3" t="n">
        <v>29</v>
      </c>
      <c r="F304" s="3" t="s">
        <v>73</v>
      </c>
      <c r="G304" s="3" t="n">
        <v>5</v>
      </c>
      <c r="H304" s="3" t="n">
        <v>79</v>
      </c>
      <c r="I304" s="3" t="n">
        <v>4</v>
      </c>
      <c r="J304" s="3" t="n">
        <v>5</v>
      </c>
      <c r="K304" s="3" t="n">
        <v>24</v>
      </c>
      <c r="L304" s="3" t="s">
        <v>73</v>
      </c>
      <c r="M304" s="3" t="n">
        <v>6</v>
      </c>
      <c r="N304" s="126" t="n">
        <v>22</v>
      </c>
    </row>
    <row r="305" customFormat="false" ht="12.75" hidden="false" customHeight="true" outlineLevel="0" collapsed="false">
      <c r="A305" s="9" t="s">
        <v>614</v>
      </c>
      <c r="B305" s="10" t="s">
        <v>615</v>
      </c>
      <c r="C305" s="3" t="n">
        <v>97</v>
      </c>
      <c r="D305" s="3" t="n">
        <v>18</v>
      </c>
      <c r="E305" s="3" t="n">
        <v>9</v>
      </c>
      <c r="F305" s="3" t="s">
        <v>73</v>
      </c>
      <c r="G305" s="3" t="n">
        <v>4</v>
      </c>
      <c r="H305" s="3" t="n">
        <v>20</v>
      </c>
      <c r="I305" s="3" t="n">
        <v>3</v>
      </c>
      <c r="J305" s="3" t="n">
        <v>6</v>
      </c>
      <c r="K305" s="3" t="n">
        <v>19</v>
      </c>
      <c r="L305" s="3" t="n">
        <v>5</v>
      </c>
      <c r="M305" s="3" t="s">
        <v>73</v>
      </c>
      <c r="N305" s="126" t="n">
        <v>9</v>
      </c>
    </row>
    <row r="306" customFormat="false" ht="12.75" hidden="false" customHeight="true" outlineLevel="0" collapsed="false">
      <c r="A306" s="9" t="s">
        <v>616</v>
      </c>
      <c r="B306" s="10" t="s">
        <v>617</v>
      </c>
      <c r="C306" s="3" t="n">
        <v>214</v>
      </c>
      <c r="D306" s="3" t="n">
        <v>21</v>
      </c>
      <c r="E306" s="3" t="n">
        <v>32</v>
      </c>
      <c r="F306" s="3" t="n">
        <v>6</v>
      </c>
      <c r="G306" s="3" t="n">
        <v>8</v>
      </c>
      <c r="H306" s="3" t="n">
        <v>23</v>
      </c>
      <c r="I306" s="3" t="n">
        <v>7</v>
      </c>
      <c r="J306" s="3" t="n">
        <v>19</v>
      </c>
      <c r="K306" s="3" t="n">
        <v>55</v>
      </c>
      <c r="L306" s="3" t="n">
        <v>0</v>
      </c>
      <c r="M306" s="3" t="n">
        <v>4</v>
      </c>
      <c r="N306" s="126" t="n">
        <v>39</v>
      </c>
    </row>
    <row r="307" customFormat="false" ht="12.75" hidden="false" customHeight="true" outlineLevel="0" collapsed="false">
      <c r="A307" s="9" t="s">
        <v>618</v>
      </c>
      <c r="B307" s="10" t="s">
        <v>619</v>
      </c>
      <c r="C307" s="3" t="n">
        <v>140</v>
      </c>
      <c r="D307" s="3" t="n">
        <v>13</v>
      </c>
      <c r="E307" s="3" t="n">
        <v>21</v>
      </c>
      <c r="F307" s="3" t="s">
        <v>73</v>
      </c>
      <c r="G307" s="3" t="s">
        <v>73</v>
      </c>
      <c r="H307" s="3" t="n">
        <v>28</v>
      </c>
      <c r="I307" s="3" t="n">
        <v>3</v>
      </c>
      <c r="J307" s="3" t="n">
        <v>8</v>
      </c>
      <c r="K307" s="3" t="n">
        <v>39</v>
      </c>
      <c r="L307" s="3" t="n">
        <v>0</v>
      </c>
      <c r="M307" s="3" t="n">
        <v>0</v>
      </c>
      <c r="N307" s="126" t="n">
        <v>25</v>
      </c>
    </row>
    <row r="308" customFormat="false" ht="12.75" hidden="false" customHeight="true" outlineLevel="0" collapsed="false">
      <c r="A308" s="9" t="s">
        <v>620</v>
      </c>
      <c r="B308" s="10" t="s">
        <v>621</v>
      </c>
      <c r="C308" s="3" t="n">
        <v>38</v>
      </c>
      <c r="D308" s="3" t="n">
        <v>12</v>
      </c>
      <c r="E308" s="3" t="n">
        <v>3</v>
      </c>
      <c r="F308" s="3" t="s">
        <v>73</v>
      </c>
      <c r="G308" s="3" t="s">
        <v>73</v>
      </c>
      <c r="H308" s="3" t="s">
        <v>73</v>
      </c>
      <c r="I308" s="3" t="s">
        <v>73</v>
      </c>
      <c r="J308" s="3" t="n">
        <v>0</v>
      </c>
      <c r="K308" s="3" t="n">
        <v>7</v>
      </c>
      <c r="L308" s="3" t="n">
        <v>0</v>
      </c>
      <c r="M308" s="3" t="s">
        <v>73</v>
      </c>
      <c r="N308" s="126" t="n">
        <v>7</v>
      </c>
    </row>
    <row r="309" customFormat="false" ht="12.75" hidden="false" customHeight="true" outlineLevel="0" collapsed="false">
      <c r="A309" s="9" t="s">
        <v>622</v>
      </c>
      <c r="B309" s="10" t="s">
        <v>623</v>
      </c>
      <c r="C309" s="3" t="n">
        <v>98</v>
      </c>
      <c r="D309" s="3" t="n">
        <v>6</v>
      </c>
      <c r="E309" s="3" t="n">
        <v>20</v>
      </c>
      <c r="F309" s="3" t="s">
        <v>73</v>
      </c>
      <c r="G309" s="3" t="s">
        <v>73</v>
      </c>
      <c r="H309" s="3" t="n">
        <v>28</v>
      </c>
      <c r="I309" s="3" t="s">
        <v>73</v>
      </c>
      <c r="J309" s="3" t="n">
        <v>6</v>
      </c>
      <c r="K309" s="3" t="n">
        <v>8</v>
      </c>
      <c r="L309" s="3" t="s">
        <v>73</v>
      </c>
      <c r="M309" s="3" t="n">
        <v>0</v>
      </c>
      <c r="N309" s="126" t="n">
        <v>24</v>
      </c>
    </row>
    <row r="310" customFormat="false" ht="12.75" hidden="false" customHeight="true" outlineLevel="0" collapsed="false">
      <c r="A310" s="9" t="s">
        <v>624</v>
      </c>
      <c r="B310" s="10" t="s">
        <v>625</v>
      </c>
      <c r="C310" s="3" t="n">
        <v>199</v>
      </c>
      <c r="D310" s="3" t="n">
        <v>15</v>
      </c>
      <c r="E310" s="3" t="n">
        <v>15</v>
      </c>
      <c r="F310" s="3" t="n">
        <v>17</v>
      </c>
      <c r="G310" s="3" t="n">
        <v>8</v>
      </c>
      <c r="H310" s="3" t="n">
        <v>17</v>
      </c>
      <c r="I310" s="3" t="s">
        <v>73</v>
      </c>
      <c r="J310" s="3" t="n">
        <v>13</v>
      </c>
      <c r="K310" s="3" t="n">
        <v>51</v>
      </c>
      <c r="L310" s="3" t="s">
        <v>73</v>
      </c>
      <c r="M310" s="3" t="n">
        <v>19</v>
      </c>
      <c r="N310" s="126" t="n">
        <v>40</v>
      </c>
    </row>
    <row r="311" customFormat="false" ht="12.75" hidden="false" customHeight="true" outlineLevel="0" collapsed="false">
      <c r="A311" s="9" t="s">
        <v>626</v>
      </c>
      <c r="B311" s="10" t="s">
        <v>627</v>
      </c>
      <c r="C311" s="3" t="n">
        <v>1261</v>
      </c>
      <c r="D311" s="3" t="n">
        <v>53</v>
      </c>
      <c r="E311" s="3" t="n">
        <v>83</v>
      </c>
      <c r="F311" s="3" t="n">
        <v>20</v>
      </c>
      <c r="G311" s="3" t="s">
        <v>73</v>
      </c>
      <c r="H311" s="3" t="n">
        <v>170</v>
      </c>
      <c r="I311" s="3" t="n">
        <v>105</v>
      </c>
      <c r="J311" s="3" t="n">
        <v>45</v>
      </c>
      <c r="K311" s="3" t="n">
        <v>82</v>
      </c>
      <c r="L311" s="3" t="s">
        <v>73</v>
      </c>
      <c r="M311" s="3" t="n">
        <v>0</v>
      </c>
      <c r="N311" s="126" t="n">
        <v>685</v>
      </c>
    </row>
    <row r="312" customFormat="false" ht="12.75" hidden="false" customHeight="true" outlineLevel="0" collapsed="false">
      <c r="A312" s="9" t="s">
        <v>628</v>
      </c>
      <c r="B312" s="10" t="s">
        <v>629</v>
      </c>
      <c r="C312" s="3" t="s">
        <v>165</v>
      </c>
      <c r="D312" s="3" t="s">
        <v>165</v>
      </c>
      <c r="E312" s="3" t="s">
        <v>165</v>
      </c>
      <c r="F312" s="3" t="s">
        <v>165</v>
      </c>
      <c r="G312" s="3" t="s">
        <v>165</v>
      </c>
      <c r="H312" s="3" t="s">
        <v>165</v>
      </c>
      <c r="I312" s="3" t="s">
        <v>165</v>
      </c>
      <c r="J312" s="3" t="s">
        <v>165</v>
      </c>
      <c r="K312" s="3" t="s">
        <v>165</v>
      </c>
      <c r="L312" s="3" t="s">
        <v>165</v>
      </c>
      <c r="M312" s="3" t="s">
        <v>165</v>
      </c>
      <c r="N312" s="126" t="s">
        <v>165</v>
      </c>
    </row>
    <row r="313" customFormat="false" ht="12.75" hidden="false" customHeight="true" outlineLevel="0" collapsed="false">
      <c r="A313" s="9" t="s">
        <v>630</v>
      </c>
      <c r="B313" s="10" t="s">
        <v>631</v>
      </c>
      <c r="C313" s="3" t="n">
        <v>81</v>
      </c>
      <c r="D313" s="3" t="n">
        <v>10</v>
      </c>
      <c r="E313" s="3" t="n">
        <v>17</v>
      </c>
      <c r="F313" s="3" t="s">
        <v>73</v>
      </c>
      <c r="G313" s="3" t="n">
        <v>0</v>
      </c>
      <c r="H313" s="3" t="n">
        <v>9</v>
      </c>
      <c r="I313" s="3" t="n">
        <v>3</v>
      </c>
      <c r="J313" s="3" t="n">
        <v>9</v>
      </c>
      <c r="K313" s="3" t="n">
        <v>8</v>
      </c>
      <c r="L313" s="3" t="s">
        <v>73</v>
      </c>
      <c r="M313" s="3" t="n">
        <v>0</v>
      </c>
      <c r="N313" s="126" t="n">
        <v>21</v>
      </c>
    </row>
    <row r="314" customFormat="false" ht="12.75" hidden="false" customHeight="true" outlineLevel="0" collapsed="false">
      <c r="A314" s="9" t="s">
        <v>632</v>
      </c>
      <c r="B314" s="10" t="s">
        <v>633</v>
      </c>
      <c r="C314" s="3" t="n">
        <v>118</v>
      </c>
      <c r="D314" s="3" t="n">
        <v>15</v>
      </c>
      <c r="E314" s="3" t="n">
        <v>6</v>
      </c>
      <c r="F314" s="3" t="n">
        <v>5</v>
      </c>
      <c r="G314" s="3" t="s">
        <v>73</v>
      </c>
      <c r="H314" s="3" t="n">
        <v>26</v>
      </c>
      <c r="I314" s="3" t="n">
        <v>0</v>
      </c>
      <c r="J314" s="3" t="s">
        <v>73</v>
      </c>
      <c r="K314" s="3" t="n">
        <v>34</v>
      </c>
      <c r="L314" s="3" t="n">
        <v>0</v>
      </c>
      <c r="M314" s="3" t="n">
        <v>5</v>
      </c>
      <c r="N314" s="126" t="n">
        <v>23</v>
      </c>
    </row>
    <row r="315" customFormat="false" ht="12.75" hidden="false" customHeight="true" outlineLevel="0" collapsed="false">
      <c r="A315" s="9" t="s">
        <v>634</v>
      </c>
      <c r="B315" s="10" t="s">
        <v>635</v>
      </c>
      <c r="C315" s="3" t="n">
        <v>324</v>
      </c>
      <c r="D315" s="3" t="n">
        <v>11</v>
      </c>
      <c r="E315" s="3" t="n">
        <v>44</v>
      </c>
      <c r="F315" s="3" t="n">
        <v>11</v>
      </c>
      <c r="G315" s="3" t="n">
        <v>7</v>
      </c>
      <c r="H315" s="3" t="n">
        <v>105</v>
      </c>
      <c r="I315" s="3" t="n">
        <v>18</v>
      </c>
      <c r="J315" s="3" t="n">
        <v>9</v>
      </c>
      <c r="K315" s="3" t="n">
        <v>53</v>
      </c>
      <c r="L315" s="3" t="n">
        <v>0</v>
      </c>
      <c r="M315" s="3" t="n">
        <v>11</v>
      </c>
      <c r="N315" s="126" t="n">
        <v>55</v>
      </c>
    </row>
    <row r="316" customFormat="false" ht="12.75" hidden="false" customHeight="true" outlineLevel="0" collapsed="false">
      <c r="A316" s="9" t="s">
        <v>636</v>
      </c>
      <c r="B316" s="10" t="s">
        <v>637</v>
      </c>
      <c r="C316" s="3" t="n">
        <v>262</v>
      </c>
      <c r="D316" s="3" t="n">
        <v>14</v>
      </c>
      <c r="E316" s="3" t="n">
        <v>32</v>
      </c>
      <c r="F316" s="3" t="n">
        <v>11</v>
      </c>
      <c r="G316" s="3" t="n">
        <v>26</v>
      </c>
      <c r="H316" s="3" t="n">
        <v>20</v>
      </c>
      <c r="I316" s="3" t="n">
        <v>9</v>
      </c>
      <c r="J316" s="3" t="n">
        <v>14</v>
      </c>
      <c r="K316" s="3" t="n">
        <v>36</v>
      </c>
      <c r="L316" s="3" t="s">
        <v>73</v>
      </c>
      <c r="M316" s="3" t="s">
        <v>73</v>
      </c>
      <c r="N316" s="126" t="n">
        <v>91</v>
      </c>
    </row>
    <row r="317" customFormat="false" ht="12.75" hidden="false" customHeight="true" outlineLevel="0" collapsed="false">
      <c r="A317" s="9" t="s">
        <v>638</v>
      </c>
      <c r="B317" s="10" t="s">
        <v>639</v>
      </c>
      <c r="C317" s="3" t="n">
        <v>58</v>
      </c>
      <c r="D317" s="3" t="n">
        <v>9</v>
      </c>
      <c r="E317" s="3" t="n">
        <v>8</v>
      </c>
      <c r="F317" s="3" t="s">
        <v>73</v>
      </c>
      <c r="G317" s="3" t="s">
        <v>73</v>
      </c>
      <c r="H317" s="3" t="n">
        <v>11</v>
      </c>
      <c r="I317" s="3" t="s">
        <v>73</v>
      </c>
      <c r="J317" s="3" t="n">
        <v>0</v>
      </c>
      <c r="K317" s="3" t="n">
        <v>5</v>
      </c>
      <c r="L317" s="3" t="n">
        <v>0</v>
      </c>
      <c r="M317" s="3" t="s">
        <v>73</v>
      </c>
      <c r="N317" s="126" t="n">
        <v>19</v>
      </c>
    </row>
    <row r="318" customFormat="false" ht="12.75" hidden="false" customHeight="true" outlineLevel="0" collapsed="false">
      <c r="A318" s="9" t="s">
        <v>640</v>
      </c>
      <c r="B318" s="10" t="s">
        <v>641</v>
      </c>
      <c r="C318" s="3" t="n">
        <v>39</v>
      </c>
      <c r="D318" s="3" t="n">
        <v>3</v>
      </c>
      <c r="E318" s="3" t="n">
        <v>3</v>
      </c>
      <c r="F318" s="3" t="n">
        <v>3</v>
      </c>
      <c r="G318" s="3" t="s">
        <v>73</v>
      </c>
      <c r="H318" s="3" t="n">
        <v>3</v>
      </c>
      <c r="I318" s="3" t="n">
        <v>8</v>
      </c>
      <c r="J318" s="3" t="s">
        <v>73</v>
      </c>
      <c r="K318" s="3" t="n">
        <v>4</v>
      </c>
      <c r="L318" s="3" t="s">
        <v>73</v>
      </c>
      <c r="M318" s="3" t="n">
        <v>0</v>
      </c>
      <c r="N318" s="126" t="n">
        <v>11</v>
      </c>
    </row>
    <row r="319" customFormat="false" ht="12.75" hidden="false" customHeight="true" outlineLevel="0" collapsed="false">
      <c r="A319" s="9" t="s">
        <v>642</v>
      </c>
      <c r="B319" s="10" t="s">
        <v>643</v>
      </c>
      <c r="C319" s="3" t="n">
        <v>58</v>
      </c>
      <c r="D319" s="3" t="n">
        <v>7</v>
      </c>
      <c r="E319" s="3" t="n">
        <v>9</v>
      </c>
      <c r="F319" s="3" t="s">
        <v>73</v>
      </c>
      <c r="G319" s="3" t="s">
        <v>73</v>
      </c>
      <c r="H319" s="3" t="n">
        <v>16</v>
      </c>
      <c r="I319" s="3" t="s">
        <v>73</v>
      </c>
      <c r="J319" s="3" t="n">
        <v>3</v>
      </c>
      <c r="K319" s="3" t="n">
        <v>6</v>
      </c>
      <c r="L319" s="3" t="n">
        <v>0</v>
      </c>
      <c r="M319" s="3" t="s">
        <v>73</v>
      </c>
      <c r="N319" s="126" t="n">
        <v>11</v>
      </c>
    </row>
    <row r="320" customFormat="false" ht="12.75" hidden="false" customHeight="true" outlineLevel="0" collapsed="false">
      <c r="A320" s="9" t="s">
        <v>644</v>
      </c>
      <c r="B320" s="10" t="s">
        <v>645</v>
      </c>
      <c r="C320" s="3" t="n">
        <v>36</v>
      </c>
      <c r="D320" s="3" t="s">
        <v>73</v>
      </c>
      <c r="E320" s="3" t="n">
        <v>14</v>
      </c>
      <c r="F320" s="3" t="n">
        <v>0</v>
      </c>
      <c r="G320" s="3" t="n">
        <v>0</v>
      </c>
      <c r="H320" s="3" t="n">
        <v>10</v>
      </c>
      <c r="I320" s="3" t="n">
        <v>5</v>
      </c>
      <c r="J320" s="3" t="n">
        <v>0</v>
      </c>
      <c r="K320" s="3" t="s">
        <v>73</v>
      </c>
      <c r="L320" s="3" t="n">
        <v>0</v>
      </c>
      <c r="M320" s="3" t="s">
        <v>73</v>
      </c>
      <c r="N320" s="126" t="s">
        <v>73</v>
      </c>
    </row>
    <row r="321" customFormat="false" ht="12.75" hidden="false" customHeight="true" outlineLevel="0" collapsed="false">
      <c r="A321" s="9" t="s">
        <v>646</v>
      </c>
      <c r="B321" s="10" t="s">
        <v>647</v>
      </c>
      <c r="C321" s="3" t="n">
        <v>370</v>
      </c>
      <c r="D321" s="3" t="n">
        <v>15</v>
      </c>
      <c r="E321" s="3" t="n">
        <v>52</v>
      </c>
      <c r="F321" s="3" t="n">
        <v>8</v>
      </c>
      <c r="G321" s="3" t="n">
        <v>27</v>
      </c>
      <c r="H321" s="3" t="n">
        <v>82</v>
      </c>
      <c r="I321" s="3" t="n">
        <v>59</v>
      </c>
      <c r="J321" s="3" t="n">
        <v>18</v>
      </c>
      <c r="K321" s="3" t="n">
        <v>28</v>
      </c>
      <c r="L321" s="3" t="n">
        <v>5</v>
      </c>
      <c r="M321" s="3" t="n">
        <v>10</v>
      </c>
      <c r="N321" s="126" t="n">
        <v>66</v>
      </c>
    </row>
    <row r="322" customFormat="false" ht="12.75" hidden="false" customHeight="true" outlineLevel="0" collapsed="false">
      <c r="A322" s="9" t="s">
        <v>648</v>
      </c>
      <c r="B322" s="10" t="s">
        <v>649</v>
      </c>
      <c r="C322" s="3" t="n">
        <v>93</v>
      </c>
      <c r="D322" s="3" t="n">
        <v>11</v>
      </c>
      <c r="E322" s="3" t="n">
        <v>13</v>
      </c>
      <c r="F322" s="3" t="s">
        <v>73</v>
      </c>
      <c r="G322" s="3" t="s">
        <v>73</v>
      </c>
      <c r="H322" s="3" t="n">
        <v>20</v>
      </c>
      <c r="I322" s="3" t="s">
        <v>73</v>
      </c>
      <c r="J322" s="3" t="n">
        <v>0</v>
      </c>
      <c r="K322" s="3" t="n">
        <v>22</v>
      </c>
      <c r="L322" s="3" t="n">
        <v>0</v>
      </c>
      <c r="M322" s="3" t="s">
        <v>73</v>
      </c>
      <c r="N322" s="126" t="n">
        <v>21</v>
      </c>
    </row>
    <row r="323" customFormat="false" ht="12.75" hidden="false" customHeight="true" outlineLevel="0" collapsed="false">
      <c r="A323" s="9" t="s">
        <v>650</v>
      </c>
      <c r="B323" s="10" t="s">
        <v>651</v>
      </c>
      <c r="C323" s="3" t="n">
        <v>115</v>
      </c>
      <c r="D323" s="3" t="n">
        <v>26</v>
      </c>
      <c r="E323" s="3" t="n">
        <v>17</v>
      </c>
      <c r="F323" s="3" t="s">
        <v>73</v>
      </c>
      <c r="G323" s="3" t="n">
        <v>3</v>
      </c>
      <c r="H323" s="3" t="n">
        <v>20</v>
      </c>
      <c r="I323" s="3" t="s">
        <v>73</v>
      </c>
      <c r="J323" s="3" t="n">
        <v>12</v>
      </c>
      <c r="K323" s="3" t="n">
        <v>15</v>
      </c>
      <c r="L323" s="3" t="s">
        <v>73</v>
      </c>
      <c r="M323" s="3" t="n">
        <v>0</v>
      </c>
      <c r="N323" s="126" t="n">
        <v>18</v>
      </c>
    </row>
    <row r="324" customFormat="false" ht="12.75" hidden="false" customHeight="true" outlineLevel="0" collapsed="false">
      <c r="A324" s="9" t="s">
        <v>652</v>
      </c>
      <c r="B324" s="10" t="s">
        <v>653</v>
      </c>
      <c r="C324" s="3" t="n">
        <v>238</v>
      </c>
      <c r="D324" s="3" t="n">
        <v>13</v>
      </c>
      <c r="E324" s="3" t="n">
        <v>28</v>
      </c>
      <c r="F324" s="3" t="n">
        <v>7</v>
      </c>
      <c r="G324" s="3" t="n">
        <v>31</v>
      </c>
      <c r="H324" s="3" t="n">
        <v>32</v>
      </c>
      <c r="I324" s="3" t="n">
        <v>8</v>
      </c>
      <c r="J324" s="3" t="n">
        <v>12</v>
      </c>
      <c r="K324" s="3" t="n">
        <v>74</v>
      </c>
      <c r="L324" s="3" t="s">
        <v>73</v>
      </c>
      <c r="M324" s="3" t="s">
        <v>73</v>
      </c>
      <c r="N324" s="126" t="n">
        <v>30</v>
      </c>
    </row>
    <row r="325" customFormat="false" ht="12.75" hidden="false" customHeight="true" outlineLevel="0" collapsed="false">
      <c r="A325" s="9" t="s">
        <v>654</v>
      </c>
      <c r="B325" s="10" t="s">
        <v>655</v>
      </c>
      <c r="C325" s="3" t="n">
        <v>20</v>
      </c>
      <c r="D325" s="3" t="s">
        <v>73</v>
      </c>
      <c r="E325" s="3" t="n">
        <v>6</v>
      </c>
      <c r="F325" s="3" t="n">
        <v>0</v>
      </c>
      <c r="G325" s="3" t="n">
        <v>0</v>
      </c>
      <c r="H325" s="3" t="n">
        <v>4</v>
      </c>
      <c r="I325" s="3" t="n">
        <v>0</v>
      </c>
      <c r="J325" s="3" t="n">
        <v>3</v>
      </c>
      <c r="K325" s="3" t="s">
        <v>73</v>
      </c>
      <c r="L325" s="3" t="n">
        <v>0</v>
      </c>
      <c r="M325" s="3" t="n">
        <v>0</v>
      </c>
      <c r="N325" s="126" t="n">
        <v>4</v>
      </c>
    </row>
    <row r="326" customFormat="false" ht="12.75" hidden="false" customHeight="true" outlineLevel="0" collapsed="false">
      <c r="A326" s="9" t="s">
        <v>656</v>
      </c>
      <c r="B326" s="10" t="s">
        <v>657</v>
      </c>
      <c r="C326" s="3" t="n">
        <v>92</v>
      </c>
      <c r="D326" s="3" t="n">
        <v>14</v>
      </c>
      <c r="E326" s="3" t="n">
        <v>7</v>
      </c>
      <c r="F326" s="3" t="s">
        <v>73</v>
      </c>
      <c r="G326" s="3" t="n">
        <v>3</v>
      </c>
      <c r="H326" s="3" t="n">
        <v>10</v>
      </c>
      <c r="I326" s="3" t="n">
        <v>6</v>
      </c>
      <c r="J326" s="3" t="n">
        <v>4</v>
      </c>
      <c r="K326" s="3" t="n">
        <v>22</v>
      </c>
      <c r="L326" s="3" t="s">
        <v>73</v>
      </c>
      <c r="M326" s="3" t="s">
        <v>73</v>
      </c>
      <c r="N326" s="126" t="n">
        <v>20</v>
      </c>
    </row>
    <row r="327" customFormat="false" ht="12.75" hidden="false" customHeight="true" outlineLevel="0" collapsed="false">
      <c r="A327" s="9" t="s">
        <v>658</v>
      </c>
      <c r="B327" s="10" t="s">
        <v>659</v>
      </c>
      <c r="C327" s="3" t="n">
        <v>27</v>
      </c>
      <c r="D327" s="3" t="n">
        <v>4</v>
      </c>
      <c r="E327" s="3" t="n">
        <v>4</v>
      </c>
      <c r="F327" s="3" t="s">
        <v>73</v>
      </c>
      <c r="G327" s="3" t="s">
        <v>73</v>
      </c>
      <c r="H327" s="3" t="n">
        <v>5</v>
      </c>
      <c r="I327" s="3" t="n">
        <v>0</v>
      </c>
      <c r="J327" s="3" t="s">
        <v>73</v>
      </c>
      <c r="K327" s="3" t="n">
        <v>4</v>
      </c>
      <c r="L327" s="3" t="n">
        <v>0</v>
      </c>
      <c r="M327" s="3" t="n">
        <v>0</v>
      </c>
      <c r="N327" s="126" t="n">
        <v>5</v>
      </c>
    </row>
    <row r="328" customFormat="false" ht="12.75" hidden="false" customHeight="true" outlineLevel="0" collapsed="false">
      <c r="A328" s="9" t="s">
        <v>660</v>
      </c>
      <c r="B328" s="10" t="s">
        <v>661</v>
      </c>
      <c r="C328" s="3" t="n">
        <v>40</v>
      </c>
      <c r="D328" s="3" t="n">
        <v>6</v>
      </c>
      <c r="E328" s="3" t="n">
        <v>4</v>
      </c>
      <c r="F328" s="3" t="n">
        <v>3</v>
      </c>
      <c r="G328" s="3" t="n">
        <v>4</v>
      </c>
      <c r="H328" s="3" t="n">
        <v>5</v>
      </c>
      <c r="I328" s="3" t="n">
        <v>3</v>
      </c>
      <c r="J328" s="3" t="s">
        <v>73</v>
      </c>
      <c r="K328" s="3" t="s">
        <v>73</v>
      </c>
      <c r="L328" s="3" t="n">
        <v>0</v>
      </c>
      <c r="M328" s="3" t="n">
        <v>0</v>
      </c>
      <c r="N328" s="126" t="n">
        <v>12</v>
      </c>
    </row>
    <row r="329" customFormat="false" ht="12.75" hidden="false" customHeight="true" outlineLevel="0" collapsed="false">
      <c r="A329" s="9" t="s">
        <v>662</v>
      </c>
      <c r="B329" s="10" t="s">
        <v>663</v>
      </c>
      <c r="C329" s="3" t="n">
        <v>112</v>
      </c>
      <c r="D329" s="3" t="n">
        <v>4</v>
      </c>
      <c r="E329" s="3" t="n">
        <v>25</v>
      </c>
      <c r="F329" s="3" t="s">
        <v>73</v>
      </c>
      <c r="G329" s="3" t="n">
        <v>8</v>
      </c>
      <c r="H329" s="3" t="n">
        <v>10</v>
      </c>
      <c r="I329" s="3" t="n">
        <v>7</v>
      </c>
      <c r="J329" s="3" t="n">
        <v>10</v>
      </c>
      <c r="K329" s="3" t="n">
        <v>24</v>
      </c>
      <c r="L329" s="3" t="s">
        <v>73</v>
      </c>
      <c r="M329" s="3" t="s">
        <v>73</v>
      </c>
      <c r="N329" s="126" t="n">
        <v>19</v>
      </c>
    </row>
    <row r="330" customFormat="false" ht="12.75" hidden="false" customHeight="true" outlineLevel="0" collapsed="false">
      <c r="A330" s="9" t="s">
        <v>664</v>
      </c>
      <c r="B330" s="10" t="s">
        <v>665</v>
      </c>
      <c r="C330" s="3" t="n">
        <v>308</v>
      </c>
      <c r="D330" s="3" t="n">
        <v>12</v>
      </c>
      <c r="E330" s="3" t="n">
        <v>25</v>
      </c>
      <c r="F330" s="3" t="s">
        <v>73</v>
      </c>
      <c r="G330" s="3" t="n">
        <v>5</v>
      </c>
      <c r="H330" s="3" t="n">
        <v>38</v>
      </c>
      <c r="I330" s="3" t="n">
        <v>3</v>
      </c>
      <c r="J330" s="3" t="s">
        <v>73</v>
      </c>
      <c r="K330" s="3" t="n">
        <v>15</v>
      </c>
      <c r="L330" s="3" t="n">
        <v>0</v>
      </c>
      <c r="M330" s="3" t="n">
        <v>10</v>
      </c>
      <c r="N330" s="126" t="n">
        <v>196</v>
      </c>
    </row>
    <row r="331" customFormat="false" ht="12.75" hidden="false" customHeight="true" outlineLevel="0" collapsed="false">
      <c r="A331" s="9" t="s">
        <v>666</v>
      </c>
      <c r="B331" s="10" t="s">
        <v>667</v>
      </c>
      <c r="C331" s="3" t="n">
        <v>166</v>
      </c>
      <c r="D331" s="3" t="n">
        <v>17</v>
      </c>
      <c r="E331" s="3" t="n">
        <v>42</v>
      </c>
      <c r="F331" s="3" t="s">
        <v>73</v>
      </c>
      <c r="G331" s="3" t="n">
        <v>5</v>
      </c>
      <c r="H331" s="3" t="n">
        <v>24</v>
      </c>
      <c r="I331" s="3" t="n">
        <v>5</v>
      </c>
      <c r="J331" s="3" t="n">
        <v>5</v>
      </c>
      <c r="K331" s="3" t="n">
        <v>32</v>
      </c>
      <c r="L331" s="3" t="s">
        <v>73</v>
      </c>
      <c r="M331" s="3" t="n">
        <v>4</v>
      </c>
      <c r="N331" s="126" t="n">
        <v>26</v>
      </c>
    </row>
    <row r="332" customFormat="false" ht="12.75" hidden="false" customHeight="true" outlineLevel="0" collapsed="false">
      <c r="A332" s="9" t="s">
        <v>668</v>
      </c>
      <c r="B332" s="10" t="s">
        <v>669</v>
      </c>
      <c r="C332" s="3" t="n">
        <v>95</v>
      </c>
      <c r="D332" s="3" t="n">
        <v>11</v>
      </c>
      <c r="E332" s="3" t="n">
        <v>20</v>
      </c>
      <c r="F332" s="3" t="s">
        <v>73</v>
      </c>
      <c r="G332" s="3" t="s">
        <v>73</v>
      </c>
      <c r="H332" s="3" t="n">
        <v>22</v>
      </c>
      <c r="I332" s="3" t="s">
        <v>73</v>
      </c>
      <c r="J332" s="3" t="s">
        <v>73</v>
      </c>
      <c r="K332" s="3" t="n">
        <v>15</v>
      </c>
      <c r="L332" s="3" t="n">
        <v>0</v>
      </c>
      <c r="M332" s="3" t="s">
        <v>73</v>
      </c>
      <c r="N332" s="126" t="n">
        <v>17</v>
      </c>
    </row>
    <row r="333" customFormat="false" ht="12.75" hidden="false" customHeight="true" outlineLevel="0" collapsed="false">
      <c r="A333" s="9" t="s">
        <v>670</v>
      </c>
      <c r="B333" s="10" t="s">
        <v>671</v>
      </c>
      <c r="C333" s="3" t="n">
        <v>165</v>
      </c>
      <c r="D333" s="3" t="n">
        <v>10</v>
      </c>
      <c r="E333" s="3" t="n">
        <v>20</v>
      </c>
      <c r="F333" s="3" t="s">
        <v>73</v>
      </c>
      <c r="G333" s="3" t="n">
        <v>12</v>
      </c>
      <c r="H333" s="3" t="n">
        <v>32</v>
      </c>
      <c r="I333" s="3" t="n">
        <v>5</v>
      </c>
      <c r="J333" s="3" t="n">
        <v>8</v>
      </c>
      <c r="K333" s="3" t="n">
        <v>10</v>
      </c>
      <c r="L333" s="3" t="s">
        <v>73</v>
      </c>
      <c r="M333" s="3" t="n">
        <v>15</v>
      </c>
      <c r="N333" s="126" t="n">
        <v>47</v>
      </c>
    </row>
    <row r="334" customFormat="false" ht="12.75" hidden="false" customHeight="true" outlineLevel="0" collapsed="false">
      <c r="A334" s="9" t="s">
        <v>672</v>
      </c>
      <c r="B334" s="10" t="s">
        <v>673</v>
      </c>
      <c r="C334" s="3" t="n">
        <v>70</v>
      </c>
      <c r="D334" s="3" t="n">
        <v>7</v>
      </c>
      <c r="E334" s="3" t="n">
        <v>8</v>
      </c>
      <c r="F334" s="3" t="n">
        <v>0</v>
      </c>
      <c r="G334" s="3" t="n">
        <v>0</v>
      </c>
      <c r="H334" s="3" t="n">
        <v>12</v>
      </c>
      <c r="I334" s="3" t="s">
        <v>73</v>
      </c>
      <c r="J334" s="3" t="n">
        <v>5</v>
      </c>
      <c r="K334" s="3" t="n">
        <v>14</v>
      </c>
      <c r="L334" s="3" t="n">
        <v>0</v>
      </c>
      <c r="M334" s="3" t="s">
        <v>73</v>
      </c>
      <c r="N334" s="126" t="n">
        <v>19</v>
      </c>
    </row>
    <row r="335" customFormat="false" ht="12.75" hidden="false" customHeight="true" outlineLevel="0" collapsed="false">
      <c r="A335" s="9" t="s">
        <v>674</v>
      </c>
      <c r="B335" s="10" t="s">
        <v>675</v>
      </c>
      <c r="C335" s="3" t="n">
        <v>28</v>
      </c>
      <c r="D335" s="3" t="n">
        <v>4</v>
      </c>
      <c r="E335" s="3" t="n">
        <v>4</v>
      </c>
      <c r="F335" s="3" t="s">
        <v>73</v>
      </c>
      <c r="G335" s="3" t="s">
        <v>73</v>
      </c>
      <c r="H335" s="3" t="n">
        <v>5</v>
      </c>
      <c r="I335" s="3" t="s">
        <v>73</v>
      </c>
      <c r="J335" s="3" t="n">
        <v>3</v>
      </c>
      <c r="K335" s="3" t="s">
        <v>73</v>
      </c>
      <c r="L335" s="3" t="n">
        <v>0</v>
      </c>
      <c r="M335" s="3" t="n">
        <v>4</v>
      </c>
      <c r="N335" s="126" t="n">
        <v>3</v>
      </c>
    </row>
    <row r="336" customFormat="false" ht="12.75" hidden="false" customHeight="true" outlineLevel="0" collapsed="false">
      <c r="A336" s="9" t="s">
        <v>676</v>
      </c>
      <c r="B336" s="10" t="s">
        <v>677</v>
      </c>
      <c r="C336" s="3" t="n">
        <v>25</v>
      </c>
      <c r="D336" s="3" t="s">
        <v>73</v>
      </c>
      <c r="E336" s="3" t="n">
        <v>6</v>
      </c>
      <c r="F336" s="3" t="n">
        <v>0</v>
      </c>
      <c r="G336" s="3" t="n">
        <v>0</v>
      </c>
      <c r="H336" s="3" t="s">
        <v>73</v>
      </c>
      <c r="I336" s="3" t="n">
        <v>0</v>
      </c>
      <c r="J336" s="3" t="n">
        <v>4</v>
      </c>
      <c r="K336" s="3" t="n">
        <v>4</v>
      </c>
      <c r="L336" s="3" t="n">
        <v>0</v>
      </c>
      <c r="M336" s="3" t="n">
        <v>0</v>
      </c>
      <c r="N336" s="126" t="n">
        <v>8</v>
      </c>
    </row>
    <row r="337" customFormat="false" ht="12.75" hidden="false" customHeight="true" outlineLevel="0" collapsed="false">
      <c r="A337" s="9" t="s">
        <v>678</v>
      </c>
      <c r="B337" s="10" t="s">
        <v>679</v>
      </c>
      <c r="C337" s="3" t="n">
        <v>53</v>
      </c>
      <c r="D337" s="3" t="n">
        <v>0</v>
      </c>
      <c r="E337" s="3" t="s">
        <v>73</v>
      </c>
      <c r="F337" s="3" t="s">
        <v>73</v>
      </c>
      <c r="G337" s="3" t="s">
        <v>73</v>
      </c>
      <c r="H337" s="3" t="n">
        <v>0</v>
      </c>
      <c r="I337" s="3" t="s">
        <v>73</v>
      </c>
      <c r="J337" s="3" t="n">
        <v>0</v>
      </c>
      <c r="K337" s="3" t="n">
        <v>9</v>
      </c>
      <c r="L337" s="3" t="n">
        <v>0</v>
      </c>
      <c r="M337" s="3" t="s">
        <v>73</v>
      </c>
      <c r="N337" s="126" t="n">
        <v>35</v>
      </c>
    </row>
    <row r="338" customFormat="false" ht="12.75" hidden="false" customHeight="true" outlineLevel="0" collapsed="false">
      <c r="A338" s="9" t="s">
        <v>680</v>
      </c>
      <c r="B338" s="10" t="s">
        <v>681</v>
      </c>
      <c r="C338" s="3" t="n">
        <v>41</v>
      </c>
      <c r="D338" s="3" t="s">
        <v>73</v>
      </c>
      <c r="E338" s="3" t="n">
        <v>7</v>
      </c>
      <c r="F338" s="3" t="n">
        <v>0</v>
      </c>
      <c r="G338" s="3" t="s">
        <v>73</v>
      </c>
      <c r="H338" s="3" t="n">
        <v>8</v>
      </c>
      <c r="I338" s="3" t="n">
        <v>0</v>
      </c>
      <c r="J338" s="3" t="n">
        <v>3</v>
      </c>
      <c r="K338" s="3" t="n">
        <v>6</v>
      </c>
      <c r="L338" s="3" t="n">
        <v>0</v>
      </c>
      <c r="M338" s="3" t="n">
        <v>0</v>
      </c>
      <c r="N338" s="126" t="n">
        <v>12</v>
      </c>
    </row>
    <row r="339" customFormat="false" ht="12.75" hidden="false" customHeight="true" outlineLevel="0" collapsed="false">
      <c r="A339" s="9" t="s">
        <v>682</v>
      </c>
      <c r="B339" s="10" t="s">
        <v>683</v>
      </c>
      <c r="C339" s="3" t="n">
        <v>24</v>
      </c>
      <c r="D339" s="3" t="s">
        <v>73</v>
      </c>
      <c r="E339" s="3" t="n">
        <v>7</v>
      </c>
      <c r="F339" s="3" t="n">
        <v>0</v>
      </c>
      <c r="G339" s="3" t="n">
        <v>3</v>
      </c>
      <c r="H339" s="3" t="n">
        <v>7</v>
      </c>
      <c r="I339" s="3" t="s">
        <v>73</v>
      </c>
      <c r="J339" s="3" t="s">
        <v>73</v>
      </c>
      <c r="K339" s="3" t="s">
        <v>73</v>
      </c>
      <c r="L339" s="3" t="n">
        <v>0</v>
      </c>
      <c r="M339" s="3" t="n">
        <v>0</v>
      </c>
      <c r="N339" s="126" t="s">
        <v>73</v>
      </c>
    </row>
    <row r="340" customFormat="false" ht="12.75" hidden="false" customHeight="true" outlineLevel="0" collapsed="false">
      <c r="A340" s="9" t="s">
        <v>684</v>
      </c>
      <c r="B340" s="10" t="s">
        <v>685</v>
      </c>
      <c r="C340" s="3" t="n">
        <v>5</v>
      </c>
      <c r="D340" s="3" t="n">
        <v>0</v>
      </c>
      <c r="E340" s="3" t="s">
        <v>73</v>
      </c>
      <c r="F340" s="3" t="n">
        <v>0</v>
      </c>
      <c r="G340" s="3" t="n">
        <v>0</v>
      </c>
      <c r="H340" s="3" t="s">
        <v>73</v>
      </c>
      <c r="I340" s="3" t="n">
        <v>0</v>
      </c>
      <c r="J340" s="3" t="n">
        <v>0</v>
      </c>
      <c r="K340" s="3" t="n">
        <v>0</v>
      </c>
      <c r="L340" s="3" t="n">
        <v>0</v>
      </c>
      <c r="M340" s="3" t="n">
        <v>0</v>
      </c>
      <c r="N340" s="126" t="s">
        <v>73</v>
      </c>
    </row>
    <row r="341" customFormat="false" ht="12.75" hidden="false" customHeight="true" outlineLevel="0" collapsed="false">
      <c r="A341" s="9" t="s">
        <v>686</v>
      </c>
      <c r="B341" s="10" t="s">
        <v>687</v>
      </c>
      <c r="C341" s="3" t="n">
        <v>16</v>
      </c>
      <c r="D341" s="3" t="n">
        <v>4</v>
      </c>
      <c r="E341" s="3" t="n">
        <v>7</v>
      </c>
      <c r="F341" s="3" t="n">
        <v>0</v>
      </c>
      <c r="G341" s="3" t="s">
        <v>73</v>
      </c>
      <c r="H341" s="3" t="n">
        <v>0</v>
      </c>
      <c r="I341" s="3" t="n">
        <v>0</v>
      </c>
      <c r="J341" s="3" t="s">
        <v>73</v>
      </c>
      <c r="K341" s="3" t="s">
        <v>73</v>
      </c>
      <c r="L341" s="3" t="n">
        <v>0</v>
      </c>
      <c r="M341" s="3" t="n">
        <v>0</v>
      </c>
      <c r="N341" s="126" t="s">
        <v>73</v>
      </c>
    </row>
    <row r="342" customFormat="false" ht="12.75" hidden="false" customHeight="true" outlineLevel="0" collapsed="false">
      <c r="A342" s="9" t="s">
        <v>688</v>
      </c>
      <c r="B342" s="10" t="s">
        <v>689</v>
      </c>
      <c r="C342" s="3" t="n">
        <v>24</v>
      </c>
      <c r="D342" s="3" t="n">
        <v>5</v>
      </c>
      <c r="E342" s="3" t="n">
        <v>4</v>
      </c>
      <c r="F342" s="3" t="n">
        <v>0</v>
      </c>
      <c r="G342" s="3" t="s">
        <v>73</v>
      </c>
      <c r="H342" s="3" t="s">
        <v>73</v>
      </c>
      <c r="I342" s="3" t="s">
        <v>73</v>
      </c>
      <c r="J342" s="3" t="n">
        <v>3</v>
      </c>
      <c r="K342" s="3" t="n">
        <v>3</v>
      </c>
      <c r="L342" s="3" t="n">
        <v>0</v>
      </c>
      <c r="M342" s="3" t="n">
        <v>0</v>
      </c>
      <c r="N342" s="126" t="n">
        <v>5</v>
      </c>
    </row>
    <row r="343" customFormat="false" ht="12.75" hidden="false" customHeight="true" outlineLevel="0" collapsed="false">
      <c r="A343" s="9" t="s">
        <v>690</v>
      </c>
      <c r="B343" s="10" t="s">
        <v>691</v>
      </c>
      <c r="C343" s="3" t="n">
        <v>52</v>
      </c>
      <c r="D343" s="3" t="n">
        <v>8</v>
      </c>
      <c r="E343" s="3" t="n">
        <v>13</v>
      </c>
      <c r="F343" s="3" t="n">
        <v>0</v>
      </c>
      <c r="G343" s="3" t="s">
        <v>73</v>
      </c>
      <c r="H343" s="3" t="n">
        <v>12</v>
      </c>
      <c r="I343" s="3" t="n">
        <v>0</v>
      </c>
      <c r="J343" s="3" t="s">
        <v>73</v>
      </c>
      <c r="K343" s="3" t="n">
        <v>6</v>
      </c>
      <c r="L343" s="3" t="n">
        <v>0</v>
      </c>
      <c r="M343" s="3" t="n">
        <v>0</v>
      </c>
      <c r="N343" s="126" t="n">
        <v>10</v>
      </c>
    </row>
    <row r="344" customFormat="false" ht="12.75" hidden="false" customHeight="true" outlineLevel="0" collapsed="false">
      <c r="A344" s="9" t="s">
        <v>692</v>
      </c>
      <c r="B344" s="10" t="s">
        <v>693</v>
      </c>
      <c r="C344" s="3" t="n">
        <v>29</v>
      </c>
      <c r="D344" s="3" t="s">
        <v>73</v>
      </c>
      <c r="E344" s="3" t="s">
        <v>73</v>
      </c>
      <c r="F344" s="3" t="s">
        <v>73</v>
      </c>
      <c r="G344" s="3" t="s">
        <v>73</v>
      </c>
      <c r="H344" s="3" t="n">
        <v>8</v>
      </c>
      <c r="I344" s="3" t="s">
        <v>73</v>
      </c>
      <c r="J344" s="3" t="s">
        <v>73</v>
      </c>
      <c r="K344" s="3" t="s">
        <v>73</v>
      </c>
      <c r="L344" s="3" t="n">
        <v>0</v>
      </c>
      <c r="M344" s="3" t="n">
        <v>0</v>
      </c>
      <c r="N344" s="126" t="n">
        <v>9</v>
      </c>
    </row>
    <row r="345" customFormat="false" ht="12.75" hidden="false" customHeight="true" outlineLevel="0" collapsed="false">
      <c r="A345" s="9" t="s">
        <v>694</v>
      </c>
      <c r="B345" s="10" t="s">
        <v>695</v>
      </c>
      <c r="C345" s="3" t="n">
        <v>34</v>
      </c>
      <c r="D345" s="3" t="n">
        <v>3</v>
      </c>
      <c r="E345" s="3" t="n">
        <v>5</v>
      </c>
      <c r="F345" s="3" t="n">
        <v>0</v>
      </c>
      <c r="G345" s="3" t="s">
        <v>73</v>
      </c>
      <c r="H345" s="3" t="s">
        <v>73</v>
      </c>
      <c r="I345" s="3" t="n">
        <v>0</v>
      </c>
      <c r="J345" s="3" t="s">
        <v>73</v>
      </c>
      <c r="K345" s="3" t="n">
        <v>6</v>
      </c>
      <c r="L345" s="3" t="n">
        <v>0</v>
      </c>
      <c r="M345" s="3" t="n">
        <v>0</v>
      </c>
      <c r="N345" s="126" t="n">
        <v>16</v>
      </c>
    </row>
    <row r="346" customFormat="false" ht="12.75" hidden="false" customHeight="true" outlineLevel="0" collapsed="false">
      <c r="A346" s="9" t="s">
        <v>696</v>
      </c>
      <c r="B346" s="10" t="s">
        <v>697</v>
      </c>
      <c r="C346" s="3" t="n">
        <v>61</v>
      </c>
      <c r="D346" s="3" t="n">
        <v>3</v>
      </c>
      <c r="E346" s="3" t="n">
        <v>0</v>
      </c>
      <c r="F346" s="3" t="s">
        <v>73</v>
      </c>
      <c r="G346" s="3" t="s">
        <v>73</v>
      </c>
      <c r="H346" s="3" t="n">
        <v>18</v>
      </c>
      <c r="I346" s="3" t="n">
        <v>4</v>
      </c>
      <c r="J346" s="3" t="s">
        <v>73</v>
      </c>
      <c r="K346" s="3" t="n">
        <v>10</v>
      </c>
      <c r="L346" s="3" t="s">
        <v>73</v>
      </c>
      <c r="M346" s="3" t="n">
        <v>0</v>
      </c>
      <c r="N346" s="126" t="n">
        <v>20</v>
      </c>
    </row>
    <row r="347" customFormat="false" ht="12.75" hidden="false" customHeight="true" outlineLevel="0" collapsed="false">
      <c r="A347" s="9" t="s">
        <v>698</v>
      </c>
      <c r="B347" s="10" t="s">
        <v>699</v>
      </c>
      <c r="C347" s="3" t="n">
        <v>122</v>
      </c>
      <c r="D347" s="3" t="n">
        <v>14</v>
      </c>
      <c r="E347" s="3" t="n">
        <v>16</v>
      </c>
      <c r="F347" s="3" t="s">
        <v>73</v>
      </c>
      <c r="G347" s="3" t="s">
        <v>73</v>
      </c>
      <c r="H347" s="3" t="n">
        <v>56</v>
      </c>
      <c r="I347" s="3" t="s">
        <v>73</v>
      </c>
      <c r="J347" s="3" t="n">
        <v>14</v>
      </c>
      <c r="K347" s="3" t="n">
        <v>5</v>
      </c>
      <c r="L347" s="3" t="n">
        <v>0</v>
      </c>
      <c r="M347" s="3" t="n">
        <v>0</v>
      </c>
      <c r="N347" s="126" t="n">
        <v>13</v>
      </c>
    </row>
    <row r="348" customFormat="false" ht="12.75" hidden="false" customHeight="true" outlineLevel="0" collapsed="false">
      <c r="A348" s="9" t="s">
        <v>700</v>
      </c>
      <c r="B348" s="10" t="s">
        <v>701</v>
      </c>
      <c r="C348" s="3" t="n">
        <v>128</v>
      </c>
      <c r="D348" s="3" t="s">
        <v>73</v>
      </c>
      <c r="E348" s="3" t="n">
        <v>12</v>
      </c>
      <c r="F348" s="3" t="s">
        <v>73</v>
      </c>
      <c r="G348" s="3" t="n">
        <v>6</v>
      </c>
      <c r="H348" s="3" t="n">
        <v>53</v>
      </c>
      <c r="I348" s="3" t="s">
        <v>73</v>
      </c>
      <c r="J348" s="3" t="n">
        <v>13</v>
      </c>
      <c r="K348" s="3" t="n">
        <v>9</v>
      </c>
      <c r="L348" s="3" t="n">
        <v>0</v>
      </c>
      <c r="M348" s="3" t="n">
        <v>0</v>
      </c>
      <c r="N348" s="126" t="n">
        <v>30</v>
      </c>
    </row>
    <row r="349" customFormat="false" ht="12.75" hidden="false" customHeight="true" outlineLevel="0" collapsed="false">
      <c r="A349" s="9" t="s">
        <v>702</v>
      </c>
      <c r="B349" s="10" t="s">
        <v>703</v>
      </c>
      <c r="C349" s="3" t="n">
        <v>48</v>
      </c>
      <c r="D349" s="3" t="n">
        <v>8</v>
      </c>
      <c r="E349" s="3" t="n">
        <v>3</v>
      </c>
      <c r="F349" s="3" t="n">
        <v>3</v>
      </c>
      <c r="G349" s="3" t="n">
        <v>0</v>
      </c>
      <c r="H349" s="3" t="n">
        <v>12</v>
      </c>
      <c r="I349" s="3" t="s">
        <v>73</v>
      </c>
      <c r="J349" s="3" t="s">
        <v>73</v>
      </c>
      <c r="K349" s="3" t="n">
        <v>4</v>
      </c>
      <c r="L349" s="3" t="n">
        <v>0</v>
      </c>
      <c r="M349" s="3" t="n">
        <v>0</v>
      </c>
      <c r="N349" s="126" t="n">
        <v>14</v>
      </c>
    </row>
    <row r="350" customFormat="false" ht="12.75" hidden="false" customHeight="true" outlineLevel="0" collapsed="false">
      <c r="A350" s="9" t="s">
        <v>704</v>
      </c>
      <c r="B350" s="10" t="s">
        <v>705</v>
      </c>
      <c r="C350" s="3" t="n">
        <v>19</v>
      </c>
      <c r="D350" s="3" t="s">
        <v>73</v>
      </c>
      <c r="E350" s="3" t="s">
        <v>73</v>
      </c>
      <c r="F350" s="3" t="n">
        <v>0</v>
      </c>
      <c r="G350" s="3" t="n">
        <v>0</v>
      </c>
      <c r="H350" s="3" t="n">
        <v>6</v>
      </c>
      <c r="I350" s="3" t="n">
        <v>0</v>
      </c>
      <c r="J350" s="3" t="n">
        <v>0</v>
      </c>
      <c r="K350" s="3" t="n">
        <v>4</v>
      </c>
      <c r="L350" s="3" t="n">
        <v>0</v>
      </c>
      <c r="M350" s="3" t="n">
        <v>0</v>
      </c>
      <c r="N350" s="126" t="n">
        <v>5</v>
      </c>
    </row>
    <row r="351" customFormat="false" ht="12.75" hidden="false" customHeight="true" outlineLevel="0" collapsed="false">
      <c r="A351" s="9" t="s">
        <v>706</v>
      </c>
      <c r="B351" s="10" t="s">
        <v>707</v>
      </c>
      <c r="C351" s="3" t="n">
        <v>57</v>
      </c>
      <c r="D351" s="3" t="n">
        <v>7</v>
      </c>
      <c r="E351" s="3" t="n">
        <v>11</v>
      </c>
      <c r="F351" s="3" t="s">
        <v>73</v>
      </c>
      <c r="G351" s="3" t="n">
        <v>0</v>
      </c>
      <c r="H351" s="3" t="n">
        <v>16</v>
      </c>
      <c r="I351" s="3" t="n">
        <v>0</v>
      </c>
      <c r="J351" s="3" t="n">
        <v>6</v>
      </c>
      <c r="K351" s="3" t="n">
        <v>5</v>
      </c>
      <c r="L351" s="3" t="s">
        <v>73</v>
      </c>
      <c r="M351" s="3" t="n">
        <v>0</v>
      </c>
      <c r="N351" s="126" t="n">
        <v>6</v>
      </c>
    </row>
    <row r="352" customFormat="false" ht="12.75" hidden="false" customHeight="true" outlineLevel="0" collapsed="false">
      <c r="A352" s="9" t="s">
        <v>708</v>
      </c>
      <c r="B352" s="10" t="s">
        <v>709</v>
      </c>
      <c r="C352" s="3" t="n">
        <v>29</v>
      </c>
      <c r="D352" s="3" t="s">
        <v>73</v>
      </c>
      <c r="E352" s="3" t="n">
        <v>4</v>
      </c>
      <c r="F352" s="3" t="n">
        <v>0</v>
      </c>
      <c r="G352" s="3" t="s">
        <v>73</v>
      </c>
      <c r="H352" s="3" t="n">
        <v>17</v>
      </c>
      <c r="I352" s="3" t="n">
        <v>0</v>
      </c>
      <c r="J352" s="3" t="n">
        <v>0</v>
      </c>
      <c r="K352" s="3" t="s">
        <v>73</v>
      </c>
      <c r="L352" s="3" t="n">
        <v>0</v>
      </c>
      <c r="M352" s="3" t="n">
        <v>0</v>
      </c>
      <c r="N352" s="126" t="n">
        <v>3</v>
      </c>
    </row>
    <row r="353" customFormat="false" ht="12.75" hidden="false" customHeight="true" outlineLevel="0" collapsed="false">
      <c r="A353" s="9" t="s">
        <v>710</v>
      </c>
      <c r="B353" s="10" t="s">
        <v>711</v>
      </c>
      <c r="C353" s="3" t="n">
        <v>31</v>
      </c>
      <c r="D353" s="3" t="n">
        <v>4</v>
      </c>
      <c r="E353" s="3" t="s">
        <v>73</v>
      </c>
      <c r="F353" s="3" t="n">
        <v>0</v>
      </c>
      <c r="G353" s="3" t="n">
        <v>0</v>
      </c>
      <c r="H353" s="3" t="n">
        <v>11</v>
      </c>
      <c r="I353" s="3" t="s">
        <v>73</v>
      </c>
      <c r="J353" s="3" t="n">
        <v>3</v>
      </c>
      <c r="K353" s="3" t="n">
        <v>3</v>
      </c>
      <c r="L353" s="3" t="n">
        <v>0</v>
      </c>
      <c r="M353" s="3" t="n">
        <v>0</v>
      </c>
      <c r="N353" s="126" t="n">
        <v>6</v>
      </c>
    </row>
    <row r="354" customFormat="false" ht="12.75" hidden="false" customHeight="true" outlineLevel="0" collapsed="false">
      <c r="A354" s="9" t="s">
        <v>712</v>
      </c>
      <c r="B354" s="10" t="s">
        <v>713</v>
      </c>
      <c r="C354" s="3" t="n">
        <v>113</v>
      </c>
      <c r="D354" s="3" t="n">
        <v>23</v>
      </c>
      <c r="E354" s="3" t="n">
        <v>18</v>
      </c>
      <c r="F354" s="3" t="n">
        <v>0</v>
      </c>
      <c r="G354" s="3" t="n">
        <v>6</v>
      </c>
      <c r="H354" s="3" t="n">
        <v>13</v>
      </c>
      <c r="I354" s="3" t="n">
        <v>8</v>
      </c>
      <c r="J354" s="3" t="n">
        <v>0</v>
      </c>
      <c r="K354" s="3" t="n">
        <v>13</v>
      </c>
      <c r="L354" s="3" t="s">
        <v>73</v>
      </c>
      <c r="M354" s="3" t="s">
        <v>73</v>
      </c>
      <c r="N354" s="126" t="n">
        <v>27</v>
      </c>
    </row>
    <row r="355" customFormat="false" ht="12.75" hidden="false" customHeight="true" outlineLevel="0" collapsed="false">
      <c r="A355" s="9" t="s">
        <v>714</v>
      </c>
      <c r="B355" s="10" t="s">
        <v>715</v>
      </c>
      <c r="C355" s="3" t="n">
        <v>77</v>
      </c>
      <c r="D355" s="3" t="n">
        <v>7</v>
      </c>
      <c r="E355" s="3" t="n">
        <v>27</v>
      </c>
      <c r="F355" s="3" t="n">
        <v>0</v>
      </c>
      <c r="G355" s="3" t="s">
        <v>73</v>
      </c>
      <c r="H355" s="3" t="n">
        <v>14</v>
      </c>
      <c r="I355" s="3" t="s">
        <v>73</v>
      </c>
      <c r="J355" s="3" t="n">
        <v>4</v>
      </c>
      <c r="K355" s="3" t="n">
        <v>3</v>
      </c>
      <c r="L355" s="3" t="n">
        <v>4</v>
      </c>
      <c r="M355" s="3" t="n">
        <v>0</v>
      </c>
      <c r="N355" s="126" t="n">
        <v>14</v>
      </c>
    </row>
    <row r="356" customFormat="false" ht="12.75" hidden="false" customHeight="true" outlineLevel="0" collapsed="false">
      <c r="A356" s="9" t="s">
        <v>716</v>
      </c>
      <c r="B356" s="10" t="s">
        <v>717</v>
      </c>
      <c r="C356" s="3" t="n">
        <v>31</v>
      </c>
      <c r="D356" s="3" t="s">
        <v>73</v>
      </c>
      <c r="E356" s="3" t="n">
        <v>8</v>
      </c>
      <c r="F356" s="3" t="n">
        <v>0</v>
      </c>
      <c r="G356" s="3" t="n">
        <v>0</v>
      </c>
      <c r="H356" s="3" t="s">
        <v>73</v>
      </c>
      <c r="I356" s="3" t="s">
        <v>73</v>
      </c>
      <c r="J356" s="3" t="s">
        <v>73</v>
      </c>
      <c r="K356" s="3" t="s">
        <v>73</v>
      </c>
      <c r="L356" s="3" t="n">
        <v>0</v>
      </c>
      <c r="M356" s="3" t="s">
        <v>73</v>
      </c>
      <c r="N356" s="126" t="n">
        <v>13</v>
      </c>
    </row>
    <row r="357" customFormat="false" ht="12.75" hidden="false" customHeight="true" outlineLevel="0" collapsed="false">
      <c r="A357" s="9" t="s">
        <v>718</v>
      </c>
      <c r="B357" s="10" t="s">
        <v>719</v>
      </c>
      <c r="C357" s="3" t="n">
        <v>81</v>
      </c>
      <c r="D357" s="3" t="n">
        <v>21</v>
      </c>
      <c r="E357" s="3" t="n">
        <v>13</v>
      </c>
      <c r="F357" s="3" t="n">
        <v>4</v>
      </c>
      <c r="G357" s="3" t="n">
        <v>0</v>
      </c>
      <c r="H357" s="3" t="n">
        <v>8</v>
      </c>
      <c r="I357" s="3" t="s">
        <v>73</v>
      </c>
      <c r="J357" s="3" t="s">
        <v>73</v>
      </c>
      <c r="K357" s="3" t="n">
        <v>17</v>
      </c>
      <c r="L357" s="3" t="n">
        <v>0</v>
      </c>
      <c r="M357" s="3" t="s">
        <v>73</v>
      </c>
      <c r="N357" s="126" t="n">
        <v>13</v>
      </c>
    </row>
    <row r="358" customFormat="false" ht="12.75" hidden="false" customHeight="true" outlineLevel="0" collapsed="false">
      <c r="A358" s="9" t="s">
        <v>720</v>
      </c>
      <c r="B358" s="10" t="s">
        <v>721</v>
      </c>
      <c r="C358" s="3" t="n">
        <v>36</v>
      </c>
      <c r="D358" s="3" t="s">
        <v>73</v>
      </c>
      <c r="E358" s="3" t="n">
        <v>12</v>
      </c>
      <c r="F358" s="3" t="s">
        <v>73</v>
      </c>
      <c r="G358" s="3" t="n">
        <v>0</v>
      </c>
      <c r="H358" s="3" t="n">
        <v>4</v>
      </c>
      <c r="I358" s="3" t="s">
        <v>73</v>
      </c>
      <c r="J358" s="3" t="s">
        <v>73</v>
      </c>
      <c r="K358" s="3" t="n">
        <v>12</v>
      </c>
      <c r="L358" s="3" t="n">
        <v>0</v>
      </c>
      <c r="M358" s="3" t="s">
        <v>73</v>
      </c>
      <c r="N358" s="126" t="s">
        <v>73</v>
      </c>
    </row>
    <row r="359" customFormat="false" ht="12.75" hidden="false" customHeight="true" outlineLevel="0" collapsed="false">
      <c r="A359" s="9" t="s">
        <v>722</v>
      </c>
      <c r="B359" s="10" t="s">
        <v>723</v>
      </c>
      <c r="C359" s="3" t="n">
        <v>82</v>
      </c>
      <c r="D359" s="3" t="n">
        <v>23</v>
      </c>
      <c r="E359" s="3" t="n">
        <v>13</v>
      </c>
      <c r="F359" s="3" t="n">
        <v>3</v>
      </c>
      <c r="G359" s="3" t="n">
        <v>7</v>
      </c>
      <c r="H359" s="3" t="n">
        <v>4</v>
      </c>
      <c r="I359" s="3" t="n">
        <v>3</v>
      </c>
      <c r="J359" s="3" t="n">
        <v>11</v>
      </c>
      <c r="K359" s="3" t="n">
        <v>3</v>
      </c>
      <c r="L359" s="3" t="s">
        <v>73</v>
      </c>
      <c r="M359" s="3" t="s">
        <v>73</v>
      </c>
      <c r="N359" s="126" t="n">
        <v>12</v>
      </c>
    </row>
    <row r="360" customFormat="false" ht="12.75" hidden="false" customHeight="true" outlineLevel="0" collapsed="false">
      <c r="A360" s="9" t="s">
        <v>724</v>
      </c>
      <c r="B360" s="10" t="s">
        <v>725</v>
      </c>
      <c r="C360" s="3" t="n">
        <v>17</v>
      </c>
      <c r="D360" s="3" t="s">
        <v>73</v>
      </c>
      <c r="E360" s="3" t="s">
        <v>73</v>
      </c>
      <c r="F360" s="3" t="n">
        <v>0</v>
      </c>
      <c r="G360" s="3" t="n">
        <v>0</v>
      </c>
      <c r="H360" s="3" t="n">
        <v>3</v>
      </c>
      <c r="I360" s="3" t="n">
        <v>0</v>
      </c>
      <c r="J360" s="3" t="n">
        <v>0</v>
      </c>
      <c r="K360" s="3" t="s">
        <v>73</v>
      </c>
      <c r="L360" s="3" t="n">
        <v>0</v>
      </c>
      <c r="M360" s="3" t="s">
        <v>73</v>
      </c>
      <c r="N360" s="126" t="n">
        <v>8</v>
      </c>
    </row>
    <row r="361" customFormat="false" ht="12.75" hidden="false" customHeight="true" outlineLevel="0" collapsed="false">
      <c r="A361" s="9" t="s">
        <v>726</v>
      </c>
      <c r="B361" s="10" t="s">
        <v>727</v>
      </c>
      <c r="C361" s="3" t="n">
        <v>31</v>
      </c>
      <c r="D361" s="3" t="n">
        <v>5</v>
      </c>
      <c r="E361" s="3" t="n">
        <v>7</v>
      </c>
      <c r="F361" s="3" t="s">
        <v>73</v>
      </c>
      <c r="G361" s="3" t="n">
        <v>0</v>
      </c>
      <c r="H361" s="3" t="n">
        <v>10</v>
      </c>
      <c r="I361" s="3" t="s">
        <v>73</v>
      </c>
      <c r="J361" s="3" t="s">
        <v>73</v>
      </c>
      <c r="K361" s="3" t="n">
        <v>3</v>
      </c>
      <c r="L361" s="3" t="n">
        <v>0</v>
      </c>
      <c r="M361" s="3" t="n">
        <v>0</v>
      </c>
      <c r="N361" s="126" t="s">
        <v>73</v>
      </c>
    </row>
    <row r="362" customFormat="false" ht="12.75" hidden="false" customHeight="true" outlineLevel="0" collapsed="false">
      <c r="A362" s="9" t="s">
        <v>728</v>
      </c>
      <c r="B362" s="10" t="s">
        <v>729</v>
      </c>
      <c r="C362" s="3" t="n">
        <v>391</v>
      </c>
      <c r="D362" s="3" t="n">
        <v>39</v>
      </c>
      <c r="E362" s="3" t="n">
        <v>67</v>
      </c>
      <c r="F362" s="3" t="n">
        <v>10</v>
      </c>
      <c r="G362" s="3" t="n">
        <v>15</v>
      </c>
      <c r="H362" s="3" t="n">
        <v>70</v>
      </c>
      <c r="I362" s="3" t="n">
        <v>7</v>
      </c>
      <c r="J362" s="3" t="n">
        <v>29</v>
      </c>
      <c r="K362" s="3" t="n">
        <v>66</v>
      </c>
      <c r="L362" s="3" t="s">
        <v>73</v>
      </c>
      <c r="M362" s="3" t="s">
        <v>73</v>
      </c>
      <c r="N362" s="126" t="n">
        <v>84</v>
      </c>
    </row>
    <row r="363" customFormat="false" ht="12.75" hidden="false" customHeight="true" outlineLevel="0" collapsed="false">
      <c r="A363" s="9" t="s">
        <v>730</v>
      </c>
      <c r="B363" s="10" t="s">
        <v>731</v>
      </c>
      <c r="C363" s="3" t="n">
        <v>53</v>
      </c>
      <c r="D363" s="3" t="n">
        <v>15</v>
      </c>
      <c r="E363" s="3" t="n">
        <v>11</v>
      </c>
      <c r="F363" s="3" t="s">
        <v>73</v>
      </c>
      <c r="G363" s="3" t="s">
        <v>73</v>
      </c>
      <c r="H363" s="3" t="n">
        <v>5</v>
      </c>
      <c r="I363" s="3" t="s">
        <v>73</v>
      </c>
      <c r="J363" s="3" t="s">
        <v>73</v>
      </c>
      <c r="K363" s="3" t="n">
        <v>9</v>
      </c>
      <c r="L363" s="3" t="s">
        <v>73</v>
      </c>
      <c r="M363" s="3" t="n">
        <v>0</v>
      </c>
      <c r="N363" s="126" t="n">
        <v>5</v>
      </c>
    </row>
    <row r="364" customFormat="false" ht="12.75" hidden="false" customHeight="true" outlineLevel="0" collapsed="false">
      <c r="A364" s="9" t="s">
        <v>732</v>
      </c>
      <c r="B364" s="10" t="s">
        <v>733</v>
      </c>
      <c r="C364" s="3" t="n">
        <v>19</v>
      </c>
      <c r="D364" s="3" t="s">
        <v>73</v>
      </c>
      <c r="E364" s="3" t="n">
        <v>4</v>
      </c>
      <c r="F364" s="3" t="n">
        <v>0</v>
      </c>
      <c r="G364" s="3" t="s">
        <v>73</v>
      </c>
      <c r="H364" s="3" t="n">
        <v>7</v>
      </c>
      <c r="I364" s="3" t="n">
        <v>0</v>
      </c>
      <c r="J364" s="3" t="s">
        <v>73</v>
      </c>
      <c r="K364" s="3" t="s">
        <v>73</v>
      </c>
      <c r="L364" s="3" t="n">
        <v>0</v>
      </c>
      <c r="M364" s="3" t="n">
        <v>0</v>
      </c>
      <c r="N364" s="126" t="s">
        <v>73</v>
      </c>
    </row>
    <row r="365" customFormat="false" ht="12.75" hidden="false" customHeight="true" outlineLevel="0" collapsed="false">
      <c r="A365" s="9" t="s">
        <v>734</v>
      </c>
      <c r="B365" s="10" t="s">
        <v>735</v>
      </c>
      <c r="C365" s="3" t="n">
        <v>33</v>
      </c>
      <c r="D365" s="3" t="n">
        <v>4</v>
      </c>
      <c r="E365" s="3" t="s">
        <v>73</v>
      </c>
      <c r="F365" s="3" t="n">
        <v>0</v>
      </c>
      <c r="G365" s="3" t="s">
        <v>73</v>
      </c>
      <c r="H365" s="3" t="n">
        <v>14</v>
      </c>
      <c r="I365" s="3" t="s">
        <v>73</v>
      </c>
      <c r="J365" s="3" t="n">
        <v>0</v>
      </c>
      <c r="K365" s="3" t="n">
        <v>3</v>
      </c>
      <c r="L365" s="3" t="s">
        <v>73</v>
      </c>
      <c r="M365" s="3" t="s">
        <v>73</v>
      </c>
      <c r="N365" s="126" t="n">
        <v>6</v>
      </c>
    </row>
    <row r="366" customFormat="false" ht="12.75" hidden="false" customHeight="true" outlineLevel="0" collapsed="false">
      <c r="A366" s="9" t="s">
        <v>736</v>
      </c>
      <c r="B366" s="10" t="s">
        <v>737</v>
      </c>
      <c r="C366" s="3" t="n">
        <v>155</v>
      </c>
      <c r="D366" s="3" t="n">
        <v>57</v>
      </c>
      <c r="E366" s="3" t="n">
        <v>15</v>
      </c>
      <c r="F366" s="3" t="n">
        <v>0</v>
      </c>
      <c r="G366" s="3" t="n">
        <v>0</v>
      </c>
      <c r="H366" s="3" t="n">
        <v>11</v>
      </c>
      <c r="I366" s="3" t="n">
        <v>4</v>
      </c>
      <c r="J366" s="3" t="n">
        <v>5</v>
      </c>
      <c r="K366" s="3" t="n">
        <v>31</v>
      </c>
      <c r="L366" s="3" t="n">
        <v>0</v>
      </c>
      <c r="M366" s="3" t="n">
        <v>0</v>
      </c>
      <c r="N366" s="126" t="n">
        <v>32</v>
      </c>
    </row>
    <row r="367" customFormat="false" ht="12.75" hidden="false" customHeight="true" outlineLevel="0" collapsed="false">
      <c r="A367" s="9" t="s">
        <v>738</v>
      </c>
      <c r="B367" s="10" t="s">
        <v>739</v>
      </c>
      <c r="C367" s="3" t="n">
        <v>19</v>
      </c>
      <c r="D367" s="3" t="n">
        <v>7</v>
      </c>
      <c r="E367" s="3" t="s">
        <v>73</v>
      </c>
      <c r="F367" s="3" t="n">
        <v>0</v>
      </c>
      <c r="G367" s="3" t="n">
        <v>0</v>
      </c>
      <c r="H367" s="3" t="n">
        <v>3</v>
      </c>
      <c r="I367" s="3" t="n">
        <v>0</v>
      </c>
      <c r="J367" s="3" t="n">
        <v>0</v>
      </c>
      <c r="K367" s="3" t="n">
        <v>5</v>
      </c>
      <c r="L367" s="3" t="n">
        <v>0</v>
      </c>
      <c r="M367" s="3" t="n">
        <v>0</v>
      </c>
      <c r="N367" s="126" t="s">
        <v>73</v>
      </c>
    </row>
    <row r="368" customFormat="false" ht="12.75" hidden="false" customHeight="true" outlineLevel="0" collapsed="false">
      <c r="A368" s="9" t="s">
        <v>740</v>
      </c>
      <c r="B368" s="10" t="s">
        <v>741</v>
      </c>
      <c r="C368" s="3" t="n">
        <v>49</v>
      </c>
      <c r="D368" s="3" t="n">
        <v>7</v>
      </c>
      <c r="E368" s="3" t="s">
        <v>73</v>
      </c>
      <c r="F368" s="3" t="n">
        <v>5</v>
      </c>
      <c r="G368" s="3" t="s">
        <v>73</v>
      </c>
      <c r="H368" s="3" t="n">
        <v>10</v>
      </c>
      <c r="I368" s="3" t="s">
        <v>73</v>
      </c>
      <c r="J368" s="3" t="n">
        <v>4</v>
      </c>
      <c r="K368" s="3" t="n">
        <v>4</v>
      </c>
      <c r="L368" s="3" t="n">
        <v>0</v>
      </c>
      <c r="M368" s="3" t="n">
        <v>0</v>
      </c>
      <c r="N368" s="126" t="n">
        <v>13</v>
      </c>
    </row>
    <row r="369" customFormat="false" ht="12.75" hidden="false" customHeight="true" outlineLevel="0" collapsed="false">
      <c r="A369" s="9" t="s">
        <v>742</v>
      </c>
      <c r="B369" s="10" t="s">
        <v>743</v>
      </c>
      <c r="C369" s="3" t="n">
        <v>82</v>
      </c>
      <c r="D369" s="3" t="s">
        <v>73</v>
      </c>
      <c r="E369" s="3" t="n">
        <v>18</v>
      </c>
      <c r="F369" s="3" t="s">
        <v>73</v>
      </c>
      <c r="G369" s="3" t="s">
        <v>73</v>
      </c>
      <c r="H369" s="3" t="n">
        <v>22</v>
      </c>
      <c r="I369" s="3" t="n">
        <v>3</v>
      </c>
      <c r="J369" s="3" t="n">
        <v>3</v>
      </c>
      <c r="K369" s="3" t="n">
        <v>10</v>
      </c>
      <c r="L369" s="3" t="n">
        <v>0</v>
      </c>
      <c r="M369" s="3" t="n">
        <v>5</v>
      </c>
      <c r="N369" s="126" t="n">
        <v>16</v>
      </c>
    </row>
    <row r="370" customFormat="false" ht="12.75" hidden="false" customHeight="true" outlineLevel="0" collapsed="false">
      <c r="A370" s="9" t="s">
        <v>744</v>
      </c>
      <c r="B370" s="10" t="s">
        <v>745</v>
      </c>
      <c r="C370" s="3" t="n">
        <v>19</v>
      </c>
      <c r="D370" s="3" t="s">
        <v>73</v>
      </c>
      <c r="E370" s="3" t="s">
        <v>73</v>
      </c>
      <c r="F370" s="3" t="s">
        <v>73</v>
      </c>
      <c r="G370" s="3" t="s">
        <v>73</v>
      </c>
      <c r="H370" s="3" t="n">
        <v>3</v>
      </c>
      <c r="I370" s="3" t="s">
        <v>73</v>
      </c>
      <c r="J370" s="3" t="s">
        <v>73</v>
      </c>
      <c r="K370" s="3" t="n">
        <v>3</v>
      </c>
      <c r="L370" s="3" t="s">
        <v>73</v>
      </c>
      <c r="M370" s="3" t="n">
        <v>0</v>
      </c>
      <c r="N370" s="126" t="n">
        <v>4</v>
      </c>
    </row>
    <row r="371" customFormat="false" ht="12.75" hidden="false" customHeight="true" outlineLevel="0" collapsed="false">
      <c r="A371" s="9" t="s">
        <v>746</v>
      </c>
      <c r="B371" s="10" t="s">
        <v>747</v>
      </c>
      <c r="C371" s="3" t="n">
        <v>37</v>
      </c>
      <c r="D371" s="3" t="n">
        <v>7</v>
      </c>
      <c r="E371" s="3" t="n">
        <v>5</v>
      </c>
      <c r="F371" s="3" t="n">
        <v>0</v>
      </c>
      <c r="G371" s="3" t="s">
        <v>73</v>
      </c>
      <c r="H371" s="3" t="n">
        <v>8</v>
      </c>
      <c r="I371" s="3" t="n">
        <v>0</v>
      </c>
      <c r="J371" s="3" t="n">
        <v>6</v>
      </c>
      <c r="K371" s="3" t="n">
        <v>6</v>
      </c>
      <c r="L371" s="3" t="n">
        <v>0</v>
      </c>
      <c r="M371" s="3" t="n">
        <v>0</v>
      </c>
      <c r="N371" s="126" t="s">
        <v>73</v>
      </c>
    </row>
    <row r="372" customFormat="false" ht="12.75" hidden="false" customHeight="true" outlineLevel="0" collapsed="false">
      <c r="A372" s="9" t="s">
        <v>748</v>
      </c>
      <c r="B372" s="10" t="s">
        <v>749</v>
      </c>
      <c r="C372" s="3" t="n">
        <v>28</v>
      </c>
      <c r="D372" s="3" t="s">
        <v>73</v>
      </c>
      <c r="E372" s="3" t="s">
        <v>73</v>
      </c>
      <c r="F372" s="3" t="n">
        <v>0</v>
      </c>
      <c r="G372" s="3" t="s">
        <v>73</v>
      </c>
      <c r="H372" s="3" t="n">
        <v>6</v>
      </c>
      <c r="I372" s="3" t="n">
        <v>3</v>
      </c>
      <c r="J372" s="3" t="n">
        <v>6</v>
      </c>
      <c r="K372" s="3" t="n">
        <v>5</v>
      </c>
      <c r="L372" s="3" t="n">
        <v>0</v>
      </c>
      <c r="M372" s="3" t="n">
        <v>0</v>
      </c>
      <c r="N372" s="126" t="n">
        <v>3</v>
      </c>
    </row>
    <row r="373" customFormat="false" ht="12.75" hidden="false" customHeight="true" outlineLevel="0" collapsed="false">
      <c r="A373" s="9" t="s">
        <v>750</v>
      </c>
      <c r="B373" s="10" t="s">
        <v>751</v>
      </c>
      <c r="C373" s="3" t="n">
        <v>22</v>
      </c>
      <c r="D373" s="3" t="s">
        <v>73</v>
      </c>
      <c r="E373" s="3" t="n">
        <v>4</v>
      </c>
      <c r="F373" s="3" t="n">
        <v>0</v>
      </c>
      <c r="G373" s="3" t="s">
        <v>73</v>
      </c>
      <c r="H373" s="3" t="n">
        <v>4</v>
      </c>
      <c r="I373" s="3" t="n">
        <v>0</v>
      </c>
      <c r="J373" s="3" t="s">
        <v>73</v>
      </c>
      <c r="K373" s="3" t="n">
        <v>3</v>
      </c>
      <c r="L373" s="3" t="s">
        <v>73</v>
      </c>
      <c r="M373" s="3" t="n">
        <v>0</v>
      </c>
      <c r="N373" s="126" t="n">
        <v>6</v>
      </c>
    </row>
    <row r="374" customFormat="false" ht="12.75" hidden="false" customHeight="true" outlineLevel="0" collapsed="false">
      <c r="A374" s="9" t="s">
        <v>752</v>
      </c>
      <c r="B374" s="10" t="s">
        <v>753</v>
      </c>
      <c r="C374" s="3" t="n">
        <v>16</v>
      </c>
      <c r="D374" s="3" t="s">
        <v>73</v>
      </c>
      <c r="E374" s="3" t="n">
        <v>5</v>
      </c>
      <c r="F374" s="3" t="n">
        <v>0</v>
      </c>
      <c r="G374" s="3" t="n">
        <v>0</v>
      </c>
      <c r="H374" s="3" t="n">
        <v>3</v>
      </c>
      <c r="I374" s="3" t="n">
        <v>0</v>
      </c>
      <c r="J374" s="3" t="n">
        <v>0</v>
      </c>
      <c r="K374" s="3" t="n">
        <v>4</v>
      </c>
      <c r="L374" s="3" t="n">
        <v>0</v>
      </c>
      <c r="M374" s="3" t="n">
        <v>0</v>
      </c>
      <c r="N374" s="126" t="s">
        <v>73</v>
      </c>
    </row>
    <row r="375" customFormat="false" ht="12.75" hidden="false" customHeight="true" outlineLevel="0" collapsed="false">
      <c r="A375" s="9" t="s">
        <v>754</v>
      </c>
      <c r="B375" s="10" t="s">
        <v>755</v>
      </c>
      <c r="C375" s="3" t="n">
        <v>24</v>
      </c>
      <c r="D375" s="3" t="s">
        <v>73</v>
      </c>
      <c r="E375" s="3" t="n">
        <v>3</v>
      </c>
      <c r="F375" s="3" t="n">
        <v>0</v>
      </c>
      <c r="G375" s="3" t="s">
        <v>73</v>
      </c>
      <c r="H375" s="3" t="n">
        <v>5</v>
      </c>
      <c r="I375" s="3" t="s">
        <v>73</v>
      </c>
      <c r="J375" s="3" t="n">
        <v>4</v>
      </c>
      <c r="K375" s="3" t="n">
        <v>8</v>
      </c>
      <c r="L375" s="3" t="n">
        <v>0</v>
      </c>
      <c r="M375" s="3" t="n">
        <v>0</v>
      </c>
      <c r="N375" s="126" t="n">
        <v>0</v>
      </c>
    </row>
    <row r="376" customFormat="false" ht="12.75" hidden="false" customHeight="true" outlineLevel="0" collapsed="false">
      <c r="A376" s="9" t="s">
        <v>756</v>
      </c>
      <c r="B376" s="10" t="s">
        <v>757</v>
      </c>
      <c r="C376" s="3" t="n">
        <v>21</v>
      </c>
      <c r="D376" s="3" t="s">
        <v>73</v>
      </c>
      <c r="E376" s="3" t="n">
        <v>5</v>
      </c>
      <c r="F376" s="3" t="s">
        <v>73</v>
      </c>
      <c r="G376" s="3" t="n">
        <v>0</v>
      </c>
      <c r="H376" s="3" t="n">
        <v>3</v>
      </c>
      <c r="I376" s="3" t="n">
        <v>0</v>
      </c>
      <c r="J376" s="3" t="n">
        <v>3</v>
      </c>
      <c r="K376" s="3" t="s">
        <v>73</v>
      </c>
      <c r="L376" s="3" t="n">
        <v>0</v>
      </c>
      <c r="M376" s="3" t="n">
        <v>0</v>
      </c>
      <c r="N376" s="126" t="n">
        <v>5</v>
      </c>
    </row>
    <row r="377" customFormat="false" ht="12.75" hidden="false" customHeight="true" outlineLevel="0" collapsed="false">
      <c r="A377" s="9" t="s">
        <v>758</v>
      </c>
      <c r="B377" s="10" t="s">
        <v>759</v>
      </c>
      <c r="C377" s="3" t="n">
        <v>195</v>
      </c>
      <c r="D377" s="3" t="n">
        <v>18</v>
      </c>
      <c r="E377" s="3" t="n">
        <v>32</v>
      </c>
      <c r="F377" s="3" t="s">
        <v>73</v>
      </c>
      <c r="G377" s="3" t="n">
        <v>12</v>
      </c>
      <c r="H377" s="3" t="n">
        <v>52</v>
      </c>
      <c r="I377" s="3" t="s">
        <v>73</v>
      </c>
      <c r="J377" s="3" t="n">
        <v>3</v>
      </c>
      <c r="K377" s="3" t="n">
        <v>37</v>
      </c>
      <c r="L377" s="3" t="n">
        <v>0</v>
      </c>
      <c r="M377" s="3" t="s">
        <v>73</v>
      </c>
      <c r="N377" s="126" t="n">
        <v>37</v>
      </c>
    </row>
    <row r="378" customFormat="false" ht="12.75" hidden="false" customHeight="true" outlineLevel="0" collapsed="false">
      <c r="A378" s="9" t="s">
        <v>760</v>
      </c>
      <c r="B378" s="10" t="s">
        <v>761</v>
      </c>
      <c r="C378" s="3" t="n">
        <v>32</v>
      </c>
      <c r="D378" s="3" t="s">
        <v>73</v>
      </c>
      <c r="E378" s="3" t="n">
        <v>0</v>
      </c>
      <c r="F378" s="3" t="s">
        <v>73</v>
      </c>
      <c r="G378" s="3" t="s">
        <v>73</v>
      </c>
      <c r="H378" s="3" t="n">
        <v>10</v>
      </c>
      <c r="I378" s="3" t="n">
        <v>0</v>
      </c>
      <c r="J378" s="3" t="s">
        <v>73</v>
      </c>
      <c r="K378" s="3" t="n">
        <v>5</v>
      </c>
      <c r="L378" s="3" t="n">
        <v>0</v>
      </c>
      <c r="M378" s="3" t="s">
        <v>73</v>
      </c>
      <c r="N378" s="126" t="n">
        <v>11</v>
      </c>
    </row>
    <row r="379" customFormat="false" ht="12.75" hidden="false" customHeight="true" outlineLevel="0" collapsed="false">
      <c r="A379" s="9" t="s">
        <v>762</v>
      </c>
      <c r="B379" s="10" t="s">
        <v>763</v>
      </c>
      <c r="C379" s="3" t="n">
        <v>16</v>
      </c>
      <c r="D379" s="3" t="n">
        <v>3</v>
      </c>
      <c r="E379" s="3" t="n">
        <v>4</v>
      </c>
      <c r="F379" s="3" t="n">
        <v>0</v>
      </c>
      <c r="G379" s="3" t="n">
        <v>0</v>
      </c>
      <c r="H379" s="3" t="s">
        <v>73</v>
      </c>
      <c r="I379" s="3" t="n">
        <v>0</v>
      </c>
      <c r="J379" s="3" t="s">
        <v>73</v>
      </c>
      <c r="K379" s="3" t="s">
        <v>73</v>
      </c>
      <c r="L379" s="3" t="s">
        <v>73</v>
      </c>
      <c r="M379" s="3" t="n">
        <v>0</v>
      </c>
      <c r="N379" s="126" t="s">
        <v>73</v>
      </c>
    </row>
    <row r="380" customFormat="false" ht="12.75" hidden="false" customHeight="true" outlineLevel="0" collapsed="false">
      <c r="A380" s="9" t="s">
        <v>764</v>
      </c>
      <c r="B380" s="10" t="s">
        <v>765</v>
      </c>
      <c r="C380" s="3" t="n">
        <v>55</v>
      </c>
      <c r="D380" s="3" t="n">
        <v>7</v>
      </c>
      <c r="E380" s="3" t="n">
        <v>8</v>
      </c>
      <c r="F380" s="3" t="s">
        <v>73</v>
      </c>
      <c r="G380" s="3" t="s">
        <v>73</v>
      </c>
      <c r="H380" s="3" t="n">
        <v>7</v>
      </c>
      <c r="I380" s="3" t="s">
        <v>73</v>
      </c>
      <c r="J380" s="3" t="n">
        <v>6</v>
      </c>
      <c r="K380" s="3" t="n">
        <v>13</v>
      </c>
      <c r="L380" s="3" t="n">
        <v>0</v>
      </c>
      <c r="M380" s="3" t="n">
        <v>0</v>
      </c>
      <c r="N380" s="126" t="n">
        <v>10</v>
      </c>
    </row>
    <row r="381" customFormat="false" ht="12.75" hidden="false" customHeight="true" outlineLevel="0" collapsed="false">
      <c r="A381" s="9" t="s">
        <v>766</v>
      </c>
      <c r="B381" s="10" t="s">
        <v>767</v>
      </c>
      <c r="C381" s="3" t="n">
        <v>35</v>
      </c>
      <c r="D381" s="3" t="n">
        <v>0</v>
      </c>
      <c r="E381" s="3" t="n">
        <v>3</v>
      </c>
      <c r="F381" s="3" t="n">
        <v>0</v>
      </c>
      <c r="G381" s="3" t="s">
        <v>73</v>
      </c>
      <c r="H381" s="3" t="n">
        <v>10</v>
      </c>
      <c r="I381" s="3" t="n">
        <v>3</v>
      </c>
      <c r="J381" s="3" t="s">
        <v>73</v>
      </c>
      <c r="K381" s="3" t="n">
        <v>8</v>
      </c>
      <c r="L381" s="3" t="s">
        <v>73</v>
      </c>
      <c r="M381" s="3" t="n">
        <v>3</v>
      </c>
      <c r="N381" s="126" t="s">
        <v>73</v>
      </c>
    </row>
    <row r="382" customFormat="false" ht="12.75" hidden="false" customHeight="true" outlineLevel="0" collapsed="false">
      <c r="A382" s="9" t="s">
        <v>768</v>
      </c>
      <c r="B382" s="10" t="s">
        <v>769</v>
      </c>
      <c r="C382" s="3" t="n">
        <v>24</v>
      </c>
      <c r="D382" s="3" t="s">
        <v>73</v>
      </c>
      <c r="E382" s="3" t="s">
        <v>73</v>
      </c>
      <c r="F382" s="3" t="n">
        <v>5</v>
      </c>
      <c r="G382" s="3" t="s">
        <v>73</v>
      </c>
      <c r="H382" s="3" t="n">
        <v>4</v>
      </c>
      <c r="I382" s="3" t="s">
        <v>73</v>
      </c>
      <c r="J382" s="3" t="s">
        <v>73</v>
      </c>
      <c r="K382" s="3" t="n">
        <v>6</v>
      </c>
      <c r="L382" s="3" t="n">
        <v>0</v>
      </c>
      <c r="M382" s="3" t="n">
        <v>0</v>
      </c>
      <c r="N382" s="126" t="s">
        <v>73</v>
      </c>
    </row>
    <row r="383" customFormat="false" ht="12.75" hidden="false" customHeight="true" outlineLevel="0" collapsed="false">
      <c r="A383" s="9" t="s">
        <v>770</v>
      </c>
      <c r="B383" s="10" t="s">
        <v>771</v>
      </c>
      <c r="C383" s="3" t="n">
        <v>15</v>
      </c>
      <c r="D383" s="3" t="n">
        <v>3</v>
      </c>
      <c r="E383" s="3" t="n">
        <v>0</v>
      </c>
      <c r="F383" s="3" t="n">
        <v>0</v>
      </c>
      <c r="G383" s="3" t="s">
        <v>73</v>
      </c>
      <c r="H383" s="3" t="s">
        <v>73</v>
      </c>
      <c r="I383" s="3" t="n">
        <v>0</v>
      </c>
      <c r="J383" s="3" t="n">
        <v>0</v>
      </c>
      <c r="K383" s="3" t="s">
        <v>73</v>
      </c>
      <c r="L383" s="3" t="n">
        <v>0</v>
      </c>
      <c r="M383" s="3" t="n">
        <v>0</v>
      </c>
      <c r="N383" s="126" t="n">
        <v>8</v>
      </c>
    </row>
    <row r="384" customFormat="false" ht="12.75" hidden="false" customHeight="true" outlineLevel="0" collapsed="false">
      <c r="A384" s="9" t="s">
        <v>772</v>
      </c>
      <c r="B384" s="10" t="s">
        <v>773</v>
      </c>
      <c r="C384" s="3" t="n">
        <v>103</v>
      </c>
      <c r="D384" s="3" t="n">
        <v>14</v>
      </c>
      <c r="E384" s="3" t="n">
        <v>24</v>
      </c>
      <c r="F384" s="3" t="s">
        <v>73</v>
      </c>
      <c r="G384" s="3" t="n">
        <v>3</v>
      </c>
      <c r="H384" s="3" t="n">
        <v>19</v>
      </c>
      <c r="I384" s="3" t="n">
        <v>3</v>
      </c>
      <c r="J384" s="3" t="s">
        <v>73</v>
      </c>
      <c r="K384" s="3" t="n">
        <v>8</v>
      </c>
      <c r="L384" s="3" t="n">
        <v>3</v>
      </c>
      <c r="M384" s="3" t="n">
        <v>0</v>
      </c>
      <c r="N384" s="126" t="n">
        <v>24</v>
      </c>
    </row>
    <row r="385" customFormat="false" ht="12.75" hidden="false" customHeight="true" outlineLevel="0" collapsed="false">
      <c r="A385" s="9" t="s">
        <v>774</v>
      </c>
      <c r="B385" s="10" t="s">
        <v>775</v>
      </c>
      <c r="C385" s="3" t="n">
        <v>106</v>
      </c>
      <c r="D385" s="3" t="s">
        <v>73</v>
      </c>
      <c r="E385" s="3" t="n">
        <v>15</v>
      </c>
      <c r="F385" s="3" t="s">
        <v>73</v>
      </c>
      <c r="G385" s="3" t="s">
        <v>73</v>
      </c>
      <c r="H385" s="3" t="n">
        <v>7</v>
      </c>
      <c r="I385" s="3" t="n">
        <v>0</v>
      </c>
      <c r="J385" s="3" t="n">
        <v>6</v>
      </c>
      <c r="K385" s="3" t="n">
        <v>21</v>
      </c>
      <c r="L385" s="3" t="n">
        <v>0</v>
      </c>
      <c r="M385" s="3" t="s">
        <v>73</v>
      </c>
      <c r="N385" s="126" t="n">
        <v>52</v>
      </c>
    </row>
    <row r="386" customFormat="false" ht="12.75" hidden="false" customHeight="true" outlineLevel="0" collapsed="false">
      <c r="A386" s="9" t="s">
        <v>776</v>
      </c>
      <c r="B386" s="10" t="s">
        <v>777</v>
      </c>
      <c r="C386" s="3" t="n">
        <v>82</v>
      </c>
      <c r="D386" s="3" t="n">
        <v>10</v>
      </c>
      <c r="E386" s="3" t="n">
        <v>26</v>
      </c>
      <c r="F386" s="3" t="s">
        <v>73</v>
      </c>
      <c r="G386" s="3" t="s">
        <v>73</v>
      </c>
      <c r="H386" s="3" t="n">
        <v>9</v>
      </c>
      <c r="I386" s="3" t="n">
        <v>3</v>
      </c>
      <c r="J386" s="3" t="n">
        <v>5</v>
      </c>
      <c r="K386" s="3" t="n">
        <v>14</v>
      </c>
      <c r="L386" s="3" t="n">
        <v>0</v>
      </c>
      <c r="M386" s="3" t="n">
        <v>0</v>
      </c>
      <c r="N386" s="126" t="n">
        <v>12</v>
      </c>
    </row>
    <row r="387" customFormat="false" ht="12.75" hidden="false" customHeight="true" outlineLevel="0" collapsed="false">
      <c r="A387" s="9" t="s">
        <v>778</v>
      </c>
      <c r="B387" s="10" t="s">
        <v>779</v>
      </c>
      <c r="C387" s="3" t="n">
        <v>42</v>
      </c>
      <c r="D387" s="3" t="n">
        <v>3</v>
      </c>
      <c r="E387" s="3" t="n">
        <v>4</v>
      </c>
      <c r="F387" s="3" t="s">
        <v>73</v>
      </c>
      <c r="G387" s="3" t="s">
        <v>73</v>
      </c>
      <c r="H387" s="3" t="n">
        <v>10</v>
      </c>
      <c r="I387" s="3" t="s">
        <v>73</v>
      </c>
      <c r="J387" s="3" t="s">
        <v>73</v>
      </c>
      <c r="K387" s="3" t="s">
        <v>73</v>
      </c>
      <c r="L387" s="3" t="s">
        <v>73</v>
      </c>
      <c r="M387" s="3" t="n">
        <v>0</v>
      </c>
      <c r="N387" s="126" t="n">
        <v>16</v>
      </c>
    </row>
    <row r="388" customFormat="false" ht="12.75" hidden="false" customHeight="true" outlineLevel="0" collapsed="false">
      <c r="A388" s="9" t="s">
        <v>780</v>
      </c>
      <c r="B388" s="10" t="s">
        <v>781</v>
      </c>
      <c r="C388" s="3" t="n">
        <v>188</v>
      </c>
      <c r="D388" s="3" t="n">
        <v>25</v>
      </c>
      <c r="E388" s="3" t="n">
        <v>20</v>
      </c>
      <c r="F388" s="3" t="n">
        <v>0</v>
      </c>
      <c r="G388" s="3" t="s">
        <v>73</v>
      </c>
      <c r="H388" s="3" t="n">
        <v>34</v>
      </c>
      <c r="I388" s="3" t="s">
        <v>73</v>
      </c>
      <c r="J388" s="3" t="n">
        <v>15</v>
      </c>
      <c r="K388" s="3" t="n">
        <v>59</v>
      </c>
      <c r="L388" s="3" t="n">
        <v>5</v>
      </c>
      <c r="M388" s="3" t="n">
        <v>0</v>
      </c>
      <c r="N388" s="126" t="n">
        <v>26</v>
      </c>
    </row>
    <row r="389" customFormat="false" ht="12.75" hidden="false" customHeight="true" outlineLevel="0" collapsed="false">
      <c r="A389" s="9" t="s">
        <v>782</v>
      </c>
      <c r="B389" s="10" t="s">
        <v>783</v>
      </c>
      <c r="C389" s="3" t="n">
        <v>45</v>
      </c>
      <c r="D389" s="3" t="n">
        <v>3</v>
      </c>
      <c r="E389" s="3" t="s">
        <v>73</v>
      </c>
      <c r="F389" s="3" t="s">
        <v>73</v>
      </c>
      <c r="G389" s="3" t="s">
        <v>73</v>
      </c>
      <c r="H389" s="3" t="n">
        <v>12</v>
      </c>
      <c r="I389" s="3" t="n">
        <v>0</v>
      </c>
      <c r="J389" s="3" t="s">
        <v>73</v>
      </c>
      <c r="K389" s="3" t="n">
        <v>4</v>
      </c>
      <c r="L389" s="3" t="n">
        <v>0</v>
      </c>
      <c r="M389" s="3" t="n">
        <v>0</v>
      </c>
      <c r="N389" s="126" t="n">
        <v>21</v>
      </c>
    </row>
    <row r="390" customFormat="false" ht="12.75" hidden="false" customHeight="true" outlineLevel="0" collapsed="false">
      <c r="A390" s="9" t="s">
        <v>784</v>
      </c>
      <c r="B390" s="10" t="s">
        <v>785</v>
      </c>
      <c r="C390" s="3" t="n">
        <v>15</v>
      </c>
      <c r="D390" s="3" t="s">
        <v>73</v>
      </c>
      <c r="E390" s="3" t="s">
        <v>73</v>
      </c>
      <c r="F390" s="3" t="n">
        <v>0</v>
      </c>
      <c r="G390" s="3" t="n">
        <v>0</v>
      </c>
      <c r="H390" s="3" t="n">
        <v>4</v>
      </c>
      <c r="I390" s="3" t="n">
        <v>0</v>
      </c>
      <c r="J390" s="3" t="n">
        <v>0</v>
      </c>
      <c r="K390" s="3" t="n">
        <v>5</v>
      </c>
      <c r="L390" s="3" t="n">
        <v>0</v>
      </c>
      <c r="M390" s="3" t="n">
        <v>0</v>
      </c>
      <c r="N390" s="126" t="s">
        <v>73</v>
      </c>
    </row>
    <row r="391" customFormat="false" ht="12.75" hidden="false" customHeight="true" outlineLevel="0" collapsed="false">
      <c r="A391" s="9" t="s">
        <v>786</v>
      </c>
      <c r="B391" s="10" t="s">
        <v>787</v>
      </c>
      <c r="C391" s="3" t="n">
        <v>20</v>
      </c>
      <c r="D391" s="3" t="n">
        <v>0</v>
      </c>
      <c r="E391" s="3" t="n">
        <v>0</v>
      </c>
      <c r="F391" s="3" t="n">
        <v>0</v>
      </c>
      <c r="G391" s="3" t="n">
        <v>0</v>
      </c>
      <c r="H391" s="3" t="n">
        <v>6</v>
      </c>
      <c r="I391" s="3" t="n">
        <v>10</v>
      </c>
      <c r="J391" s="3" t="s">
        <v>73</v>
      </c>
      <c r="K391" s="3" t="s">
        <v>73</v>
      </c>
      <c r="L391" s="3" t="n">
        <v>0</v>
      </c>
      <c r="M391" s="3" t="n">
        <v>0</v>
      </c>
      <c r="N391" s="126" t="s">
        <v>73</v>
      </c>
    </row>
    <row r="392" customFormat="false" ht="12.75" hidden="false" customHeight="true" outlineLevel="0" collapsed="false">
      <c r="A392" s="9" t="s">
        <v>788</v>
      </c>
      <c r="B392" s="10" t="s">
        <v>789</v>
      </c>
      <c r="C392" s="3" t="n">
        <v>55</v>
      </c>
      <c r="D392" s="3" t="n">
        <v>5</v>
      </c>
      <c r="E392" s="3" t="n">
        <v>7</v>
      </c>
      <c r="F392" s="3" t="s">
        <v>73</v>
      </c>
      <c r="G392" s="3" t="n">
        <v>5</v>
      </c>
      <c r="H392" s="3" t="n">
        <v>5</v>
      </c>
      <c r="I392" s="3" t="s">
        <v>73</v>
      </c>
      <c r="J392" s="3" t="n">
        <v>9</v>
      </c>
      <c r="K392" s="3" t="n">
        <v>6</v>
      </c>
      <c r="L392" s="3" t="n">
        <v>0</v>
      </c>
      <c r="M392" s="3" t="n">
        <v>0</v>
      </c>
      <c r="N392" s="126" t="n">
        <v>15</v>
      </c>
    </row>
    <row r="393" customFormat="false" ht="12.75" hidden="false" customHeight="true" outlineLevel="0" collapsed="false">
      <c r="A393" s="9" t="s">
        <v>790</v>
      </c>
      <c r="B393" s="10" t="s">
        <v>791</v>
      </c>
      <c r="C393" s="3" t="n">
        <v>148</v>
      </c>
      <c r="D393" s="3" t="n">
        <v>20</v>
      </c>
      <c r="E393" s="3" t="n">
        <v>29</v>
      </c>
      <c r="F393" s="3" t="s">
        <v>73</v>
      </c>
      <c r="G393" s="3" t="n">
        <v>8</v>
      </c>
      <c r="H393" s="3" t="n">
        <v>24</v>
      </c>
      <c r="I393" s="3" t="s">
        <v>73</v>
      </c>
      <c r="J393" s="3" t="n">
        <v>4</v>
      </c>
      <c r="K393" s="3" t="n">
        <v>19</v>
      </c>
      <c r="L393" s="3" t="n">
        <v>0</v>
      </c>
      <c r="M393" s="3" t="n">
        <v>0</v>
      </c>
      <c r="N393" s="126" t="n">
        <v>41</v>
      </c>
    </row>
    <row r="394" customFormat="false" ht="12.75" hidden="false" customHeight="true" outlineLevel="0" collapsed="false">
      <c r="A394" s="9" t="s">
        <v>792</v>
      </c>
      <c r="B394" s="10" t="s">
        <v>793</v>
      </c>
      <c r="C394" s="3" t="n">
        <v>58</v>
      </c>
      <c r="D394" s="3" t="n">
        <v>7</v>
      </c>
      <c r="E394" s="3" t="n">
        <v>21</v>
      </c>
      <c r="F394" s="3" t="n">
        <v>0</v>
      </c>
      <c r="G394" s="3" t="s">
        <v>73</v>
      </c>
      <c r="H394" s="3" t="n">
        <v>10</v>
      </c>
      <c r="I394" s="3" t="n">
        <v>4</v>
      </c>
      <c r="J394" s="3" t="n">
        <v>0</v>
      </c>
      <c r="K394" s="3" t="s">
        <v>73</v>
      </c>
      <c r="L394" s="3" t="n">
        <v>4</v>
      </c>
      <c r="M394" s="3" t="n">
        <v>0</v>
      </c>
      <c r="N394" s="126" t="n">
        <v>8</v>
      </c>
    </row>
    <row r="395" customFormat="false" ht="12.75" hidden="false" customHeight="true" outlineLevel="0" collapsed="false">
      <c r="A395" s="9" t="s">
        <v>794</v>
      </c>
      <c r="B395" s="10" t="s">
        <v>795</v>
      </c>
      <c r="C395" s="3" t="n">
        <v>62</v>
      </c>
      <c r="D395" s="3" t="n">
        <v>10</v>
      </c>
      <c r="E395" s="3" t="n">
        <v>7</v>
      </c>
      <c r="F395" s="3" t="n">
        <v>0</v>
      </c>
      <c r="G395" s="3" t="n">
        <v>6</v>
      </c>
      <c r="H395" s="3" t="s">
        <v>73</v>
      </c>
      <c r="I395" s="3" t="n">
        <v>0</v>
      </c>
      <c r="J395" s="3" t="n">
        <v>6</v>
      </c>
      <c r="K395" s="3" t="n">
        <v>19</v>
      </c>
      <c r="L395" s="3" t="s">
        <v>73</v>
      </c>
      <c r="M395" s="3" t="s">
        <v>73</v>
      </c>
      <c r="N395" s="126" t="n">
        <v>9</v>
      </c>
    </row>
    <row r="396" customFormat="false" ht="12.75" hidden="false" customHeight="true" outlineLevel="0" collapsed="false">
      <c r="A396" s="9" t="s">
        <v>796</v>
      </c>
      <c r="B396" s="10" t="s">
        <v>797</v>
      </c>
      <c r="C396" s="3" t="n">
        <v>34</v>
      </c>
      <c r="D396" s="3" t="s">
        <v>73</v>
      </c>
      <c r="E396" s="3" t="n">
        <v>3</v>
      </c>
      <c r="F396" s="3" t="s">
        <v>73</v>
      </c>
      <c r="G396" s="3" t="n">
        <v>5</v>
      </c>
      <c r="H396" s="3" t="s">
        <v>73</v>
      </c>
      <c r="I396" s="3" t="n">
        <v>9</v>
      </c>
      <c r="J396" s="3" t="n">
        <v>0</v>
      </c>
      <c r="K396" s="3" t="n">
        <v>3</v>
      </c>
      <c r="L396" s="3" t="n">
        <v>0</v>
      </c>
      <c r="M396" s="3" t="n">
        <v>0</v>
      </c>
      <c r="N396" s="126" t="n">
        <v>10</v>
      </c>
    </row>
    <row r="397" customFormat="false" ht="12.75" hidden="false" customHeight="true" outlineLevel="0" collapsed="false">
      <c r="A397" s="9" t="s">
        <v>798</v>
      </c>
      <c r="B397" s="10" t="s">
        <v>799</v>
      </c>
      <c r="C397" s="3" t="n">
        <v>26</v>
      </c>
      <c r="D397" s="3" t="n">
        <v>7</v>
      </c>
      <c r="E397" s="3" t="n">
        <v>3</v>
      </c>
      <c r="F397" s="3" t="n">
        <v>3</v>
      </c>
      <c r="G397" s="3" t="s">
        <v>73</v>
      </c>
      <c r="H397" s="3" t="n">
        <v>5</v>
      </c>
      <c r="I397" s="3" t="s">
        <v>73</v>
      </c>
      <c r="J397" s="3" t="n">
        <v>3</v>
      </c>
      <c r="K397" s="3" t="n">
        <v>0</v>
      </c>
      <c r="L397" s="3" t="n">
        <v>0</v>
      </c>
      <c r="M397" s="3" t="n">
        <v>0</v>
      </c>
      <c r="N397" s="126" t="s">
        <v>73</v>
      </c>
    </row>
    <row r="398" customFormat="false" ht="12.75" hidden="false" customHeight="true" outlineLevel="0" collapsed="false">
      <c r="A398" s="9" t="s">
        <v>800</v>
      </c>
      <c r="B398" s="10" t="s">
        <v>801</v>
      </c>
      <c r="C398" s="3" t="n">
        <v>65</v>
      </c>
      <c r="D398" s="3" t="n">
        <v>8</v>
      </c>
      <c r="E398" s="3" t="n">
        <v>15</v>
      </c>
      <c r="F398" s="3" t="s">
        <v>73</v>
      </c>
      <c r="G398" s="3" t="n">
        <v>0</v>
      </c>
      <c r="H398" s="3" t="n">
        <v>6</v>
      </c>
      <c r="I398" s="3" t="n">
        <v>3</v>
      </c>
      <c r="J398" s="3" t="n">
        <v>6</v>
      </c>
      <c r="K398" s="3" t="n">
        <v>3</v>
      </c>
      <c r="L398" s="3" t="s">
        <v>73</v>
      </c>
      <c r="M398" s="3" t="s">
        <v>73</v>
      </c>
      <c r="N398" s="126" t="n">
        <v>18</v>
      </c>
    </row>
    <row r="399" customFormat="false" ht="12.75" hidden="false" customHeight="true" outlineLevel="0" collapsed="false">
      <c r="A399" s="9" t="s">
        <v>802</v>
      </c>
      <c r="B399" s="10" t="s">
        <v>803</v>
      </c>
      <c r="C399" s="3" t="n">
        <v>42</v>
      </c>
      <c r="D399" s="3" t="s">
        <v>73</v>
      </c>
      <c r="E399" s="3" t="n">
        <v>7</v>
      </c>
      <c r="F399" s="3" t="s">
        <v>73</v>
      </c>
      <c r="G399" s="3" t="n">
        <v>3</v>
      </c>
      <c r="H399" s="3" t="n">
        <v>4</v>
      </c>
      <c r="I399" s="3" t="s">
        <v>73</v>
      </c>
      <c r="J399" s="3" t="n">
        <v>14</v>
      </c>
      <c r="K399" s="3" t="s">
        <v>73</v>
      </c>
      <c r="L399" s="3" t="s">
        <v>73</v>
      </c>
      <c r="M399" s="3" t="n">
        <v>0</v>
      </c>
      <c r="N399" s="126" t="n">
        <v>6</v>
      </c>
    </row>
    <row r="400" customFormat="false" ht="12.75" hidden="false" customHeight="true" outlineLevel="0" collapsed="false">
      <c r="A400" s="9" t="s">
        <v>804</v>
      </c>
      <c r="B400" s="10" t="s">
        <v>805</v>
      </c>
      <c r="C400" s="3" t="n">
        <v>68</v>
      </c>
      <c r="D400" s="3" t="n">
        <v>4</v>
      </c>
      <c r="E400" s="3" t="n">
        <v>13</v>
      </c>
      <c r="F400" s="3" t="s">
        <v>73</v>
      </c>
      <c r="G400" s="3" t="s">
        <v>73</v>
      </c>
      <c r="H400" s="3" t="n">
        <v>7</v>
      </c>
      <c r="I400" s="3" t="s">
        <v>73</v>
      </c>
      <c r="J400" s="3" t="n">
        <v>13</v>
      </c>
      <c r="K400" s="3" t="n">
        <v>8</v>
      </c>
      <c r="L400" s="3" t="n">
        <v>0</v>
      </c>
      <c r="M400" s="3" t="s">
        <v>73</v>
      </c>
      <c r="N400" s="126" t="n">
        <v>16</v>
      </c>
    </row>
    <row r="401" customFormat="false" ht="12.75" hidden="false" customHeight="true" outlineLevel="0" collapsed="false">
      <c r="A401" s="9" t="s">
        <v>806</v>
      </c>
      <c r="B401" s="10" t="s">
        <v>807</v>
      </c>
      <c r="C401" s="3" t="n">
        <v>9</v>
      </c>
      <c r="D401" s="3" t="s">
        <v>73</v>
      </c>
      <c r="E401" s="3" t="s">
        <v>73</v>
      </c>
      <c r="F401" s="3" t="n">
        <v>0</v>
      </c>
      <c r="G401" s="3" t="s">
        <v>73</v>
      </c>
      <c r="H401" s="3" t="n">
        <v>0</v>
      </c>
      <c r="I401" s="3" t="s">
        <v>73</v>
      </c>
      <c r="J401" s="3" t="s">
        <v>73</v>
      </c>
      <c r="K401" s="3" t="s">
        <v>73</v>
      </c>
      <c r="L401" s="3" t="n">
        <v>0</v>
      </c>
      <c r="M401" s="3" t="n">
        <v>0</v>
      </c>
      <c r="N401" s="126" t="s">
        <v>73</v>
      </c>
    </row>
    <row r="402" customFormat="false" ht="12.75" hidden="false" customHeight="true" outlineLevel="0" collapsed="false">
      <c r="A402" s="9" t="s">
        <v>808</v>
      </c>
      <c r="B402" s="10" t="s">
        <v>809</v>
      </c>
      <c r="C402" s="3" t="n">
        <v>5</v>
      </c>
      <c r="D402" s="3" t="n">
        <v>0</v>
      </c>
      <c r="E402" s="3" t="s">
        <v>73</v>
      </c>
      <c r="F402" s="3" t="n">
        <v>0</v>
      </c>
      <c r="G402" s="3" t="n">
        <v>0</v>
      </c>
      <c r="H402" s="3" t="n">
        <v>0</v>
      </c>
      <c r="I402" s="3" t="n">
        <v>0</v>
      </c>
      <c r="J402" s="3" t="s">
        <v>73</v>
      </c>
      <c r="K402" s="3" t="n">
        <v>0</v>
      </c>
      <c r="L402" s="3" t="n">
        <v>0</v>
      </c>
      <c r="M402" s="3" t="n">
        <v>0</v>
      </c>
      <c r="N402" s="126" t="n">
        <v>0</v>
      </c>
    </row>
    <row r="403" customFormat="false" ht="12.75" hidden="false" customHeight="true" outlineLevel="0" collapsed="false">
      <c r="A403" s="9" t="s">
        <v>810</v>
      </c>
      <c r="B403" s="10" t="s">
        <v>811</v>
      </c>
      <c r="C403" s="3" t="n">
        <v>7</v>
      </c>
      <c r="D403" s="3" t="s">
        <v>73</v>
      </c>
      <c r="E403" s="3" t="n">
        <v>0</v>
      </c>
      <c r="F403" s="3" t="n">
        <v>0</v>
      </c>
      <c r="G403" s="3" t="n">
        <v>0</v>
      </c>
      <c r="H403" s="3" t="n">
        <v>0</v>
      </c>
      <c r="I403" s="3" t="n">
        <v>0</v>
      </c>
      <c r="J403" s="3" t="n">
        <v>0</v>
      </c>
      <c r="K403" s="3" t="s">
        <v>73</v>
      </c>
      <c r="L403" s="3" t="n">
        <v>0</v>
      </c>
      <c r="M403" s="3" t="n">
        <v>0</v>
      </c>
      <c r="N403" s="126" t="s">
        <v>73</v>
      </c>
    </row>
    <row r="404" customFormat="false" ht="12.75" hidden="false" customHeight="true" outlineLevel="0" collapsed="false">
      <c r="A404" s="9" t="s">
        <v>812</v>
      </c>
      <c r="B404" s="10" t="s">
        <v>813</v>
      </c>
      <c r="C404" s="3" t="n">
        <v>6</v>
      </c>
      <c r="D404" s="3" t="n">
        <v>0</v>
      </c>
      <c r="E404" s="3" t="n">
        <v>0</v>
      </c>
      <c r="F404" s="3" t="n">
        <v>0</v>
      </c>
      <c r="G404" s="3" t="n">
        <v>0</v>
      </c>
      <c r="H404" s="3" t="n">
        <v>0</v>
      </c>
      <c r="I404" s="3" t="n">
        <v>0</v>
      </c>
      <c r="J404" s="3" t="s">
        <v>73</v>
      </c>
      <c r="K404" s="3" t="s">
        <v>73</v>
      </c>
      <c r="L404" s="3" t="n">
        <v>0</v>
      </c>
      <c r="M404" s="3" t="n">
        <v>0</v>
      </c>
      <c r="N404" s="126" t="s">
        <v>73</v>
      </c>
    </row>
    <row r="405" customFormat="false" ht="12.75" hidden="false" customHeight="true" outlineLevel="0" collapsed="false">
      <c r="A405" s="9" t="s">
        <v>814</v>
      </c>
      <c r="B405" s="10" t="s">
        <v>815</v>
      </c>
      <c r="C405" s="3" t="n">
        <v>11</v>
      </c>
      <c r="D405" s="3" t="s">
        <v>73</v>
      </c>
      <c r="E405" s="3" t="s">
        <v>73</v>
      </c>
      <c r="F405" s="3" t="s">
        <v>73</v>
      </c>
      <c r="G405" s="3" t="s">
        <v>73</v>
      </c>
      <c r="H405" s="3" t="n">
        <v>4</v>
      </c>
      <c r="I405" s="3" t="n">
        <v>0</v>
      </c>
      <c r="J405" s="3" t="n">
        <v>0</v>
      </c>
      <c r="K405" s="3" t="n">
        <v>0</v>
      </c>
      <c r="L405" s="3" t="n">
        <v>0</v>
      </c>
      <c r="M405" s="3" t="n">
        <v>0</v>
      </c>
      <c r="N405" s="126" t="s">
        <v>73</v>
      </c>
    </row>
    <row r="406" customFormat="false" ht="12.75" hidden="false" customHeight="true" outlineLevel="0" collapsed="false">
      <c r="A406" s="9" t="s">
        <v>816</v>
      </c>
      <c r="B406" s="10" t="s">
        <v>817</v>
      </c>
      <c r="C406" s="3" t="n">
        <v>24</v>
      </c>
      <c r="D406" s="3" t="n">
        <v>6</v>
      </c>
      <c r="E406" s="3" t="n">
        <v>13</v>
      </c>
      <c r="F406" s="3" t="n">
        <v>0</v>
      </c>
      <c r="G406" s="3" t="s">
        <v>73</v>
      </c>
      <c r="H406" s="3" t="n">
        <v>0</v>
      </c>
      <c r="I406" s="3" t="n">
        <v>0</v>
      </c>
      <c r="J406" s="3" t="s">
        <v>73</v>
      </c>
      <c r="K406" s="3" t="n">
        <v>0</v>
      </c>
      <c r="L406" s="3" t="n">
        <v>0</v>
      </c>
      <c r="M406" s="3" t="s">
        <v>73</v>
      </c>
      <c r="N406" s="126" t="s">
        <v>73</v>
      </c>
    </row>
    <row r="407" customFormat="false" ht="12.75" hidden="false" customHeight="true" outlineLevel="0" collapsed="false">
      <c r="A407" s="9" t="s">
        <v>818</v>
      </c>
      <c r="B407" s="10" t="s">
        <v>819</v>
      </c>
      <c r="C407" s="3" t="n">
        <v>16</v>
      </c>
      <c r="D407" s="3" t="s">
        <v>73</v>
      </c>
      <c r="E407" s="3" t="s">
        <v>73</v>
      </c>
      <c r="F407" s="3" t="n">
        <v>0</v>
      </c>
      <c r="G407" s="3" t="n">
        <v>0</v>
      </c>
      <c r="H407" s="3" t="s">
        <v>73</v>
      </c>
      <c r="I407" s="3" t="n">
        <v>0</v>
      </c>
      <c r="J407" s="3" t="n">
        <v>0</v>
      </c>
      <c r="K407" s="3" t="n">
        <v>6</v>
      </c>
      <c r="L407" s="3" t="n">
        <v>0</v>
      </c>
      <c r="M407" s="3" t="n">
        <v>4</v>
      </c>
      <c r="N407" s="126" t="s">
        <v>73</v>
      </c>
    </row>
    <row r="408" customFormat="false" ht="12.75" hidden="false" customHeight="true" outlineLevel="0" collapsed="false">
      <c r="A408" s="9" t="s">
        <v>820</v>
      </c>
      <c r="B408" s="10" t="s">
        <v>821</v>
      </c>
      <c r="C408" s="3" t="n">
        <v>78</v>
      </c>
      <c r="D408" s="3" t="n">
        <v>12</v>
      </c>
      <c r="E408" s="3" t="n">
        <v>26</v>
      </c>
      <c r="F408" s="3" t="n">
        <v>0</v>
      </c>
      <c r="G408" s="3" t="s">
        <v>73</v>
      </c>
      <c r="H408" s="3" t="n">
        <v>3</v>
      </c>
      <c r="I408" s="3" t="s">
        <v>73</v>
      </c>
      <c r="J408" s="3" t="n">
        <v>6</v>
      </c>
      <c r="K408" s="3" t="n">
        <v>11</v>
      </c>
      <c r="L408" s="3" t="s">
        <v>73</v>
      </c>
      <c r="M408" s="3" t="n">
        <v>7</v>
      </c>
      <c r="N408" s="126" t="n">
        <v>8</v>
      </c>
    </row>
    <row r="409" customFormat="false" ht="12.75" hidden="false" customHeight="true" outlineLevel="0" collapsed="false">
      <c r="A409" s="9" t="s">
        <v>822</v>
      </c>
      <c r="B409" s="10" t="s">
        <v>823</v>
      </c>
      <c r="C409" s="3" t="n">
        <v>62</v>
      </c>
      <c r="D409" s="3" t="n">
        <v>11</v>
      </c>
      <c r="E409" s="3" t="n">
        <v>14</v>
      </c>
      <c r="F409" s="3" t="s">
        <v>73</v>
      </c>
      <c r="G409" s="3" t="s">
        <v>73</v>
      </c>
      <c r="H409" s="3" t="n">
        <v>7</v>
      </c>
      <c r="I409" s="3" t="s">
        <v>73</v>
      </c>
      <c r="J409" s="3" t="n">
        <v>8</v>
      </c>
      <c r="K409" s="3" t="n">
        <v>8</v>
      </c>
      <c r="L409" s="3" t="n">
        <v>0</v>
      </c>
      <c r="M409" s="3" t="n">
        <v>0</v>
      </c>
      <c r="N409" s="126" t="n">
        <v>9</v>
      </c>
    </row>
    <row r="410" customFormat="false" ht="12.75" hidden="false" customHeight="true" outlineLevel="0" collapsed="false">
      <c r="A410" s="9" t="s">
        <v>824</v>
      </c>
      <c r="B410" s="10" t="s">
        <v>825</v>
      </c>
      <c r="C410" s="3" t="n">
        <v>71</v>
      </c>
      <c r="D410" s="3" t="s">
        <v>73</v>
      </c>
      <c r="E410" s="3" t="n">
        <v>13</v>
      </c>
      <c r="F410" s="3" t="n">
        <v>4</v>
      </c>
      <c r="G410" s="3" t="n">
        <v>5</v>
      </c>
      <c r="H410" s="3" t="n">
        <v>17</v>
      </c>
      <c r="I410" s="3" t="s">
        <v>73</v>
      </c>
      <c r="J410" s="3" t="n">
        <v>0</v>
      </c>
      <c r="K410" s="3" t="n">
        <v>3</v>
      </c>
      <c r="L410" s="3" t="n">
        <v>0</v>
      </c>
      <c r="M410" s="3" t="n">
        <v>0</v>
      </c>
      <c r="N410" s="126" t="n">
        <v>24</v>
      </c>
    </row>
    <row r="411" customFormat="false" ht="12.75" hidden="false" customHeight="true" outlineLevel="0" collapsed="false">
      <c r="A411" s="9" t="s">
        <v>826</v>
      </c>
      <c r="B411" s="10" t="s">
        <v>827</v>
      </c>
      <c r="C411" s="3" t="n">
        <v>38</v>
      </c>
      <c r="D411" s="3" t="n">
        <v>4</v>
      </c>
      <c r="E411" s="3" t="n">
        <v>7</v>
      </c>
      <c r="F411" s="3" t="s">
        <v>73</v>
      </c>
      <c r="G411" s="3" t="s">
        <v>73</v>
      </c>
      <c r="H411" s="3" t="n">
        <v>8</v>
      </c>
      <c r="I411" s="3" t="s">
        <v>73</v>
      </c>
      <c r="J411" s="3" t="n">
        <v>0</v>
      </c>
      <c r="K411" s="3" t="n">
        <v>10</v>
      </c>
      <c r="L411" s="3" t="n">
        <v>0</v>
      </c>
      <c r="M411" s="3" t="n">
        <v>0</v>
      </c>
      <c r="N411" s="126" t="n">
        <v>5</v>
      </c>
    </row>
    <row r="412" customFormat="false" ht="12.75" hidden="false" customHeight="true" outlineLevel="0" collapsed="false">
      <c r="A412" s="9" t="s">
        <v>828</v>
      </c>
      <c r="B412" s="10" t="s">
        <v>829</v>
      </c>
      <c r="C412" s="3" t="n">
        <v>1758</v>
      </c>
      <c r="D412" s="3" t="n">
        <v>103</v>
      </c>
      <c r="E412" s="3" t="n">
        <v>177</v>
      </c>
      <c r="F412" s="3" t="n">
        <v>14</v>
      </c>
      <c r="G412" s="3" t="n">
        <v>53</v>
      </c>
      <c r="H412" s="3" t="n">
        <v>92</v>
      </c>
      <c r="I412" s="3" t="n">
        <v>34</v>
      </c>
      <c r="J412" s="3" t="n">
        <v>38</v>
      </c>
      <c r="K412" s="3" t="n">
        <v>276</v>
      </c>
      <c r="L412" s="3" t="n">
        <v>4</v>
      </c>
      <c r="M412" s="3" t="n">
        <v>355</v>
      </c>
      <c r="N412" s="126" t="n">
        <v>612</v>
      </c>
    </row>
    <row r="413" customFormat="false" ht="12.75" hidden="false" customHeight="true" outlineLevel="0" collapsed="false">
      <c r="A413" s="9" t="s">
        <v>830</v>
      </c>
      <c r="B413" s="10" t="s">
        <v>831</v>
      </c>
      <c r="C413" s="3" t="n">
        <v>192</v>
      </c>
      <c r="D413" s="3" t="n">
        <v>15</v>
      </c>
      <c r="E413" s="3" t="n">
        <v>33</v>
      </c>
      <c r="F413" s="3" t="n">
        <v>7</v>
      </c>
      <c r="G413" s="3" t="s">
        <v>73</v>
      </c>
      <c r="H413" s="3" t="n">
        <v>44</v>
      </c>
      <c r="I413" s="3" t="n">
        <v>5</v>
      </c>
      <c r="J413" s="3" t="n">
        <v>4</v>
      </c>
      <c r="K413" s="3" t="n">
        <v>9</v>
      </c>
      <c r="L413" s="3" t="s">
        <v>73</v>
      </c>
      <c r="M413" s="3" t="n">
        <v>28</v>
      </c>
      <c r="N413" s="126" t="n">
        <v>44</v>
      </c>
    </row>
    <row r="414" customFormat="false" ht="12.75" hidden="false" customHeight="true" outlineLevel="0" collapsed="false">
      <c r="A414" s="9" t="s">
        <v>832</v>
      </c>
      <c r="B414" s="10" t="s">
        <v>833</v>
      </c>
      <c r="C414" s="3" t="n">
        <v>29</v>
      </c>
      <c r="D414" s="3" t="s">
        <v>73</v>
      </c>
      <c r="E414" s="3" t="n">
        <v>4</v>
      </c>
      <c r="F414" s="3" t="n">
        <v>0</v>
      </c>
      <c r="G414" s="3" t="s">
        <v>73</v>
      </c>
      <c r="H414" s="3" t="s">
        <v>73</v>
      </c>
      <c r="I414" s="3" t="n">
        <v>0</v>
      </c>
      <c r="J414" s="3" t="n">
        <v>10</v>
      </c>
      <c r="K414" s="3" t="n">
        <v>0</v>
      </c>
      <c r="L414" s="3" t="n">
        <v>0</v>
      </c>
      <c r="M414" s="3" t="n">
        <v>0</v>
      </c>
      <c r="N414" s="126" t="n">
        <v>10</v>
      </c>
    </row>
    <row r="415" customFormat="false" ht="12.75" hidden="false" customHeight="true" outlineLevel="0" collapsed="false">
      <c r="A415" s="9" t="s">
        <v>834</v>
      </c>
      <c r="B415" s="10" t="s">
        <v>835</v>
      </c>
      <c r="C415" s="3" t="n">
        <v>76</v>
      </c>
      <c r="D415" s="3" t="n">
        <v>28</v>
      </c>
      <c r="E415" s="3" t="n">
        <v>14</v>
      </c>
      <c r="F415" s="3" t="s">
        <v>73</v>
      </c>
      <c r="G415" s="3" t="s">
        <v>73</v>
      </c>
      <c r="H415" s="3" t="n">
        <v>11</v>
      </c>
      <c r="I415" s="3" t="n">
        <v>0</v>
      </c>
      <c r="J415" s="3" t="n">
        <v>7</v>
      </c>
      <c r="K415" s="3" t="n">
        <v>6</v>
      </c>
      <c r="L415" s="3" t="n">
        <v>0</v>
      </c>
      <c r="M415" s="3" t="n">
        <v>0</v>
      </c>
      <c r="N415" s="126" t="n">
        <v>6</v>
      </c>
    </row>
    <row r="416" customFormat="false" ht="12.75" hidden="false" customHeight="true" outlineLevel="0" collapsed="false">
      <c r="A416" s="9" t="s">
        <v>836</v>
      </c>
      <c r="B416" s="10" t="s">
        <v>837</v>
      </c>
      <c r="C416" s="3" t="n">
        <v>153</v>
      </c>
      <c r="D416" s="3" t="n">
        <v>6</v>
      </c>
      <c r="E416" s="3" t="n">
        <v>36</v>
      </c>
      <c r="F416" s="3" t="n">
        <v>7</v>
      </c>
      <c r="G416" s="3" t="n">
        <v>3</v>
      </c>
      <c r="H416" s="3" t="n">
        <v>16</v>
      </c>
      <c r="I416" s="3" t="n">
        <v>6</v>
      </c>
      <c r="J416" s="3" t="n">
        <v>22</v>
      </c>
      <c r="K416" s="3" t="n">
        <v>26</v>
      </c>
      <c r="L416" s="3" t="n">
        <v>0</v>
      </c>
      <c r="M416" s="3" t="n">
        <v>0</v>
      </c>
      <c r="N416" s="126" t="n">
        <v>31</v>
      </c>
    </row>
    <row r="417" customFormat="false" ht="12.75" hidden="false" customHeight="true" outlineLevel="0" collapsed="false">
      <c r="A417" s="9" t="s">
        <v>838</v>
      </c>
      <c r="B417" s="10" t="s">
        <v>839</v>
      </c>
      <c r="C417" s="3" t="n">
        <v>37</v>
      </c>
      <c r="D417" s="3" t="n">
        <v>5</v>
      </c>
      <c r="E417" s="3" t="s">
        <v>73</v>
      </c>
      <c r="F417" s="3" t="s">
        <v>73</v>
      </c>
      <c r="G417" s="3" t="s">
        <v>73</v>
      </c>
      <c r="H417" s="3" t="n">
        <v>0</v>
      </c>
      <c r="I417" s="3" t="n">
        <v>0</v>
      </c>
      <c r="J417" s="3" t="n">
        <v>9</v>
      </c>
      <c r="K417" s="3" t="n">
        <v>3</v>
      </c>
      <c r="L417" s="3" t="n">
        <v>0</v>
      </c>
      <c r="M417" s="3" t="s">
        <v>73</v>
      </c>
      <c r="N417" s="126" t="n">
        <v>13</v>
      </c>
    </row>
    <row r="418" customFormat="false" ht="12.75" hidden="false" customHeight="true" outlineLevel="0" collapsed="false">
      <c r="A418" s="9" t="s">
        <v>840</v>
      </c>
      <c r="B418" s="10" t="s">
        <v>841</v>
      </c>
      <c r="C418" s="3" t="n">
        <v>38</v>
      </c>
      <c r="D418" s="3" t="n">
        <v>7</v>
      </c>
      <c r="E418" s="3" t="n">
        <v>5</v>
      </c>
      <c r="F418" s="3" t="s">
        <v>73</v>
      </c>
      <c r="G418" s="3" t="n">
        <v>4</v>
      </c>
      <c r="H418" s="3" t="n">
        <v>3</v>
      </c>
      <c r="I418" s="3" t="n">
        <v>0</v>
      </c>
      <c r="J418" s="3" t="n">
        <v>5</v>
      </c>
      <c r="K418" s="3" t="n">
        <v>6</v>
      </c>
      <c r="L418" s="3" t="n">
        <v>0</v>
      </c>
      <c r="M418" s="3" t="s">
        <v>73</v>
      </c>
      <c r="N418" s="126" t="n">
        <v>5</v>
      </c>
    </row>
    <row r="419" customFormat="false" ht="12.75" hidden="false" customHeight="true" outlineLevel="0" collapsed="false">
      <c r="A419" s="9" t="s">
        <v>842</v>
      </c>
      <c r="B419" s="10" t="s">
        <v>843</v>
      </c>
      <c r="C419" s="3" t="n">
        <v>53</v>
      </c>
      <c r="D419" s="3" t="n">
        <v>7</v>
      </c>
      <c r="E419" s="3" t="n">
        <v>3</v>
      </c>
      <c r="F419" s="3" t="n">
        <v>12</v>
      </c>
      <c r="G419" s="3" t="n">
        <v>4</v>
      </c>
      <c r="H419" s="3" t="n">
        <v>5</v>
      </c>
      <c r="I419" s="3" t="s">
        <v>73</v>
      </c>
      <c r="J419" s="3" t="n">
        <v>0</v>
      </c>
      <c r="K419" s="3" t="n">
        <v>13</v>
      </c>
      <c r="L419" s="3" t="s">
        <v>73</v>
      </c>
      <c r="M419" s="3" t="n">
        <v>0</v>
      </c>
      <c r="N419" s="126" t="n">
        <v>5</v>
      </c>
    </row>
    <row r="420" customFormat="false" ht="12.75" hidden="false" customHeight="true" outlineLevel="0" collapsed="false">
      <c r="A420" s="9" t="s">
        <v>844</v>
      </c>
      <c r="B420" s="10" t="s">
        <v>845</v>
      </c>
      <c r="C420" s="3" t="n">
        <v>127</v>
      </c>
      <c r="D420" s="3" t="n">
        <v>17</v>
      </c>
      <c r="E420" s="3" t="n">
        <v>32</v>
      </c>
      <c r="F420" s="3" t="s">
        <v>73</v>
      </c>
      <c r="G420" s="3" t="n">
        <v>4</v>
      </c>
      <c r="H420" s="3" t="n">
        <v>18</v>
      </c>
      <c r="I420" s="3" t="s">
        <v>73</v>
      </c>
      <c r="J420" s="3" t="n">
        <v>3</v>
      </c>
      <c r="K420" s="3" t="n">
        <v>15</v>
      </c>
      <c r="L420" s="3" t="n">
        <v>3</v>
      </c>
      <c r="M420" s="3" t="s">
        <v>73</v>
      </c>
      <c r="N420" s="126" t="n">
        <v>30</v>
      </c>
    </row>
    <row r="421" customFormat="false" ht="12.75" hidden="false" customHeight="true" outlineLevel="0" collapsed="false">
      <c r="A421" s="9" t="s">
        <v>846</v>
      </c>
      <c r="B421" s="10" t="s">
        <v>847</v>
      </c>
      <c r="C421" s="3" t="n">
        <v>22</v>
      </c>
      <c r="D421" s="3" t="s">
        <v>73</v>
      </c>
      <c r="E421" s="3" t="s">
        <v>73</v>
      </c>
      <c r="F421" s="3" t="s">
        <v>73</v>
      </c>
      <c r="G421" s="3" t="s">
        <v>73</v>
      </c>
      <c r="H421" s="3" t="n">
        <v>4</v>
      </c>
      <c r="I421" s="3" t="s">
        <v>73</v>
      </c>
      <c r="J421" s="3" t="s">
        <v>73</v>
      </c>
      <c r="K421" s="3" t="n">
        <v>3</v>
      </c>
      <c r="L421" s="3" t="n">
        <v>0</v>
      </c>
      <c r="M421" s="3" t="n">
        <v>0</v>
      </c>
      <c r="N421" s="126" t="n">
        <v>6</v>
      </c>
    </row>
    <row r="422" customFormat="false" ht="12.75" hidden="false" customHeight="true" outlineLevel="0" collapsed="false">
      <c r="A422" s="9" t="s">
        <v>848</v>
      </c>
      <c r="B422" s="10" t="s">
        <v>849</v>
      </c>
      <c r="C422" s="3" t="n">
        <v>51</v>
      </c>
      <c r="D422" s="3" t="s">
        <v>73</v>
      </c>
      <c r="E422" s="3" t="n">
        <v>13</v>
      </c>
      <c r="F422" s="3" t="n">
        <v>0</v>
      </c>
      <c r="G422" s="3" t="n">
        <v>4</v>
      </c>
      <c r="H422" s="3" t="n">
        <v>8</v>
      </c>
      <c r="I422" s="3" t="s">
        <v>73</v>
      </c>
      <c r="J422" s="3" t="s">
        <v>73</v>
      </c>
      <c r="K422" s="3" t="n">
        <v>7</v>
      </c>
      <c r="L422" s="3" t="n">
        <v>0</v>
      </c>
      <c r="M422" s="3" t="n">
        <v>0</v>
      </c>
      <c r="N422" s="126" t="n">
        <v>14</v>
      </c>
    </row>
    <row r="423" customFormat="false" ht="12.75" hidden="false" customHeight="true" outlineLevel="0" collapsed="false">
      <c r="A423" s="9" t="s">
        <v>850</v>
      </c>
      <c r="B423" s="10" t="s">
        <v>851</v>
      </c>
      <c r="C423" s="3" t="n">
        <v>105</v>
      </c>
      <c r="D423" s="3" t="n">
        <v>14</v>
      </c>
      <c r="E423" s="3" t="n">
        <v>19</v>
      </c>
      <c r="F423" s="3" t="n">
        <v>7</v>
      </c>
      <c r="G423" s="3" t="s">
        <v>73</v>
      </c>
      <c r="H423" s="3" t="n">
        <v>20</v>
      </c>
      <c r="I423" s="3" t="s">
        <v>73</v>
      </c>
      <c r="J423" s="3" t="n">
        <v>17</v>
      </c>
      <c r="K423" s="3" t="n">
        <v>6</v>
      </c>
      <c r="L423" s="3" t="n">
        <v>0</v>
      </c>
      <c r="M423" s="3" t="n">
        <v>0</v>
      </c>
      <c r="N423" s="126" t="n">
        <v>15</v>
      </c>
    </row>
    <row r="424" customFormat="false" ht="12.75" hidden="false" customHeight="true" outlineLevel="0" collapsed="false">
      <c r="A424" s="9" t="s">
        <v>852</v>
      </c>
      <c r="B424" s="10" t="s">
        <v>853</v>
      </c>
      <c r="C424" s="3" t="n">
        <v>155</v>
      </c>
      <c r="D424" s="3" t="n">
        <v>10</v>
      </c>
      <c r="E424" s="3" t="n">
        <v>19</v>
      </c>
      <c r="F424" s="3" t="n">
        <v>3</v>
      </c>
      <c r="G424" s="3" t="n">
        <v>0</v>
      </c>
      <c r="H424" s="3" t="n">
        <v>25</v>
      </c>
      <c r="I424" s="3" t="s">
        <v>73</v>
      </c>
      <c r="J424" s="3" t="n">
        <v>6</v>
      </c>
      <c r="K424" s="3" t="n">
        <v>28</v>
      </c>
      <c r="L424" s="3" t="s">
        <v>73</v>
      </c>
      <c r="M424" s="3" t="s">
        <v>73</v>
      </c>
      <c r="N424" s="126" t="n">
        <v>60</v>
      </c>
    </row>
    <row r="425" customFormat="false" ht="12.75" hidden="false" customHeight="true" outlineLevel="0" collapsed="false">
      <c r="A425" s="9" t="s">
        <v>854</v>
      </c>
      <c r="B425" s="10" t="s">
        <v>855</v>
      </c>
      <c r="C425" s="3" t="n">
        <v>55</v>
      </c>
      <c r="D425" s="3" t="n">
        <v>3</v>
      </c>
      <c r="E425" s="3" t="n">
        <v>9</v>
      </c>
      <c r="F425" s="3" t="s">
        <v>73</v>
      </c>
      <c r="G425" s="3" t="n">
        <v>6</v>
      </c>
      <c r="H425" s="3" t="n">
        <v>9</v>
      </c>
      <c r="I425" s="3" t="s">
        <v>73</v>
      </c>
      <c r="J425" s="3" t="s">
        <v>73</v>
      </c>
      <c r="K425" s="3" t="s">
        <v>73</v>
      </c>
      <c r="L425" s="3" t="n">
        <v>0</v>
      </c>
      <c r="M425" s="3" t="s">
        <v>73</v>
      </c>
      <c r="N425" s="126" t="n">
        <v>21</v>
      </c>
    </row>
    <row r="426" customFormat="false" ht="12.75" hidden="false" customHeight="true" outlineLevel="0" collapsed="false">
      <c r="A426" s="9" t="s">
        <v>856</v>
      </c>
      <c r="B426" s="10" t="s">
        <v>857</v>
      </c>
      <c r="C426" s="3" t="n">
        <v>224</v>
      </c>
      <c r="D426" s="3" t="n">
        <v>7</v>
      </c>
      <c r="E426" s="3" t="n">
        <v>47</v>
      </c>
      <c r="F426" s="3" t="s">
        <v>73</v>
      </c>
      <c r="G426" s="3" t="n">
        <v>8</v>
      </c>
      <c r="H426" s="3" t="n">
        <v>71</v>
      </c>
      <c r="I426" s="3" t="n">
        <v>6</v>
      </c>
      <c r="J426" s="3" t="n">
        <v>11</v>
      </c>
      <c r="K426" s="3" t="n">
        <v>21</v>
      </c>
      <c r="L426" s="3" t="s">
        <v>73</v>
      </c>
      <c r="M426" s="3" t="s">
        <v>73</v>
      </c>
      <c r="N426" s="126" t="n">
        <v>48</v>
      </c>
    </row>
    <row r="427" customFormat="false" ht="12.75" hidden="false" customHeight="true" outlineLevel="0" collapsed="false">
      <c r="A427" s="9" t="s">
        <v>858</v>
      </c>
      <c r="B427" s="10" t="s">
        <v>859</v>
      </c>
      <c r="C427" s="3" t="n">
        <v>95</v>
      </c>
      <c r="D427" s="3" t="n">
        <v>11</v>
      </c>
      <c r="E427" s="3" t="n">
        <v>26</v>
      </c>
      <c r="F427" s="3" t="n">
        <v>3</v>
      </c>
      <c r="G427" s="3" t="s">
        <v>73</v>
      </c>
      <c r="H427" s="3" t="n">
        <v>22</v>
      </c>
      <c r="I427" s="3" t="s">
        <v>73</v>
      </c>
      <c r="J427" s="3" t="s">
        <v>73</v>
      </c>
      <c r="K427" s="3" t="n">
        <v>16</v>
      </c>
      <c r="L427" s="3" t="s">
        <v>73</v>
      </c>
      <c r="M427" s="3" t="n">
        <v>0</v>
      </c>
      <c r="N427" s="126" t="n">
        <v>11</v>
      </c>
    </row>
    <row r="428" customFormat="false" ht="12.75" hidden="false" customHeight="true" outlineLevel="0" collapsed="false">
      <c r="A428" s="9" t="s">
        <v>860</v>
      </c>
      <c r="B428" s="10" t="s">
        <v>861</v>
      </c>
      <c r="C428" s="3" t="n">
        <v>50</v>
      </c>
      <c r="D428" s="3" t="n">
        <v>7</v>
      </c>
      <c r="E428" s="3" t="n">
        <v>12</v>
      </c>
      <c r="F428" s="3" t="n">
        <v>0</v>
      </c>
      <c r="G428" s="3" t="n">
        <v>0</v>
      </c>
      <c r="H428" s="3" t="n">
        <v>7</v>
      </c>
      <c r="I428" s="3" t="n">
        <v>5</v>
      </c>
      <c r="J428" s="3" t="s">
        <v>73</v>
      </c>
      <c r="K428" s="3" t="n">
        <v>11</v>
      </c>
      <c r="L428" s="3" t="n">
        <v>0</v>
      </c>
      <c r="M428" s="3" t="s">
        <v>73</v>
      </c>
      <c r="N428" s="126" t="n">
        <v>5</v>
      </c>
    </row>
    <row r="429" customFormat="false" ht="12.75" hidden="false" customHeight="true" outlineLevel="0" collapsed="false">
      <c r="A429" s="9" t="s">
        <v>862</v>
      </c>
      <c r="B429" s="10" t="s">
        <v>863</v>
      </c>
      <c r="C429" s="3" t="n">
        <v>196</v>
      </c>
      <c r="D429" s="3" t="n">
        <v>14</v>
      </c>
      <c r="E429" s="3" t="n">
        <v>48</v>
      </c>
      <c r="F429" s="3" t="n">
        <v>9</v>
      </c>
      <c r="G429" s="3" t="n">
        <v>7</v>
      </c>
      <c r="H429" s="3" t="n">
        <v>24</v>
      </c>
      <c r="I429" s="3" t="n">
        <v>9</v>
      </c>
      <c r="J429" s="3" t="n">
        <v>10</v>
      </c>
      <c r="K429" s="3" t="n">
        <v>11</v>
      </c>
      <c r="L429" s="3" t="n">
        <v>0</v>
      </c>
      <c r="M429" s="3" t="n">
        <v>0</v>
      </c>
      <c r="N429" s="126" t="n">
        <v>64</v>
      </c>
    </row>
    <row r="430" customFormat="false" ht="12.75" hidden="false" customHeight="true" outlineLevel="0" collapsed="false">
      <c r="A430" s="9" t="s">
        <v>864</v>
      </c>
      <c r="B430" s="10" t="s">
        <v>865</v>
      </c>
      <c r="C430" s="3" t="n">
        <v>3541</v>
      </c>
      <c r="D430" s="3" t="n">
        <v>638</v>
      </c>
      <c r="E430" s="3" t="n">
        <v>276</v>
      </c>
      <c r="F430" s="3" t="n">
        <v>58</v>
      </c>
      <c r="G430" s="3" t="n">
        <v>158</v>
      </c>
      <c r="H430" s="3" t="n">
        <v>335</v>
      </c>
      <c r="I430" s="3" t="n">
        <v>125</v>
      </c>
      <c r="J430" s="3" t="n">
        <v>148</v>
      </c>
      <c r="K430" s="3" t="n">
        <v>891</v>
      </c>
      <c r="L430" s="3" t="n">
        <v>13</v>
      </c>
      <c r="M430" s="3" t="n">
        <v>113</v>
      </c>
      <c r="N430" s="126" t="n">
        <v>786</v>
      </c>
    </row>
    <row r="431" customFormat="false" ht="12.75" hidden="false" customHeight="true" outlineLevel="0" collapsed="false">
      <c r="A431" s="9" t="s">
        <v>866</v>
      </c>
      <c r="B431" s="10" t="s">
        <v>867</v>
      </c>
      <c r="C431" s="3" t="n">
        <v>1158</v>
      </c>
      <c r="D431" s="3" t="n">
        <v>165</v>
      </c>
      <c r="E431" s="3" t="n">
        <v>143</v>
      </c>
      <c r="F431" s="3" t="n">
        <v>18</v>
      </c>
      <c r="G431" s="3" t="n">
        <v>22</v>
      </c>
      <c r="H431" s="3" t="n">
        <v>125</v>
      </c>
      <c r="I431" s="3" t="n">
        <v>33</v>
      </c>
      <c r="J431" s="3" t="n">
        <v>41</v>
      </c>
      <c r="K431" s="3" t="n">
        <v>109</v>
      </c>
      <c r="L431" s="3" t="n">
        <v>5</v>
      </c>
      <c r="M431" s="3" t="n">
        <v>37</v>
      </c>
      <c r="N431" s="126" t="n">
        <v>460</v>
      </c>
    </row>
    <row r="432" customFormat="false" ht="12.75" hidden="false" customHeight="true" outlineLevel="0" collapsed="false">
      <c r="A432" s="9" t="s">
        <v>868</v>
      </c>
      <c r="B432" s="10" t="s">
        <v>869</v>
      </c>
      <c r="C432" s="3" t="n">
        <v>1872</v>
      </c>
      <c r="D432" s="3" t="n">
        <v>337</v>
      </c>
      <c r="E432" s="3" t="n">
        <v>462</v>
      </c>
      <c r="F432" s="3" t="n">
        <v>45</v>
      </c>
      <c r="G432" s="3" t="n">
        <v>32</v>
      </c>
      <c r="H432" s="3" t="n">
        <v>186</v>
      </c>
      <c r="I432" s="3" t="n">
        <v>53</v>
      </c>
      <c r="J432" s="3" t="n">
        <v>117</v>
      </c>
      <c r="K432" s="3" t="n">
        <v>341</v>
      </c>
      <c r="L432" s="3" t="s">
        <v>73</v>
      </c>
      <c r="M432" s="3" t="s">
        <v>73</v>
      </c>
      <c r="N432" s="126" t="n">
        <v>276</v>
      </c>
    </row>
    <row r="433" customFormat="false" ht="12.75" hidden="false" customHeight="true" outlineLevel="0" collapsed="false">
      <c r="A433" s="9" t="s">
        <v>870</v>
      </c>
      <c r="B433" s="10" t="s">
        <v>871</v>
      </c>
      <c r="C433" s="3" t="n">
        <v>1558</v>
      </c>
      <c r="D433" s="3" t="n">
        <v>232</v>
      </c>
      <c r="E433" s="3" t="n">
        <v>162</v>
      </c>
      <c r="F433" s="3" t="s">
        <v>73</v>
      </c>
      <c r="G433" s="3" t="n">
        <v>81</v>
      </c>
      <c r="H433" s="3" t="n">
        <v>142</v>
      </c>
      <c r="I433" s="3" t="n">
        <v>49</v>
      </c>
      <c r="J433" s="3" t="n">
        <v>93</v>
      </c>
      <c r="K433" s="3" t="n">
        <v>259</v>
      </c>
      <c r="L433" s="3" t="s">
        <v>73</v>
      </c>
      <c r="M433" s="3" t="n">
        <v>92</v>
      </c>
      <c r="N433" s="126" t="n">
        <v>411</v>
      </c>
    </row>
    <row r="434" customFormat="false" ht="12.75" hidden="false" customHeight="true" outlineLevel="0" collapsed="false">
      <c r="A434" s="9" t="s">
        <v>872</v>
      </c>
      <c r="B434" s="10" t="s">
        <v>873</v>
      </c>
      <c r="C434" s="3" t="n">
        <v>1673</v>
      </c>
      <c r="D434" s="3" t="n">
        <v>220</v>
      </c>
      <c r="E434" s="3" t="n">
        <v>311</v>
      </c>
      <c r="F434" s="3" t="n">
        <v>35</v>
      </c>
      <c r="G434" s="3" t="n">
        <v>35</v>
      </c>
      <c r="H434" s="3" t="n">
        <v>189</v>
      </c>
      <c r="I434" s="3" t="n">
        <v>50</v>
      </c>
      <c r="J434" s="3" t="n">
        <v>70</v>
      </c>
      <c r="K434" s="3" t="n">
        <v>340</v>
      </c>
      <c r="L434" s="3" t="n">
        <v>0</v>
      </c>
      <c r="M434" s="3" t="n">
        <v>144</v>
      </c>
      <c r="N434" s="126" t="n">
        <v>279</v>
      </c>
    </row>
    <row r="435" customFormat="false" ht="12.75" hidden="false" customHeight="true" outlineLevel="0" collapsed="false">
      <c r="A435" s="9" t="s">
        <v>874</v>
      </c>
      <c r="B435" s="10" t="s">
        <v>875</v>
      </c>
      <c r="C435" s="3" t="n">
        <v>1967</v>
      </c>
      <c r="D435" s="3" t="n">
        <v>219</v>
      </c>
      <c r="E435" s="3" t="n">
        <v>241</v>
      </c>
      <c r="F435" s="3" t="n">
        <v>36</v>
      </c>
      <c r="G435" s="3" t="n">
        <v>54</v>
      </c>
      <c r="H435" s="3" t="n">
        <v>197</v>
      </c>
      <c r="I435" s="3" t="s">
        <v>73</v>
      </c>
      <c r="J435" s="3" t="n">
        <v>63</v>
      </c>
      <c r="K435" s="3" t="n">
        <v>249</v>
      </c>
      <c r="L435" s="3" t="s">
        <v>73</v>
      </c>
      <c r="M435" s="3" t="n">
        <v>155</v>
      </c>
      <c r="N435" s="126" t="n">
        <v>720</v>
      </c>
    </row>
    <row r="436" customFormat="false" ht="12.75" hidden="false" customHeight="true" outlineLevel="0" collapsed="false">
      <c r="A436" s="9" t="s">
        <v>876</v>
      </c>
      <c r="B436" s="10" t="s">
        <v>877</v>
      </c>
      <c r="C436" s="3" t="n">
        <v>1056</v>
      </c>
      <c r="D436" s="3" t="n">
        <v>124</v>
      </c>
      <c r="E436" s="3" t="n">
        <v>77</v>
      </c>
      <c r="F436" s="3" t="n">
        <v>25</v>
      </c>
      <c r="G436" s="3" t="n">
        <v>114</v>
      </c>
      <c r="H436" s="3" t="n">
        <v>130</v>
      </c>
      <c r="I436" s="3" t="n">
        <v>25</v>
      </c>
      <c r="J436" s="3" t="n">
        <v>56</v>
      </c>
      <c r="K436" s="3" t="n">
        <v>191</v>
      </c>
      <c r="L436" s="3" t="n">
        <v>4</v>
      </c>
      <c r="M436" s="3" t="n">
        <v>84</v>
      </c>
      <c r="N436" s="126" t="n">
        <v>226</v>
      </c>
    </row>
    <row r="437" customFormat="false" ht="12.75" hidden="false" customHeight="true" outlineLevel="0" collapsed="false">
      <c r="A437" s="9" t="s">
        <v>878</v>
      </c>
      <c r="B437" s="10" t="s">
        <v>879</v>
      </c>
      <c r="C437" s="3" t="n">
        <v>1087</v>
      </c>
      <c r="D437" s="3" t="n">
        <v>100</v>
      </c>
      <c r="E437" s="3" t="n">
        <v>83</v>
      </c>
      <c r="F437" s="3" t="s">
        <v>73</v>
      </c>
      <c r="G437" s="3" t="n">
        <v>36</v>
      </c>
      <c r="H437" s="3" t="n">
        <v>106</v>
      </c>
      <c r="I437" s="3" t="n">
        <v>27</v>
      </c>
      <c r="J437" s="3" t="n">
        <v>67</v>
      </c>
      <c r="K437" s="3" t="n">
        <v>182</v>
      </c>
      <c r="L437" s="3" t="s">
        <v>73</v>
      </c>
      <c r="M437" s="3" t="n">
        <v>58</v>
      </c>
      <c r="N437" s="126" t="n">
        <v>403</v>
      </c>
    </row>
    <row r="438" customFormat="false" ht="12.75" hidden="false" customHeight="true" outlineLevel="0" collapsed="false">
      <c r="A438" s="9" t="s">
        <v>880</v>
      </c>
      <c r="B438" s="10" t="s">
        <v>881</v>
      </c>
      <c r="C438" s="3" t="n">
        <v>1187</v>
      </c>
      <c r="D438" s="3" t="n">
        <v>127</v>
      </c>
      <c r="E438" s="3" t="n">
        <v>330</v>
      </c>
      <c r="F438" s="3" t="n">
        <v>31</v>
      </c>
      <c r="G438" s="3" t="n">
        <v>44</v>
      </c>
      <c r="H438" s="3" t="n">
        <v>97</v>
      </c>
      <c r="I438" s="3" t="s">
        <v>73</v>
      </c>
      <c r="J438" s="3" t="n">
        <v>87</v>
      </c>
      <c r="K438" s="3" t="n">
        <v>164</v>
      </c>
      <c r="L438" s="3" t="s">
        <v>73</v>
      </c>
      <c r="M438" s="3" t="n">
        <v>29</v>
      </c>
      <c r="N438" s="126" t="n">
        <v>256</v>
      </c>
    </row>
    <row r="439" customFormat="false" ht="12.75" hidden="false" customHeight="true" outlineLevel="0" collapsed="false">
      <c r="A439" s="9" t="s">
        <v>882</v>
      </c>
      <c r="B439" s="10" t="s">
        <v>883</v>
      </c>
      <c r="C439" s="3" t="n">
        <v>1391</v>
      </c>
      <c r="D439" s="3" t="n">
        <v>189</v>
      </c>
      <c r="E439" s="3" t="n">
        <v>156</v>
      </c>
      <c r="F439" s="3" t="n">
        <v>54</v>
      </c>
      <c r="G439" s="3" t="n">
        <v>44</v>
      </c>
      <c r="H439" s="3" t="n">
        <v>115</v>
      </c>
      <c r="I439" s="3" t="n">
        <v>44</v>
      </c>
      <c r="J439" s="3" t="n">
        <v>79</v>
      </c>
      <c r="K439" s="3" t="n">
        <v>149</v>
      </c>
      <c r="L439" s="3" t="s">
        <v>73</v>
      </c>
      <c r="M439" s="3" t="s">
        <v>73</v>
      </c>
      <c r="N439" s="126" t="n">
        <v>526</v>
      </c>
    </row>
    <row r="440" customFormat="false" ht="12.75" hidden="false" customHeight="true" outlineLevel="0" collapsed="false">
      <c r="A440" s="9" t="s">
        <v>884</v>
      </c>
      <c r="B440" s="10" t="s">
        <v>885</v>
      </c>
      <c r="C440" s="3" t="n">
        <v>1239</v>
      </c>
      <c r="D440" s="3" t="n">
        <v>128</v>
      </c>
      <c r="E440" s="3" t="n">
        <v>89</v>
      </c>
      <c r="F440" s="3" t="n">
        <v>29</v>
      </c>
      <c r="G440" s="3" t="n">
        <v>41</v>
      </c>
      <c r="H440" s="3" t="n">
        <v>82</v>
      </c>
      <c r="I440" s="3" t="n">
        <v>36</v>
      </c>
      <c r="J440" s="3" t="n">
        <v>111</v>
      </c>
      <c r="K440" s="3" t="n">
        <v>160</v>
      </c>
      <c r="L440" s="3" t="n">
        <v>8</v>
      </c>
      <c r="M440" s="3" t="n">
        <v>59</v>
      </c>
      <c r="N440" s="126" t="n">
        <v>496</v>
      </c>
    </row>
    <row r="441" customFormat="false" ht="12.75" hidden="false" customHeight="true" outlineLevel="0" collapsed="false">
      <c r="A441" s="9" t="s">
        <v>886</v>
      </c>
      <c r="B441" s="10" t="s">
        <v>887</v>
      </c>
      <c r="C441" s="3" t="n">
        <v>1078</v>
      </c>
      <c r="D441" s="3" t="n">
        <v>215</v>
      </c>
      <c r="E441" s="3" t="n">
        <v>128</v>
      </c>
      <c r="F441" s="3" t="n">
        <v>16</v>
      </c>
      <c r="G441" s="3" t="n">
        <v>85</v>
      </c>
      <c r="H441" s="3" t="n">
        <v>76</v>
      </c>
      <c r="I441" s="3" t="n">
        <v>38</v>
      </c>
      <c r="J441" s="3" t="n">
        <v>48</v>
      </c>
      <c r="K441" s="3" t="n">
        <v>252</v>
      </c>
      <c r="L441" s="3" t="n">
        <v>3</v>
      </c>
      <c r="M441" s="3" t="n">
        <v>59</v>
      </c>
      <c r="N441" s="188" t="n">
        <v>158</v>
      </c>
    </row>
    <row r="442" customFormat="false" ht="12.75" hidden="false" customHeight="true" outlineLevel="0" collapsed="false">
      <c r="A442" s="179"/>
      <c r="B442" s="128"/>
      <c r="C442" s="128"/>
      <c r="D442" s="128"/>
      <c r="E442" s="128"/>
      <c r="F442" s="128"/>
      <c r="G442" s="128"/>
      <c r="H442" s="128"/>
      <c r="I442" s="128"/>
      <c r="J442" s="128"/>
      <c r="K442" s="128"/>
      <c r="L442" s="180"/>
      <c r="M442" s="180"/>
      <c r="N442" s="3"/>
    </row>
    <row r="443" customFormat="false" ht="12.75" hidden="false" customHeight="true" outlineLevel="0" collapsed="false">
      <c r="A443" s="189" t="s">
        <v>1159</v>
      </c>
      <c r="B443" s="189"/>
      <c r="C443" s="189"/>
      <c r="D443" s="189"/>
      <c r="E443" s="189"/>
      <c r="F443" s="189"/>
      <c r="G443" s="189"/>
      <c r="H443" s="189"/>
      <c r="I443" s="189"/>
      <c r="J443" s="189"/>
      <c r="K443" s="189"/>
      <c r="L443" s="189"/>
      <c r="M443" s="189"/>
      <c r="N443" s="189"/>
    </row>
    <row r="444" customFormat="false" ht="12.75" hidden="false" customHeight="true" outlineLevel="0" collapsed="false">
      <c r="A444" s="129" t="s">
        <v>1136</v>
      </c>
      <c r="B444" s="129"/>
      <c r="C444" s="129"/>
      <c r="D444" s="129"/>
      <c r="E444" s="129"/>
      <c r="F444" s="129"/>
      <c r="G444" s="129"/>
      <c r="H444" s="129"/>
      <c r="I444" s="129"/>
      <c r="J444" s="129"/>
      <c r="K444" s="129"/>
      <c r="L444" s="129"/>
      <c r="M444" s="129"/>
      <c r="N444" s="129"/>
    </row>
    <row r="445" customFormat="false" ht="12.75" hidden="false" customHeight="true" outlineLevel="0" collapsed="false">
      <c r="A445" s="129"/>
      <c r="B445" s="129"/>
      <c r="C445" s="129"/>
      <c r="D445" s="129"/>
      <c r="E445" s="129"/>
      <c r="F445" s="129"/>
      <c r="G445" s="129"/>
      <c r="H445" s="129"/>
      <c r="I445" s="129"/>
      <c r="J445" s="129"/>
      <c r="K445" s="129"/>
      <c r="L445" s="129"/>
      <c r="M445" s="129"/>
      <c r="N445" s="129"/>
    </row>
    <row r="446" customFormat="false" ht="12.75" hidden="false" customHeight="true" outlineLevel="0" collapsed="false">
      <c r="A446" s="130" t="s">
        <v>1137</v>
      </c>
      <c r="B446" s="130"/>
      <c r="C446" s="130"/>
      <c r="D446" s="130"/>
      <c r="E446" s="130"/>
      <c r="F446" s="130"/>
      <c r="G446" s="130"/>
      <c r="H446" s="130"/>
      <c r="I446" s="130"/>
      <c r="J446" s="130"/>
      <c r="K446" s="130"/>
      <c r="L446" s="130"/>
      <c r="M446" s="130"/>
      <c r="N446" s="130"/>
    </row>
  </sheetData>
  <mergeCells count="26">
    <mergeCell ref="A2:N2"/>
    <mergeCell ref="A3:C3"/>
    <mergeCell ref="M3:N3"/>
    <mergeCell ref="A4:B4"/>
    <mergeCell ref="A6:N6"/>
    <mergeCell ref="A7:N7"/>
    <mergeCell ref="A8:N8"/>
    <mergeCell ref="A9:N9"/>
    <mergeCell ref="A10:N10"/>
    <mergeCell ref="A11:B14"/>
    <mergeCell ref="C11:C13"/>
    <mergeCell ref="D11:N11"/>
    <mergeCell ref="D12:D13"/>
    <mergeCell ref="E12:E13"/>
    <mergeCell ref="F12:F13"/>
    <mergeCell ref="G12:G13"/>
    <mergeCell ref="H12:H13"/>
    <mergeCell ref="I12:I13"/>
    <mergeCell ref="J12:J13"/>
    <mergeCell ref="K12:K13"/>
    <mergeCell ref="L12:L13"/>
    <mergeCell ref="M12:M13"/>
    <mergeCell ref="N12:N13"/>
    <mergeCell ref="A443:N443"/>
    <mergeCell ref="A444:N445"/>
    <mergeCell ref="A446:N446"/>
  </mergeCells>
  <hyperlinks>
    <hyperlink ref="M3" location="Inhaltsverzeichnis!A1" display="zurück zum Inhalt"/>
    <hyperlink ref="A446"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334" man="true" max="16383" min="0"/>
  </rowBreaks>
  <drawing r:id="rId2"/>
</worksheet>
</file>

<file path=xl/worksheets/sheet13.xml><?xml version="1.0" encoding="utf-8"?>
<worksheet xmlns="http://schemas.openxmlformats.org/spreadsheetml/2006/main" xmlns:r="http://schemas.openxmlformats.org/officeDocument/2006/relationships">
  <sheetPr filterMode="false">
    <pageSetUpPr fitToPage="true"/>
  </sheetPr>
  <dimension ref="A1:N3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4" topLeftCell="C15" activePane="bottomRight" state="frozen"/>
      <selection pane="topLeft" activeCell="A1" activeCellId="0" sqref="A1"/>
      <selection pane="topRight" activeCell="C1" activeCellId="0" sqref="C1"/>
      <selection pane="bottomLeft" activeCell="A15" activeCellId="0" sqref="A15"/>
      <selection pane="bottomRight" activeCell="A1" activeCellId="0" sqref="A1"/>
    </sheetView>
  </sheetViews>
  <sheetFormatPr defaultRowHeight="14.25" zeroHeight="false" outlineLevelRow="0" outlineLevelCol="0"/>
  <cols>
    <col collapsed="false" customWidth="true" hidden="false" outlineLevel="0" max="1" min="1" style="0" width="24.38"/>
    <col collapsed="false" customWidth="true" hidden="false" outlineLevel="0" max="2" min="2" style="0" width="4.63"/>
    <col collapsed="false" customWidth="true" hidden="false" outlineLevel="0" max="13" min="3" style="0" width="10.62"/>
    <col collapsed="false" customWidth="true" hidden="false" outlineLevel="0" max="1025" min="14" style="0" width="67.13"/>
  </cols>
  <sheetData>
    <row r="1" customFormat="false" ht="33.75" hidden="false" customHeight="true" outlineLevel="0" collapsed="false">
      <c r="A1" s="108"/>
      <c r="B1" s="108"/>
      <c r="C1" s="108"/>
      <c r="D1" s="108"/>
      <c r="E1" s="108"/>
      <c r="F1" s="108"/>
      <c r="G1" s="108"/>
      <c r="H1" s="108"/>
      <c r="I1" s="108"/>
      <c r="J1" s="108"/>
      <c r="K1" s="108"/>
      <c r="L1" s="108"/>
      <c r="M1" s="109" t="s">
        <v>1036</v>
      </c>
    </row>
    <row r="2" customFormat="false" ht="12.75" hidden="false" customHeight="true" outlineLevel="0" collapsed="false">
      <c r="A2" s="110"/>
      <c r="B2" s="110"/>
      <c r="C2" s="110"/>
      <c r="D2" s="110"/>
      <c r="E2" s="110"/>
      <c r="F2" s="110"/>
      <c r="G2" s="110"/>
      <c r="H2" s="110"/>
      <c r="I2" s="110"/>
      <c r="J2" s="110"/>
      <c r="K2" s="110"/>
      <c r="L2" s="110"/>
      <c r="M2" s="110"/>
    </row>
    <row r="3" customFormat="false" ht="12.75" hidden="false" customHeight="true" outlineLevel="0" collapsed="false">
      <c r="A3" s="111" t="s">
        <v>1162</v>
      </c>
      <c r="B3" s="111"/>
      <c r="C3" s="111"/>
      <c r="D3" s="111"/>
      <c r="E3" s="111"/>
      <c r="F3" s="112"/>
      <c r="G3" s="112"/>
      <c r="H3" s="112"/>
      <c r="I3" s="112"/>
      <c r="J3" s="112"/>
      <c r="K3" s="112"/>
      <c r="L3" s="113" t="s">
        <v>1120</v>
      </c>
      <c r="M3" s="113"/>
    </row>
    <row r="4" customFormat="false" ht="12.75" hidden="false" customHeight="true" outlineLevel="0" collapsed="false">
      <c r="A4" s="190" t="s">
        <v>1163</v>
      </c>
    </row>
    <row r="5" customFormat="false" ht="12.75" hidden="false" customHeight="true" outlineLevel="0" collapsed="false">
      <c r="A5" s="115" t="n">
        <v>43344</v>
      </c>
    </row>
    <row r="6" customFormat="false" ht="12.75" hidden="false" customHeight="true" outlineLevel="0" collapsed="false">
      <c r="A6" s="191"/>
      <c r="B6" s="191"/>
      <c r="C6" s="191"/>
      <c r="D6" s="191"/>
      <c r="E6" s="191"/>
      <c r="F6" s="191"/>
      <c r="G6" s="191"/>
      <c r="H6" s="191"/>
      <c r="I6" s="191"/>
      <c r="J6" s="191"/>
      <c r="K6" s="191"/>
      <c r="L6" s="191"/>
      <c r="M6" s="191"/>
    </row>
    <row r="7" customFormat="false" ht="12.75" hidden="false" customHeight="true" outlineLevel="0" collapsed="false">
      <c r="A7" s="116" t="s">
        <v>1123</v>
      </c>
      <c r="B7" s="116"/>
      <c r="C7" s="116"/>
      <c r="D7" s="116"/>
      <c r="E7" s="116"/>
      <c r="F7" s="116"/>
      <c r="G7" s="116"/>
      <c r="H7" s="116"/>
      <c r="I7" s="116"/>
      <c r="J7" s="116"/>
      <c r="K7" s="116"/>
      <c r="L7" s="116"/>
      <c r="M7" s="116"/>
    </row>
    <row r="8" customFormat="false" ht="12.75" hidden="false" customHeight="true" outlineLevel="0" collapsed="false">
      <c r="A8" s="116" t="s">
        <v>1164</v>
      </c>
      <c r="B8" s="116"/>
      <c r="C8" s="116"/>
      <c r="D8" s="116"/>
      <c r="E8" s="116"/>
      <c r="F8" s="116"/>
      <c r="G8" s="116"/>
      <c r="H8" s="116"/>
      <c r="I8" s="116"/>
      <c r="J8" s="116"/>
      <c r="K8" s="116"/>
      <c r="L8" s="116"/>
      <c r="M8" s="116"/>
    </row>
    <row r="9" customFormat="false" ht="12.75" hidden="false" customHeight="true" outlineLevel="0" collapsed="false">
      <c r="A9" s="116"/>
      <c r="B9" s="116"/>
      <c r="C9" s="116"/>
      <c r="D9" s="116"/>
      <c r="E9" s="116"/>
      <c r="F9" s="116"/>
      <c r="G9" s="116"/>
      <c r="H9" s="116"/>
      <c r="I9" s="116"/>
      <c r="J9" s="116"/>
      <c r="K9" s="116"/>
      <c r="L9" s="116"/>
      <c r="M9" s="116"/>
    </row>
    <row r="10" customFormat="false" ht="12.75" hidden="false" customHeight="true" outlineLevel="0" collapsed="false">
      <c r="A10" s="118" t="s">
        <v>1125</v>
      </c>
      <c r="B10" s="118"/>
      <c r="C10" s="118"/>
      <c r="D10" s="118"/>
      <c r="E10" s="118"/>
      <c r="F10" s="118"/>
      <c r="G10" s="118"/>
      <c r="H10" s="118"/>
      <c r="I10" s="118"/>
      <c r="J10" s="118"/>
      <c r="K10" s="118"/>
      <c r="L10" s="118"/>
      <c r="M10" s="118"/>
      <c r="N10" s="174"/>
    </row>
    <row r="11" customFormat="false" ht="12.75" hidden="false" customHeight="true" outlineLevel="0" collapsed="false">
      <c r="A11" s="175" t="s">
        <v>1126</v>
      </c>
      <c r="B11" s="175"/>
      <c r="C11" s="176" t="s">
        <v>1153</v>
      </c>
      <c r="D11" s="177" t="s">
        <v>1154</v>
      </c>
      <c r="E11" s="177"/>
      <c r="F11" s="177"/>
      <c r="G11" s="177"/>
      <c r="H11" s="177"/>
      <c r="I11" s="177"/>
      <c r="J11" s="177"/>
      <c r="K11" s="177"/>
      <c r="L11" s="177"/>
      <c r="M11" s="177"/>
    </row>
    <row r="12" customFormat="false" ht="14.25" hidden="false" customHeight="true" outlineLevel="0" collapsed="false">
      <c r="A12" s="175"/>
      <c r="B12" s="175"/>
      <c r="C12" s="176"/>
      <c r="D12" s="119" t="s">
        <v>1155</v>
      </c>
      <c r="E12" s="119" t="s">
        <v>1156</v>
      </c>
      <c r="F12" s="119" t="s">
        <v>1145</v>
      </c>
      <c r="G12" s="119" t="s">
        <v>1157</v>
      </c>
      <c r="H12" s="119" t="s">
        <v>1147</v>
      </c>
      <c r="I12" s="119" t="s">
        <v>1148</v>
      </c>
      <c r="J12" s="119" t="s">
        <v>1149</v>
      </c>
      <c r="K12" s="119" t="s">
        <v>1150</v>
      </c>
      <c r="L12" s="119" t="s">
        <v>1151</v>
      </c>
      <c r="M12" s="119" t="s">
        <v>1158</v>
      </c>
    </row>
    <row r="13" customFormat="false" ht="26.25" hidden="false" customHeight="true" outlineLevel="0" collapsed="false">
      <c r="A13" s="175"/>
      <c r="B13" s="175"/>
      <c r="C13" s="176"/>
      <c r="D13" s="119"/>
      <c r="E13" s="119"/>
      <c r="F13" s="119"/>
      <c r="G13" s="119"/>
      <c r="H13" s="119"/>
      <c r="I13" s="119"/>
      <c r="J13" s="119"/>
      <c r="K13" s="119"/>
      <c r="L13" s="119"/>
      <c r="M13" s="119"/>
    </row>
    <row r="14" s="120" customFormat="true" ht="12.75" hidden="false" customHeight="true" outlineLevel="0" collapsed="false">
      <c r="A14" s="175"/>
      <c r="B14" s="175"/>
      <c r="C14" s="121" t="n">
        <v>1</v>
      </c>
      <c r="D14" s="121" t="n">
        <v>2</v>
      </c>
      <c r="E14" s="121" t="n">
        <v>3</v>
      </c>
      <c r="F14" s="121" t="n">
        <v>4</v>
      </c>
      <c r="G14" s="121" t="n">
        <v>5</v>
      </c>
      <c r="H14" s="121" t="n">
        <v>6</v>
      </c>
      <c r="I14" s="121" t="n">
        <v>7</v>
      </c>
      <c r="J14" s="121" t="n">
        <v>8</v>
      </c>
      <c r="K14" s="121" t="n">
        <v>9</v>
      </c>
      <c r="L14" s="121" t="n">
        <v>10</v>
      </c>
      <c r="M14" s="121" t="n">
        <v>11</v>
      </c>
    </row>
    <row r="15" customFormat="false" ht="12.75" hidden="false" customHeight="true" outlineLevel="0" collapsed="false">
      <c r="A15" s="5" t="s">
        <v>33</v>
      </c>
      <c r="B15" s="6" t="s">
        <v>34</v>
      </c>
      <c r="C15" s="123" t="n">
        <v>5530.067301</v>
      </c>
      <c r="D15" s="123" t="n">
        <v>1390.021127</v>
      </c>
      <c r="E15" s="123" t="n">
        <v>563.906684</v>
      </c>
      <c r="F15" s="123" t="n">
        <v>109.516115</v>
      </c>
      <c r="G15" s="123" t="n">
        <v>294.662457</v>
      </c>
      <c r="H15" s="123" t="n">
        <v>714.041131</v>
      </c>
      <c r="I15" s="123" t="n">
        <v>195.103649</v>
      </c>
      <c r="J15" s="123" t="n">
        <v>363.591038</v>
      </c>
      <c r="K15" s="123" t="n">
        <v>200.308083</v>
      </c>
      <c r="L15" s="123" t="n">
        <v>9.021163</v>
      </c>
      <c r="M15" s="125" t="n">
        <v>1689.895854</v>
      </c>
    </row>
    <row r="16" customFormat="false" ht="12.75" hidden="false" customHeight="true" outlineLevel="0" collapsed="false">
      <c r="A16" s="7" t="s">
        <v>35</v>
      </c>
      <c r="B16" s="8" t="s">
        <v>36</v>
      </c>
      <c r="C16" s="3" t="n">
        <v>3879.565869</v>
      </c>
      <c r="D16" s="3" t="n">
        <v>1093.375595</v>
      </c>
      <c r="E16" s="3" t="n">
        <v>377.592564</v>
      </c>
      <c r="F16" s="3" t="n">
        <v>70.190467</v>
      </c>
      <c r="G16" s="3" t="n">
        <v>164.253956</v>
      </c>
      <c r="H16" s="3" t="n">
        <v>457.910009</v>
      </c>
      <c r="I16" s="3" t="n">
        <v>143.275119</v>
      </c>
      <c r="J16" s="3" t="n">
        <v>243.359771</v>
      </c>
      <c r="K16" s="3" t="n">
        <v>106.148141</v>
      </c>
      <c r="L16" s="3" t="n">
        <v>3.021163</v>
      </c>
      <c r="M16" s="126" t="n">
        <v>1220.439084</v>
      </c>
    </row>
    <row r="17" customFormat="false" ht="12.75" hidden="false" customHeight="true" outlineLevel="0" collapsed="false">
      <c r="A17" s="7" t="s">
        <v>37</v>
      </c>
      <c r="B17" s="8" t="s">
        <v>38</v>
      </c>
      <c r="C17" s="3" t="n">
        <v>1650.501432</v>
      </c>
      <c r="D17" s="3" t="n">
        <v>296.645532</v>
      </c>
      <c r="E17" s="3" t="n">
        <v>186.31412</v>
      </c>
      <c r="F17" s="3" t="n">
        <v>39.325648</v>
      </c>
      <c r="G17" s="3" t="n">
        <v>130.408501</v>
      </c>
      <c r="H17" s="3" t="n">
        <v>256.131122</v>
      </c>
      <c r="I17" s="3" t="n">
        <v>51.82853</v>
      </c>
      <c r="J17" s="3" t="n">
        <v>120.231267</v>
      </c>
      <c r="K17" s="3" t="n">
        <v>94.159942</v>
      </c>
      <c r="L17" s="3" t="n">
        <v>6</v>
      </c>
      <c r="M17" s="126" t="n">
        <v>469.45677</v>
      </c>
    </row>
    <row r="18" customFormat="false" ht="12.75" hidden="false" customHeight="true" outlineLevel="0" collapsed="false">
      <c r="A18" s="7" t="s">
        <v>39</v>
      </c>
      <c r="B18" s="8" t="s">
        <v>40</v>
      </c>
      <c r="C18" s="3" t="n">
        <v>117</v>
      </c>
      <c r="D18" s="3" t="n">
        <v>20</v>
      </c>
      <c r="E18" s="3" t="n">
        <v>11</v>
      </c>
      <c r="F18" s="3" t="n">
        <v>0</v>
      </c>
      <c r="G18" s="3" t="n">
        <v>15</v>
      </c>
      <c r="H18" s="3" t="n">
        <v>27</v>
      </c>
      <c r="I18" s="3" t="n">
        <v>6</v>
      </c>
      <c r="J18" s="3" t="n">
        <v>6</v>
      </c>
      <c r="K18" s="3" t="n">
        <v>4</v>
      </c>
      <c r="L18" s="3" t="n">
        <v>0</v>
      </c>
      <c r="M18" s="126" t="n">
        <v>28</v>
      </c>
    </row>
    <row r="19" customFormat="false" ht="12.75" hidden="false" customHeight="true" outlineLevel="0" collapsed="false">
      <c r="A19" s="7" t="s">
        <v>41</v>
      </c>
      <c r="B19" s="8" t="s">
        <v>42</v>
      </c>
      <c r="C19" s="3" t="n">
        <v>252</v>
      </c>
      <c r="D19" s="3" t="n">
        <v>71</v>
      </c>
      <c r="E19" s="3" t="n">
        <v>31</v>
      </c>
      <c r="F19" s="3" t="s">
        <v>73</v>
      </c>
      <c r="G19" s="3" t="s">
        <v>73</v>
      </c>
      <c r="H19" s="3" t="n">
        <v>33</v>
      </c>
      <c r="I19" s="3" t="n">
        <v>14</v>
      </c>
      <c r="J19" s="3" t="n">
        <v>12</v>
      </c>
      <c r="K19" s="3" t="n">
        <v>7</v>
      </c>
      <c r="L19" s="3" t="n">
        <v>0</v>
      </c>
      <c r="M19" s="126" t="n">
        <v>81</v>
      </c>
    </row>
    <row r="20" customFormat="false" ht="12.75" hidden="false" customHeight="true" outlineLevel="0" collapsed="false">
      <c r="A20" s="7" t="s">
        <v>43</v>
      </c>
      <c r="B20" s="8" t="s">
        <v>44</v>
      </c>
      <c r="C20" s="3" t="n">
        <v>650</v>
      </c>
      <c r="D20" s="3" t="n">
        <v>217</v>
      </c>
      <c r="E20" s="3" t="n">
        <v>60</v>
      </c>
      <c r="F20" s="3" t="s">
        <v>73</v>
      </c>
      <c r="G20" s="3" t="n">
        <v>30</v>
      </c>
      <c r="H20" s="3" t="n">
        <v>85</v>
      </c>
      <c r="I20" s="3" t="n">
        <v>33</v>
      </c>
      <c r="J20" s="3" t="n">
        <v>44</v>
      </c>
      <c r="K20" s="3" t="n">
        <v>20</v>
      </c>
      <c r="L20" s="3" t="s">
        <v>73</v>
      </c>
      <c r="M20" s="126" t="n">
        <v>140</v>
      </c>
    </row>
    <row r="21" customFormat="false" ht="12.75" hidden="false" customHeight="true" outlineLevel="0" collapsed="false">
      <c r="A21" s="7" t="s">
        <v>45</v>
      </c>
      <c r="B21" s="8" t="s">
        <v>46</v>
      </c>
      <c r="C21" s="3" t="n">
        <v>79</v>
      </c>
      <c r="D21" s="3" t="n">
        <v>43</v>
      </c>
      <c r="E21" s="3" t="s">
        <v>73</v>
      </c>
      <c r="F21" s="3" t="s">
        <v>73</v>
      </c>
      <c r="G21" s="3" t="n">
        <v>3</v>
      </c>
      <c r="H21" s="3" t="n">
        <v>9</v>
      </c>
      <c r="I21" s="3" t="s">
        <v>73</v>
      </c>
      <c r="J21" s="3" t="s">
        <v>73</v>
      </c>
      <c r="K21" s="3" t="n">
        <v>6</v>
      </c>
      <c r="L21" s="3" t="n">
        <v>0</v>
      </c>
      <c r="M21" s="126" t="n">
        <v>10</v>
      </c>
    </row>
    <row r="22" customFormat="false" ht="12.75" hidden="false" customHeight="true" outlineLevel="0" collapsed="false">
      <c r="A22" s="7" t="s">
        <v>47</v>
      </c>
      <c r="B22" s="8" t="s">
        <v>48</v>
      </c>
      <c r="C22" s="3" t="n">
        <v>1150</v>
      </c>
      <c r="D22" s="3" t="n">
        <v>344</v>
      </c>
      <c r="E22" s="3" t="n">
        <v>93</v>
      </c>
      <c r="F22" s="3" t="n">
        <v>13</v>
      </c>
      <c r="G22" s="3" t="n">
        <v>50</v>
      </c>
      <c r="H22" s="3" t="n">
        <v>81</v>
      </c>
      <c r="I22" s="3" t="n">
        <v>33</v>
      </c>
      <c r="J22" s="3" t="n">
        <v>36</v>
      </c>
      <c r="K22" s="3" t="n">
        <v>35</v>
      </c>
      <c r="L22" s="3" t="n">
        <v>0</v>
      </c>
      <c r="M22" s="126" t="n">
        <v>465</v>
      </c>
    </row>
    <row r="23" customFormat="false" ht="12.75" hidden="false" customHeight="true" outlineLevel="0" collapsed="false">
      <c r="A23" s="7" t="s">
        <v>49</v>
      </c>
      <c r="B23" s="8" t="s">
        <v>50</v>
      </c>
      <c r="C23" s="3" t="n">
        <v>805</v>
      </c>
      <c r="D23" s="3" t="n">
        <v>202</v>
      </c>
      <c r="E23" s="3" t="n">
        <v>81</v>
      </c>
      <c r="F23" s="3" t="n">
        <v>19</v>
      </c>
      <c r="G23" s="3" t="n">
        <v>37</v>
      </c>
      <c r="H23" s="3" t="n">
        <v>113</v>
      </c>
      <c r="I23" s="3" t="n">
        <v>29</v>
      </c>
      <c r="J23" s="3" t="n">
        <v>66</v>
      </c>
      <c r="K23" s="3" t="s">
        <v>73</v>
      </c>
      <c r="L23" s="3" t="s">
        <v>73</v>
      </c>
      <c r="M23" s="126" t="n">
        <v>244</v>
      </c>
    </row>
    <row r="24" customFormat="false" ht="12.75" hidden="false" customHeight="true" outlineLevel="0" collapsed="false">
      <c r="A24" s="7" t="s">
        <v>51</v>
      </c>
      <c r="B24" s="8" t="s">
        <v>52</v>
      </c>
      <c r="C24" s="3" t="n">
        <v>105</v>
      </c>
      <c r="D24" s="3" t="n">
        <v>33</v>
      </c>
      <c r="E24" s="3" t="n">
        <v>11</v>
      </c>
      <c r="F24" s="3" t="n">
        <v>4</v>
      </c>
      <c r="G24" s="3" t="s">
        <v>73</v>
      </c>
      <c r="H24" s="3" t="n">
        <v>11</v>
      </c>
      <c r="I24" s="3" t="s">
        <v>73</v>
      </c>
      <c r="J24" s="3" t="n">
        <v>18</v>
      </c>
      <c r="K24" s="3" t="s">
        <v>73</v>
      </c>
      <c r="L24" s="3" t="n">
        <v>0</v>
      </c>
      <c r="M24" s="126" t="n">
        <v>20</v>
      </c>
    </row>
    <row r="25" customFormat="false" ht="12.75" hidden="false" customHeight="true" outlineLevel="0" collapsed="false">
      <c r="A25" s="7" t="s">
        <v>53</v>
      </c>
      <c r="B25" s="8" t="s">
        <v>54</v>
      </c>
      <c r="C25" s="3" t="n">
        <v>268.565869</v>
      </c>
      <c r="D25" s="3" t="n">
        <v>66.375595</v>
      </c>
      <c r="E25" s="3" t="n">
        <v>28.592564</v>
      </c>
      <c r="F25" s="3" t="n">
        <v>9.190467</v>
      </c>
      <c r="G25" s="3" t="n">
        <v>12.253956</v>
      </c>
      <c r="H25" s="3" t="n">
        <v>43.910009</v>
      </c>
      <c r="I25" s="3" t="n">
        <v>13.275119</v>
      </c>
      <c r="J25" s="3" t="n">
        <v>17.359771</v>
      </c>
      <c r="K25" s="3" t="s">
        <v>73</v>
      </c>
      <c r="L25" s="3" t="s">
        <v>73</v>
      </c>
      <c r="M25" s="126" t="n">
        <v>69.439084</v>
      </c>
    </row>
    <row r="26" customFormat="false" ht="12.75" hidden="false" customHeight="true" outlineLevel="0" collapsed="false">
      <c r="A26" s="7" t="s">
        <v>55</v>
      </c>
      <c r="B26" s="8" t="s">
        <v>56</v>
      </c>
      <c r="C26" s="3" t="n">
        <v>420</v>
      </c>
      <c r="D26" s="3" t="n">
        <v>86</v>
      </c>
      <c r="E26" s="3" t="n">
        <v>54</v>
      </c>
      <c r="F26" s="3" t="n">
        <v>3</v>
      </c>
      <c r="G26" s="3" t="n">
        <v>12</v>
      </c>
      <c r="H26" s="3" t="n">
        <v>51</v>
      </c>
      <c r="I26" s="3" t="n">
        <v>9</v>
      </c>
      <c r="J26" s="3" t="n">
        <v>42</v>
      </c>
      <c r="K26" s="3" t="n">
        <v>12</v>
      </c>
      <c r="L26" s="3" t="n">
        <v>0</v>
      </c>
      <c r="M26" s="126" t="n">
        <v>151</v>
      </c>
    </row>
    <row r="27" customFormat="false" ht="12.75" hidden="false" customHeight="true" outlineLevel="0" collapsed="false">
      <c r="A27" s="7" t="s">
        <v>57</v>
      </c>
      <c r="B27" s="8" t="s">
        <v>58</v>
      </c>
      <c r="C27" s="3" t="n">
        <v>33</v>
      </c>
      <c r="D27" s="3" t="n">
        <v>11</v>
      </c>
      <c r="E27" s="3" t="s">
        <v>73</v>
      </c>
      <c r="F27" s="3" t="n">
        <v>0</v>
      </c>
      <c r="G27" s="3" t="s">
        <v>73</v>
      </c>
      <c r="H27" s="3" t="n">
        <v>4</v>
      </c>
      <c r="I27" s="3" t="n">
        <v>0</v>
      </c>
      <c r="J27" s="3" t="s">
        <v>73</v>
      </c>
      <c r="K27" s="3" t="n">
        <v>0</v>
      </c>
      <c r="L27" s="3" t="n">
        <v>0</v>
      </c>
      <c r="M27" s="126" t="n">
        <v>12</v>
      </c>
    </row>
    <row r="28" customFormat="false" ht="12.75" hidden="false" customHeight="true" outlineLevel="0" collapsed="false">
      <c r="A28" s="7" t="s">
        <v>59</v>
      </c>
      <c r="B28" s="8" t="s">
        <v>60</v>
      </c>
      <c r="C28" s="3" t="n">
        <v>575</v>
      </c>
      <c r="D28" s="3" t="n">
        <v>143</v>
      </c>
      <c r="E28" s="3" t="n">
        <v>47</v>
      </c>
      <c r="F28" s="3" t="s">
        <v>73</v>
      </c>
      <c r="G28" s="3" t="n">
        <v>30</v>
      </c>
      <c r="H28" s="3" t="n">
        <v>56</v>
      </c>
      <c r="I28" s="3" t="n">
        <v>26</v>
      </c>
      <c r="J28" s="3" t="n">
        <v>31</v>
      </c>
      <c r="K28" s="3" t="n">
        <v>49</v>
      </c>
      <c r="L28" s="3" t="s">
        <v>73</v>
      </c>
      <c r="M28" s="126" t="n">
        <v>184</v>
      </c>
    </row>
    <row r="29" customFormat="false" ht="12.75" hidden="false" customHeight="true" outlineLevel="0" collapsed="false">
      <c r="A29" s="7" t="s">
        <v>61</v>
      </c>
      <c r="B29" s="8" t="s">
        <v>62</v>
      </c>
      <c r="C29" s="3" t="n">
        <v>221</v>
      </c>
      <c r="D29" s="3" t="n">
        <v>26</v>
      </c>
      <c r="E29" s="3" t="n">
        <v>32</v>
      </c>
      <c r="F29" s="3" t="s">
        <v>73</v>
      </c>
      <c r="G29" s="3" t="n">
        <v>24</v>
      </c>
      <c r="H29" s="3" t="n">
        <v>27</v>
      </c>
      <c r="I29" s="3" t="s">
        <v>73</v>
      </c>
      <c r="J29" s="3" t="n">
        <v>19</v>
      </c>
      <c r="K29" s="3" t="n">
        <v>14</v>
      </c>
      <c r="L29" s="3" t="n">
        <v>0</v>
      </c>
      <c r="M29" s="126" t="n">
        <v>70</v>
      </c>
    </row>
    <row r="30" customFormat="false" ht="12.75" hidden="false" customHeight="true" outlineLevel="0" collapsed="false">
      <c r="A30" s="7" t="s">
        <v>63</v>
      </c>
      <c r="B30" s="8" t="s">
        <v>64</v>
      </c>
      <c r="C30" s="3" t="n">
        <v>58</v>
      </c>
      <c r="D30" s="3" t="n">
        <v>22</v>
      </c>
      <c r="E30" s="3" t="n">
        <v>8</v>
      </c>
      <c r="F30" s="3" t="s">
        <v>73</v>
      </c>
      <c r="G30" s="3" t="n">
        <v>5</v>
      </c>
      <c r="H30" s="3" t="n">
        <v>5</v>
      </c>
      <c r="I30" s="3" t="n">
        <v>0</v>
      </c>
      <c r="J30" s="3" t="s">
        <v>73</v>
      </c>
      <c r="K30" s="3" t="n">
        <v>3</v>
      </c>
      <c r="L30" s="3" t="n">
        <v>0</v>
      </c>
      <c r="M30" s="126" t="n">
        <v>10</v>
      </c>
    </row>
    <row r="31" customFormat="false" ht="12.75" hidden="false" customHeight="true" outlineLevel="0" collapsed="false">
      <c r="A31" s="7" t="s">
        <v>65</v>
      </c>
      <c r="B31" s="8" t="s">
        <v>66</v>
      </c>
      <c r="C31" s="3" t="n">
        <v>372.501432</v>
      </c>
      <c r="D31" s="3" t="n">
        <v>47.645532</v>
      </c>
      <c r="E31" s="3" t="n">
        <v>43.31412</v>
      </c>
      <c r="F31" s="3" t="n">
        <v>17.325648</v>
      </c>
      <c r="G31" s="3" t="n">
        <v>18.408501</v>
      </c>
      <c r="H31" s="3" t="n">
        <v>80.131122</v>
      </c>
      <c r="I31" s="3" t="n">
        <v>10.82853</v>
      </c>
      <c r="J31" s="3" t="n">
        <v>42.231267</v>
      </c>
      <c r="K31" s="3" t="n">
        <v>15.159942</v>
      </c>
      <c r="L31" s="3" t="n">
        <v>0</v>
      </c>
      <c r="M31" s="126" t="n">
        <v>97.45677</v>
      </c>
    </row>
    <row r="32" customFormat="false" ht="12.75" hidden="false" customHeight="true" outlineLevel="0" collapsed="false">
      <c r="A32" s="7" t="s">
        <v>67</v>
      </c>
      <c r="B32" s="8" t="s">
        <v>68</v>
      </c>
      <c r="C32" s="3" t="n">
        <v>324</v>
      </c>
      <c r="D32" s="3" t="n">
        <v>41</v>
      </c>
      <c r="E32" s="3" t="n">
        <v>37</v>
      </c>
      <c r="F32" s="3" t="n">
        <v>4</v>
      </c>
      <c r="G32" s="3" t="n">
        <v>41</v>
      </c>
      <c r="H32" s="3" t="n">
        <v>64</v>
      </c>
      <c r="I32" s="3" t="n">
        <v>11</v>
      </c>
      <c r="J32" s="3" t="n">
        <v>17</v>
      </c>
      <c r="K32" s="3" t="n">
        <v>10</v>
      </c>
      <c r="L32" s="3" t="n">
        <v>4</v>
      </c>
      <c r="M32" s="126" t="n">
        <v>95</v>
      </c>
    </row>
    <row r="33" customFormat="false" ht="12.75" hidden="false" customHeight="true" outlineLevel="0" collapsed="false">
      <c r="A33" s="192" t="s">
        <v>69</v>
      </c>
      <c r="B33" s="193" t="s">
        <v>70</v>
      </c>
      <c r="C33" s="194" t="n">
        <v>100</v>
      </c>
      <c r="D33" s="3" t="n">
        <v>17</v>
      </c>
      <c r="E33" s="3" t="n">
        <v>19</v>
      </c>
      <c r="F33" s="3" t="s">
        <v>73</v>
      </c>
      <c r="G33" s="3" t="n">
        <v>12</v>
      </c>
      <c r="H33" s="3" t="n">
        <v>24</v>
      </c>
      <c r="I33" s="3" t="s">
        <v>73</v>
      </c>
      <c r="J33" s="3" t="s">
        <v>73</v>
      </c>
      <c r="K33" s="3" t="n">
        <v>3</v>
      </c>
      <c r="L33" s="3" t="s">
        <v>73</v>
      </c>
      <c r="M33" s="127" t="n">
        <v>13</v>
      </c>
    </row>
    <row r="34" customFormat="false" ht="12.75" hidden="false" customHeight="true" outlineLevel="0" collapsed="false">
      <c r="A34" s="179"/>
      <c r="B34" s="179"/>
      <c r="C34" s="179"/>
      <c r="D34" s="179"/>
      <c r="E34" s="179"/>
      <c r="F34" s="179"/>
      <c r="G34" s="179"/>
      <c r="H34" s="179"/>
      <c r="I34" s="179"/>
      <c r="J34" s="179"/>
      <c r="K34" s="179"/>
      <c r="L34" s="179"/>
      <c r="M34" s="179"/>
    </row>
    <row r="35" customFormat="false" ht="12.75" hidden="false" customHeight="true" outlineLevel="0" collapsed="false">
      <c r="A35" s="181" t="s">
        <v>1159</v>
      </c>
      <c r="B35" s="181"/>
      <c r="C35" s="181"/>
      <c r="D35" s="181"/>
      <c r="E35" s="181"/>
      <c r="F35" s="181"/>
      <c r="G35" s="181"/>
      <c r="H35" s="181"/>
      <c r="I35" s="181"/>
      <c r="J35" s="181"/>
      <c r="K35" s="181"/>
      <c r="L35" s="181"/>
      <c r="M35" s="181"/>
      <c r="N35" s="182"/>
    </row>
    <row r="36" customFormat="false" ht="12.75" hidden="false" customHeight="true" outlineLevel="0" collapsed="false">
      <c r="A36" s="129" t="s">
        <v>1136</v>
      </c>
      <c r="B36" s="129"/>
      <c r="C36" s="129"/>
      <c r="D36" s="129"/>
      <c r="E36" s="129"/>
      <c r="F36" s="129"/>
      <c r="G36" s="129"/>
      <c r="H36" s="129"/>
      <c r="I36" s="129"/>
      <c r="J36" s="129"/>
      <c r="K36" s="129"/>
      <c r="L36" s="129"/>
      <c r="M36" s="129"/>
    </row>
    <row r="37" customFormat="false" ht="12.75" hidden="false" customHeight="true" outlineLevel="0" collapsed="false">
      <c r="A37" s="129"/>
      <c r="B37" s="129"/>
      <c r="C37" s="129"/>
      <c r="D37" s="129"/>
      <c r="E37" s="129"/>
      <c r="F37" s="129"/>
      <c r="G37" s="129"/>
      <c r="H37" s="129"/>
      <c r="I37" s="129"/>
      <c r="J37" s="129"/>
      <c r="K37" s="129"/>
      <c r="L37" s="129"/>
      <c r="M37" s="129"/>
    </row>
    <row r="38" customFormat="false" ht="12.75" hidden="false" customHeight="true" outlineLevel="0" collapsed="false">
      <c r="A38" s="130" t="s">
        <v>1137</v>
      </c>
      <c r="B38" s="130"/>
      <c r="C38" s="130"/>
      <c r="D38" s="130"/>
      <c r="E38" s="130"/>
      <c r="F38" s="130"/>
      <c r="G38" s="130"/>
      <c r="H38" s="130"/>
      <c r="I38" s="130"/>
      <c r="J38" s="130"/>
      <c r="K38" s="130"/>
      <c r="L38" s="130"/>
      <c r="M38" s="130"/>
    </row>
  </sheetData>
  <mergeCells count="25">
    <mergeCell ref="A2:M2"/>
    <mergeCell ref="A3:E3"/>
    <mergeCell ref="L3:M3"/>
    <mergeCell ref="A6:M6"/>
    <mergeCell ref="A7:M7"/>
    <mergeCell ref="A8:M8"/>
    <mergeCell ref="A9:M9"/>
    <mergeCell ref="A10:M10"/>
    <mergeCell ref="A11:B14"/>
    <mergeCell ref="C11:C13"/>
    <mergeCell ref="D11:M11"/>
    <mergeCell ref="D12:D13"/>
    <mergeCell ref="E12:E13"/>
    <mergeCell ref="F12:F13"/>
    <mergeCell ref="G12:G13"/>
    <mergeCell ref="H12:H13"/>
    <mergeCell ref="I12:I13"/>
    <mergeCell ref="J12:J13"/>
    <mergeCell ref="K12:K13"/>
    <mergeCell ref="L12:L13"/>
    <mergeCell ref="M12:M13"/>
    <mergeCell ref="A34:M34"/>
    <mergeCell ref="A35:M35"/>
    <mergeCell ref="A36:M37"/>
    <mergeCell ref="A38:M38"/>
  </mergeCells>
  <hyperlinks>
    <hyperlink ref="L3" location="Inhaltsverzeichnis!A1" display="zurück zum Inhalt"/>
    <hyperlink ref="A38"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14.xml><?xml version="1.0" encoding="utf-8"?>
<worksheet xmlns="http://schemas.openxmlformats.org/spreadsheetml/2006/main" xmlns:r="http://schemas.openxmlformats.org/officeDocument/2006/relationships">
  <sheetPr filterMode="false">
    <pageSetUpPr fitToPage="true"/>
  </sheetPr>
  <dimension ref="A1:Q44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5" topLeftCell="C16" activePane="bottomRight" state="frozen"/>
      <selection pane="topLeft" activeCell="A1" activeCellId="0" sqref="A1"/>
      <selection pane="topRight" activeCell="C1" activeCellId="0" sqref="C1"/>
      <selection pane="bottomLeft" activeCell="A16" activeCellId="0" sqref="A16"/>
      <selection pane="bottomRight" activeCell="A1" activeCellId="0" sqref="A1"/>
    </sheetView>
  </sheetViews>
  <sheetFormatPr defaultRowHeight="14.25" zeroHeight="false" outlineLevelRow="0" outlineLevelCol="0"/>
  <cols>
    <col collapsed="false" customWidth="true" hidden="false" outlineLevel="0" max="1" min="1" style="0" width="25.62"/>
    <col collapsed="false" customWidth="true" hidden="false" outlineLevel="0" max="2" min="2" style="0" width="4.63"/>
    <col collapsed="false" customWidth="true" hidden="false" outlineLevel="0" max="6" min="3" style="0" width="7.13"/>
    <col collapsed="false" customWidth="true" hidden="false" outlineLevel="0" max="7" min="7" style="0" width="7.87"/>
    <col collapsed="false" customWidth="true" hidden="false" outlineLevel="0" max="9" min="8" style="0" width="7.13"/>
    <col collapsed="false" customWidth="true" hidden="false" outlineLevel="0" max="10" min="10" style="0" width="8.12"/>
    <col collapsed="false" customWidth="true" hidden="false" outlineLevel="0" max="12" min="11" style="0" width="7.13"/>
    <col collapsed="false" customWidth="true" hidden="false" outlineLevel="0" max="13" min="13" style="0" width="7.5"/>
    <col collapsed="false" customWidth="true" hidden="false" outlineLevel="0" max="14" min="14" style="0" width="7.75"/>
    <col collapsed="false" customWidth="true" hidden="false" outlineLevel="0" max="15" min="15" style="0" width="7.62"/>
    <col collapsed="false" customWidth="true" hidden="false" outlineLevel="0" max="16" min="16" style="0" width="7.13"/>
    <col collapsed="false" customWidth="true" hidden="false" outlineLevel="0" max="1025" min="17" style="0" width="67.13"/>
  </cols>
  <sheetData>
    <row r="1" customFormat="false" ht="33.75" hidden="false" customHeight="true" outlineLevel="0" collapsed="false">
      <c r="A1" s="108"/>
      <c r="B1" s="108"/>
      <c r="C1" s="108"/>
      <c r="D1" s="108"/>
      <c r="E1" s="108"/>
      <c r="F1" s="108"/>
      <c r="G1" s="108"/>
      <c r="H1" s="108"/>
      <c r="I1" s="108"/>
      <c r="J1" s="108"/>
      <c r="K1" s="108"/>
      <c r="L1" s="108"/>
      <c r="M1" s="108"/>
      <c r="N1" s="108"/>
      <c r="O1" s="108"/>
      <c r="P1" s="109" t="s">
        <v>1036</v>
      </c>
    </row>
    <row r="2" customFormat="false" ht="12.75" hidden="false" customHeight="true" outlineLevel="0" collapsed="false">
      <c r="A2" s="110"/>
      <c r="B2" s="110"/>
      <c r="C2" s="110"/>
      <c r="D2" s="110"/>
      <c r="E2" s="110"/>
      <c r="F2" s="110"/>
      <c r="G2" s="110"/>
      <c r="H2" s="110"/>
      <c r="I2" s="110"/>
      <c r="J2" s="110"/>
      <c r="K2" s="110"/>
      <c r="L2" s="110"/>
      <c r="M2" s="110"/>
      <c r="N2" s="110"/>
      <c r="O2" s="110"/>
      <c r="P2" s="110"/>
    </row>
    <row r="3" customFormat="false" ht="12.75" hidden="false" customHeight="true" outlineLevel="0" collapsed="false">
      <c r="A3" s="111" t="s">
        <v>1165</v>
      </c>
      <c r="B3" s="111"/>
      <c r="C3" s="111"/>
      <c r="D3" s="111"/>
      <c r="E3" s="111"/>
      <c r="F3" s="111"/>
      <c r="G3" s="111"/>
      <c r="H3" s="111"/>
      <c r="I3" s="111"/>
      <c r="J3" s="111"/>
      <c r="K3" s="111"/>
      <c r="L3" s="112"/>
      <c r="M3" s="112"/>
      <c r="N3" s="112"/>
      <c r="O3" s="112"/>
      <c r="P3" s="195" t="s">
        <v>1120</v>
      </c>
    </row>
    <row r="4" customFormat="false" ht="12.75" hidden="false" customHeight="true" outlineLevel="0" collapsed="false">
      <c r="A4" s="114" t="s">
        <v>1043</v>
      </c>
      <c r="B4" s="114"/>
    </row>
    <row r="5" customFormat="false" ht="12.75" hidden="false" customHeight="true" outlineLevel="0" collapsed="false">
      <c r="A5" s="115" t="n">
        <v>43344</v>
      </c>
    </row>
    <row r="6" customFormat="false" ht="12.75" hidden="false" customHeight="true" outlineLevel="0" collapsed="false">
      <c r="A6" s="116"/>
      <c r="B6" s="116"/>
      <c r="C6" s="116"/>
      <c r="D6" s="116"/>
      <c r="E6" s="116"/>
      <c r="F6" s="116"/>
      <c r="G6" s="116"/>
      <c r="H6" s="116"/>
      <c r="I6" s="116"/>
      <c r="J6" s="116"/>
      <c r="K6" s="116"/>
      <c r="L6" s="116"/>
      <c r="M6" s="116"/>
      <c r="N6" s="116"/>
      <c r="O6" s="116"/>
      <c r="P6" s="116"/>
    </row>
    <row r="7" customFormat="false" ht="12.75" hidden="false" customHeight="true" outlineLevel="0" collapsed="false">
      <c r="A7" s="116" t="s">
        <v>1139</v>
      </c>
      <c r="B7" s="116"/>
      <c r="C7" s="116"/>
      <c r="D7" s="116"/>
      <c r="E7" s="116"/>
      <c r="F7" s="116"/>
      <c r="G7" s="116"/>
      <c r="H7" s="116"/>
      <c r="I7" s="116"/>
      <c r="J7" s="116"/>
      <c r="K7" s="116"/>
      <c r="L7" s="116"/>
      <c r="M7" s="116"/>
      <c r="N7" s="116"/>
      <c r="O7" s="116"/>
      <c r="P7" s="116"/>
    </row>
    <row r="8" customFormat="false" ht="12.75" hidden="false" customHeight="true" outlineLevel="0" collapsed="false">
      <c r="A8" s="116" t="s">
        <v>1123</v>
      </c>
      <c r="B8" s="116"/>
      <c r="C8" s="116"/>
      <c r="D8" s="116"/>
      <c r="E8" s="116"/>
      <c r="F8" s="116"/>
      <c r="G8" s="116"/>
      <c r="H8" s="116"/>
      <c r="I8" s="116"/>
      <c r="J8" s="116"/>
      <c r="K8" s="116"/>
      <c r="L8" s="116"/>
      <c r="M8" s="116"/>
      <c r="N8" s="116"/>
      <c r="O8" s="116"/>
      <c r="P8" s="116"/>
    </row>
    <row r="9" customFormat="false" ht="12.75" hidden="false" customHeight="true" outlineLevel="0" collapsed="false">
      <c r="A9" s="114" t="s">
        <v>1166</v>
      </c>
      <c r="B9" s="114"/>
      <c r="C9" s="114"/>
      <c r="D9" s="114"/>
      <c r="E9" s="114"/>
      <c r="F9" s="114"/>
      <c r="G9" s="114"/>
      <c r="H9" s="114"/>
      <c r="I9" s="114"/>
      <c r="J9" s="114"/>
      <c r="K9" s="114"/>
      <c r="L9" s="114"/>
      <c r="M9" s="114"/>
      <c r="N9" s="114"/>
      <c r="O9" s="114"/>
      <c r="P9" s="114"/>
    </row>
    <row r="10" customFormat="false" ht="12.75" hidden="false" customHeight="true" outlineLevel="0" collapsed="false">
      <c r="A10" s="114"/>
      <c r="B10" s="114"/>
      <c r="C10" s="114"/>
      <c r="D10" s="114"/>
      <c r="E10" s="114"/>
      <c r="F10" s="114"/>
      <c r="G10" s="114"/>
      <c r="H10" s="114"/>
      <c r="I10" s="114"/>
      <c r="J10" s="114"/>
      <c r="K10" s="114"/>
      <c r="L10" s="114"/>
      <c r="M10" s="114"/>
      <c r="N10" s="114"/>
      <c r="O10" s="114"/>
      <c r="P10" s="114"/>
    </row>
    <row r="11" customFormat="false" ht="12.75" hidden="false" customHeight="true" outlineLevel="0" collapsed="false">
      <c r="A11" s="118" t="s">
        <v>1125</v>
      </c>
      <c r="B11" s="118"/>
      <c r="C11" s="118"/>
      <c r="D11" s="118"/>
      <c r="E11" s="118"/>
      <c r="F11" s="118"/>
      <c r="G11" s="118"/>
      <c r="H11" s="118"/>
      <c r="I11" s="118"/>
      <c r="J11" s="118"/>
      <c r="K11" s="118"/>
      <c r="L11" s="118"/>
      <c r="M11" s="118"/>
      <c r="N11" s="118"/>
      <c r="O11" s="118"/>
      <c r="P11" s="118"/>
    </row>
    <row r="12" customFormat="false" ht="56.25" hidden="false" customHeight="true" outlineLevel="0" collapsed="false">
      <c r="A12" s="175" t="s">
        <v>1126</v>
      </c>
      <c r="B12" s="175"/>
      <c r="C12" s="119" t="s">
        <v>1167</v>
      </c>
      <c r="D12" s="196" t="s">
        <v>1168</v>
      </c>
      <c r="E12" s="196"/>
      <c r="F12" s="196"/>
      <c r="G12" s="196"/>
      <c r="H12" s="119" t="s">
        <v>10</v>
      </c>
      <c r="I12" s="196" t="s">
        <v>1168</v>
      </c>
      <c r="J12" s="196"/>
      <c r="K12" s="196"/>
      <c r="L12" s="196"/>
      <c r="M12" s="196"/>
      <c r="N12" s="196"/>
      <c r="O12" s="196"/>
      <c r="P12" s="119" t="s">
        <v>1169</v>
      </c>
    </row>
    <row r="13" customFormat="false" ht="14.25" hidden="false" customHeight="true" outlineLevel="0" collapsed="false">
      <c r="A13" s="175"/>
      <c r="B13" s="175"/>
      <c r="C13" s="119" t="s">
        <v>1170</v>
      </c>
      <c r="D13" s="119" t="s">
        <v>1171</v>
      </c>
      <c r="E13" s="119" t="s">
        <v>1172</v>
      </c>
      <c r="F13" s="119" t="s">
        <v>1173</v>
      </c>
      <c r="G13" s="119" t="s">
        <v>1174</v>
      </c>
      <c r="H13" s="119" t="s">
        <v>1170</v>
      </c>
      <c r="I13" s="119" t="s">
        <v>1175</v>
      </c>
      <c r="J13" s="119" t="s">
        <v>1176</v>
      </c>
      <c r="K13" s="119" t="s">
        <v>1177</v>
      </c>
      <c r="L13" s="119" t="s">
        <v>1154</v>
      </c>
      <c r="M13" s="119"/>
      <c r="N13" s="119"/>
      <c r="O13" s="119"/>
      <c r="P13" s="119"/>
    </row>
    <row r="14" customFormat="false" ht="78.75" hidden="false" customHeight="false" outlineLevel="0" collapsed="false">
      <c r="A14" s="175"/>
      <c r="B14" s="175"/>
      <c r="C14" s="119"/>
      <c r="D14" s="119"/>
      <c r="E14" s="119"/>
      <c r="F14" s="119"/>
      <c r="G14" s="119"/>
      <c r="H14" s="119"/>
      <c r="I14" s="119"/>
      <c r="J14" s="119"/>
      <c r="K14" s="119"/>
      <c r="L14" s="119" t="s">
        <v>1178</v>
      </c>
      <c r="M14" s="119" t="s">
        <v>1179</v>
      </c>
      <c r="N14" s="119" t="s">
        <v>1180</v>
      </c>
      <c r="O14" s="119" t="s">
        <v>1181</v>
      </c>
      <c r="P14" s="119" t="s">
        <v>1170</v>
      </c>
    </row>
    <row r="15" s="120" customFormat="true" ht="12.75" hidden="false" customHeight="true" outlineLevel="0" collapsed="false">
      <c r="A15" s="175"/>
      <c r="B15" s="175"/>
      <c r="C15" s="121" t="n">
        <v>1</v>
      </c>
      <c r="D15" s="121" t="n">
        <v>2</v>
      </c>
      <c r="E15" s="121" t="n">
        <v>3</v>
      </c>
      <c r="F15" s="121" t="n">
        <v>4</v>
      </c>
      <c r="G15" s="121" t="n">
        <v>5</v>
      </c>
      <c r="H15" s="121" t="n">
        <v>6</v>
      </c>
      <c r="I15" s="121" t="n">
        <v>7</v>
      </c>
      <c r="J15" s="121" t="n">
        <v>8</v>
      </c>
      <c r="K15" s="121" t="n">
        <v>9</v>
      </c>
      <c r="L15" s="121" t="n">
        <v>10</v>
      </c>
      <c r="M15" s="121" t="n">
        <v>11</v>
      </c>
      <c r="N15" s="121" t="n">
        <v>12</v>
      </c>
      <c r="O15" s="121" t="n">
        <v>13</v>
      </c>
      <c r="P15" s="121" t="n">
        <v>14</v>
      </c>
    </row>
    <row r="16" s="122" customFormat="true" ht="12.75" hidden="false" customHeight="true" outlineLevel="0" collapsed="false">
      <c r="A16" s="5" t="s">
        <v>33</v>
      </c>
      <c r="B16" s="6" t="s">
        <v>34</v>
      </c>
      <c r="C16" s="123" t="n">
        <v>49438.857854</v>
      </c>
      <c r="D16" s="123" t="n">
        <v>13729.153951</v>
      </c>
      <c r="E16" s="123" t="n">
        <v>3515.058033</v>
      </c>
      <c r="F16" s="123" t="n">
        <v>27223.64166</v>
      </c>
      <c r="G16" s="125" t="n">
        <v>4707.759983</v>
      </c>
      <c r="H16" s="123" t="n">
        <v>8761.785643</v>
      </c>
      <c r="I16" s="123" t="n">
        <v>1165.242665</v>
      </c>
      <c r="J16" s="123" t="n">
        <v>4056.006797</v>
      </c>
      <c r="K16" s="123" t="n">
        <v>3493.183606</v>
      </c>
      <c r="L16" s="123" t="n">
        <v>601.326986</v>
      </c>
      <c r="M16" s="123" t="n">
        <v>164.517914</v>
      </c>
      <c r="N16" s="123" t="n">
        <v>1704.951498</v>
      </c>
      <c r="O16" s="125" t="n">
        <v>1022.387208</v>
      </c>
      <c r="P16" s="125" t="n">
        <v>2090.400924</v>
      </c>
    </row>
    <row r="17" customFormat="false" ht="12.75" hidden="false" customHeight="true" outlineLevel="0" collapsed="false">
      <c r="A17" s="7" t="s">
        <v>35</v>
      </c>
      <c r="B17" s="8" t="s">
        <v>36</v>
      </c>
      <c r="C17" s="3" t="n">
        <v>31027.620931</v>
      </c>
      <c r="D17" s="3" t="n">
        <v>9255.755564</v>
      </c>
      <c r="E17" s="3" t="n">
        <v>2056.29075</v>
      </c>
      <c r="F17" s="3" t="n">
        <v>15911.892448</v>
      </c>
      <c r="G17" s="126" t="n">
        <v>3617.343561</v>
      </c>
      <c r="H17" s="3" t="n">
        <v>4827.264055</v>
      </c>
      <c r="I17" s="3" t="n">
        <v>681.460247</v>
      </c>
      <c r="J17" s="3" t="n">
        <v>2208.888653</v>
      </c>
      <c r="K17" s="3" t="n">
        <v>1912.893992</v>
      </c>
      <c r="L17" s="3" t="n">
        <v>326.444423</v>
      </c>
      <c r="M17" s="3" t="n">
        <v>85.275119</v>
      </c>
      <c r="N17" s="3" t="n">
        <v>937.735366</v>
      </c>
      <c r="O17" s="126" t="n">
        <v>563.439084</v>
      </c>
      <c r="P17" s="126" t="n">
        <v>1522.872829</v>
      </c>
    </row>
    <row r="18" customFormat="false" ht="12.75" hidden="false" customHeight="true" outlineLevel="0" collapsed="false">
      <c r="A18" s="7" t="s">
        <v>37</v>
      </c>
      <c r="B18" s="8" t="s">
        <v>38</v>
      </c>
      <c r="C18" s="3" t="n">
        <v>18411.236923</v>
      </c>
      <c r="D18" s="3" t="n">
        <v>4473.398387</v>
      </c>
      <c r="E18" s="3" t="n">
        <v>1458.767283</v>
      </c>
      <c r="F18" s="3" t="n">
        <v>11311.749212</v>
      </c>
      <c r="G18" s="126" t="n">
        <v>1090.416422</v>
      </c>
      <c r="H18" s="3" t="n">
        <v>3934.521588</v>
      </c>
      <c r="I18" s="3" t="n">
        <v>483.782418</v>
      </c>
      <c r="J18" s="3" t="n">
        <v>1847.118144</v>
      </c>
      <c r="K18" s="3" t="n">
        <v>1580.289614</v>
      </c>
      <c r="L18" s="3" t="n">
        <v>274.882563</v>
      </c>
      <c r="M18" s="3" t="n">
        <v>79.242795</v>
      </c>
      <c r="N18" s="3" t="n">
        <v>767.216132</v>
      </c>
      <c r="O18" s="126" t="n">
        <v>458.948124</v>
      </c>
      <c r="P18" s="126" t="n">
        <v>567.528095</v>
      </c>
    </row>
    <row r="19" customFormat="false" ht="12.75" hidden="false" customHeight="true" outlineLevel="0" collapsed="false">
      <c r="A19" s="7" t="s">
        <v>39</v>
      </c>
      <c r="B19" s="8" t="s">
        <v>40</v>
      </c>
      <c r="C19" s="3" t="n">
        <v>1857</v>
      </c>
      <c r="D19" s="3" t="n">
        <v>522</v>
      </c>
      <c r="E19" s="3" t="n">
        <v>124</v>
      </c>
      <c r="F19" s="3" t="n">
        <v>1032</v>
      </c>
      <c r="G19" s="126" t="n">
        <v>170</v>
      </c>
      <c r="H19" s="3" t="n">
        <v>216</v>
      </c>
      <c r="I19" s="3" t="n">
        <v>52</v>
      </c>
      <c r="J19" s="3" t="n">
        <v>89</v>
      </c>
      <c r="K19" s="3" t="n">
        <v>75</v>
      </c>
      <c r="L19" s="3" t="n">
        <v>12</v>
      </c>
      <c r="M19" s="3" t="n">
        <v>6</v>
      </c>
      <c r="N19" s="3" t="n">
        <v>36</v>
      </c>
      <c r="O19" s="126" t="n">
        <v>21</v>
      </c>
      <c r="P19" s="126" t="n">
        <v>49</v>
      </c>
    </row>
    <row r="20" customFormat="false" ht="12.75" hidden="false" customHeight="true" outlineLevel="0" collapsed="false">
      <c r="A20" s="7" t="s">
        <v>41</v>
      </c>
      <c r="B20" s="8" t="s">
        <v>42</v>
      </c>
      <c r="C20" s="3" t="n">
        <v>1255</v>
      </c>
      <c r="D20" s="3" t="n">
        <v>480</v>
      </c>
      <c r="E20" s="3" t="n">
        <v>55</v>
      </c>
      <c r="F20" s="3" t="n">
        <v>621</v>
      </c>
      <c r="G20" s="126" t="n">
        <v>89</v>
      </c>
      <c r="H20" s="3" t="n">
        <v>172</v>
      </c>
      <c r="I20" s="3" t="n">
        <v>21</v>
      </c>
      <c r="J20" s="3" t="n">
        <v>71</v>
      </c>
      <c r="K20" s="3" t="n">
        <v>78</v>
      </c>
      <c r="L20" s="3" t="s">
        <v>73</v>
      </c>
      <c r="M20" s="3" t="s">
        <v>73</v>
      </c>
      <c r="N20" s="3" t="n">
        <v>39</v>
      </c>
      <c r="O20" s="126" t="n">
        <v>22</v>
      </c>
      <c r="P20" s="126" t="n">
        <v>153</v>
      </c>
    </row>
    <row r="21" customFormat="false" ht="12.75" hidden="false" customHeight="true" outlineLevel="0" collapsed="false">
      <c r="A21" s="7" t="s">
        <v>43</v>
      </c>
      <c r="B21" s="8" t="s">
        <v>44</v>
      </c>
      <c r="C21" s="3" t="n">
        <v>4953</v>
      </c>
      <c r="D21" s="3" t="n">
        <v>1375</v>
      </c>
      <c r="E21" s="3" t="n">
        <v>325</v>
      </c>
      <c r="F21" s="3" t="n">
        <v>2801</v>
      </c>
      <c r="G21" s="126" t="n">
        <v>432</v>
      </c>
      <c r="H21" s="3" t="n">
        <v>1014</v>
      </c>
      <c r="I21" s="3" t="n">
        <v>216</v>
      </c>
      <c r="J21" s="3" t="n">
        <v>417</v>
      </c>
      <c r="K21" s="3" t="n">
        <v>377</v>
      </c>
      <c r="L21" s="3" t="n">
        <v>78</v>
      </c>
      <c r="M21" s="3" t="n">
        <v>29</v>
      </c>
      <c r="N21" s="3" t="n">
        <v>193</v>
      </c>
      <c r="O21" s="126" t="n">
        <v>77</v>
      </c>
      <c r="P21" s="126" t="n">
        <v>292</v>
      </c>
    </row>
    <row r="22" customFormat="false" ht="12.75" hidden="false" customHeight="true" outlineLevel="0" collapsed="false">
      <c r="A22" s="7" t="s">
        <v>45</v>
      </c>
      <c r="B22" s="8" t="s">
        <v>46</v>
      </c>
      <c r="C22" s="3" t="n">
        <v>890</v>
      </c>
      <c r="D22" s="3" t="n">
        <v>275</v>
      </c>
      <c r="E22" s="3" t="n">
        <v>59</v>
      </c>
      <c r="F22" s="3" t="n">
        <v>496</v>
      </c>
      <c r="G22" s="126" t="n">
        <v>53</v>
      </c>
      <c r="H22" s="3" t="n">
        <v>160</v>
      </c>
      <c r="I22" s="3" t="n">
        <v>36</v>
      </c>
      <c r="J22" s="3" t="n">
        <v>75</v>
      </c>
      <c r="K22" s="3" t="n">
        <v>49</v>
      </c>
      <c r="L22" s="3" t="s">
        <v>73</v>
      </c>
      <c r="M22" s="3" t="s">
        <v>73</v>
      </c>
      <c r="N22" s="3" t="n">
        <v>19</v>
      </c>
      <c r="O22" s="126" t="n">
        <v>14</v>
      </c>
      <c r="P22" s="126" t="n">
        <v>67</v>
      </c>
    </row>
    <row r="23" customFormat="false" ht="12.75" hidden="false" customHeight="true" outlineLevel="0" collapsed="false">
      <c r="A23" s="7" t="s">
        <v>47</v>
      </c>
      <c r="B23" s="8" t="s">
        <v>48</v>
      </c>
      <c r="C23" s="3" t="n">
        <v>11408</v>
      </c>
      <c r="D23" s="3" t="n">
        <v>3524</v>
      </c>
      <c r="E23" s="3" t="n">
        <v>722</v>
      </c>
      <c r="F23" s="3" t="n">
        <v>5443</v>
      </c>
      <c r="G23" s="126" t="n">
        <v>1644</v>
      </c>
      <c r="H23" s="3" t="n">
        <v>1649</v>
      </c>
      <c r="I23" s="3" t="n">
        <v>116</v>
      </c>
      <c r="J23" s="3" t="n">
        <v>791</v>
      </c>
      <c r="K23" s="3" t="n">
        <v>734</v>
      </c>
      <c r="L23" s="3" t="n">
        <v>110</v>
      </c>
      <c r="M23" s="3" t="n">
        <v>12</v>
      </c>
      <c r="N23" s="3" t="n">
        <v>414</v>
      </c>
      <c r="O23" s="126" t="n">
        <v>198</v>
      </c>
      <c r="P23" s="126" t="n">
        <v>428</v>
      </c>
    </row>
    <row r="24" customFormat="false" ht="12.75" hidden="false" customHeight="true" outlineLevel="0" collapsed="false">
      <c r="A24" s="7" t="s">
        <v>49</v>
      </c>
      <c r="B24" s="8" t="s">
        <v>50</v>
      </c>
      <c r="C24" s="3" t="n">
        <v>2273</v>
      </c>
      <c r="D24" s="3" t="n">
        <v>652</v>
      </c>
      <c r="E24" s="3" t="n">
        <v>142</v>
      </c>
      <c r="F24" s="3" t="n">
        <v>1178</v>
      </c>
      <c r="G24" s="126" t="n">
        <v>290</v>
      </c>
      <c r="H24" s="3" t="n">
        <v>360</v>
      </c>
      <c r="I24" s="3" t="n">
        <v>47</v>
      </c>
      <c r="J24" s="3" t="n">
        <v>181</v>
      </c>
      <c r="K24" s="3" t="n">
        <v>131</v>
      </c>
      <c r="L24" s="3" t="n">
        <v>20</v>
      </c>
      <c r="M24" s="3" t="n">
        <v>7</v>
      </c>
      <c r="N24" s="3" t="n">
        <v>40</v>
      </c>
      <c r="O24" s="126" t="n">
        <v>64</v>
      </c>
      <c r="P24" s="126" t="n">
        <v>113</v>
      </c>
    </row>
    <row r="25" customFormat="false" ht="12.75" hidden="false" customHeight="true" outlineLevel="0" collapsed="false">
      <c r="A25" s="7" t="s">
        <v>51</v>
      </c>
      <c r="B25" s="8" t="s">
        <v>52</v>
      </c>
      <c r="C25" s="3" t="n">
        <v>1880</v>
      </c>
      <c r="D25" s="3" t="n">
        <v>553</v>
      </c>
      <c r="E25" s="3" t="n">
        <v>132</v>
      </c>
      <c r="F25" s="3" t="n">
        <v>946</v>
      </c>
      <c r="G25" s="126" t="n">
        <v>233</v>
      </c>
      <c r="H25" s="3" t="n">
        <v>229</v>
      </c>
      <c r="I25" s="3" t="n">
        <v>38</v>
      </c>
      <c r="J25" s="3" t="n">
        <v>114</v>
      </c>
      <c r="K25" s="3" t="n">
        <v>75</v>
      </c>
      <c r="L25" s="3" t="n">
        <v>16</v>
      </c>
      <c r="M25" s="3" t="n">
        <v>6</v>
      </c>
      <c r="N25" s="3" t="n">
        <v>31</v>
      </c>
      <c r="O25" s="126" t="n">
        <v>22</v>
      </c>
      <c r="P25" s="126" t="n">
        <v>47</v>
      </c>
    </row>
    <row r="26" customFormat="false" ht="12.75" hidden="false" customHeight="true" outlineLevel="0" collapsed="false">
      <c r="A26" s="7" t="s">
        <v>53</v>
      </c>
      <c r="B26" s="8" t="s">
        <v>54</v>
      </c>
      <c r="C26" s="3" t="n">
        <v>3407.620931</v>
      </c>
      <c r="D26" s="3" t="n">
        <v>1049.755564</v>
      </c>
      <c r="E26" s="3" t="n">
        <v>255.29075</v>
      </c>
      <c r="F26" s="3" t="n">
        <v>1731.892448</v>
      </c>
      <c r="G26" s="126" t="n">
        <v>354.343561</v>
      </c>
      <c r="H26" s="3" t="n">
        <v>495.264055</v>
      </c>
      <c r="I26" s="3" t="n">
        <v>70.460247</v>
      </c>
      <c r="J26" s="3" t="n">
        <v>235.888653</v>
      </c>
      <c r="K26" s="3" t="n">
        <v>187.893992</v>
      </c>
      <c r="L26" s="3" t="n">
        <v>21.444423</v>
      </c>
      <c r="M26" s="3" t="n">
        <v>13.275119</v>
      </c>
      <c r="N26" s="3" t="n">
        <v>83.735366</v>
      </c>
      <c r="O26" s="126" t="n">
        <v>69.439084</v>
      </c>
      <c r="P26" s="126" t="n">
        <v>186.872829</v>
      </c>
    </row>
    <row r="27" customFormat="false" ht="12.75" hidden="false" customHeight="true" outlineLevel="0" collapsed="false">
      <c r="A27" s="7" t="s">
        <v>55</v>
      </c>
      <c r="B27" s="8" t="s">
        <v>56</v>
      </c>
      <c r="C27" s="3" t="n">
        <v>2649</v>
      </c>
      <c r="D27" s="3" t="n">
        <v>706</v>
      </c>
      <c r="E27" s="3" t="n">
        <v>201</v>
      </c>
      <c r="F27" s="3" t="n">
        <v>1418</v>
      </c>
      <c r="G27" s="126" t="n">
        <v>306</v>
      </c>
      <c r="H27" s="3" t="n">
        <v>469</v>
      </c>
      <c r="I27" s="3" t="n">
        <v>75</v>
      </c>
      <c r="J27" s="3" t="n">
        <v>200</v>
      </c>
      <c r="K27" s="3" t="n">
        <v>188</v>
      </c>
      <c r="L27" s="3" t="n">
        <v>36</v>
      </c>
      <c r="M27" s="3" t="n">
        <v>6</v>
      </c>
      <c r="N27" s="3" t="n">
        <v>76</v>
      </c>
      <c r="O27" s="126" t="n">
        <v>70</v>
      </c>
      <c r="P27" s="126" t="n">
        <v>164</v>
      </c>
    </row>
    <row r="28" customFormat="false" ht="12.75" hidden="false" customHeight="true" outlineLevel="0" collapsed="false">
      <c r="A28" s="7" t="s">
        <v>57</v>
      </c>
      <c r="B28" s="8" t="s">
        <v>58</v>
      </c>
      <c r="C28" s="3" t="n">
        <v>455</v>
      </c>
      <c r="D28" s="3" t="n">
        <v>119</v>
      </c>
      <c r="E28" s="3" t="n">
        <v>41</v>
      </c>
      <c r="F28" s="3" t="n">
        <v>245</v>
      </c>
      <c r="G28" s="126" t="n">
        <v>46</v>
      </c>
      <c r="H28" s="3" t="n">
        <v>63</v>
      </c>
      <c r="I28" s="3" t="n">
        <v>10</v>
      </c>
      <c r="J28" s="3" t="n">
        <v>35</v>
      </c>
      <c r="K28" s="3" t="n">
        <v>18</v>
      </c>
      <c r="L28" s="3" t="n">
        <v>3</v>
      </c>
      <c r="M28" s="3" t="n">
        <v>3</v>
      </c>
      <c r="N28" s="3" t="n">
        <v>6</v>
      </c>
      <c r="O28" s="126" t="n">
        <v>6</v>
      </c>
      <c r="P28" s="126" t="n">
        <v>23</v>
      </c>
    </row>
    <row r="29" customFormat="false" ht="12.75" hidden="false" customHeight="true" outlineLevel="0" collapsed="false">
      <c r="A29" s="7" t="s">
        <v>59</v>
      </c>
      <c r="B29" s="8" t="s">
        <v>60</v>
      </c>
      <c r="C29" s="3" t="n">
        <v>5432</v>
      </c>
      <c r="D29" s="3" t="n">
        <v>1466</v>
      </c>
      <c r="E29" s="3" t="n">
        <v>331</v>
      </c>
      <c r="F29" s="3" t="n">
        <v>3299</v>
      </c>
      <c r="G29" s="126" t="n">
        <v>309</v>
      </c>
      <c r="H29" s="3" t="n">
        <v>1036</v>
      </c>
      <c r="I29" s="3" t="n">
        <v>160</v>
      </c>
      <c r="J29" s="3" t="n">
        <v>486</v>
      </c>
      <c r="K29" s="3" t="n">
        <v>387</v>
      </c>
      <c r="L29" s="3" t="n">
        <v>94</v>
      </c>
      <c r="M29" s="3" t="n">
        <v>36</v>
      </c>
      <c r="N29" s="3" t="n">
        <v>172</v>
      </c>
      <c r="O29" s="126" t="n">
        <v>85</v>
      </c>
      <c r="P29" s="126" t="n">
        <v>278</v>
      </c>
    </row>
    <row r="30" customFormat="false" ht="12.75" hidden="false" customHeight="true" outlineLevel="0" collapsed="false">
      <c r="A30" s="7" t="s">
        <v>61</v>
      </c>
      <c r="B30" s="8" t="s">
        <v>62</v>
      </c>
      <c r="C30" s="3" t="n">
        <v>2317</v>
      </c>
      <c r="D30" s="3" t="n">
        <v>547</v>
      </c>
      <c r="E30" s="3" t="n">
        <v>246</v>
      </c>
      <c r="F30" s="3" t="n">
        <v>1316</v>
      </c>
      <c r="G30" s="126" t="n">
        <v>193</v>
      </c>
      <c r="H30" s="3" t="n">
        <v>580</v>
      </c>
      <c r="I30" s="3" t="n">
        <v>51</v>
      </c>
      <c r="J30" s="3" t="n">
        <v>300</v>
      </c>
      <c r="K30" s="3" t="n">
        <v>216</v>
      </c>
      <c r="L30" s="3" t="n">
        <v>31</v>
      </c>
      <c r="M30" s="3" t="n">
        <v>4</v>
      </c>
      <c r="N30" s="3" t="n">
        <v>81</v>
      </c>
      <c r="O30" s="126" t="n">
        <v>100</v>
      </c>
      <c r="P30" s="126" t="n">
        <v>51</v>
      </c>
    </row>
    <row r="31" customFormat="false" ht="12.75" hidden="false" customHeight="true" outlineLevel="0" collapsed="false">
      <c r="A31" s="7" t="s">
        <v>63</v>
      </c>
      <c r="B31" s="8" t="s">
        <v>64</v>
      </c>
      <c r="C31" s="3" t="n">
        <v>1519</v>
      </c>
      <c r="D31" s="3" t="n">
        <v>283</v>
      </c>
      <c r="E31" s="3" t="n">
        <v>140</v>
      </c>
      <c r="F31" s="3" t="n">
        <v>985</v>
      </c>
      <c r="G31" s="126" t="n">
        <v>103</v>
      </c>
      <c r="H31" s="3" t="n">
        <v>323</v>
      </c>
      <c r="I31" s="3" t="n">
        <v>38</v>
      </c>
      <c r="J31" s="3" t="n">
        <v>162</v>
      </c>
      <c r="K31" s="3" t="n">
        <v>121</v>
      </c>
      <c r="L31" s="3" t="n">
        <v>20</v>
      </c>
      <c r="M31" s="3" t="n">
        <v>6</v>
      </c>
      <c r="N31" s="3" t="n">
        <v>48</v>
      </c>
      <c r="O31" s="126" t="n">
        <v>47</v>
      </c>
      <c r="P31" s="126" t="n">
        <v>32</v>
      </c>
    </row>
    <row r="32" customFormat="false" ht="12.75" hidden="false" customHeight="true" outlineLevel="0" collapsed="false">
      <c r="A32" s="7" t="s">
        <v>65</v>
      </c>
      <c r="B32" s="8" t="s">
        <v>66</v>
      </c>
      <c r="C32" s="3" t="n">
        <v>4538.236923</v>
      </c>
      <c r="D32" s="3" t="n">
        <v>1168.398387</v>
      </c>
      <c r="E32" s="3" t="n">
        <v>336.767283</v>
      </c>
      <c r="F32" s="3" t="n">
        <v>2819.749212</v>
      </c>
      <c r="G32" s="126" t="n">
        <v>188.416422</v>
      </c>
      <c r="H32" s="3" t="n">
        <v>1078.521588</v>
      </c>
      <c r="I32" s="3" t="n">
        <v>114.782418</v>
      </c>
      <c r="J32" s="3" t="n">
        <v>485.118144</v>
      </c>
      <c r="K32" s="3" t="n">
        <v>474.289614</v>
      </c>
      <c r="L32" s="3" t="n">
        <v>76.882563</v>
      </c>
      <c r="M32" s="3" t="n">
        <v>16.242795</v>
      </c>
      <c r="N32" s="3" t="n">
        <v>264.216132</v>
      </c>
      <c r="O32" s="126" t="n">
        <v>116.948124</v>
      </c>
      <c r="P32" s="126" t="n">
        <v>124.528095</v>
      </c>
    </row>
    <row r="33" customFormat="false" ht="12.75" hidden="false" customHeight="true" outlineLevel="0" collapsed="false">
      <c r="A33" s="7" t="s">
        <v>67</v>
      </c>
      <c r="B33" s="8" t="s">
        <v>68</v>
      </c>
      <c r="C33" s="3" t="n">
        <v>2937</v>
      </c>
      <c r="D33" s="3" t="n">
        <v>591</v>
      </c>
      <c r="E33" s="3" t="n">
        <v>222</v>
      </c>
      <c r="F33" s="3" t="n">
        <v>1948</v>
      </c>
      <c r="G33" s="126" t="n">
        <v>175</v>
      </c>
      <c r="H33" s="3" t="n">
        <v>630</v>
      </c>
      <c r="I33" s="3" t="n">
        <v>87</v>
      </c>
      <c r="J33" s="3" t="n">
        <v>291</v>
      </c>
      <c r="K33" s="3" t="n">
        <v>252</v>
      </c>
      <c r="L33" s="3" t="n">
        <v>36</v>
      </c>
      <c r="M33" s="3" t="n">
        <v>13</v>
      </c>
      <c r="N33" s="3" t="n">
        <v>140</v>
      </c>
      <c r="O33" s="126" t="n">
        <v>63</v>
      </c>
      <c r="P33" s="126" t="n">
        <v>54</v>
      </c>
    </row>
    <row r="34" customFormat="false" ht="12.75" hidden="false" customHeight="true" outlineLevel="0" collapsed="false">
      <c r="A34" s="7" t="s">
        <v>69</v>
      </c>
      <c r="B34" s="8" t="s">
        <v>70</v>
      </c>
      <c r="C34" s="3" t="n">
        <v>1668</v>
      </c>
      <c r="D34" s="3" t="n">
        <v>418</v>
      </c>
      <c r="E34" s="3" t="n">
        <v>183</v>
      </c>
      <c r="F34" s="3" t="n">
        <v>944</v>
      </c>
      <c r="G34" s="126" t="n">
        <v>122</v>
      </c>
      <c r="H34" s="3" t="n">
        <v>287</v>
      </c>
      <c r="I34" s="3" t="n">
        <v>33</v>
      </c>
      <c r="J34" s="3" t="n">
        <v>123</v>
      </c>
      <c r="K34" s="3" t="n">
        <v>130</v>
      </c>
      <c r="L34" s="3" t="n">
        <v>17</v>
      </c>
      <c r="M34" s="3" t="n">
        <v>4</v>
      </c>
      <c r="N34" s="3" t="n">
        <v>62</v>
      </c>
      <c r="O34" s="126" t="n">
        <v>47</v>
      </c>
      <c r="P34" s="197" t="n">
        <v>28</v>
      </c>
    </row>
    <row r="35" customFormat="false" ht="12.75" hidden="false" customHeight="true" outlineLevel="0" collapsed="false">
      <c r="A35" s="7"/>
      <c r="B35" s="8"/>
      <c r="C35" s="3"/>
      <c r="D35" s="3"/>
      <c r="E35" s="3"/>
      <c r="F35" s="3"/>
      <c r="G35" s="126"/>
      <c r="H35" s="3"/>
      <c r="I35" s="3"/>
      <c r="J35" s="3"/>
      <c r="K35" s="3"/>
      <c r="L35" s="3"/>
      <c r="M35" s="3"/>
      <c r="N35" s="3"/>
      <c r="O35" s="126"/>
      <c r="P35" s="197"/>
      <c r="Q35" s="187"/>
    </row>
    <row r="36" customFormat="false" ht="12.75" hidden="false" customHeight="true" outlineLevel="0" collapsed="false">
      <c r="A36" s="9" t="s">
        <v>71</v>
      </c>
      <c r="B36" s="10" t="s">
        <v>72</v>
      </c>
      <c r="C36" s="3" t="n">
        <v>193</v>
      </c>
      <c r="D36" s="3" t="n">
        <v>39</v>
      </c>
      <c r="E36" s="3" t="n">
        <v>19</v>
      </c>
      <c r="F36" s="3" t="n">
        <v>124</v>
      </c>
      <c r="G36" s="126" t="n">
        <v>11</v>
      </c>
      <c r="H36" s="3"/>
      <c r="I36" s="3"/>
      <c r="J36" s="3"/>
      <c r="K36" s="3"/>
      <c r="L36" s="3"/>
      <c r="M36" s="3"/>
      <c r="N36" s="3"/>
      <c r="O36" s="126"/>
      <c r="P36" s="197"/>
    </row>
    <row r="37" customFormat="false" ht="12.75" hidden="false" customHeight="true" outlineLevel="0" collapsed="false">
      <c r="A37" s="9" t="s">
        <v>74</v>
      </c>
      <c r="B37" s="10" t="s">
        <v>75</v>
      </c>
      <c r="C37" s="3" t="n">
        <v>91</v>
      </c>
      <c r="D37" s="3" t="n">
        <v>10</v>
      </c>
      <c r="E37" s="3" t="n">
        <v>11</v>
      </c>
      <c r="F37" s="3" t="n">
        <v>57</v>
      </c>
      <c r="G37" s="3" t="n">
        <v>13</v>
      </c>
      <c r="H37" s="198"/>
      <c r="I37" s="3"/>
      <c r="J37" s="3"/>
      <c r="K37" s="3"/>
      <c r="L37" s="3"/>
      <c r="M37" s="3"/>
      <c r="N37" s="3"/>
      <c r="O37" s="126"/>
      <c r="P37" s="197"/>
    </row>
    <row r="38" customFormat="false" ht="12.75" hidden="false" customHeight="true" outlineLevel="0" collapsed="false">
      <c r="A38" s="9" t="s">
        <v>77</v>
      </c>
      <c r="B38" s="10" t="s">
        <v>78</v>
      </c>
      <c r="C38" s="3" t="n">
        <v>223</v>
      </c>
      <c r="D38" s="3" t="n">
        <v>30</v>
      </c>
      <c r="E38" s="3" t="n">
        <v>11</v>
      </c>
      <c r="F38" s="3" t="n">
        <v>169</v>
      </c>
      <c r="G38" s="3" t="n">
        <v>13</v>
      </c>
      <c r="H38" s="198"/>
      <c r="I38" s="3"/>
      <c r="J38" s="3"/>
      <c r="K38" s="3"/>
      <c r="L38" s="3"/>
      <c r="M38" s="3"/>
      <c r="N38" s="3"/>
      <c r="O38" s="126"/>
      <c r="P38" s="197"/>
    </row>
    <row r="39" customFormat="false" ht="12.75" hidden="false" customHeight="true" outlineLevel="0" collapsed="false">
      <c r="A39" s="9" t="s">
        <v>79</v>
      </c>
      <c r="B39" s="10" t="s">
        <v>80</v>
      </c>
      <c r="C39" s="3" t="n">
        <v>106</v>
      </c>
      <c r="D39" s="3" t="n">
        <v>24</v>
      </c>
      <c r="E39" s="3" t="n">
        <v>8</v>
      </c>
      <c r="F39" s="3" t="n">
        <v>69</v>
      </c>
      <c r="G39" s="3" t="n">
        <v>5</v>
      </c>
      <c r="H39" s="198"/>
      <c r="I39" s="3"/>
      <c r="J39" s="3"/>
      <c r="K39" s="3"/>
      <c r="L39" s="3"/>
      <c r="M39" s="3"/>
      <c r="N39" s="3"/>
      <c r="O39" s="126"/>
      <c r="P39" s="197"/>
    </row>
    <row r="40" customFormat="false" ht="12.75" hidden="false" customHeight="true" outlineLevel="0" collapsed="false">
      <c r="A40" s="9" t="s">
        <v>81</v>
      </c>
      <c r="B40" s="10" t="s">
        <v>82</v>
      </c>
      <c r="C40" s="3" t="n">
        <v>241</v>
      </c>
      <c r="D40" s="3" t="n">
        <v>65</v>
      </c>
      <c r="E40" s="3" t="n">
        <v>35</v>
      </c>
      <c r="F40" s="3" t="n">
        <v>127</v>
      </c>
      <c r="G40" s="3" t="n">
        <v>14</v>
      </c>
      <c r="H40" s="198"/>
      <c r="I40" s="3"/>
      <c r="J40" s="3"/>
      <c r="K40" s="3"/>
      <c r="L40" s="3"/>
      <c r="M40" s="3"/>
      <c r="N40" s="3"/>
      <c r="O40" s="126"/>
      <c r="P40" s="197"/>
    </row>
    <row r="41" customFormat="false" ht="12.75" hidden="false" customHeight="true" outlineLevel="0" collapsed="false">
      <c r="A41" s="9" t="s">
        <v>83</v>
      </c>
      <c r="B41" s="10" t="s">
        <v>84</v>
      </c>
      <c r="C41" s="3" t="n">
        <v>72</v>
      </c>
      <c r="D41" s="3" t="n">
        <v>25</v>
      </c>
      <c r="E41" s="3" t="s">
        <v>73</v>
      </c>
      <c r="F41" s="3" t="n">
        <v>36</v>
      </c>
      <c r="G41" s="3" t="n">
        <v>4</v>
      </c>
      <c r="H41" s="198"/>
      <c r="I41" s="3"/>
      <c r="J41" s="3"/>
      <c r="K41" s="3"/>
      <c r="L41" s="3"/>
      <c r="M41" s="3"/>
      <c r="N41" s="3"/>
      <c r="O41" s="126"/>
      <c r="P41" s="197"/>
    </row>
    <row r="42" customFormat="false" ht="12.75" hidden="false" customHeight="true" outlineLevel="0" collapsed="false">
      <c r="A42" s="9" t="s">
        <v>85</v>
      </c>
      <c r="B42" s="10" t="s">
        <v>86</v>
      </c>
      <c r="C42" s="3" t="n">
        <v>126</v>
      </c>
      <c r="D42" s="3" t="n">
        <v>20</v>
      </c>
      <c r="E42" s="3" t="n">
        <v>23</v>
      </c>
      <c r="F42" s="3" t="n">
        <v>73</v>
      </c>
      <c r="G42" s="3" t="n">
        <v>10</v>
      </c>
      <c r="H42" s="198"/>
      <c r="I42" s="3"/>
      <c r="J42" s="3"/>
      <c r="K42" s="3"/>
      <c r="L42" s="3"/>
      <c r="M42" s="3"/>
      <c r="N42" s="3"/>
      <c r="O42" s="126"/>
      <c r="P42" s="197"/>
    </row>
    <row r="43" customFormat="false" ht="12.75" hidden="false" customHeight="true" outlineLevel="0" collapsed="false">
      <c r="A43" s="9" t="s">
        <v>87</v>
      </c>
      <c r="B43" s="10" t="s">
        <v>88</v>
      </c>
      <c r="C43" s="3" t="n">
        <v>95</v>
      </c>
      <c r="D43" s="3" t="n">
        <v>7</v>
      </c>
      <c r="E43" s="3" t="s">
        <v>73</v>
      </c>
      <c r="F43" s="3" t="n">
        <v>76</v>
      </c>
      <c r="G43" s="3" t="n">
        <v>10</v>
      </c>
      <c r="H43" s="198"/>
      <c r="I43" s="3"/>
      <c r="J43" s="3"/>
      <c r="K43" s="3"/>
      <c r="L43" s="3"/>
      <c r="M43" s="3"/>
      <c r="N43" s="3"/>
      <c r="O43" s="126"/>
      <c r="P43" s="197"/>
    </row>
    <row r="44" customFormat="false" ht="12.75" hidden="false" customHeight="true" outlineLevel="0" collapsed="false">
      <c r="A44" s="9" t="s">
        <v>89</v>
      </c>
      <c r="B44" s="10" t="s">
        <v>90</v>
      </c>
      <c r="C44" s="3" t="n">
        <v>110</v>
      </c>
      <c r="D44" s="3" t="n">
        <v>12</v>
      </c>
      <c r="E44" s="3" t="n">
        <v>8</v>
      </c>
      <c r="F44" s="3" t="n">
        <v>74</v>
      </c>
      <c r="G44" s="3" t="n">
        <v>15</v>
      </c>
      <c r="H44" s="198"/>
      <c r="I44" s="3"/>
      <c r="J44" s="3"/>
      <c r="K44" s="3"/>
      <c r="L44" s="3"/>
      <c r="M44" s="3"/>
      <c r="N44" s="3"/>
      <c r="O44" s="126"/>
      <c r="P44" s="197"/>
    </row>
    <row r="45" customFormat="false" ht="12.75" hidden="false" customHeight="true" outlineLevel="0" collapsed="false">
      <c r="A45" s="9" t="s">
        <v>91</v>
      </c>
      <c r="B45" s="10" t="s">
        <v>92</v>
      </c>
      <c r="C45" s="3" t="n">
        <v>100</v>
      </c>
      <c r="D45" s="3" t="n">
        <v>24</v>
      </c>
      <c r="E45" s="3" t="n">
        <v>8</v>
      </c>
      <c r="F45" s="3" t="n">
        <v>65</v>
      </c>
      <c r="G45" s="3" t="n">
        <v>3</v>
      </c>
      <c r="H45" s="198"/>
      <c r="I45" s="3"/>
      <c r="J45" s="3"/>
      <c r="K45" s="3"/>
      <c r="L45" s="3"/>
      <c r="M45" s="3"/>
      <c r="N45" s="3"/>
      <c r="O45" s="126"/>
      <c r="P45" s="197"/>
    </row>
    <row r="46" customFormat="false" ht="12.75" hidden="false" customHeight="true" outlineLevel="0" collapsed="false">
      <c r="A46" s="9" t="s">
        <v>93</v>
      </c>
      <c r="B46" s="10" t="s">
        <v>94</v>
      </c>
      <c r="C46" s="3" t="n">
        <v>162</v>
      </c>
      <c r="D46" s="3" t="n">
        <v>27</v>
      </c>
      <c r="E46" s="3" t="n">
        <v>8</v>
      </c>
      <c r="F46" s="3" t="n">
        <v>115</v>
      </c>
      <c r="G46" s="3" t="n">
        <v>5</v>
      </c>
      <c r="H46" s="198"/>
      <c r="I46" s="3"/>
      <c r="J46" s="3"/>
      <c r="K46" s="3"/>
      <c r="L46" s="3"/>
      <c r="M46" s="3"/>
      <c r="N46" s="3"/>
      <c r="O46" s="126"/>
      <c r="P46" s="197"/>
    </row>
    <row r="47" customFormat="false" ht="12.75" hidden="false" customHeight="true" outlineLevel="0" collapsed="false">
      <c r="A47" s="9" t="s">
        <v>95</v>
      </c>
      <c r="B47" s="10" t="s">
        <v>96</v>
      </c>
      <c r="C47" s="3" t="n">
        <v>169</v>
      </c>
      <c r="D47" s="3" t="n">
        <v>61</v>
      </c>
      <c r="E47" s="3" t="n">
        <v>8</v>
      </c>
      <c r="F47" s="3" t="n">
        <v>87</v>
      </c>
      <c r="G47" s="3" t="n">
        <v>12</v>
      </c>
      <c r="H47" s="198"/>
      <c r="I47" s="3"/>
      <c r="J47" s="3"/>
      <c r="K47" s="3"/>
      <c r="L47" s="3"/>
      <c r="M47" s="3"/>
      <c r="N47" s="3"/>
      <c r="O47" s="126"/>
      <c r="P47" s="197"/>
    </row>
    <row r="48" customFormat="false" ht="12.75" hidden="false" customHeight="true" outlineLevel="0" collapsed="false">
      <c r="A48" s="9" t="s">
        <v>97</v>
      </c>
      <c r="B48" s="10" t="s">
        <v>98</v>
      </c>
      <c r="C48" s="3" t="n">
        <v>192</v>
      </c>
      <c r="D48" s="3" t="n">
        <v>46</v>
      </c>
      <c r="E48" s="3" t="n">
        <v>9</v>
      </c>
      <c r="F48" s="3" t="n">
        <v>105</v>
      </c>
      <c r="G48" s="3" t="n">
        <v>31</v>
      </c>
      <c r="H48" s="198"/>
      <c r="I48" s="3"/>
      <c r="J48" s="3"/>
      <c r="K48" s="3"/>
      <c r="L48" s="3"/>
      <c r="M48" s="3"/>
      <c r="N48" s="3"/>
      <c r="O48" s="126"/>
      <c r="P48" s="197"/>
    </row>
    <row r="49" customFormat="false" ht="12.75" hidden="false" customHeight="true" outlineLevel="0" collapsed="false">
      <c r="A49" s="9" t="s">
        <v>99</v>
      </c>
      <c r="B49" s="10" t="s">
        <v>100</v>
      </c>
      <c r="C49" s="3" t="n">
        <v>139</v>
      </c>
      <c r="D49" s="3" t="n">
        <v>26</v>
      </c>
      <c r="E49" s="3" t="n">
        <v>13</v>
      </c>
      <c r="F49" s="3" t="n">
        <v>91</v>
      </c>
      <c r="G49" s="3" t="n">
        <v>7</v>
      </c>
      <c r="H49" s="198"/>
      <c r="I49" s="3"/>
      <c r="J49" s="3"/>
      <c r="K49" s="3"/>
      <c r="L49" s="3"/>
      <c r="M49" s="3"/>
      <c r="N49" s="3"/>
      <c r="O49" s="126"/>
      <c r="P49" s="197"/>
    </row>
    <row r="50" customFormat="false" ht="12.75" hidden="false" customHeight="true" outlineLevel="0" collapsed="false">
      <c r="A50" s="9" t="s">
        <v>101</v>
      </c>
      <c r="B50" s="10" t="s">
        <v>102</v>
      </c>
      <c r="C50" s="3" t="n">
        <v>124</v>
      </c>
      <c r="D50" s="3" t="n">
        <v>27</v>
      </c>
      <c r="E50" s="3" t="n">
        <v>14</v>
      </c>
      <c r="F50" s="3" t="n">
        <v>71</v>
      </c>
      <c r="G50" s="3" t="n">
        <v>12</v>
      </c>
      <c r="H50" s="198"/>
      <c r="I50" s="3"/>
      <c r="J50" s="3"/>
      <c r="K50" s="3"/>
      <c r="L50" s="3"/>
      <c r="M50" s="3"/>
      <c r="N50" s="3"/>
      <c r="O50" s="126"/>
      <c r="P50" s="197"/>
    </row>
    <row r="51" customFormat="false" ht="12.75" hidden="false" customHeight="true" outlineLevel="0" collapsed="false">
      <c r="A51" s="9" t="s">
        <v>103</v>
      </c>
      <c r="B51" s="10" t="s">
        <v>104</v>
      </c>
      <c r="C51" s="3" t="n">
        <v>93</v>
      </c>
      <c r="D51" s="3" t="n">
        <v>20</v>
      </c>
      <c r="E51" s="3" t="n">
        <v>18</v>
      </c>
      <c r="F51" s="3" t="n">
        <v>50</v>
      </c>
      <c r="G51" s="3" t="n">
        <v>5</v>
      </c>
      <c r="H51" s="198"/>
      <c r="I51" s="3"/>
      <c r="J51" s="3"/>
      <c r="K51" s="3"/>
      <c r="L51" s="3"/>
      <c r="M51" s="3"/>
      <c r="N51" s="3"/>
      <c r="O51" s="126"/>
      <c r="P51" s="197"/>
    </row>
    <row r="52" customFormat="false" ht="12.75" hidden="false" customHeight="true" outlineLevel="0" collapsed="false">
      <c r="A52" s="9" t="s">
        <v>105</v>
      </c>
      <c r="B52" s="10" t="s">
        <v>106</v>
      </c>
      <c r="C52" s="3" t="n">
        <v>110</v>
      </c>
      <c r="D52" s="3" t="n">
        <v>33</v>
      </c>
      <c r="E52" s="3" t="n">
        <v>3</v>
      </c>
      <c r="F52" s="3" t="n">
        <v>65</v>
      </c>
      <c r="G52" s="3" t="n">
        <v>8</v>
      </c>
      <c r="H52" s="198"/>
      <c r="I52" s="3"/>
      <c r="J52" s="3"/>
      <c r="K52" s="3"/>
      <c r="L52" s="3"/>
      <c r="M52" s="3"/>
      <c r="N52" s="3"/>
      <c r="O52" s="126"/>
      <c r="P52" s="197"/>
    </row>
    <row r="53" customFormat="false" ht="12.75" hidden="false" customHeight="true" outlineLevel="0" collapsed="false">
      <c r="A53" s="9" t="s">
        <v>107</v>
      </c>
      <c r="B53" s="10" t="s">
        <v>108</v>
      </c>
      <c r="C53" s="3" t="n">
        <v>78</v>
      </c>
      <c r="D53" s="3" t="n">
        <v>13</v>
      </c>
      <c r="E53" s="3" t="n">
        <v>14</v>
      </c>
      <c r="F53" s="3" t="n">
        <v>47</v>
      </c>
      <c r="G53" s="3" t="n">
        <v>4</v>
      </c>
      <c r="H53" s="198"/>
      <c r="I53" s="3"/>
      <c r="J53" s="3"/>
      <c r="K53" s="3"/>
      <c r="L53" s="3"/>
      <c r="M53" s="3"/>
      <c r="N53" s="3"/>
      <c r="O53" s="126"/>
      <c r="P53" s="197"/>
    </row>
    <row r="54" customFormat="false" ht="12.75" hidden="false" customHeight="true" outlineLevel="0" collapsed="false">
      <c r="A54" s="9" t="s">
        <v>109</v>
      </c>
      <c r="B54" s="10" t="s">
        <v>110</v>
      </c>
      <c r="C54" s="3" t="n">
        <v>81</v>
      </c>
      <c r="D54" s="3" t="n">
        <v>19</v>
      </c>
      <c r="E54" s="3" t="n">
        <v>7</v>
      </c>
      <c r="F54" s="3" t="n">
        <v>44</v>
      </c>
      <c r="G54" s="3" t="n">
        <v>6</v>
      </c>
      <c r="H54" s="198"/>
      <c r="I54" s="3"/>
      <c r="J54" s="3"/>
      <c r="K54" s="3"/>
      <c r="L54" s="3"/>
      <c r="M54" s="3"/>
      <c r="N54" s="3"/>
      <c r="O54" s="126"/>
      <c r="P54" s="197"/>
    </row>
    <row r="55" customFormat="false" ht="12.75" hidden="false" customHeight="true" outlineLevel="0" collapsed="false">
      <c r="A55" s="9" t="s">
        <v>111</v>
      </c>
      <c r="B55" s="10" t="s">
        <v>112</v>
      </c>
      <c r="C55" s="3" t="n">
        <v>97</v>
      </c>
      <c r="D55" s="3" t="n">
        <v>28</v>
      </c>
      <c r="E55" s="3" t="n">
        <v>5</v>
      </c>
      <c r="F55" s="3" t="n">
        <v>51</v>
      </c>
      <c r="G55" s="3" t="n">
        <v>13</v>
      </c>
      <c r="H55" s="198"/>
      <c r="I55" s="3"/>
      <c r="J55" s="3"/>
      <c r="K55" s="3"/>
      <c r="L55" s="3"/>
      <c r="M55" s="3"/>
      <c r="N55" s="3"/>
      <c r="O55" s="126"/>
      <c r="P55" s="197"/>
    </row>
    <row r="56" customFormat="false" ht="12.75" hidden="false" customHeight="true" outlineLevel="0" collapsed="false">
      <c r="A56" s="9" t="s">
        <v>113</v>
      </c>
      <c r="B56" s="10" t="s">
        <v>114</v>
      </c>
      <c r="C56" s="3" t="n">
        <v>182</v>
      </c>
      <c r="D56" s="3" t="n">
        <v>47</v>
      </c>
      <c r="E56" s="3" t="n">
        <v>17</v>
      </c>
      <c r="F56" s="3" t="n">
        <v>105</v>
      </c>
      <c r="G56" s="3" t="n">
        <v>13</v>
      </c>
      <c r="H56" s="198"/>
      <c r="I56" s="3"/>
      <c r="J56" s="3"/>
      <c r="K56" s="3"/>
      <c r="L56" s="3"/>
      <c r="M56" s="3"/>
      <c r="N56" s="3"/>
      <c r="O56" s="126"/>
      <c r="P56" s="197"/>
    </row>
    <row r="57" customFormat="false" ht="12.75" hidden="false" customHeight="true" outlineLevel="0" collapsed="false">
      <c r="A57" s="9" t="s">
        <v>115</v>
      </c>
      <c r="B57" s="10" t="s">
        <v>116</v>
      </c>
      <c r="C57" s="3" t="n">
        <v>82</v>
      </c>
      <c r="D57" s="3" t="n">
        <v>9</v>
      </c>
      <c r="E57" s="3" t="n">
        <v>7</v>
      </c>
      <c r="F57" s="3" t="n">
        <v>58</v>
      </c>
      <c r="G57" s="3" t="n">
        <v>5</v>
      </c>
      <c r="H57" s="198"/>
      <c r="I57" s="3"/>
      <c r="J57" s="3"/>
      <c r="K57" s="3"/>
      <c r="L57" s="3"/>
      <c r="M57" s="3"/>
      <c r="N57" s="3"/>
      <c r="O57" s="126"/>
      <c r="P57" s="197"/>
    </row>
    <row r="58" customFormat="false" ht="12.75" hidden="false" customHeight="true" outlineLevel="0" collapsed="false">
      <c r="A58" s="9" t="s">
        <v>117</v>
      </c>
      <c r="B58" s="10" t="s">
        <v>118</v>
      </c>
      <c r="C58" s="3" t="n">
        <v>74</v>
      </c>
      <c r="D58" s="3" t="n">
        <v>20</v>
      </c>
      <c r="E58" s="3" t="n">
        <v>5</v>
      </c>
      <c r="F58" s="3" t="n">
        <v>45</v>
      </c>
      <c r="G58" s="3" t="n">
        <v>3</v>
      </c>
      <c r="H58" s="198"/>
      <c r="I58" s="3"/>
      <c r="J58" s="3"/>
      <c r="K58" s="3"/>
      <c r="L58" s="3"/>
      <c r="M58" s="3"/>
      <c r="N58" s="3"/>
      <c r="O58" s="126"/>
      <c r="P58" s="197"/>
    </row>
    <row r="59" customFormat="false" ht="12.75" hidden="false" customHeight="true" outlineLevel="0" collapsed="false">
      <c r="A59" s="9" t="s">
        <v>119</v>
      </c>
      <c r="B59" s="10" t="s">
        <v>120</v>
      </c>
      <c r="C59" s="3" t="n">
        <v>200</v>
      </c>
      <c r="D59" s="3" t="n">
        <v>11</v>
      </c>
      <c r="E59" s="3" t="n">
        <v>36</v>
      </c>
      <c r="F59" s="3" t="n">
        <v>124</v>
      </c>
      <c r="G59" s="3" t="n">
        <v>29</v>
      </c>
      <c r="H59" s="198"/>
      <c r="I59" s="3"/>
      <c r="J59" s="3"/>
      <c r="K59" s="3"/>
      <c r="L59" s="3"/>
      <c r="M59" s="3"/>
      <c r="N59" s="3"/>
      <c r="O59" s="126"/>
      <c r="P59" s="197"/>
    </row>
    <row r="60" customFormat="false" ht="12.75" hidden="false" customHeight="true" outlineLevel="0" collapsed="false">
      <c r="A60" s="9" t="s">
        <v>121</v>
      </c>
      <c r="B60" s="10" t="s">
        <v>122</v>
      </c>
      <c r="C60" s="3" t="n">
        <v>122</v>
      </c>
      <c r="D60" s="3" t="n">
        <v>24</v>
      </c>
      <c r="E60" s="3" t="n">
        <v>9</v>
      </c>
      <c r="F60" s="3" t="n">
        <v>76</v>
      </c>
      <c r="G60" s="3" t="n">
        <v>13</v>
      </c>
      <c r="H60" s="198"/>
      <c r="I60" s="3"/>
      <c r="J60" s="3"/>
      <c r="K60" s="3"/>
      <c r="L60" s="3"/>
      <c r="M60" s="3"/>
      <c r="N60" s="3"/>
      <c r="O60" s="126"/>
      <c r="P60" s="197"/>
    </row>
    <row r="61" customFormat="false" ht="12.75" hidden="false" customHeight="true" outlineLevel="0" collapsed="false">
      <c r="A61" s="9" t="s">
        <v>123</v>
      </c>
      <c r="B61" s="10" t="s">
        <v>124</v>
      </c>
      <c r="C61" s="3" t="n">
        <v>141</v>
      </c>
      <c r="D61" s="3" t="n">
        <v>47</v>
      </c>
      <c r="E61" s="3" t="n">
        <v>17</v>
      </c>
      <c r="F61" s="3" t="n">
        <v>64</v>
      </c>
      <c r="G61" s="3" t="n">
        <v>13</v>
      </c>
      <c r="H61" s="198"/>
      <c r="I61" s="3"/>
      <c r="J61" s="3"/>
      <c r="K61" s="3"/>
      <c r="L61" s="3"/>
      <c r="M61" s="3"/>
      <c r="N61" s="3"/>
      <c r="O61" s="126"/>
      <c r="P61" s="197"/>
    </row>
    <row r="62" customFormat="false" ht="12.75" hidden="false" customHeight="true" outlineLevel="0" collapsed="false">
      <c r="A62" s="9" t="s">
        <v>125</v>
      </c>
      <c r="B62" s="10" t="s">
        <v>126</v>
      </c>
      <c r="C62" s="3" t="n">
        <v>178</v>
      </c>
      <c r="D62" s="3" t="n">
        <v>47</v>
      </c>
      <c r="E62" s="3" t="n">
        <v>13</v>
      </c>
      <c r="F62" s="3" t="n">
        <v>112</v>
      </c>
      <c r="G62" s="3" t="n">
        <v>5</v>
      </c>
      <c r="H62" s="198"/>
      <c r="I62" s="3"/>
      <c r="J62" s="3"/>
      <c r="K62" s="3"/>
      <c r="L62" s="3"/>
      <c r="M62" s="3"/>
      <c r="N62" s="3"/>
      <c r="O62" s="126"/>
      <c r="P62" s="197"/>
    </row>
    <row r="63" customFormat="false" ht="12.75" hidden="false" customHeight="true" outlineLevel="0" collapsed="false">
      <c r="A63" s="9" t="s">
        <v>127</v>
      </c>
      <c r="B63" s="10" t="s">
        <v>128</v>
      </c>
      <c r="C63" s="3" t="n">
        <v>157</v>
      </c>
      <c r="D63" s="3" t="n">
        <v>54</v>
      </c>
      <c r="E63" s="3" t="n">
        <v>42</v>
      </c>
      <c r="F63" s="3" t="n">
        <v>50</v>
      </c>
      <c r="G63" s="3" t="n">
        <v>11</v>
      </c>
      <c r="H63" s="198"/>
      <c r="I63" s="3"/>
      <c r="J63" s="3"/>
      <c r="K63" s="3"/>
      <c r="L63" s="3"/>
      <c r="M63" s="3"/>
      <c r="N63" s="3"/>
      <c r="O63" s="126"/>
      <c r="P63" s="197"/>
    </row>
    <row r="64" customFormat="false" ht="12.75" hidden="false" customHeight="true" outlineLevel="0" collapsed="false">
      <c r="A64" s="9" t="s">
        <v>129</v>
      </c>
      <c r="B64" s="10" t="s">
        <v>130</v>
      </c>
      <c r="C64" s="3" t="n">
        <v>98</v>
      </c>
      <c r="D64" s="3" t="n">
        <v>15</v>
      </c>
      <c r="E64" s="3" t="n">
        <v>9</v>
      </c>
      <c r="F64" s="3" t="n">
        <v>71</v>
      </c>
      <c r="G64" s="3" t="n">
        <v>3</v>
      </c>
      <c r="H64" s="198"/>
      <c r="I64" s="3"/>
      <c r="J64" s="3"/>
      <c r="K64" s="3"/>
      <c r="L64" s="3"/>
      <c r="M64" s="3"/>
      <c r="N64" s="3"/>
      <c r="O64" s="126"/>
      <c r="P64" s="197"/>
    </row>
    <row r="65" customFormat="false" ht="12.75" hidden="false" customHeight="true" outlineLevel="0" collapsed="false">
      <c r="A65" s="9" t="s">
        <v>131</v>
      </c>
      <c r="B65" s="10" t="s">
        <v>132</v>
      </c>
      <c r="C65" s="3" t="n">
        <v>148</v>
      </c>
      <c r="D65" s="3" t="n">
        <v>11</v>
      </c>
      <c r="E65" s="3" t="n">
        <v>14</v>
      </c>
      <c r="F65" s="3" t="n">
        <v>107</v>
      </c>
      <c r="G65" s="3" t="n">
        <v>16</v>
      </c>
      <c r="H65" s="198"/>
      <c r="I65" s="3"/>
      <c r="J65" s="3"/>
      <c r="K65" s="3"/>
      <c r="L65" s="3"/>
      <c r="M65" s="3"/>
      <c r="N65" s="3"/>
      <c r="O65" s="126"/>
      <c r="P65" s="197"/>
    </row>
    <row r="66" customFormat="false" ht="12.75" hidden="false" customHeight="true" outlineLevel="0" collapsed="false">
      <c r="A66" s="9" t="s">
        <v>133</v>
      </c>
      <c r="B66" s="10" t="s">
        <v>134</v>
      </c>
      <c r="C66" s="3" t="n">
        <v>151</v>
      </c>
      <c r="D66" s="3" t="n">
        <v>38</v>
      </c>
      <c r="E66" s="3" t="n">
        <v>18</v>
      </c>
      <c r="F66" s="3" t="n">
        <v>85</v>
      </c>
      <c r="G66" s="3" t="n">
        <v>10</v>
      </c>
      <c r="H66" s="198"/>
      <c r="I66" s="3"/>
      <c r="J66" s="3"/>
      <c r="K66" s="3"/>
      <c r="L66" s="3"/>
      <c r="M66" s="3"/>
      <c r="N66" s="3"/>
      <c r="O66" s="126"/>
      <c r="P66" s="197"/>
    </row>
    <row r="67" customFormat="false" ht="12.75" hidden="false" customHeight="true" outlineLevel="0" collapsed="false">
      <c r="A67" s="9" t="s">
        <v>135</v>
      </c>
      <c r="B67" s="10" t="s">
        <v>136</v>
      </c>
      <c r="C67" s="3" t="n">
        <v>144</v>
      </c>
      <c r="D67" s="3" t="n">
        <v>35</v>
      </c>
      <c r="E67" s="3" t="n">
        <v>22</v>
      </c>
      <c r="F67" s="3" t="n">
        <v>81</v>
      </c>
      <c r="G67" s="3" t="n">
        <v>6</v>
      </c>
      <c r="H67" s="198"/>
      <c r="I67" s="3"/>
      <c r="J67" s="3"/>
      <c r="K67" s="3"/>
      <c r="L67" s="3"/>
      <c r="M67" s="3"/>
      <c r="N67" s="3"/>
      <c r="O67" s="126"/>
      <c r="P67" s="197"/>
    </row>
    <row r="68" customFormat="false" ht="12.75" hidden="false" customHeight="true" outlineLevel="0" collapsed="false">
      <c r="A68" s="9" t="s">
        <v>137</v>
      </c>
      <c r="B68" s="10" t="s">
        <v>138</v>
      </c>
      <c r="C68" s="3" t="n">
        <v>189</v>
      </c>
      <c r="D68" s="3" t="n">
        <v>33</v>
      </c>
      <c r="E68" s="3" t="n">
        <v>27</v>
      </c>
      <c r="F68" s="3" t="n">
        <v>123</v>
      </c>
      <c r="G68" s="3" t="n">
        <v>6</v>
      </c>
      <c r="H68" s="198"/>
      <c r="I68" s="3"/>
      <c r="J68" s="3"/>
      <c r="K68" s="3"/>
      <c r="L68" s="3"/>
      <c r="M68" s="3"/>
      <c r="N68" s="3"/>
      <c r="O68" s="126"/>
      <c r="P68" s="197"/>
    </row>
    <row r="69" customFormat="false" ht="12.75" hidden="false" customHeight="true" outlineLevel="0" collapsed="false">
      <c r="A69" s="9" t="s">
        <v>139</v>
      </c>
      <c r="B69" s="10" t="s">
        <v>140</v>
      </c>
      <c r="C69" s="3" t="n">
        <v>356</v>
      </c>
      <c r="D69" s="3" t="n">
        <v>28</v>
      </c>
      <c r="E69" s="3" t="n">
        <v>20</v>
      </c>
      <c r="F69" s="3" t="n">
        <v>288</v>
      </c>
      <c r="G69" s="3" t="n">
        <v>20</v>
      </c>
      <c r="H69" s="198"/>
      <c r="I69" s="3"/>
      <c r="J69" s="3"/>
      <c r="K69" s="3"/>
      <c r="L69" s="3"/>
      <c r="M69" s="3"/>
      <c r="N69" s="3"/>
      <c r="O69" s="126"/>
      <c r="P69" s="197"/>
    </row>
    <row r="70" customFormat="false" ht="12.75" hidden="false" customHeight="true" outlineLevel="0" collapsed="false">
      <c r="A70" s="9" t="s">
        <v>141</v>
      </c>
      <c r="B70" s="10" t="s">
        <v>142</v>
      </c>
      <c r="C70" s="3" t="n">
        <v>483</v>
      </c>
      <c r="D70" s="3" t="n">
        <v>124</v>
      </c>
      <c r="E70" s="3" t="n">
        <v>47</v>
      </c>
      <c r="F70" s="3" t="n">
        <v>295</v>
      </c>
      <c r="G70" s="3" t="n">
        <v>16</v>
      </c>
      <c r="H70" s="198"/>
      <c r="I70" s="3"/>
      <c r="J70" s="3"/>
      <c r="K70" s="3"/>
      <c r="L70" s="3"/>
      <c r="M70" s="3"/>
      <c r="N70" s="3"/>
      <c r="O70" s="126"/>
      <c r="P70" s="197"/>
    </row>
    <row r="71" customFormat="false" ht="12.75" hidden="false" customHeight="true" outlineLevel="0" collapsed="false">
      <c r="A71" s="9" t="s">
        <v>143</v>
      </c>
      <c r="B71" s="10" t="s">
        <v>144</v>
      </c>
      <c r="C71" s="3" t="n">
        <v>347</v>
      </c>
      <c r="D71" s="3" t="n">
        <v>46</v>
      </c>
      <c r="E71" s="3" t="n">
        <v>23</v>
      </c>
      <c r="F71" s="3" t="n">
        <v>260</v>
      </c>
      <c r="G71" s="3" t="n">
        <v>18</v>
      </c>
      <c r="H71" s="198"/>
      <c r="I71" s="3"/>
      <c r="J71" s="3"/>
      <c r="K71" s="3"/>
      <c r="L71" s="3"/>
      <c r="M71" s="3"/>
      <c r="N71" s="3"/>
      <c r="O71" s="126"/>
      <c r="P71" s="197"/>
    </row>
    <row r="72" customFormat="false" ht="12.75" hidden="false" customHeight="true" outlineLevel="0" collapsed="false">
      <c r="A72" s="9" t="s">
        <v>145</v>
      </c>
      <c r="B72" s="10" t="s">
        <v>146</v>
      </c>
      <c r="C72" s="3" t="n">
        <v>342</v>
      </c>
      <c r="D72" s="3" t="n">
        <v>119</v>
      </c>
      <c r="E72" s="3" t="n">
        <v>5</v>
      </c>
      <c r="F72" s="3" t="n">
        <v>198</v>
      </c>
      <c r="G72" s="3" t="n">
        <v>20</v>
      </c>
      <c r="H72" s="198"/>
      <c r="I72" s="3"/>
      <c r="J72" s="3"/>
      <c r="K72" s="3"/>
      <c r="L72" s="3"/>
      <c r="M72" s="3"/>
      <c r="N72" s="3"/>
      <c r="O72" s="126"/>
      <c r="P72" s="197"/>
    </row>
    <row r="73" customFormat="false" ht="12.75" hidden="false" customHeight="true" outlineLevel="0" collapsed="false">
      <c r="A73" s="9" t="s">
        <v>147</v>
      </c>
      <c r="B73" s="10" t="s">
        <v>148</v>
      </c>
      <c r="C73" s="3" t="n">
        <v>69</v>
      </c>
      <c r="D73" s="3" t="n">
        <v>13</v>
      </c>
      <c r="E73" s="3" t="n">
        <v>5</v>
      </c>
      <c r="F73" s="3" t="n">
        <v>42</v>
      </c>
      <c r="G73" s="3" t="n">
        <v>9</v>
      </c>
      <c r="H73" s="198"/>
      <c r="I73" s="3"/>
      <c r="J73" s="3"/>
      <c r="K73" s="3"/>
      <c r="L73" s="3"/>
      <c r="M73" s="3"/>
      <c r="N73" s="3"/>
      <c r="O73" s="126"/>
      <c r="P73" s="197"/>
    </row>
    <row r="74" customFormat="false" ht="12.75" hidden="false" customHeight="true" outlineLevel="0" collapsed="false">
      <c r="A74" s="9" t="s">
        <v>149</v>
      </c>
      <c r="B74" s="10" t="s">
        <v>150</v>
      </c>
      <c r="C74" s="3" t="n">
        <v>130</v>
      </c>
      <c r="D74" s="3" t="n">
        <v>30</v>
      </c>
      <c r="E74" s="3" t="n">
        <v>12</v>
      </c>
      <c r="F74" s="3" t="n">
        <v>75</v>
      </c>
      <c r="G74" s="3" t="n">
        <v>13</v>
      </c>
      <c r="H74" s="198"/>
      <c r="I74" s="3"/>
      <c r="J74" s="3"/>
      <c r="K74" s="3"/>
      <c r="L74" s="3"/>
      <c r="M74" s="3"/>
      <c r="N74" s="3"/>
      <c r="O74" s="126"/>
      <c r="P74" s="197"/>
    </row>
    <row r="75" customFormat="false" ht="12.75" hidden="false" customHeight="true" outlineLevel="0" collapsed="false">
      <c r="A75" s="9" t="s">
        <v>151</v>
      </c>
      <c r="B75" s="10" t="s">
        <v>152</v>
      </c>
      <c r="C75" s="3" t="n">
        <v>189</v>
      </c>
      <c r="D75" s="3" t="n">
        <v>38</v>
      </c>
      <c r="E75" s="3" t="n">
        <v>6</v>
      </c>
      <c r="F75" s="3" t="n">
        <v>135</v>
      </c>
      <c r="G75" s="3" t="n">
        <v>10</v>
      </c>
      <c r="H75" s="198"/>
      <c r="I75" s="3"/>
      <c r="J75" s="3"/>
      <c r="K75" s="3"/>
      <c r="L75" s="3"/>
      <c r="M75" s="3"/>
      <c r="N75" s="3"/>
      <c r="O75" s="126"/>
      <c r="P75" s="197"/>
    </row>
    <row r="76" customFormat="false" ht="12.75" hidden="false" customHeight="true" outlineLevel="0" collapsed="false">
      <c r="A76" s="9" t="s">
        <v>153</v>
      </c>
      <c r="B76" s="10" t="s">
        <v>154</v>
      </c>
      <c r="C76" s="3" t="n">
        <v>151</v>
      </c>
      <c r="D76" s="3" t="n">
        <v>36</v>
      </c>
      <c r="E76" s="3" t="n">
        <v>10</v>
      </c>
      <c r="F76" s="3" t="n">
        <v>99</v>
      </c>
      <c r="G76" s="3" t="n">
        <v>6</v>
      </c>
      <c r="H76" s="198"/>
      <c r="I76" s="3"/>
      <c r="J76" s="3"/>
      <c r="K76" s="3"/>
      <c r="L76" s="3"/>
      <c r="M76" s="3"/>
      <c r="N76" s="3"/>
      <c r="O76" s="126"/>
      <c r="P76" s="197"/>
    </row>
    <row r="77" customFormat="false" ht="12.75" hidden="false" customHeight="true" outlineLevel="0" collapsed="false">
      <c r="A77" s="9" t="s">
        <v>155</v>
      </c>
      <c r="B77" s="10" t="s">
        <v>156</v>
      </c>
      <c r="C77" s="3" t="n">
        <v>180</v>
      </c>
      <c r="D77" s="3" t="n">
        <v>28</v>
      </c>
      <c r="E77" s="3" t="n">
        <v>10</v>
      </c>
      <c r="F77" s="3" t="n">
        <v>125</v>
      </c>
      <c r="G77" s="3" t="n">
        <v>17</v>
      </c>
      <c r="H77" s="198"/>
      <c r="I77" s="3"/>
      <c r="J77" s="3"/>
      <c r="K77" s="3"/>
      <c r="L77" s="3"/>
      <c r="M77" s="3"/>
      <c r="N77" s="3"/>
      <c r="O77" s="126"/>
      <c r="P77" s="197"/>
    </row>
    <row r="78" customFormat="false" ht="12.75" hidden="false" customHeight="true" outlineLevel="0" collapsed="false">
      <c r="A78" s="9" t="s">
        <v>157</v>
      </c>
      <c r="B78" s="10" t="s">
        <v>158</v>
      </c>
      <c r="C78" s="3" t="n">
        <v>58</v>
      </c>
      <c r="D78" s="3" t="n">
        <v>12</v>
      </c>
      <c r="E78" s="3" t="n">
        <v>3</v>
      </c>
      <c r="F78" s="3" t="n">
        <v>35</v>
      </c>
      <c r="G78" s="3" t="n">
        <v>8</v>
      </c>
      <c r="H78" s="198"/>
      <c r="I78" s="3"/>
      <c r="J78" s="3"/>
      <c r="K78" s="3"/>
      <c r="L78" s="3"/>
      <c r="M78" s="3"/>
      <c r="N78" s="3"/>
      <c r="O78" s="126"/>
      <c r="P78" s="197"/>
    </row>
    <row r="79" customFormat="false" ht="12.75" hidden="false" customHeight="true" outlineLevel="0" collapsed="false">
      <c r="A79" s="9" t="s">
        <v>159</v>
      </c>
      <c r="B79" s="10" t="s">
        <v>160</v>
      </c>
      <c r="C79" s="3" t="n">
        <v>164</v>
      </c>
      <c r="D79" s="3" t="n">
        <v>29</v>
      </c>
      <c r="E79" s="3" t="n">
        <v>14</v>
      </c>
      <c r="F79" s="3" t="n">
        <v>98</v>
      </c>
      <c r="G79" s="3" t="n">
        <v>23</v>
      </c>
      <c r="H79" s="198"/>
      <c r="I79" s="3"/>
      <c r="J79" s="3"/>
      <c r="K79" s="3"/>
      <c r="L79" s="3"/>
      <c r="M79" s="3"/>
      <c r="N79" s="3"/>
      <c r="O79" s="126"/>
      <c r="P79" s="197"/>
    </row>
    <row r="80" customFormat="false" ht="12.75" hidden="false" customHeight="true" outlineLevel="0" collapsed="false">
      <c r="A80" s="9" t="s">
        <v>161</v>
      </c>
      <c r="B80" s="10" t="s">
        <v>162</v>
      </c>
      <c r="C80" s="3" t="n">
        <v>123</v>
      </c>
      <c r="D80" s="3" t="n">
        <v>22</v>
      </c>
      <c r="E80" s="3" t="n">
        <v>13</v>
      </c>
      <c r="F80" s="3" t="n">
        <v>81</v>
      </c>
      <c r="G80" s="3" t="n">
        <v>7</v>
      </c>
      <c r="H80" s="198"/>
      <c r="I80" s="3"/>
      <c r="J80" s="3"/>
      <c r="K80" s="3"/>
      <c r="L80" s="3"/>
      <c r="M80" s="3"/>
      <c r="N80" s="3"/>
      <c r="O80" s="126"/>
      <c r="P80" s="197"/>
    </row>
    <row r="81" customFormat="false" ht="12.75" hidden="false" customHeight="true" outlineLevel="0" collapsed="false">
      <c r="A81" s="9" t="s">
        <v>163</v>
      </c>
      <c r="B81" s="10" t="s">
        <v>164</v>
      </c>
      <c r="C81" s="3" t="s">
        <v>165</v>
      </c>
      <c r="D81" s="3" t="s">
        <v>165</v>
      </c>
      <c r="E81" s="3" t="s">
        <v>165</v>
      </c>
      <c r="F81" s="3" t="s">
        <v>165</v>
      </c>
      <c r="G81" s="3" t="s">
        <v>165</v>
      </c>
      <c r="H81" s="198"/>
      <c r="I81" s="3"/>
      <c r="J81" s="3"/>
      <c r="K81" s="3"/>
      <c r="L81" s="3"/>
      <c r="M81" s="3"/>
      <c r="N81" s="3"/>
      <c r="O81" s="126"/>
      <c r="P81" s="197"/>
    </row>
    <row r="82" customFormat="false" ht="12.75" hidden="false" customHeight="true" outlineLevel="0" collapsed="false">
      <c r="A82" s="9" t="s">
        <v>166</v>
      </c>
      <c r="B82" s="10" t="s">
        <v>167</v>
      </c>
      <c r="C82" s="3" t="n">
        <v>283</v>
      </c>
      <c r="D82" s="3" t="n">
        <v>77</v>
      </c>
      <c r="E82" s="3" t="n">
        <v>23</v>
      </c>
      <c r="F82" s="3" t="n">
        <v>173</v>
      </c>
      <c r="G82" s="3" t="n">
        <v>8</v>
      </c>
      <c r="H82" s="198"/>
      <c r="I82" s="3"/>
      <c r="J82" s="3"/>
      <c r="K82" s="3"/>
      <c r="L82" s="3"/>
      <c r="M82" s="3"/>
      <c r="N82" s="3"/>
      <c r="O82" s="126"/>
      <c r="P82" s="197"/>
    </row>
    <row r="83" customFormat="false" ht="12.75" hidden="false" customHeight="true" outlineLevel="0" collapsed="false">
      <c r="A83" s="9" t="s">
        <v>168</v>
      </c>
      <c r="B83" s="10" t="s">
        <v>169</v>
      </c>
      <c r="C83" s="3" t="n">
        <v>926</v>
      </c>
      <c r="D83" s="3" t="n">
        <v>212</v>
      </c>
      <c r="E83" s="3" t="n">
        <v>68</v>
      </c>
      <c r="F83" s="3" t="n">
        <v>618</v>
      </c>
      <c r="G83" s="3" t="n">
        <v>26</v>
      </c>
      <c r="H83" s="198"/>
      <c r="I83" s="3"/>
      <c r="J83" s="3"/>
      <c r="K83" s="3"/>
      <c r="L83" s="3"/>
      <c r="M83" s="3"/>
      <c r="N83" s="3"/>
      <c r="O83" s="126"/>
      <c r="P83" s="197"/>
    </row>
    <row r="84" customFormat="false" ht="12.75" hidden="false" customHeight="true" outlineLevel="0" collapsed="false">
      <c r="A84" s="9" t="s">
        <v>170</v>
      </c>
      <c r="B84" s="10" t="s">
        <v>171</v>
      </c>
      <c r="C84" s="3" t="n">
        <v>993</v>
      </c>
      <c r="D84" s="3" t="n">
        <v>325</v>
      </c>
      <c r="E84" s="3" t="n">
        <v>73</v>
      </c>
      <c r="F84" s="3" t="n">
        <v>538</v>
      </c>
      <c r="G84" s="3" t="n">
        <v>50</v>
      </c>
      <c r="H84" s="198"/>
      <c r="I84" s="3"/>
      <c r="J84" s="3"/>
      <c r="K84" s="3"/>
      <c r="L84" s="3"/>
      <c r="M84" s="3"/>
      <c r="N84" s="3"/>
      <c r="O84" s="126"/>
      <c r="P84" s="197"/>
    </row>
    <row r="85" customFormat="false" ht="12.75" hidden="false" customHeight="true" outlineLevel="0" collapsed="false">
      <c r="A85" s="9" t="s">
        <v>172</v>
      </c>
      <c r="B85" s="10" t="s">
        <v>173</v>
      </c>
      <c r="C85" s="3" t="n">
        <v>334</v>
      </c>
      <c r="D85" s="3" t="n">
        <v>82</v>
      </c>
      <c r="E85" s="3" t="n">
        <v>22</v>
      </c>
      <c r="F85" s="3" t="n">
        <v>219</v>
      </c>
      <c r="G85" s="3" t="n">
        <v>7</v>
      </c>
      <c r="H85" s="198"/>
      <c r="I85" s="3"/>
      <c r="J85" s="3"/>
      <c r="K85" s="3"/>
      <c r="L85" s="3"/>
      <c r="M85" s="3"/>
      <c r="N85" s="3"/>
      <c r="O85" s="126"/>
      <c r="P85" s="197"/>
    </row>
    <row r="86" customFormat="false" ht="12.75" hidden="false" customHeight="true" outlineLevel="0" collapsed="false">
      <c r="A86" s="9" t="s">
        <v>174</v>
      </c>
      <c r="B86" s="10" t="s">
        <v>175</v>
      </c>
      <c r="C86" s="3" t="n">
        <v>136</v>
      </c>
      <c r="D86" s="3" t="n">
        <v>31</v>
      </c>
      <c r="E86" s="3" t="n">
        <v>17</v>
      </c>
      <c r="F86" s="3" t="n">
        <v>72</v>
      </c>
      <c r="G86" s="3" t="n">
        <v>16</v>
      </c>
      <c r="H86" s="198"/>
      <c r="I86" s="3"/>
      <c r="J86" s="3"/>
      <c r="K86" s="3"/>
      <c r="L86" s="3"/>
      <c r="M86" s="3"/>
      <c r="N86" s="3"/>
      <c r="O86" s="126"/>
      <c r="P86" s="197"/>
    </row>
    <row r="87" customFormat="false" ht="12.75" hidden="false" customHeight="true" outlineLevel="0" collapsed="false">
      <c r="A87" s="9" t="s">
        <v>176</v>
      </c>
      <c r="B87" s="10" t="s">
        <v>177</v>
      </c>
      <c r="C87" s="3" t="n">
        <v>218</v>
      </c>
      <c r="D87" s="3" t="n">
        <v>54</v>
      </c>
      <c r="E87" s="3" t="n">
        <v>19</v>
      </c>
      <c r="F87" s="3" t="n">
        <v>137</v>
      </c>
      <c r="G87" s="3" t="n">
        <v>7</v>
      </c>
      <c r="H87" s="198"/>
      <c r="I87" s="3"/>
      <c r="J87" s="3"/>
      <c r="K87" s="3"/>
      <c r="L87" s="3"/>
      <c r="M87" s="3"/>
      <c r="N87" s="3"/>
      <c r="O87" s="126"/>
      <c r="P87" s="197"/>
    </row>
    <row r="88" customFormat="false" ht="12.75" hidden="false" customHeight="true" outlineLevel="0" collapsed="false">
      <c r="A88" s="9" t="s">
        <v>178</v>
      </c>
      <c r="B88" s="10" t="s">
        <v>179</v>
      </c>
      <c r="C88" s="3" t="n">
        <v>448</v>
      </c>
      <c r="D88" s="3" t="n">
        <v>99</v>
      </c>
      <c r="E88" s="3" t="n">
        <v>16</v>
      </c>
      <c r="F88" s="3" t="n">
        <v>315</v>
      </c>
      <c r="G88" s="3" t="n">
        <v>12</v>
      </c>
      <c r="H88" s="198"/>
      <c r="I88" s="3"/>
      <c r="J88" s="3"/>
      <c r="K88" s="3"/>
      <c r="L88" s="3"/>
      <c r="M88" s="3"/>
      <c r="N88" s="3"/>
      <c r="O88" s="126"/>
      <c r="P88" s="197"/>
    </row>
    <row r="89" customFormat="false" ht="12.75" hidden="false" customHeight="true" outlineLevel="0" collapsed="false">
      <c r="A89" s="9" t="s">
        <v>180</v>
      </c>
      <c r="B89" s="10" t="s">
        <v>181</v>
      </c>
      <c r="C89" s="3" t="n">
        <v>66</v>
      </c>
      <c r="D89" s="3" t="n">
        <v>12</v>
      </c>
      <c r="E89" s="3" t="n">
        <v>9</v>
      </c>
      <c r="F89" s="3" t="n">
        <v>41</v>
      </c>
      <c r="G89" s="3" t="n">
        <v>4</v>
      </c>
      <c r="H89" s="198"/>
      <c r="I89" s="3"/>
      <c r="J89" s="3"/>
      <c r="K89" s="3"/>
      <c r="L89" s="3"/>
      <c r="M89" s="3"/>
      <c r="N89" s="3"/>
      <c r="O89" s="126"/>
      <c r="P89" s="197"/>
    </row>
    <row r="90" customFormat="false" ht="12.75" hidden="false" customHeight="true" outlineLevel="0" collapsed="false">
      <c r="A90" s="9" t="s">
        <v>182</v>
      </c>
      <c r="B90" s="10" t="s">
        <v>183</v>
      </c>
      <c r="C90" s="3" t="n">
        <v>224</v>
      </c>
      <c r="D90" s="3" t="n">
        <v>69</v>
      </c>
      <c r="E90" s="3" t="n">
        <v>22</v>
      </c>
      <c r="F90" s="3" t="n">
        <v>128</v>
      </c>
      <c r="G90" s="3" t="n">
        <v>5</v>
      </c>
      <c r="H90" s="198"/>
      <c r="I90" s="3"/>
      <c r="J90" s="3"/>
      <c r="K90" s="3"/>
      <c r="L90" s="3"/>
      <c r="M90" s="3"/>
      <c r="N90" s="3"/>
      <c r="O90" s="126"/>
      <c r="P90" s="197"/>
    </row>
    <row r="91" customFormat="false" ht="12.75" hidden="false" customHeight="true" outlineLevel="0" collapsed="false">
      <c r="A91" s="9" t="s">
        <v>184</v>
      </c>
      <c r="B91" s="10" t="s">
        <v>185</v>
      </c>
      <c r="C91" s="3" t="n">
        <v>276</v>
      </c>
      <c r="D91" s="3" t="n">
        <v>67</v>
      </c>
      <c r="E91" s="3" t="n">
        <v>15</v>
      </c>
      <c r="F91" s="3" t="n">
        <v>184</v>
      </c>
      <c r="G91" s="3" t="n">
        <v>9</v>
      </c>
      <c r="H91" s="198"/>
      <c r="I91" s="3"/>
      <c r="J91" s="3"/>
      <c r="K91" s="3"/>
      <c r="L91" s="3"/>
      <c r="M91" s="3"/>
      <c r="N91" s="3"/>
      <c r="O91" s="126"/>
      <c r="P91" s="197"/>
    </row>
    <row r="92" customFormat="false" ht="12.75" hidden="false" customHeight="true" outlineLevel="0" collapsed="false">
      <c r="A92" s="9" t="s">
        <v>186</v>
      </c>
      <c r="B92" s="10" t="s">
        <v>187</v>
      </c>
      <c r="C92" s="3" t="n">
        <v>323</v>
      </c>
      <c r="D92" s="3" t="n">
        <v>100</v>
      </c>
      <c r="E92" s="3" t="n">
        <v>25</v>
      </c>
      <c r="F92" s="3" t="n">
        <v>186</v>
      </c>
      <c r="G92" s="3" t="n">
        <v>12</v>
      </c>
      <c r="H92" s="198"/>
      <c r="I92" s="3"/>
      <c r="J92" s="3"/>
      <c r="K92" s="3"/>
      <c r="L92" s="3"/>
      <c r="M92" s="3"/>
      <c r="N92" s="3"/>
      <c r="O92" s="126"/>
      <c r="P92" s="197"/>
    </row>
    <row r="93" customFormat="false" ht="12.75" hidden="false" customHeight="true" outlineLevel="0" collapsed="false">
      <c r="A93" s="9" t="s">
        <v>188</v>
      </c>
      <c r="B93" s="10" t="s">
        <v>189</v>
      </c>
      <c r="C93" s="3" t="n">
        <v>100</v>
      </c>
      <c r="D93" s="3" t="n">
        <v>21</v>
      </c>
      <c r="E93" s="3" t="n">
        <v>13</v>
      </c>
      <c r="F93" s="3" t="n">
        <v>52</v>
      </c>
      <c r="G93" s="3" t="n">
        <v>14</v>
      </c>
      <c r="H93" s="198"/>
      <c r="I93" s="3"/>
      <c r="J93" s="3"/>
      <c r="K93" s="3"/>
      <c r="L93" s="3"/>
      <c r="M93" s="3"/>
      <c r="N93" s="3"/>
      <c r="O93" s="126"/>
      <c r="P93" s="197"/>
    </row>
    <row r="94" customFormat="false" ht="12.75" hidden="false" customHeight="true" outlineLevel="0" collapsed="false">
      <c r="A94" s="9" t="s">
        <v>190</v>
      </c>
      <c r="B94" s="10" t="s">
        <v>191</v>
      </c>
      <c r="C94" s="3" t="n">
        <v>30</v>
      </c>
      <c r="D94" s="3" t="s">
        <v>73</v>
      </c>
      <c r="E94" s="3" t="s">
        <v>73</v>
      </c>
      <c r="F94" s="3" t="n">
        <v>21</v>
      </c>
      <c r="G94" s="3" t="n">
        <v>5</v>
      </c>
      <c r="H94" s="198"/>
      <c r="I94" s="3"/>
      <c r="J94" s="3"/>
      <c r="K94" s="3"/>
      <c r="L94" s="3"/>
      <c r="M94" s="3"/>
      <c r="N94" s="3"/>
      <c r="O94" s="126"/>
      <c r="P94" s="197"/>
    </row>
    <row r="95" customFormat="false" ht="12.75" hidden="false" customHeight="true" outlineLevel="0" collapsed="false">
      <c r="A95" s="9" t="s">
        <v>192</v>
      </c>
      <c r="B95" s="10" t="s">
        <v>193</v>
      </c>
      <c r="C95" s="3" t="n">
        <v>68</v>
      </c>
      <c r="D95" s="3" t="n">
        <v>23</v>
      </c>
      <c r="E95" s="3" t="n">
        <v>3</v>
      </c>
      <c r="F95" s="3" t="n">
        <v>39</v>
      </c>
      <c r="G95" s="3" t="n">
        <v>3</v>
      </c>
      <c r="H95" s="198"/>
      <c r="I95" s="3"/>
      <c r="J95" s="3"/>
      <c r="K95" s="3"/>
      <c r="L95" s="3"/>
      <c r="M95" s="3"/>
      <c r="N95" s="3"/>
      <c r="O95" s="126"/>
      <c r="P95" s="197"/>
    </row>
    <row r="96" customFormat="false" ht="12.75" hidden="false" customHeight="true" outlineLevel="0" collapsed="false">
      <c r="A96" s="9" t="s">
        <v>194</v>
      </c>
      <c r="B96" s="10" t="s">
        <v>195</v>
      </c>
      <c r="C96" s="3" t="n">
        <v>54</v>
      </c>
      <c r="D96" s="3" t="n">
        <v>22</v>
      </c>
      <c r="E96" s="3" t="n">
        <v>10</v>
      </c>
      <c r="F96" s="3" t="n">
        <v>16</v>
      </c>
      <c r="G96" s="3" t="n">
        <v>6</v>
      </c>
      <c r="H96" s="198"/>
      <c r="I96" s="3"/>
      <c r="J96" s="3"/>
      <c r="K96" s="3"/>
      <c r="L96" s="3"/>
      <c r="M96" s="3"/>
      <c r="N96" s="3"/>
      <c r="O96" s="126"/>
      <c r="P96" s="197"/>
    </row>
    <row r="97" customFormat="false" ht="12.75" hidden="false" customHeight="true" outlineLevel="0" collapsed="false">
      <c r="A97" s="9" t="s">
        <v>196</v>
      </c>
      <c r="B97" s="10" t="s">
        <v>197</v>
      </c>
      <c r="C97" s="3" t="n">
        <v>135</v>
      </c>
      <c r="D97" s="3" t="n">
        <v>39</v>
      </c>
      <c r="E97" s="3" t="n">
        <v>18</v>
      </c>
      <c r="F97" s="3" t="n">
        <v>71</v>
      </c>
      <c r="G97" s="3" t="n">
        <v>7</v>
      </c>
      <c r="H97" s="198"/>
      <c r="I97" s="3"/>
      <c r="J97" s="3"/>
      <c r="K97" s="3"/>
      <c r="L97" s="3"/>
      <c r="M97" s="3"/>
      <c r="N97" s="3"/>
      <c r="O97" s="126"/>
      <c r="P97" s="197"/>
    </row>
    <row r="98" customFormat="false" ht="12.75" hidden="false" customHeight="true" outlineLevel="0" collapsed="false">
      <c r="A98" s="9" t="s">
        <v>198</v>
      </c>
      <c r="B98" s="10" t="s">
        <v>199</v>
      </c>
      <c r="C98" s="3" t="n">
        <v>60</v>
      </c>
      <c r="D98" s="3" t="n">
        <v>15</v>
      </c>
      <c r="E98" s="3" t="n">
        <v>4</v>
      </c>
      <c r="F98" s="3" t="n">
        <v>33</v>
      </c>
      <c r="G98" s="3" t="n">
        <v>7</v>
      </c>
      <c r="H98" s="198"/>
      <c r="I98" s="3"/>
      <c r="J98" s="3"/>
      <c r="K98" s="3"/>
      <c r="L98" s="3"/>
      <c r="M98" s="3"/>
      <c r="N98" s="3"/>
      <c r="O98" s="126"/>
      <c r="P98" s="197"/>
    </row>
    <row r="99" customFormat="false" ht="12.75" hidden="false" customHeight="true" outlineLevel="0" collapsed="false">
      <c r="A99" s="9" t="s">
        <v>200</v>
      </c>
      <c r="B99" s="10" t="s">
        <v>201</v>
      </c>
      <c r="C99" s="3" t="n">
        <v>76</v>
      </c>
      <c r="D99" s="3" t="n">
        <v>15</v>
      </c>
      <c r="E99" s="3" t="n">
        <v>3</v>
      </c>
      <c r="F99" s="3" t="n">
        <v>48</v>
      </c>
      <c r="G99" s="3" t="n">
        <v>10</v>
      </c>
      <c r="H99" s="198"/>
      <c r="I99" s="3"/>
      <c r="J99" s="3"/>
      <c r="K99" s="3"/>
      <c r="L99" s="3"/>
      <c r="M99" s="3"/>
      <c r="N99" s="3"/>
      <c r="O99" s="126"/>
      <c r="P99" s="197"/>
    </row>
    <row r="100" customFormat="false" ht="12.75" hidden="false" customHeight="true" outlineLevel="0" collapsed="false">
      <c r="A100" s="9" t="s">
        <v>202</v>
      </c>
      <c r="B100" s="10" t="s">
        <v>203</v>
      </c>
      <c r="C100" s="3" t="n">
        <v>60</v>
      </c>
      <c r="D100" s="3" t="n">
        <v>13</v>
      </c>
      <c r="E100" s="3" t="n">
        <v>17</v>
      </c>
      <c r="F100" s="3" t="n">
        <v>30</v>
      </c>
      <c r="G100" s="3" t="n">
        <v>0</v>
      </c>
      <c r="H100" s="198"/>
      <c r="I100" s="3"/>
      <c r="J100" s="3"/>
      <c r="K100" s="3"/>
      <c r="L100" s="3"/>
      <c r="M100" s="3"/>
      <c r="N100" s="3"/>
      <c r="O100" s="126"/>
      <c r="P100" s="197"/>
    </row>
    <row r="101" customFormat="false" ht="12.75" hidden="false" customHeight="true" outlineLevel="0" collapsed="false">
      <c r="A101" s="9" t="s">
        <v>204</v>
      </c>
      <c r="B101" s="10" t="s">
        <v>205</v>
      </c>
      <c r="C101" s="3" t="n">
        <v>112</v>
      </c>
      <c r="D101" s="3" t="n">
        <v>23</v>
      </c>
      <c r="E101" s="3" t="n">
        <v>12</v>
      </c>
      <c r="F101" s="3" t="n">
        <v>68</v>
      </c>
      <c r="G101" s="3" t="n">
        <v>9</v>
      </c>
      <c r="H101" s="198"/>
      <c r="I101" s="3"/>
      <c r="J101" s="3"/>
      <c r="K101" s="3"/>
      <c r="L101" s="3"/>
      <c r="M101" s="3"/>
      <c r="N101" s="3"/>
      <c r="O101" s="126"/>
      <c r="P101" s="197"/>
    </row>
    <row r="102" customFormat="false" ht="12.75" hidden="false" customHeight="true" outlineLevel="0" collapsed="false">
      <c r="A102" s="9" t="s">
        <v>206</v>
      </c>
      <c r="B102" s="10" t="s">
        <v>207</v>
      </c>
      <c r="C102" s="3" t="n">
        <v>83</v>
      </c>
      <c r="D102" s="3" t="n">
        <v>17</v>
      </c>
      <c r="E102" s="3" t="n">
        <v>7</v>
      </c>
      <c r="F102" s="3" t="n">
        <v>53</v>
      </c>
      <c r="G102" s="3" t="n">
        <v>6</v>
      </c>
      <c r="H102" s="198"/>
      <c r="I102" s="3"/>
      <c r="J102" s="3"/>
      <c r="K102" s="3"/>
      <c r="L102" s="3"/>
      <c r="M102" s="3"/>
      <c r="N102" s="3"/>
      <c r="O102" s="126"/>
      <c r="P102" s="197"/>
    </row>
    <row r="103" customFormat="false" ht="12.75" hidden="false" customHeight="true" outlineLevel="0" collapsed="false">
      <c r="A103" s="9" t="s">
        <v>208</v>
      </c>
      <c r="B103" s="10" t="s">
        <v>209</v>
      </c>
      <c r="C103" s="3" t="n">
        <v>75</v>
      </c>
      <c r="D103" s="3" t="n">
        <v>11</v>
      </c>
      <c r="E103" s="3" t="n">
        <v>12</v>
      </c>
      <c r="F103" s="3" t="n">
        <v>49</v>
      </c>
      <c r="G103" s="3" t="n">
        <v>3</v>
      </c>
      <c r="H103" s="198"/>
      <c r="I103" s="3"/>
      <c r="J103" s="3"/>
      <c r="K103" s="3"/>
      <c r="L103" s="3"/>
      <c r="M103" s="3"/>
      <c r="N103" s="3"/>
      <c r="O103" s="126"/>
      <c r="P103" s="197"/>
    </row>
    <row r="104" customFormat="false" ht="12.75" hidden="false" customHeight="true" outlineLevel="0" collapsed="false">
      <c r="A104" s="9" t="s">
        <v>210</v>
      </c>
      <c r="B104" s="10" t="s">
        <v>211</v>
      </c>
      <c r="C104" s="3" t="n">
        <v>71</v>
      </c>
      <c r="D104" s="3" t="n">
        <v>15</v>
      </c>
      <c r="E104" s="3" t="n">
        <v>5</v>
      </c>
      <c r="F104" s="3" t="n">
        <v>49</v>
      </c>
      <c r="G104" s="3" t="s">
        <v>73</v>
      </c>
      <c r="H104" s="198"/>
      <c r="I104" s="3"/>
      <c r="J104" s="3"/>
      <c r="K104" s="3"/>
      <c r="L104" s="3"/>
      <c r="M104" s="3"/>
      <c r="N104" s="3"/>
      <c r="O104" s="126"/>
      <c r="P104" s="197"/>
    </row>
    <row r="105" customFormat="false" ht="12.75" hidden="false" customHeight="true" outlineLevel="0" collapsed="false">
      <c r="A105" s="9" t="s">
        <v>212</v>
      </c>
      <c r="B105" s="10" t="s">
        <v>213</v>
      </c>
      <c r="C105" s="3" t="n">
        <v>92</v>
      </c>
      <c r="D105" s="3" t="n">
        <v>20</v>
      </c>
      <c r="E105" s="3" t="n">
        <v>7</v>
      </c>
      <c r="F105" s="3" t="n">
        <v>54</v>
      </c>
      <c r="G105" s="3" t="n">
        <v>11</v>
      </c>
      <c r="H105" s="198"/>
      <c r="I105" s="3"/>
      <c r="J105" s="3"/>
      <c r="K105" s="3"/>
      <c r="L105" s="3"/>
      <c r="M105" s="3"/>
      <c r="N105" s="3"/>
      <c r="O105" s="126"/>
      <c r="P105" s="197"/>
    </row>
    <row r="106" customFormat="false" ht="12.75" hidden="false" customHeight="true" outlineLevel="0" collapsed="false">
      <c r="A106" s="9" t="s">
        <v>214</v>
      </c>
      <c r="B106" s="10" t="s">
        <v>215</v>
      </c>
      <c r="C106" s="3" t="n">
        <v>65</v>
      </c>
      <c r="D106" s="3" t="n">
        <v>22</v>
      </c>
      <c r="E106" s="3" t="n">
        <v>9</v>
      </c>
      <c r="F106" s="3" t="n">
        <v>31</v>
      </c>
      <c r="G106" s="3" t="n">
        <v>3</v>
      </c>
      <c r="H106" s="198"/>
      <c r="I106" s="3"/>
      <c r="J106" s="3"/>
      <c r="K106" s="3"/>
      <c r="L106" s="3"/>
      <c r="M106" s="3"/>
      <c r="N106" s="3"/>
      <c r="O106" s="126"/>
      <c r="P106" s="197"/>
    </row>
    <row r="107" customFormat="false" ht="12.75" hidden="false" customHeight="true" outlineLevel="0" collapsed="false">
      <c r="A107" s="9" t="s">
        <v>216</v>
      </c>
      <c r="B107" s="10" t="s">
        <v>217</v>
      </c>
      <c r="C107" s="3" t="n">
        <v>7</v>
      </c>
      <c r="D107" s="3" t="n">
        <v>3</v>
      </c>
      <c r="E107" s="3" t="s">
        <v>73</v>
      </c>
      <c r="F107" s="3" t="s">
        <v>73</v>
      </c>
      <c r="G107" s="3" t="s">
        <v>73</v>
      </c>
      <c r="H107" s="198"/>
      <c r="I107" s="3"/>
      <c r="J107" s="3"/>
      <c r="K107" s="3"/>
      <c r="L107" s="3"/>
      <c r="M107" s="3"/>
      <c r="N107" s="3"/>
      <c r="O107" s="126"/>
      <c r="P107" s="197"/>
    </row>
    <row r="108" customFormat="false" ht="12.75" hidden="false" customHeight="true" outlineLevel="0" collapsed="false">
      <c r="A108" s="9" t="s">
        <v>218</v>
      </c>
      <c r="B108" s="10" t="s">
        <v>219</v>
      </c>
      <c r="C108" s="3" t="n">
        <v>61</v>
      </c>
      <c r="D108" s="3" t="n">
        <v>7</v>
      </c>
      <c r="E108" s="3" t="n">
        <v>14</v>
      </c>
      <c r="F108" s="3" t="n">
        <v>32</v>
      </c>
      <c r="G108" s="3" t="n">
        <v>8</v>
      </c>
      <c r="H108" s="198"/>
      <c r="I108" s="3"/>
      <c r="J108" s="3"/>
      <c r="K108" s="3"/>
      <c r="L108" s="3"/>
      <c r="M108" s="3"/>
      <c r="N108" s="3"/>
      <c r="O108" s="126"/>
      <c r="P108" s="197"/>
    </row>
    <row r="109" customFormat="false" ht="12.75" hidden="false" customHeight="true" outlineLevel="0" collapsed="false">
      <c r="A109" s="9" t="s">
        <v>220</v>
      </c>
      <c r="B109" s="10" t="s">
        <v>221</v>
      </c>
      <c r="C109" s="3" t="n">
        <v>16</v>
      </c>
      <c r="D109" s="3" t="s">
        <v>73</v>
      </c>
      <c r="E109" s="3" t="n">
        <v>4</v>
      </c>
      <c r="F109" s="3" t="n">
        <v>10</v>
      </c>
      <c r="G109" s="3" t="n">
        <v>0</v>
      </c>
      <c r="H109" s="198"/>
      <c r="I109" s="3"/>
      <c r="J109" s="3"/>
      <c r="K109" s="3"/>
      <c r="L109" s="3"/>
      <c r="M109" s="3"/>
      <c r="N109" s="3"/>
      <c r="O109" s="126"/>
      <c r="P109" s="197"/>
    </row>
    <row r="110" customFormat="false" ht="12.75" hidden="false" customHeight="true" outlineLevel="0" collapsed="false">
      <c r="A110" s="9" t="s">
        <v>222</v>
      </c>
      <c r="B110" s="10" t="s">
        <v>223</v>
      </c>
      <c r="C110" s="3" t="n">
        <v>13</v>
      </c>
      <c r="D110" s="3" t="n">
        <v>6</v>
      </c>
      <c r="E110" s="3" t="s">
        <v>73</v>
      </c>
      <c r="F110" s="3" t="s">
        <v>73</v>
      </c>
      <c r="G110" s="3" t="s">
        <v>73</v>
      </c>
      <c r="H110" s="198"/>
      <c r="I110" s="3"/>
      <c r="J110" s="3"/>
      <c r="K110" s="3"/>
      <c r="L110" s="3"/>
      <c r="M110" s="3"/>
      <c r="N110" s="3"/>
      <c r="O110" s="126"/>
      <c r="P110" s="197"/>
    </row>
    <row r="111" customFormat="false" ht="12.75" hidden="false" customHeight="true" outlineLevel="0" collapsed="false">
      <c r="A111" s="9" t="s">
        <v>224</v>
      </c>
      <c r="B111" s="10" t="s">
        <v>225</v>
      </c>
      <c r="C111" s="3" t="n">
        <v>21</v>
      </c>
      <c r="D111" s="3" t="n">
        <v>5</v>
      </c>
      <c r="E111" s="3" t="n">
        <v>0</v>
      </c>
      <c r="F111" s="3" t="n">
        <v>15</v>
      </c>
      <c r="G111" s="3" t="s">
        <v>73</v>
      </c>
      <c r="H111" s="198"/>
      <c r="I111" s="3"/>
      <c r="J111" s="3"/>
      <c r="K111" s="3"/>
      <c r="L111" s="3"/>
      <c r="M111" s="3"/>
      <c r="N111" s="3"/>
      <c r="O111" s="126"/>
      <c r="P111" s="197"/>
    </row>
    <row r="112" customFormat="false" ht="12.75" hidden="false" customHeight="true" outlineLevel="0" collapsed="false">
      <c r="A112" s="9" t="s">
        <v>226</v>
      </c>
      <c r="B112" s="10" t="s">
        <v>227</v>
      </c>
      <c r="C112" s="3" t="n">
        <v>53</v>
      </c>
      <c r="D112" s="3" t="n">
        <v>10</v>
      </c>
      <c r="E112" s="3" t="n">
        <v>4</v>
      </c>
      <c r="F112" s="3" t="n">
        <v>34</v>
      </c>
      <c r="G112" s="3" t="n">
        <v>5</v>
      </c>
      <c r="H112" s="198"/>
      <c r="I112" s="3"/>
      <c r="J112" s="3"/>
      <c r="K112" s="3"/>
      <c r="L112" s="3"/>
      <c r="M112" s="3"/>
      <c r="N112" s="3"/>
      <c r="O112" s="126"/>
      <c r="P112" s="197"/>
    </row>
    <row r="113" customFormat="false" ht="12.75" hidden="false" customHeight="true" outlineLevel="0" collapsed="false">
      <c r="A113" s="9" t="s">
        <v>228</v>
      </c>
      <c r="B113" s="10" t="s">
        <v>229</v>
      </c>
      <c r="C113" s="3" t="n">
        <v>52</v>
      </c>
      <c r="D113" s="3" t="n">
        <v>17</v>
      </c>
      <c r="E113" s="3" t="n">
        <v>8</v>
      </c>
      <c r="F113" s="3" t="n">
        <v>24</v>
      </c>
      <c r="G113" s="3" t="n">
        <v>3</v>
      </c>
      <c r="H113" s="198"/>
      <c r="I113" s="3"/>
      <c r="J113" s="3"/>
      <c r="K113" s="3"/>
      <c r="L113" s="3"/>
      <c r="M113" s="3"/>
      <c r="N113" s="3"/>
      <c r="O113" s="126"/>
      <c r="P113" s="197"/>
    </row>
    <row r="114" customFormat="false" ht="12.75" hidden="false" customHeight="true" outlineLevel="0" collapsed="false">
      <c r="A114" s="9" t="s">
        <v>230</v>
      </c>
      <c r="B114" s="10" t="s">
        <v>231</v>
      </c>
      <c r="C114" s="3" t="n">
        <v>41</v>
      </c>
      <c r="D114" s="3" t="n">
        <v>10</v>
      </c>
      <c r="E114" s="3" t="n">
        <v>4</v>
      </c>
      <c r="F114" s="3" t="n">
        <v>24</v>
      </c>
      <c r="G114" s="3" t="n">
        <v>3</v>
      </c>
      <c r="H114" s="198"/>
      <c r="I114" s="3"/>
      <c r="J114" s="3"/>
      <c r="K114" s="3"/>
      <c r="L114" s="3"/>
      <c r="M114" s="3"/>
      <c r="N114" s="3"/>
      <c r="O114" s="126"/>
      <c r="P114" s="197"/>
    </row>
    <row r="115" customFormat="false" ht="12.75" hidden="false" customHeight="true" outlineLevel="0" collapsed="false">
      <c r="A115" s="9" t="s">
        <v>232</v>
      </c>
      <c r="B115" s="10" t="s">
        <v>233</v>
      </c>
      <c r="C115" s="3" t="n">
        <v>50</v>
      </c>
      <c r="D115" s="3" t="n">
        <v>11</v>
      </c>
      <c r="E115" s="3" t="n">
        <v>0</v>
      </c>
      <c r="F115" s="3" t="n">
        <v>36</v>
      </c>
      <c r="G115" s="3" t="n">
        <v>3</v>
      </c>
      <c r="H115" s="198"/>
      <c r="I115" s="3"/>
      <c r="J115" s="3"/>
      <c r="K115" s="3"/>
      <c r="L115" s="3"/>
      <c r="M115" s="3"/>
      <c r="N115" s="3"/>
      <c r="O115" s="126"/>
      <c r="P115" s="197"/>
    </row>
    <row r="116" customFormat="false" ht="12.75" hidden="false" customHeight="true" outlineLevel="0" collapsed="false">
      <c r="A116" s="9" t="s">
        <v>234</v>
      </c>
      <c r="B116" s="10" t="s">
        <v>235</v>
      </c>
      <c r="C116" s="3" t="n">
        <v>111</v>
      </c>
      <c r="D116" s="3" t="n">
        <v>26</v>
      </c>
      <c r="E116" s="3" t="n">
        <v>8</v>
      </c>
      <c r="F116" s="3" t="n">
        <v>68</v>
      </c>
      <c r="G116" s="3" t="n">
        <v>8</v>
      </c>
      <c r="H116" s="198"/>
      <c r="I116" s="3"/>
      <c r="J116" s="3"/>
      <c r="K116" s="3"/>
      <c r="L116" s="3"/>
      <c r="M116" s="3"/>
      <c r="N116" s="3"/>
      <c r="O116" s="126"/>
      <c r="P116" s="197"/>
    </row>
    <row r="117" customFormat="false" ht="12.75" hidden="false" customHeight="true" outlineLevel="0" collapsed="false">
      <c r="A117" s="9" t="s">
        <v>236</v>
      </c>
      <c r="B117" s="10" t="s">
        <v>237</v>
      </c>
      <c r="C117" s="3" t="n">
        <v>215</v>
      </c>
      <c r="D117" s="3" t="n">
        <v>67</v>
      </c>
      <c r="E117" s="3" t="n">
        <v>12</v>
      </c>
      <c r="F117" s="3" t="n">
        <v>121</v>
      </c>
      <c r="G117" s="3" t="n">
        <v>14</v>
      </c>
      <c r="H117" s="198"/>
      <c r="I117" s="3"/>
      <c r="J117" s="3"/>
      <c r="K117" s="3"/>
      <c r="L117" s="3"/>
      <c r="M117" s="3"/>
      <c r="N117" s="3"/>
      <c r="O117" s="126"/>
      <c r="P117" s="197"/>
    </row>
    <row r="118" customFormat="false" ht="12.75" hidden="false" customHeight="true" outlineLevel="0" collapsed="false">
      <c r="A118" s="9" t="s">
        <v>238</v>
      </c>
      <c r="B118" s="10" t="s">
        <v>239</v>
      </c>
      <c r="C118" s="3" t="n">
        <v>159</v>
      </c>
      <c r="D118" s="3" t="n">
        <v>60</v>
      </c>
      <c r="E118" s="3" t="n">
        <v>9</v>
      </c>
      <c r="F118" s="3" t="n">
        <v>75</v>
      </c>
      <c r="G118" s="3" t="n">
        <v>15</v>
      </c>
      <c r="H118" s="198"/>
      <c r="I118" s="3"/>
      <c r="J118" s="3"/>
      <c r="K118" s="3"/>
      <c r="L118" s="3"/>
      <c r="M118" s="3"/>
      <c r="N118" s="3"/>
      <c r="O118" s="126"/>
      <c r="P118" s="197"/>
    </row>
    <row r="119" customFormat="false" ht="12.75" hidden="false" customHeight="true" outlineLevel="0" collapsed="false">
      <c r="A119" s="9" t="s">
        <v>240</v>
      </c>
      <c r="B119" s="10" t="s">
        <v>241</v>
      </c>
      <c r="C119" s="3" t="n">
        <v>54</v>
      </c>
      <c r="D119" s="3" t="n">
        <v>16</v>
      </c>
      <c r="E119" s="3" t="n">
        <v>4</v>
      </c>
      <c r="F119" s="3" t="n">
        <v>29</v>
      </c>
      <c r="G119" s="3" t="n">
        <v>5</v>
      </c>
      <c r="H119" s="198"/>
      <c r="I119" s="3"/>
      <c r="J119" s="3"/>
      <c r="K119" s="3"/>
      <c r="L119" s="3"/>
      <c r="M119" s="3"/>
      <c r="N119" s="3"/>
      <c r="O119" s="126"/>
      <c r="P119" s="197"/>
    </row>
    <row r="120" customFormat="false" ht="12.75" hidden="false" customHeight="true" outlineLevel="0" collapsed="false">
      <c r="A120" s="9" t="s">
        <v>242</v>
      </c>
      <c r="B120" s="10" t="s">
        <v>243</v>
      </c>
      <c r="C120" s="3" t="n">
        <v>70</v>
      </c>
      <c r="D120" s="3" t="s">
        <v>73</v>
      </c>
      <c r="E120" s="3" t="n">
        <v>6</v>
      </c>
      <c r="F120" s="3" t="n">
        <v>50</v>
      </c>
      <c r="G120" s="3" t="n">
        <v>6</v>
      </c>
      <c r="H120" s="198"/>
      <c r="I120" s="3"/>
      <c r="J120" s="3"/>
      <c r="K120" s="3"/>
      <c r="L120" s="3"/>
      <c r="M120" s="3"/>
      <c r="N120" s="3"/>
      <c r="O120" s="126"/>
      <c r="P120" s="197"/>
    </row>
    <row r="121" customFormat="false" ht="12.75" hidden="false" customHeight="true" outlineLevel="0" collapsed="false">
      <c r="A121" s="9" t="s">
        <v>244</v>
      </c>
      <c r="B121" s="10" t="s">
        <v>245</v>
      </c>
      <c r="C121" s="3" t="n">
        <v>22</v>
      </c>
      <c r="D121" s="3" t="s">
        <v>73</v>
      </c>
      <c r="E121" s="3" t="s">
        <v>73</v>
      </c>
      <c r="F121" s="3" t="n">
        <v>10</v>
      </c>
      <c r="G121" s="3" t="n">
        <v>10</v>
      </c>
      <c r="H121" s="198"/>
      <c r="I121" s="3"/>
      <c r="J121" s="3"/>
      <c r="K121" s="3"/>
      <c r="L121" s="3"/>
      <c r="M121" s="3"/>
      <c r="N121" s="3"/>
      <c r="O121" s="126"/>
      <c r="P121" s="197"/>
    </row>
    <row r="122" customFormat="false" ht="12.75" hidden="false" customHeight="true" outlineLevel="0" collapsed="false">
      <c r="A122" s="9" t="s">
        <v>246</v>
      </c>
      <c r="B122" s="10" t="s">
        <v>247</v>
      </c>
      <c r="C122" s="3" t="n">
        <v>1255</v>
      </c>
      <c r="D122" s="3" t="n">
        <v>480</v>
      </c>
      <c r="E122" s="3" t="n">
        <v>55</v>
      </c>
      <c r="F122" s="3" t="n">
        <v>621</v>
      </c>
      <c r="G122" s="3" t="n">
        <v>89</v>
      </c>
      <c r="H122" s="198"/>
      <c r="I122" s="3"/>
      <c r="J122" s="3"/>
      <c r="K122" s="3"/>
      <c r="L122" s="3"/>
      <c r="M122" s="3"/>
      <c r="N122" s="3"/>
      <c r="O122" s="126"/>
      <c r="P122" s="197"/>
    </row>
    <row r="123" customFormat="false" ht="12.75" hidden="false" customHeight="true" outlineLevel="0" collapsed="false">
      <c r="A123" s="9" t="s">
        <v>248</v>
      </c>
      <c r="B123" s="10" t="s">
        <v>249</v>
      </c>
      <c r="C123" s="3" t="n">
        <v>76</v>
      </c>
      <c r="D123" s="3" t="n">
        <v>30</v>
      </c>
      <c r="E123" s="3" t="n">
        <v>4</v>
      </c>
      <c r="F123" s="3" t="n">
        <v>27</v>
      </c>
      <c r="G123" s="3" t="n">
        <v>14</v>
      </c>
      <c r="H123" s="198"/>
      <c r="I123" s="3"/>
      <c r="J123" s="3"/>
      <c r="K123" s="3"/>
      <c r="L123" s="3"/>
      <c r="M123" s="3"/>
      <c r="N123" s="3"/>
      <c r="O123" s="126"/>
      <c r="P123" s="197"/>
    </row>
    <row r="124" customFormat="false" ht="12.75" hidden="false" customHeight="true" outlineLevel="0" collapsed="false">
      <c r="A124" s="9" t="s">
        <v>250</v>
      </c>
      <c r="B124" s="10" t="s">
        <v>251</v>
      </c>
      <c r="C124" s="3" t="n">
        <v>182</v>
      </c>
      <c r="D124" s="3" t="n">
        <v>30</v>
      </c>
      <c r="E124" s="3" t="n">
        <v>7</v>
      </c>
      <c r="F124" s="3" t="n">
        <v>116</v>
      </c>
      <c r="G124" s="3" t="n">
        <v>26</v>
      </c>
      <c r="H124" s="198"/>
      <c r="I124" s="3"/>
      <c r="J124" s="3"/>
      <c r="K124" s="3"/>
      <c r="L124" s="3"/>
      <c r="M124" s="3"/>
      <c r="N124" s="3"/>
      <c r="O124" s="126"/>
      <c r="P124" s="197"/>
    </row>
    <row r="125" customFormat="false" ht="12.75" hidden="false" customHeight="true" outlineLevel="0" collapsed="false">
      <c r="A125" s="9" t="s">
        <v>252</v>
      </c>
      <c r="B125" s="10" t="s">
        <v>253</v>
      </c>
      <c r="C125" s="3" t="n">
        <v>285</v>
      </c>
      <c r="D125" s="3" t="n">
        <v>99</v>
      </c>
      <c r="E125" s="3" t="n">
        <v>35</v>
      </c>
      <c r="F125" s="3" t="n">
        <v>131</v>
      </c>
      <c r="G125" s="3" t="n">
        <v>18</v>
      </c>
      <c r="H125" s="198"/>
      <c r="I125" s="3"/>
      <c r="J125" s="3"/>
      <c r="K125" s="3"/>
      <c r="L125" s="3"/>
      <c r="M125" s="3"/>
      <c r="N125" s="3"/>
      <c r="O125" s="126"/>
      <c r="P125" s="197"/>
    </row>
    <row r="126" customFormat="false" ht="12.75" hidden="false" customHeight="true" outlineLevel="0" collapsed="false">
      <c r="A126" s="9" t="s">
        <v>254</v>
      </c>
      <c r="B126" s="10" t="s">
        <v>255</v>
      </c>
      <c r="C126" s="3" t="n">
        <v>67</v>
      </c>
      <c r="D126" s="3" t="n">
        <v>21</v>
      </c>
      <c r="E126" s="3" t="n">
        <v>7</v>
      </c>
      <c r="F126" s="3" t="n">
        <v>33</v>
      </c>
      <c r="G126" s="3" t="n">
        <v>6</v>
      </c>
      <c r="H126" s="198"/>
      <c r="I126" s="3"/>
      <c r="J126" s="3"/>
      <c r="K126" s="3"/>
      <c r="L126" s="3"/>
      <c r="M126" s="3"/>
      <c r="N126" s="3"/>
      <c r="O126" s="126"/>
      <c r="P126" s="197"/>
    </row>
    <row r="127" customFormat="false" ht="12.75" hidden="false" customHeight="true" outlineLevel="0" collapsed="false">
      <c r="A127" s="9" t="s">
        <v>256</v>
      </c>
      <c r="B127" s="10" t="s">
        <v>257</v>
      </c>
      <c r="C127" s="3" t="n">
        <v>258</v>
      </c>
      <c r="D127" s="3" t="n">
        <v>71</v>
      </c>
      <c r="E127" s="3" t="n">
        <v>13</v>
      </c>
      <c r="F127" s="3" t="n">
        <v>152</v>
      </c>
      <c r="G127" s="3" t="n">
        <v>22</v>
      </c>
      <c r="H127" s="198"/>
      <c r="I127" s="3"/>
      <c r="J127" s="3"/>
      <c r="K127" s="3"/>
      <c r="L127" s="3"/>
      <c r="M127" s="3"/>
      <c r="N127" s="3"/>
      <c r="O127" s="126"/>
      <c r="P127" s="197"/>
    </row>
    <row r="128" customFormat="false" ht="12.75" hidden="false" customHeight="true" outlineLevel="0" collapsed="false">
      <c r="A128" s="9" t="s">
        <v>258</v>
      </c>
      <c r="B128" s="10" t="s">
        <v>259</v>
      </c>
      <c r="C128" s="3" t="n">
        <v>105</v>
      </c>
      <c r="D128" s="3" t="n">
        <v>23</v>
      </c>
      <c r="E128" s="3" t="s">
        <v>73</v>
      </c>
      <c r="F128" s="3" t="n">
        <v>71</v>
      </c>
      <c r="G128" s="3" t="n">
        <v>8</v>
      </c>
      <c r="H128" s="198"/>
      <c r="I128" s="3"/>
      <c r="J128" s="3"/>
      <c r="K128" s="3"/>
      <c r="L128" s="3"/>
      <c r="M128" s="3"/>
      <c r="N128" s="3"/>
      <c r="O128" s="126"/>
      <c r="P128" s="197"/>
    </row>
    <row r="129" customFormat="false" ht="12.75" hidden="false" customHeight="true" outlineLevel="0" collapsed="false">
      <c r="A129" s="9" t="s">
        <v>260</v>
      </c>
      <c r="B129" s="10" t="s">
        <v>261</v>
      </c>
      <c r="C129" s="3" t="n">
        <v>59</v>
      </c>
      <c r="D129" s="3" t="n">
        <v>17</v>
      </c>
      <c r="E129" s="3" t="n">
        <v>7</v>
      </c>
      <c r="F129" s="3" t="n">
        <v>26</v>
      </c>
      <c r="G129" s="3" t="n">
        <v>9</v>
      </c>
      <c r="H129" s="198"/>
      <c r="I129" s="3"/>
      <c r="J129" s="3"/>
      <c r="K129" s="3"/>
      <c r="L129" s="3"/>
      <c r="M129" s="3"/>
      <c r="N129" s="3"/>
      <c r="O129" s="126"/>
      <c r="P129" s="197"/>
    </row>
    <row r="130" customFormat="false" ht="12.75" hidden="false" customHeight="true" outlineLevel="0" collapsed="false">
      <c r="A130" s="9" t="s">
        <v>262</v>
      </c>
      <c r="B130" s="10" t="s">
        <v>263</v>
      </c>
      <c r="C130" s="3" t="n">
        <v>144</v>
      </c>
      <c r="D130" s="3" t="n">
        <v>42</v>
      </c>
      <c r="E130" s="3" t="n">
        <v>9</v>
      </c>
      <c r="F130" s="3" t="n">
        <v>87</v>
      </c>
      <c r="G130" s="3" t="n">
        <v>6</v>
      </c>
      <c r="H130" s="198"/>
      <c r="I130" s="3"/>
      <c r="J130" s="3"/>
      <c r="K130" s="3"/>
      <c r="L130" s="3"/>
      <c r="M130" s="3"/>
      <c r="N130" s="3"/>
      <c r="O130" s="126"/>
      <c r="P130" s="197"/>
    </row>
    <row r="131" customFormat="false" ht="12.75" hidden="false" customHeight="true" outlineLevel="0" collapsed="false">
      <c r="A131" s="9" t="s">
        <v>264</v>
      </c>
      <c r="B131" s="10" t="s">
        <v>265</v>
      </c>
      <c r="C131" s="3" t="n">
        <v>192</v>
      </c>
      <c r="D131" s="3" t="n">
        <v>33</v>
      </c>
      <c r="E131" s="3" t="n">
        <v>11</v>
      </c>
      <c r="F131" s="3" t="n">
        <v>105</v>
      </c>
      <c r="G131" s="3" t="n">
        <v>43</v>
      </c>
      <c r="H131" s="198"/>
      <c r="I131" s="3"/>
      <c r="J131" s="3"/>
      <c r="K131" s="3"/>
      <c r="L131" s="3"/>
      <c r="M131" s="3"/>
      <c r="N131" s="3"/>
      <c r="O131" s="126"/>
      <c r="P131" s="197"/>
    </row>
    <row r="132" customFormat="false" ht="12.75" hidden="false" customHeight="true" outlineLevel="0" collapsed="false">
      <c r="A132" s="9" t="s">
        <v>266</v>
      </c>
      <c r="B132" s="10" t="s">
        <v>267</v>
      </c>
      <c r="C132" s="3" t="n">
        <v>157</v>
      </c>
      <c r="D132" s="3" t="n">
        <v>22</v>
      </c>
      <c r="E132" s="3" t="n">
        <v>9</v>
      </c>
      <c r="F132" s="3" t="n">
        <v>115</v>
      </c>
      <c r="G132" s="3" t="n">
        <v>9</v>
      </c>
      <c r="H132" s="198"/>
      <c r="I132" s="3"/>
      <c r="J132" s="3"/>
      <c r="K132" s="3"/>
      <c r="L132" s="3"/>
      <c r="M132" s="3"/>
      <c r="N132" s="3"/>
      <c r="O132" s="126"/>
      <c r="P132" s="197"/>
    </row>
    <row r="133" customFormat="false" ht="12.75" hidden="false" customHeight="true" outlineLevel="0" collapsed="false">
      <c r="A133" s="9" t="s">
        <v>268</v>
      </c>
      <c r="B133" s="10" t="s">
        <v>269</v>
      </c>
      <c r="C133" s="3" t="n">
        <v>79</v>
      </c>
      <c r="D133" s="3" t="n">
        <v>16</v>
      </c>
      <c r="E133" s="3" t="n">
        <v>5</v>
      </c>
      <c r="F133" s="3" t="n">
        <v>45</v>
      </c>
      <c r="G133" s="3" t="n">
        <v>12</v>
      </c>
      <c r="H133" s="198"/>
      <c r="I133" s="3"/>
      <c r="J133" s="3"/>
      <c r="K133" s="3"/>
      <c r="L133" s="3"/>
      <c r="M133" s="3"/>
      <c r="N133" s="3"/>
      <c r="O133" s="126"/>
      <c r="P133" s="197"/>
    </row>
    <row r="134" customFormat="false" ht="12.75" hidden="false" customHeight="true" outlineLevel="0" collapsed="false">
      <c r="A134" s="9" t="s">
        <v>270</v>
      </c>
      <c r="B134" s="10" t="s">
        <v>271</v>
      </c>
      <c r="C134" s="3" t="n">
        <v>81</v>
      </c>
      <c r="D134" s="3" t="n">
        <v>23</v>
      </c>
      <c r="E134" s="3" t="n">
        <v>7</v>
      </c>
      <c r="F134" s="3" t="n">
        <v>40</v>
      </c>
      <c r="G134" s="3" t="n">
        <v>11</v>
      </c>
      <c r="H134" s="198"/>
      <c r="I134" s="3"/>
      <c r="J134" s="3"/>
      <c r="K134" s="3"/>
      <c r="L134" s="3"/>
      <c r="M134" s="3"/>
      <c r="N134" s="3"/>
      <c r="O134" s="126"/>
      <c r="P134" s="197"/>
    </row>
    <row r="135" customFormat="false" ht="12.75" hidden="false" customHeight="true" outlineLevel="0" collapsed="false">
      <c r="A135" s="9" t="s">
        <v>272</v>
      </c>
      <c r="B135" s="10" t="s">
        <v>273</v>
      </c>
      <c r="C135" s="3" t="n">
        <v>732</v>
      </c>
      <c r="D135" s="3" t="n">
        <v>227</v>
      </c>
      <c r="E135" s="3" t="s">
        <v>73</v>
      </c>
      <c r="F135" s="3" t="n">
        <v>395</v>
      </c>
      <c r="G135" s="3" t="n">
        <v>46</v>
      </c>
      <c r="H135" s="198"/>
      <c r="I135" s="3"/>
      <c r="J135" s="3"/>
      <c r="K135" s="3"/>
      <c r="L135" s="3"/>
      <c r="M135" s="3"/>
      <c r="N135" s="3"/>
      <c r="O135" s="126"/>
      <c r="P135" s="197"/>
    </row>
    <row r="136" customFormat="false" ht="12.75" hidden="false" customHeight="true" outlineLevel="0" collapsed="false">
      <c r="A136" s="9" t="s">
        <v>274</v>
      </c>
      <c r="B136" s="10" t="s">
        <v>275</v>
      </c>
      <c r="C136" s="3" t="n">
        <v>16</v>
      </c>
      <c r="D136" s="3" t="s">
        <v>73</v>
      </c>
      <c r="E136" s="3" t="n">
        <v>0</v>
      </c>
      <c r="F136" s="3" t="n">
        <v>9</v>
      </c>
      <c r="G136" s="3" t="n">
        <v>6</v>
      </c>
      <c r="H136" s="198"/>
      <c r="I136" s="3"/>
      <c r="J136" s="3"/>
      <c r="K136" s="3"/>
      <c r="L136" s="3"/>
      <c r="M136" s="3"/>
      <c r="N136" s="3"/>
      <c r="O136" s="126"/>
      <c r="P136" s="197"/>
    </row>
    <row r="137" customFormat="false" ht="12.75" hidden="false" customHeight="true" outlineLevel="0" collapsed="false">
      <c r="A137" s="9" t="s">
        <v>276</v>
      </c>
      <c r="B137" s="10" t="s">
        <v>277</v>
      </c>
      <c r="C137" s="3" t="n">
        <v>158</v>
      </c>
      <c r="D137" s="3" t="n">
        <v>48</v>
      </c>
      <c r="E137" s="3" t="s">
        <v>73</v>
      </c>
      <c r="F137" s="3" t="n">
        <v>101</v>
      </c>
      <c r="G137" s="3" t="n">
        <v>7</v>
      </c>
      <c r="H137" s="198"/>
      <c r="I137" s="3"/>
      <c r="J137" s="3"/>
      <c r="K137" s="3"/>
      <c r="L137" s="3"/>
      <c r="M137" s="3"/>
      <c r="N137" s="3"/>
      <c r="O137" s="126"/>
      <c r="P137" s="197"/>
    </row>
    <row r="138" customFormat="false" ht="12.75" hidden="false" customHeight="true" outlineLevel="0" collapsed="false">
      <c r="A138" s="9" t="s">
        <v>278</v>
      </c>
      <c r="B138" s="10" t="s">
        <v>279</v>
      </c>
      <c r="C138" s="3" t="n">
        <v>129</v>
      </c>
      <c r="D138" s="3" t="n">
        <v>22</v>
      </c>
      <c r="E138" s="3" t="n">
        <v>14</v>
      </c>
      <c r="F138" s="3" t="n">
        <v>87</v>
      </c>
      <c r="G138" s="3" t="n">
        <v>6</v>
      </c>
      <c r="H138" s="198"/>
      <c r="I138" s="3"/>
      <c r="J138" s="3"/>
      <c r="K138" s="3"/>
      <c r="L138" s="3"/>
      <c r="M138" s="3"/>
      <c r="N138" s="3"/>
      <c r="O138" s="126"/>
      <c r="P138" s="197"/>
    </row>
    <row r="139" customFormat="false" ht="12.75" hidden="false" customHeight="true" outlineLevel="0" collapsed="false">
      <c r="A139" s="9" t="s">
        <v>280</v>
      </c>
      <c r="B139" s="10" t="s">
        <v>281</v>
      </c>
      <c r="C139" s="3" t="n">
        <v>28</v>
      </c>
      <c r="D139" s="3" t="n">
        <v>6</v>
      </c>
      <c r="E139" s="3" t="s">
        <v>73</v>
      </c>
      <c r="F139" s="3" t="n">
        <v>20</v>
      </c>
      <c r="G139" s="3" t="n">
        <v>0</v>
      </c>
      <c r="H139" s="198"/>
      <c r="I139" s="3"/>
      <c r="J139" s="3"/>
      <c r="K139" s="3"/>
      <c r="L139" s="3"/>
      <c r="M139" s="3"/>
      <c r="N139" s="3"/>
      <c r="O139" s="126"/>
      <c r="P139" s="197"/>
    </row>
    <row r="140" customFormat="false" ht="12.75" hidden="false" customHeight="true" outlineLevel="0" collapsed="false">
      <c r="A140" s="9" t="s">
        <v>282</v>
      </c>
      <c r="B140" s="10" t="s">
        <v>283</v>
      </c>
      <c r="C140" s="3" t="n">
        <v>30</v>
      </c>
      <c r="D140" s="3" t="n">
        <v>10</v>
      </c>
      <c r="E140" s="3" t="n">
        <v>3</v>
      </c>
      <c r="F140" s="3" t="n">
        <v>14</v>
      </c>
      <c r="G140" s="3" t="n">
        <v>3</v>
      </c>
      <c r="H140" s="198"/>
      <c r="I140" s="3"/>
      <c r="J140" s="3"/>
      <c r="K140" s="3"/>
      <c r="L140" s="3"/>
      <c r="M140" s="3"/>
      <c r="N140" s="3"/>
      <c r="O140" s="126"/>
      <c r="P140" s="197"/>
    </row>
    <row r="141" customFormat="false" ht="12.75" hidden="false" customHeight="true" outlineLevel="0" collapsed="false">
      <c r="A141" s="9" t="s">
        <v>284</v>
      </c>
      <c r="B141" s="10" t="s">
        <v>285</v>
      </c>
      <c r="C141" s="3" t="n">
        <v>90</v>
      </c>
      <c r="D141" s="3" t="n">
        <v>13</v>
      </c>
      <c r="E141" s="3" t="n">
        <v>5</v>
      </c>
      <c r="F141" s="3" t="n">
        <v>69</v>
      </c>
      <c r="G141" s="3" t="n">
        <v>3</v>
      </c>
      <c r="H141" s="198"/>
      <c r="I141" s="3"/>
      <c r="J141" s="3"/>
      <c r="K141" s="3"/>
      <c r="L141" s="3"/>
      <c r="M141" s="3"/>
      <c r="N141" s="3"/>
      <c r="O141" s="126"/>
      <c r="P141" s="197"/>
    </row>
    <row r="142" customFormat="false" ht="12.75" hidden="false" customHeight="true" outlineLevel="0" collapsed="false">
      <c r="A142" s="9" t="s">
        <v>286</v>
      </c>
      <c r="B142" s="10" t="s">
        <v>287</v>
      </c>
      <c r="C142" s="3" t="n">
        <v>11</v>
      </c>
      <c r="D142" s="3" t="n">
        <v>5</v>
      </c>
      <c r="E142" s="3" t="s">
        <v>73</v>
      </c>
      <c r="F142" s="3" t="n">
        <v>3</v>
      </c>
      <c r="G142" s="3" t="s">
        <v>73</v>
      </c>
      <c r="H142" s="198"/>
      <c r="I142" s="3"/>
      <c r="J142" s="3"/>
      <c r="K142" s="3"/>
      <c r="L142" s="3"/>
      <c r="M142" s="3"/>
      <c r="N142" s="3"/>
      <c r="O142" s="126"/>
      <c r="P142" s="197"/>
    </row>
    <row r="143" customFormat="false" ht="12.75" hidden="false" customHeight="true" outlineLevel="0" collapsed="false">
      <c r="A143" s="9" t="s">
        <v>288</v>
      </c>
      <c r="B143" s="10" t="s">
        <v>289</v>
      </c>
      <c r="C143" s="3" t="n">
        <v>49</v>
      </c>
      <c r="D143" s="3" t="s">
        <v>73</v>
      </c>
      <c r="E143" s="3" t="s">
        <v>73</v>
      </c>
      <c r="F143" s="3" t="n">
        <v>28</v>
      </c>
      <c r="G143" s="3" t="n">
        <v>17</v>
      </c>
      <c r="H143" s="198"/>
      <c r="I143" s="3"/>
      <c r="J143" s="3"/>
      <c r="K143" s="3"/>
      <c r="L143" s="3"/>
      <c r="M143" s="3"/>
      <c r="N143" s="3"/>
      <c r="O143" s="126"/>
      <c r="P143" s="197"/>
    </row>
    <row r="144" customFormat="false" ht="12.75" hidden="false" customHeight="true" outlineLevel="0" collapsed="false">
      <c r="A144" s="9" t="s">
        <v>290</v>
      </c>
      <c r="B144" s="10" t="s">
        <v>291</v>
      </c>
      <c r="C144" s="3" t="n">
        <v>138</v>
      </c>
      <c r="D144" s="3" t="n">
        <v>33</v>
      </c>
      <c r="E144" s="3" t="n">
        <v>9</v>
      </c>
      <c r="F144" s="3" t="n">
        <v>74</v>
      </c>
      <c r="G144" s="3" t="n">
        <v>22</v>
      </c>
      <c r="H144" s="198"/>
      <c r="I144" s="3"/>
      <c r="J144" s="3"/>
      <c r="K144" s="3"/>
      <c r="L144" s="3"/>
      <c r="M144" s="3"/>
      <c r="N144" s="3"/>
      <c r="O144" s="126"/>
      <c r="P144" s="197"/>
    </row>
    <row r="145" customFormat="false" ht="12.75" hidden="false" customHeight="true" outlineLevel="0" collapsed="false">
      <c r="A145" s="9" t="s">
        <v>292</v>
      </c>
      <c r="B145" s="10" t="s">
        <v>293</v>
      </c>
      <c r="C145" s="3" t="n">
        <v>34</v>
      </c>
      <c r="D145" s="3" t="n">
        <v>8</v>
      </c>
      <c r="E145" s="3" t="n">
        <v>6</v>
      </c>
      <c r="F145" s="3" t="n">
        <v>15</v>
      </c>
      <c r="G145" s="3" t="n">
        <v>5</v>
      </c>
      <c r="H145" s="198"/>
      <c r="I145" s="3"/>
      <c r="J145" s="3"/>
      <c r="K145" s="3"/>
      <c r="L145" s="3"/>
      <c r="M145" s="3"/>
      <c r="N145" s="3"/>
      <c r="O145" s="126"/>
      <c r="P145" s="197"/>
    </row>
    <row r="146" customFormat="false" ht="12.75" hidden="false" customHeight="true" outlineLevel="0" collapsed="false">
      <c r="A146" s="9" t="s">
        <v>294</v>
      </c>
      <c r="B146" s="10" t="s">
        <v>295</v>
      </c>
      <c r="C146" s="3" t="n">
        <v>62</v>
      </c>
      <c r="D146" s="3" t="n">
        <v>13</v>
      </c>
      <c r="E146" s="3" t="s">
        <v>73</v>
      </c>
      <c r="F146" s="3" t="n">
        <v>45</v>
      </c>
      <c r="G146" s="3" t="s">
        <v>73</v>
      </c>
      <c r="H146" s="198"/>
      <c r="I146" s="3"/>
      <c r="J146" s="3"/>
      <c r="K146" s="3"/>
      <c r="L146" s="3"/>
      <c r="M146" s="3"/>
      <c r="N146" s="3"/>
      <c r="O146" s="126"/>
      <c r="P146" s="197"/>
    </row>
    <row r="147" customFormat="false" ht="12.75" hidden="false" customHeight="true" outlineLevel="0" collapsed="false">
      <c r="A147" s="9" t="s">
        <v>296</v>
      </c>
      <c r="B147" s="10" t="s">
        <v>297</v>
      </c>
      <c r="C147" s="3" t="n">
        <v>96</v>
      </c>
      <c r="D147" s="3" t="n">
        <v>22</v>
      </c>
      <c r="E147" s="3" t="n">
        <v>3</v>
      </c>
      <c r="F147" s="3" t="n">
        <v>63</v>
      </c>
      <c r="G147" s="3" t="n">
        <v>7</v>
      </c>
      <c r="H147" s="198"/>
      <c r="I147" s="3"/>
      <c r="J147" s="3"/>
      <c r="K147" s="3"/>
      <c r="L147" s="3"/>
      <c r="M147" s="3"/>
      <c r="N147" s="3"/>
      <c r="O147" s="126"/>
      <c r="P147" s="197"/>
    </row>
    <row r="148" customFormat="false" ht="12.75" hidden="false" customHeight="true" outlineLevel="0" collapsed="false">
      <c r="A148" s="9" t="s">
        <v>298</v>
      </c>
      <c r="B148" s="10" t="s">
        <v>299</v>
      </c>
      <c r="C148" s="3" t="n">
        <v>46</v>
      </c>
      <c r="D148" s="3" t="n">
        <v>20</v>
      </c>
      <c r="E148" s="3" t="s">
        <v>73</v>
      </c>
      <c r="F148" s="3" t="n">
        <v>20</v>
      </c>
      <c r="G148" s="3" t="n">
        <v>5</v>
      </c>
      <c r="H148" s="198"/>
      <c r="I148" s="3"/>
      <c r="J148" s="3"/>
      <c r="K148" s="3"/>
      <c r="L148" s="3"/>
      <c r="M148" s="3"/>
      <c r="N148" s="3"/>
      <c r="O148" s="126"/>
      <c r="P148" s="197"/>
    </row>
    <row r="149" customFormat="false" ht="12.75" hidden="false" customHeight="true" outlineLevel="0" collapsed="false">
      <c r="A149" s="9" t="s">
        <v>300</v>
      </c>
      <c r="B149" s="10" t="s">
        <v>301</v>
      </c>
      <c r="C149" s="3" t="n">
        <v>1331</v>
      </c>
      <c r="D149" s="3" t="n">
        <v>535</v>
      </c>
      <c r="E149" s="3" t="n">
        <v>85</v>
      </c>
      <c r="F149" s="3" t="n">
        <v>657</v>
      </c>
      <c r="G149" s="3" t="n">
        <v>47</v>
      </c>
      <c r="H149" s="198"/>
      <c r="I149" s="3"/>
      <c r="J149" s="3"/>
      <c r="K149" s="3"/>
      <c r="L149" s="3"/>
      <c r="M149" s="3"/>
      <c r="N149" s="3"/>
      <c r="O149" s="126"/>
      <c r="P149" s="197"/>
    </row>
    <row r="150" customFormat="false" ht="12.75" hidden="false" customHeight="true" outlineLevel="0" collapsed="false">
      <c r="A150" s="9" t="s">
        <v>302</v>
      </c>
      <c r="B150" s="10" t="s">
        <v>303</v>
      </c>
      <c r="C150" s="3" t="n">
        <v>70</v>
      </c>
      <c r="D150" s="3" t="n">
        <v>10</v>
      </c>
      <c r="E150" s="3" t="n">
        <v>7</v>
      </c>
      <c r="F150" s="3" t="n">
        <v>52</v>
      </c>
      <c r="G150" s="3" t="s">
        <v>73</v>
      </c>
      <c r="H150" s="198"/>
      <c r="I150" s="3"/>
      <c r="J150" s="3"/>
      <c r="K150" s="3"/>
      <c r="L150" s="3"/>
      <c r="M150" s="3"/>
      <c r="N150" s="3"/>
      <c r="O150" s="126"/>
      <c r="P150" s="197"/>
    </row>
    <row r="151" customFormat="false" ht="12.75" hidden="false" customHeight="true" outlineLevel="0" collapsed="false">
      <c r="A151" s="9" t="s">
        <v>304</v>
      </c>
      <c r="B151" s="10" t="s">
        <v>305</v>
      </c>
      <c r="C151" s="3" t="n">
        <v>124</v>
      </c>
      <c r="D151" s="3" t="n">
        <v>7</v>
      </c>
      <c r="E151" s="3" t="s">
        <v>73</v>
      </c>
      <c r="F151" s="3" t="n">
        <v>107</v>
      </c>
      <c r="G151" s="3" t="n">
        <v>9</v>
      </c>
      <c r="H151" s="198"/>
      <c r="I151" s="3"/>
      <c r="J151" s="3"/>
      <c r="K151" s="3"/>
      <c r="L151" s="3"/>
      <c r="M151" s="3"/>
      <c r="N151" s="3"/>
      <c r="O151" s="126"/>
      <c r="P151" s="197"/>
    </row>
    <row r="152" customFormat="false" ht="12.75" hidden="false" customHeight="true" outlineLevel="0" collapsed="false">
      <c r="A152" s="9" t="s">
        <v>306</v>
      </c>
      <c r="B152" s="10" t="s">
        <v>307</v>
      </c>
      <c r="C152" s="3" t="n">
        <v>55</v>
      </c>
      <c r="D152" s="3" t="n">
        <v>11</v>
      </c>
      <c r="E152" s="3" t="n">
        <v>5</v>
      </c>
      <c r="F152" s="3" t="n">
        <v>38</v>
      </c>
      <c r="G152" s="3" t="s">
        <v>73</v>
      </c>
      <c r="H152" s="198"/>
      <c r="I152" s="3"/>
      <c r="J152" s="3"/>
      <c r="K152" s="3"/>
      <c r="L152" s="3"/>
      <c r="M152" s="3"/>
      <c r="N152" s="3"/>
      <c r="O152" s="126"/>
      <c r="P152" s="197"/>
    </row>
    <row r="153" customFormat="false" ht="12.75" hidden="false" customHeight="true" outlineLevel="0" collapsed="false">
      <c r="A153" s="9" t="s">
        <v>308</v>
      </c>
      <c r="B153" s="10" t="s">
        <v>309</v>
      </c>
      <c r="C153" s="3" t="n">
        <v>207</v>
      </c>
      <c r="D153" s="3" t="n">
        <v>72</v>
      </c>
      <c r="E153" s="3" t="n">
        <v>11</v>
      </c>
      <c r="F153" s="3" t="n">
        <v>109</v>
      </c>
      <c r="G153" s="3" t="n">
        <v>14</v>
      </c>
      <c r="H153" s="198"/>
      <c r="I153" s="3"/>
      <c r="J153" s="3"/>
      <c r="K153" s="3"/>
      <c r="L153" s="3"/>
      <c r="M153" s="3"/>
      <c r="N153" s="3"/>
      <c r="O153" s="126"/>
      <c r="P153" s="197"/>
    </row>
    <row r="154" customFormat="false" ht="12.75" hidden="false" customHeight="true" outlineLevel="0" collapsed="false">
      <c r="A154" s="9" t="s">
        <v>310</v>
      </c>
      <c r="B154" s="10" t="s">
        <v>311</v>
      </c>
      <c r="C154" s="3" t="n">
        <v>62</v>
      </c>
      <c r="D154" s="3" t="n">
        <v>6</v>
      </c>
      <c r="E154" s="3" t="n">
        <v>7</v>
      </c>
      <c r="F154" s="3" t="n">
        <v>36</v>
      </c>
      <c r="G154" s="3" t="n">
        <v>13</v>
      </c>
      <c r="H154" s="198"/>
      <c r="I154" s="3"/>
      <c r="J154" s="3"/>
      <c r="K154" s="3"/>
      <c r="L154" s="3"/>
      <c r="M154" s="3"/>
      <c r="N154" s="3"/>
      <c r="O154" s="126"/>
      <c r="P154" s="197"/>
    </row>
    <row r="155" customFormat="false" ht="12.75" hidden="false" customHeight="true" outlineLevel="0" collapsed="false">
      <c r="A155" s="9" t="s">
        <v>312</v>
      </c>
      <c r="B155" s="10" t="s">
        <v>313</v>
      </c>
      <c r="C155" s="3" t="n">
        <v>165</v>
      </c>
      <c r="D155" s="3" t="n">
        <v>43</v>
      </c>
      <c r="E155" s="3" t="n">
        <v>10</v>
      </c>
      <c r="F155" s="3" t="n">
        <v>78</v>
      </c>
      <c r="G155" s="3" t="n">
        <v>34</v>
      </c>
      <c r="H155" s="198"/>
      <c r="I155" s="3"/>
      <c r="J155" s="3"/>
      <c r="K155" s="3"/>
      <c r="L155" s="3"/>
      <c r="M155" s="3"/>
      <c r="N155" s="3"/>
      <c r="O155" s="126"/>
      <c r="P155" s="197"/>
    </row>
    <row r="156" customFormat="false" ht="12.75" hidden="false" customHeight="true" outlineLevel="0" collapsed="false">
      <c r="A156" s="9" t="s">
        <v>314</v>
      </c>
      <c r="B156" s="10" t="s">
        <v>315</v>
      </c>
      <c r="C156" s="3" t="n">
        <v>81</v>
      </c>
      <c r="D156" s="3" t="n">
        <v>13</v>
      </c>
      <c r="E156" s="3" t="n">
        <v>7</v>
      </c>
      <c r="F156" s="3" t="n">
        <v>49</v>
      </c>
      <c r="G156" s="3" t="n">
        <v>12</v>
      </c>
      <c r="H156" s="198"/>
      <c r="I156" s="3"/>
      <c r="J156" s="3"/>
      <c r="K156" s="3"/>
      <c r="L156" s="3"/>
      <c r="M156" s="3"/>
      <c r="N156" s="3"/>
      <c r="O156" s="126"/>
      <c r="P156" s="197"/>
    </row>
    <row r="157" customFormat="false" ht="12.75" hidden="false" customHeight="true" outlineLevel="0" collapsed="false">
      <c r="A157" s="9" t="s">
        <v>316</v>
      </c>
      <c r="B157" s="10" t="s">
        <v>317</v>
      </c>
      <c r="C157" s="3" t="n">
        <v>34</v>
      </c>
      <c r="D157" s="3" t="n">
        <v>11</v>
      </c>
      <c r="E157" s="3" t="s">
        <v>73</v>
      </c>
      <c r="F157" s="3" t="n">
        <v>12</v>
      </c>
      <c r="G157" s="3" t="n">
        <v>9</v>
      </c>
      <c r="H157" s="198"/>
      <c r="I157" s="3"/>
      <c r="J157" s="3"/>
      <c r="K157" s="3"/>
      <c r="L157" s="3"/>
      <c r="M157" s="3"/>
      <c r="N157" s="3"/>
      <c r="O157" s="126"/>
      <c r="P157" s="197"/>
    </row>
    <row r="158" customFormat="false" ht="12.75" hidden="false" customHeight="true" outlineLevel="0" collapsed="false">
      <c r="A158" s="9" t="s">
        <v>318</v>
      </c>
      <c r="B158" s="10" t="s">
        <v>319</v>
      </c>
      <c r="C158" s="3" t="n">
        <v>91</v>
      </c>
      <c r="D158" s="3" t="n">
        <v>24</v>
      </c>
      <c r="E158" s="3" t="n">
        <v>3</v>
      </c>
      <c r="F158" s="3" t="n">
        <v>57</v>
      </c>
      <c r="G158" s="3" t="n">
        <v>7</v>
      </c>
      <c r="H158" s="198"/>
      <c r="I158" s="3"/>
      <c r="J158" s="3"/>
      <c r="K158" s="3"/>
      <c r="L158" s="3"/>
      <c r="M158" s="3"/>
      <c r="N158" s="3"/>
      <c r="O158" s="126"/>
      <c r="P158" s="197"/>
    </row>
    <row r="159" customFormat="false" ht="12.75" hidden="false" customHeight="true" outlineLevel="0" collapsed="false">
      <c r="A159" s="9" t="s">
        <v>320</v>
      </c>
      <c r="B159" s="10" t="s">
        <v>321</v>
      </c>
      <c r="C159" s="3" t="n">
        <v>47</v>
      </c>
      <c r="D159" s="3" t="n">
        <v>9</v>
      </c>
      <c r="E159" s="3" t="n">
        <v>4</v>
      </c>
      <c r="F159" s="3" t="n">
        <v>29</v>
      </c>
      <c r="G159" s="3" t="n">
        <v>5</v>
      </c>
      <c r="H159" s="198"/>
      <c r="I159" s="3"/>
      <c r="J159" s="3"/>
      <c r="K159" s="3"/>
      <c r="L159" s="3"/>
      <c r="M159" s="3"/>
      <c r="N159" s="3"/>
      <c r="O159" s="126"/>
      <c r="P159" s="197"/>
    </row>
    <row r="160" customFormat="false" ht="12.75" hidden="false" customHeight="true" outlineLevel="0" collapsed="false">
      <c r="A160" s="9" t="s">
        <v>322</v>
      </c>
      <c r="B160" s="10" t="s">
        <v>323</v>
      </c>
      <c r="C160" s="3" t="n">
        <v>53</v>
      </c>
      <c r="D160" s="3" t="n">
        <v>10</v>
      </c>
      <c r="E160" s="3" t="s">
        <v>73</v>
      </c>
      <c r="F160" s="3" t="n">
        <v>38</v>
      </c>
      <c r="G160" s="3" t="n">
        <v>4</v>
      </c>
      <c r="H160" s="198"/>
      <c r="I160" s="3"/>
      <c r="J160" s="3"/>
      <c r="K160" s="3"/>
      <c r="L160" s="3"/>
      <c r="M160" s="3"/>
      <c r="N160" s="3"/>
      <c r="O160" s="126"/>
      <c r="P160" s="197"/>
    </row>
    <row r="161" customFormat="false" ht="12.75" hidden="false" customHeight="true" outlineLevel="0" collapsed="false">
      <c r="A161" s="9" t="s">
        <v>324</v>
      </c>
      <c r="B161" s="10" t="s">
        <v>325</v>
      </c>
      <c r="C161" s="3" t="n">
        <v>91</v>
      </c>
      <c r="D161" s="3" t="n">
        <v>36</v>
      </c>
      <c r="E161" s="3" t="n">
        <v>11</v>
      </c>
      <c r="F161" s="3" t="n">
        <v>39</v>
      </c>
      <c r="G161" s="3" t="n">
        <v>5</v>
      </c>
      <c r="H161" s="198"/>
      <c r="I161" s="3"/>
      <c r="J161" s="3"/>
      <c r="K161" s="3"/>
      <c r="L161" s="3"/>
      <c r="M161" s="3"/>
      <c r="N161" s="3"/>
      <c r="O161" s="126"/>
      <c r="P161" s="197"/>
    </row>
    <row r="162" customFormat="false" ht="12.75" hidden="false" customHeight="true" outlineLevel="0" collapsed="false">
      <c r="A162" s="9" t="s">
        <v>326</v>
      </c>
      <c r="B162" s="10" t="s">
        <v>327</v>
      </c>
      <c r="C162" s="3" t="n">
        <v>78</v>
      </c>
      <c r="D162" s="3" t="n">
        <v>37</v>
      </c>
      <c r="E162" s="3" t="n">
        <v>6</v>
      </c>
      <c r="F162" s="3" t="n">
        <v>27</v>
      </c>
      <c r="G162" s="3" t="n">
        <v>8</v>
      </c>
      <c r="H162" s="198"/>
      <c r="I162" s="3"/>
      <c r="J162" s="3"/>
      <c r="K162" s="3"/>
      <c r="L162" s="3"/>
      <c r="M162" s="3"/>
      <c r="N162" s="3"/>
      <c r="O162" s="126"/>
      <c r="P162" s="197"/>
    </row>
    <row r="163" customFormat="false" ht="12.75" hidden="false" customHeight="true" outlineLevel="0" collapsed="false">
      <c r="A163" s="9" t="s">
        <v>328</v>
      </c>
      <c r="B163" s="10" t="s">
        <v>329</v>
      </c>
      <c r="C163" s="3" t="n">
        <v>99</v>
      </c>
      <c r="D163" s="3" t="n">
        <v>45</v>
      </c>
      <c r="E163" s="3" t="n">
        <v>0</v>
      </c>
      <c r="F163" s="3" t="n">
        <v>52</v>
      </c>
      <c r="G163" s="3" t="s">
        <v>73</v>
      </c>
      <c r="H163" s="198"/>
      <c r="I163" s="3"/>
      <c r="J163" s="3"/>
      <c r="K163" s="3"/>
      <c r="L163" s="3"/>
      <c r="M163" s="3"/>
      <c r="N163" s="3"/>
      <c r="O163" s="126"/>
      <c r="P163" s="197"/>
    </row>
    <row r="164" customFormat="false" ht="12.75" hidden="false" customHeight="true" outlineLevel="0" collapsed="false">
      <c r="A164" s="9" t="s">
        <v>330</v>
      </c>
      <c r="B164" s="10" t="s">
        <v>331</v>
      </c>
      <c r="C164" s="3" t="n">
        <v>22</v>
      </c>
      <c r="D164" s="3" t="n">
        <v>4</v>
      </c>
      <c r="E164" s="3" t="s">
        <v>73</v>
      </c>
      <c r="F164" s="3" t="n">
        <v>16</v>
      </c>
      <c r="G164" s="3" t="s">
        <v>73</v>
      </c>
      <c r="H164" s="198"/>
      <c r="I164" s="3"/>
      <c r="J164" s="3"/>
      <c r="K164" s="3"/>
      <c r="L164" s="3"/>
      <c r="M164" s="3"/>
      <c r="N164" s="3"/>
      <c r="O164" s="126"/>
      <c r="P164" s="197"/>
    </row>
    <row r="165" customFormat="false" ht="12.75" hidden="false" customHeight="true" outlineLevel="0" collapsed="false">
      <c r="A165" s="9" t="s">
        <v>332</v>
      </c>
      <c r="B165" s="10" t="s">
        <v>333</v>
      </c>
      <c r="C165" s="3" t="n">
        <v>22</v>
      </c>
      <c r="D165" s="3" t="n">
        <v>6</v>
      </c>
      <c r="E165" s="3" t="s">
        <v>73</v>
      </c>
      <c r="F165" s="3" t="n">
        <v>12</v>
      </c>
      <c r="G165" s="3" t="s">
        <v>73</v>
      </c>
      <c r="H165" s="198"/>
      <c r="I165" s="3"/>
      <c r="J165" s="3"/>
      <c r="K165" s="3"/>
      <c r="L165" s="3"/>
      <c r="M165" s="3"/>
      <c r="N165" s="3"/>
      <c r="O165" s="126"/>
      <c r="P165" s="197"/>
    </row>
    <row r="166" customFormat="false" ht="12.75" hidden="false" customHeight="true" outlineLevel="0" collapsed="false">
      <c r="A166" s="9" t="s">
        <v>334</v>
      </c>
      <c r="B166" s="10" t="s">
        <v>335</v>
      </c>
      <c r="C166" s="3" t="n">
        <v>164</v>
      </c>
      <c r="D166" s="3" t="n">
        <v>45</v>
      </c>
      <c r="E166" s="3" t="n">
        <v>5</v>
      </c>
      <c r="F166" s="3" t="n">
        <v>106</v>
      </c>
      <c r="G166" s="3" t="n">
        <v>8</v>
      </c>
      <c r="H166" s="198"/>
      <c r="I166" s="3"/>
      <c r="J166" s="3"/>
      <c r="K166" s="3"/>
      <c r="L166" s="3"/>
      <c r="M166" s="3"/>
      <c r="N166" s="3"/>
      <c r="O166" s="126"/>
      <c r="P166" s="197"/>
    </row>
    <row r="167" customFormat="false" ht="12.75" hidden="false" customHeight="true" outlineLevel="0" collapsed="false">
      <c r="A167" s="9" t="s">
        <v>336</v>
      </c>
      <c r="B167" s="10" t="s">
        <v>337</v>
      </c>
      <c r="C167" s="3" t="n">
        <v>45</v>
      </c>
      <c r="D167" s="3" t="n">
        <v>7</v>
      </c>
      <c r="E167" s="3" t="n">
        <v>3</v>
      </c>
      <c r="F167" s="3" t="n">
        <v>34</v>
      </c>
      <c r="G167" s="3" t="s">
        <v>73</v>
      </c>
      <c r="H167" s="198"/>
      <c r="I167" s="3"/>
      <c r="J167" s="3"/>
      <c r="K167" s="3"/>
      <c r="L167" s="3"/>
      <c r="M167" s="3"/>
      <c r="N167" s="3"/>
      <c r="O167" s="126"/>
      <c r="P167" s="197"/>
    </row>
    <row r="168" customFormat="false" ht="12.75" hidden="false" customHeight="true" outlineLevel="0" collapsed="false">
      <c r="A168" s="9" t="s">
        <v>338</v>
      </c>
      <c r="B168" s="10" t="s">
        <v>339</v>
      </c>
      <c r="C168" s="3" t="n">
        <v>133</v>
      </c>
      <c r="D168" s="3" t="n">
        <v>16</v>
      </c>
      <c r="E168" s="3" t="n">
        <v>12</v>
      </c>
      <c r="F168" s="3" t="n">
        <v>91</v>
      </c>
      <c r="G168" s="3" t="n">
        <v>14</v>
      </c>
      <c r="H168" s="198"/>
      <c r="I168" s="3"/>
      <c r="J168" s="3"/>
      <c r="K168" s="3"/>
      <c r="L168" s="3"/>
      <c r="M168" s="3"/>
      <c r="N168" s="3"/>
      <c r="O168" s="126"/>
      <c r="P168" s="197"/>
    </row>
    <row r="169" customFormat="false" ht="12.75" hidden="false" customHeight="true" outlineLevel="0" collapsed="false">
      <c r="A169" s="9" t="s">
        <v>340</v>
      </c>
      <c r="B169" s="10" t="s">
        <v>341</v>
      </c>
      <c r="C169" s="3" t="n">
        <v>48</v>
      </c>
      <c r="D169" s="3" t="n">
        <v>7</v>
      </c>
      <c r="E169" s="3" t="n">
        <v>5</v>
      </c>
      <c r="F169" s="3" t="n">
        <v>35</v>
      </c>
      <c r="G169" s="3" t="s">
        <v>73</v>
      </c>
      <c r="H169" s="198"/>
      <c r="I169" s="3"/>
      <c r="J169" s="3"/>
      <c r="K169" s="3"/>
      <c r="L169" s="3"/>
      <c r="M169" s="3"/>
      <c r="N169" s="3"/>
      <c r="O169" s="126"/>
      <c r="P169" s="197"/>
    </row>
    <row r="170" customFormat="false" ht="12.75" hidden="false" customHeight="true" outlineLevel="0" collapsed="false">
      <c r="A170" s="9" t="s">
        <v>342</v>
      </c>
      <c r="B170" s="10" t="s">
        <v>343</v>
      </c>
      <c r="C170" s="3" t="n">
        <v>106</v>
      </c>
      <c r="D170" s="3" t="n">
        <v>15</v>
      </c>
      <c r="E170" s="3" t="n">
        <v>9</v>
      </c>
      <c r="F170" s="3" t="n">
        <v>73</v>
      </c>
      <c r="G170" s="3" t="n">
        <v>8</v>
      </c>
      <c r="H170" s="198"/>
      <c r="I170" s="3"/>
      <c r="J170" s="3"/>
      <c r="K170" s="3"/>
      <c r="L170" s="3"/>
      <c r="M170" s="3"/>
      <c r="N170" s="3"/>
      <c r="O170" s="126"/>
      <c r="P170" s="197"/>
    </row>
    <row r="171" customFormat="false" ht="12.75" hidden="false" customHeight="true" outlineLevel="0" collapsed="false">
      <c r="A171" s="9" t="s">
        <v>344</v>
      </c>
      <c r="B171" s="10" t="s">
        <v>345</v>
      </c>
      <c r="C171" s="3" t="n">
        <v>98</v>
      </c>
      <c r="D171" s="3" t="n">
        <v>15</v>
      </c>
      <c r="E171" s="3" t="n">
        <v>7</v>
      </c>
      <c r="F171" s="3" t="n">
        <v>60</v>
      </c>
      <c r="G171" s="3" t="n">
        <v>16</v>
      </c>
      <c r="H171" s="198"/>
      <c r="I171" s="3"/>
      <c r="J171" s="3"/>
      <c r="K171" s="3"/>
      <c r="L171" s="3"/>
      <c r="M171" s="3"/>
      <c r="N171" s="3"/>
      <c r="O171" s="126"/>
      <c r="P171" s="197"/>
    </row>
    <row r="172" customFormat="false" ht="12.75" hidden="false" customHeight="true" outlineLevel="0" collapsed="false">
      <c r="A172" s="9" t="s">
        <v>346</v>
      </c>
      <c r="B172" s="10" t="s">
        <v>347</v>
      </c>
      <c r="C172" s="3" t="n">
        <v>84</v>
      </c>
      <c r="D172" s="3" t="n">
        <v>5</v>
      </c>
      <c r="E172" s="3" t="n">
        <v>6</v>
      </c>
      <c r="F172" s="3" t="n">
        <v>68</v>
      </c>
      <c r="G172" s="3" t="n">
        <v>5</v>
      </c>
      <c r="H172" s="198"/>
      <c r="I172" s="3"/>
      <c r="J172" s="3"/>
      <c r="K172" s="3"/>
      <c r="L172" s="3"/>
      <c r="M172" s="3"/>
      <c r="N172" s="3"/>
      <c r="O172" s="126"/>
      <c r="P172" s="197"/>
    </row>
    <row r="173" customFormat="false" ht="12.75" hidden="false" customHeight="true" outlineLevel="0" collapsed="false">
      <c r="A173" s="9" t="s">
        <v>348</v>
      </c>
      <c r="B173" s="10" t="s">
        <v>349</v>
      </c>
      <c r="C173" s="3" t="n">
        <v>33</v>
      </c>
      <c r="D173" s="3" t="n">
        <v>10</v>
      </c>
      <c r="E173" s="3" t="s">
        <v>73</v>
      </c>
      <c r="F173" s="3" t="n">
        <v>19</v>
      </c>
      <c r="G173" s="3" t="n">
        <v>3</v>
      </c>
      <c r="H173" s="198"/>
      <c r="I173" s="3"/>
      <c r="J173" s="3"/>
      <c r="K173" s="3"/>
      <c r="L173" s="3"/>
      <c r="M173" s="3"/>
      <c r="N173" s="3"/>
      <c r="O173" s="126"/>
      <c r="P173" s="197"/>
    </row>
    <row r="174" customFormat="false" ht="12.75" hidden="false" customHeight="true" outlineLevel="0" collapsed="false">
      <c r="A174" s="9" t="s">
        <v>350</v>
      </c>
      <c r="B174" s="10" t="s">
        <v>351</v>
      </c>
      <c r="C174" s="3" t="n">
        <v>118</v>
      </c>
      <c r="D174" s="3" t="n">
        <v>32</v>
      </c>
      <c r="E174" s="3" t="n">
        <v>10</v>
      </c>
      <c r="F174" s="3" t="n">
        <v>54</v>
      </c>
      <c r="G174" s="3" t="n">
        <v>22</v>
      </c>
      <c r="H174" s="198"/>
      <c r="I174" s="3"/>
      <c r="J174" s="3"/>
      <c r="K174" s="3"/>
      <c r="L174" s="3"/>
      <c r="M174" s="3"/>
      <c r="N174" s="3"/>
      <c r="O174" s="126"/>
      <c r="P174" s="197"/>
    </row>
    <row r="175" customFormat="false" ht="12.75" hidden="false" customHeight="true" outlineLevel="0" collapsed="false">
      <c r="A175" s="9" t="s">
        <v>352</v>
      </c>
      <c r="B175" s="10" t="s">
        <v>353</v>
      </c>
      <c r="C175" s="3" t="n">
        <v>67</v>
      </c>
      <c r="D175" s="3" t="n">
        <v>12</v>
      </c>
      <c r="E175" s="3" t="n">
        <v>7</v>
      </c>
      <c r="F175" s="3" t="n">
        <v>43</v>
      </c>
      <c r="G175" s="3" t="n">
        <v>5</v>
      </c>
      <c r="H175" s="198"/>
      <c r="I175" s="3"/>
      <c r="J175" s="3"/>
      <c r="K175" s="3"/>
      <c r="L175" s="3"/>
      <c r="M175" s="3"/>
      <c r="N175" s="3"/>
      <c r="O175" s="126"/>
      <c r="P175" s="197"/>
    </row>
    <row r="176" customFormat="false" ht="12.75" hidden="false" customHeight="true" outlineLevel="0" collapsed="false">
      <c r="A176" s="9" t="s">
        <v>354</v>
      </c>
      <c r="B176" s="10" t="s">
        <v>355</v>
      </c>
      <c r="C176" s="3" t="n">
        <v>96</v>
      </c>
      <c r="D176" s="3" t="n">
        <v>35</v>
      </c>
      <c r="E176" s="3" t="n">
        <v>9</v>
      </c>
      <c r="F176" s="3" t="n">
        <v>32</v>
      </c>
      <c r="G176" s="3" t="n">
        <v>20</v>
      </c>
      <c r="H176" s="198"/>
      <c r="I176" s="3"/>
      <c r="J176" s="3"/>
      <c r="K176" s="3"/>
      <c r="L176" s="3"/>
      <c r="M176" s="3"/>
      <c r="N176" s="3"/>
      <c r="O176" s="126"/>
      <c r="P176" s="197"/>
    </row>
    <row r="177" customFormat="false" ht="12.75" hidden="false" customHeight="true" outlineLevel="0" collapsed="false">
      <c r="A177" s="9" t="s">
        <v>356</v>
      </c>
      <c r="B177" s="10" t="s">
        <v>357</v>
      </c>
      <c r="C177" s="3" t="n">
        <v>91</v>
      </c>
      <c r="D177" s="3" t="n">
        <v>47</v>
      </c>
      <c r="E177" s="3" t="n">
        <v>11</v>
      </c>
      <c r="F177" s="3" t="n">
        <v>26</v>
      </c>
      <c r="G177" s="3" t="s">
        <v>73</v>
      </c>
      <c r="H177" s="198"/>
      <c r="I177" s="3"/>
      <c r="J177" s="3"/>
      <c r="K177" s="3"/>
      <c r="L177" s="3"/>
      <c r="M177" s="3"/>
      <c r="N177" s="3"/>
      <c r="O177" s="126"/>
      <c r="P177" s="197"/>
    </row>
    <row r="178" customFormat="false" ht="12.75" hidden="false" customHeight="true" outlineLevel="0" collapsed="false">
      <c r="A178" s="9" t="s">
        <v>358</v>
      </c>
      <c r="B178" s="10" t="s">
        <v>359</v>
      </c>
      <c r="C178" s="3" t="n">
        <v>65</v>
      </c>
      <c r="D178" s="3" t="n">
        <v>16</v>
      </c>
      <c r="E178" s="3" t="n">
        <v>4</v>
      </c>
      <c r="F178" s="3" t="n">
        <v>41</v>
      </c>
      <c r="G178" s="3" t="n">
        <v>4</v>
      </c>
      <c r="H178" s="198"/>
      <c r="I178" s="3"/>
      <c r="J178" s="3"/>
      <c r="K178" s="3"/>
      <c r="L178" s="3"/>
      <c r="M178" s="3"/>
      <c r="N178" s="3"/>
      <c r="O178" s="126"/>
      <c r="P178" s="197"/>
    </row>
    <row r="179" customFormat="false" ht="12.75" hidden="false" customHeight="true" outlineLevel="0" collapsed="false">
      <c r="A179" s="9" t="s">
        <v>360</v>
      </c>
      <c r="B179" s="10" t="s">
        <v>361</v>
      </c>
      <c r="C179" s="3" t="n">
        <v>393</v>
      </c>
      <c r="D179" s="3" t="n">
        <v>121</v>
      </c>
      <c r="E179" s="3" t="n">
        <v>26</v>
      </c>
      <c r="F179" s="3" t="n">
        <v>175</v>
      </c>
      <c r="G179" s="3" t="n">
        <v>71</v>
      </c>
      <c r="H179" s="198"/>
      <c r="I179" s="3"/>
      <c r="J179" s="3"/>
      <c r="K179" s="3"/>
      <c r="L179" s="3"/>
      <c r="M179" s="3"/>
      <c r="N179" s="3"/>
      <c r="O179" s="126"/>
      <c r="P179" s="197"/>
    </row>
    <row r="180" customFormat="false" ht="12.75" hidden="false" customHeight="true" outlineLevel="0" collapsed="false">
      <c r="A180" s="9" t="s">
        <v>362</v>
      </c>
      <c r="B180" s="10" t="s">
        <v>363</v>
      </c>
      <c r="C180" s="3" t="n">
        <v>54</v>
      </c>
      <c r="D180" s="3" t="n">
        <v>14</v>
      </c>
      <c r="E180" s="3" t="s">
        <v>73</v>
      </c>
      <c r="F180" s="3" t="n">
        <v>31</v>
      </c>
      <c r="G180" s="3" t="n">
        <v>7</v>
      </c>
      <c r="H180" s="198"/>
      <c r="I180" s="3"/>
      <c r="J180" s="3"/>
      <c r="K180" s="3"/>
      <c r="L180" s="3"/>
      <c r="M180" s="3"/>
      <c r="N180" s="3"/>
      <c r="O180" s="126"/>
      <c r="P180" s="197"/>
    </row>
    <row r="181" customFormat="false" ht="12.75" hidden="false" customHeight="true" outlineLevel="0" collapsed="false">
      <c r="A181" s="9" t="s">
        <v>364</v>
      </c>
      <c r="B181" s="10" t="s">
        <v>365</v>
      </c>
      <c r="C181" s="3" t="n">
        <v>88</v>
      </c>
      <c r="D181" s="3" t="n">
        <v>24</v>
      </c>
      <c r="E181" s="3" t="n">
        <v>3</v>
      </c>
      <c r="F181" s="3" t="n">
        <v>45</v>
      </c>
      <c r="G181" s="3" t="n">
        <v>16</v>
      </c>
      <c r="H181" s="198"/>
      <c r="I181" s="3"/>
      <c r="J181" s="3"/>
      <c r="K181" s="3"/>
      <c r="L181" s="3"/>
      <c r="M181" s="3"/>
      <c r="N181" s="3"/>
      <c r="O181" s="126"/>
      <c r="P181" s="197"/>
    </row>
    <row r="182" customFormat="false" ht="12.75" hidden="false" customHeight="true" outlineLevel="0" collapsed="false">
      <c r="A182" s="9" t="s">
        <v>366</v>
      </c>
      <c r="B182" s="10" t="s">
        <v>367</v>
      </c>
      <c r="C182" s="3" t="n">
        <v>23</v>
      </c>
      <c r="D182" s="3" t="s">
        <v>73</v>
      </c>
      <c r="E182" s="3" t="n">
        <v>0</v>
      </c>
      <c r="F182" s="3" t="n">
        <v>8</v>
      </c>
      <c r="G182" s="3" t="n">
        <v>13</v>
      </c>
      <c r="H182" s="198"/>
      <c r="I182" s="3"/>
      <c r="J182" s="3"/>
      <c r="K182" s="3"/>
      <c r="L182" s="3"/>
      <c r="M182" s="3"/>
      <c r="N182" s="3"/>
      <c r="O182" s="126"/>
      <c r="P182" s="197"/>
    </row>
    <row r="183" customFormat="false" ht="12.75" hidden="false" customHeight="true" outlineLevel="0" collapsed="false">
      <c r="A183" s="9" t="s">
        <v>368</v>
      </c>
      <c r="B183" s="10" t="s">
        <v>369</v>
      </c>
      <c r="C183" s="3" t="n">
        <v>167</v>
      </c>
      <c r="D183" s="3" t="n">
        <v>32</v>
      </c>
      <c r="E183" s="3" t="n">
        <v>5</v>
      </c>
      <c r="F183" s="3" t="n">
        <v>113</v>
      </c>
      <c r="G183" s="3" t="n">
        <v>17</v>
      </c>
      <c r="H183" s="198"/>
      <c r="I183" s="3"/>
      <c r="J183" s="3"/>
      <c r="K183" s="3"/>
      <c r="L183" s="3"/>
      <c r="M183" s="3"/>
      <c r="N183" s="3"/>
      <c r="O183" s="126"/>
      <c r="P183" s="197"/>
    </row>
    <row r="184" customFormat="false" ht="12.75" hidden="false" customHeight="true" outlineLevel="0" collapsed="false">
      <c r="A184" s="9" t="s">
        <v>370</v>
      </c>
      <c r="B184" s="10" t="s">
        <v>371</v>
      </c>
      <c r="C184" s="3" t="n">
        <v>177</v>
      </c>
      <c r="D184" s="3" t="n">
        <v>48</v>
      </c>
      <c r="E184" s="3" t="n">
        <v>36</v>
      </c>
      <c r="F184" s="3" t="n">
        <v>76</v>
      </c>
      <c r="G184" s="3" t="n">
        <v>14</v>
      </c>
      <c r="H184" s="198"/>
      <c r="I184" s="3"/>
      <c r="J184" s="3"/>
      <c r="K184" s="3"/>
      <c r="L184" s="3"/>
      <c r="M184" s="3"/>
      <c r="N184" s="3"/>
      <c r="O184" s="126"/>
      <c r="P184" s="197"/>
    </row>
    <row r="185" customFormat="false" ht="12.75" hidden="false" customHeight="true" outlineLevel="0" collapsed="false">
      <c r="A185" s="9" t="s">
        <v>372</v>
      </c>
      <c r="B185" s="10" t="s">
        <v>373</v>
      </c>
      <c r="C185" s="3" t="n">
        <v>73</v>
      </c>
      <c r="D185" s="3" t="n">
        <v>21</v>
      </c>
      <c r="E185" s="3" t="n">
        <v>3</v>
      </c>
      <c r="F185" s="3" t="n">
        <v>37</v>
      </c>
      <c r="G185" s="3" t="n">
        <v>11</v>
      </c>
      <c r="H185" s="198"/>
      <c r="I185" s="3"/>
      <c r="J185" s="3"/>
      <c r="K185" s="3"/>
      <c r="L185" s="3"/>
      <c r="M185" s="3"/>
      <c r="N185" s="3"/>
      <c r="O185" s="126"/>
      <c r="P185" s="197"/>
    </row>
    <row r="186" customFormat="false" ht="12.75" hidden="false" customHeight="true" outlineLevel="0" collapsed="false">
      <c r="A186" s="9" t="s">
        <v>374</v>
      </c>
      <c r="B186" s="10" t="s">
        <v>375</v>
      </c>
      <c r="C186" s="3" t="n">
        <v>381</v>
      </c>
      <c r="D186" s="3" t="n">
        <v>108</v>
      </c>
      <c r="E186" s="3" t="n">
        <v>42</v>
      </c>
      <c r="F186" s="3" t="n">
        <v>183</v>
      </c>
      <c r="G186" s="3" t="n">
        <v>43</v>
      </c>
      <c r="H186" s="198"/>
      <c r="I186" s="3"/>
      <c r="J186" s="3"/>
      <c r="K186" s="3"/>
      <c r="L186" s="3"/>
      <c r="M186" s="3"/>
      <c r="N186" s="3"/>
      <c r="O186" s="126"/>
      <c r="P186" s="197"/>
    </row>
    <row r="187" customFormat="false" ht="12.75" hidden="false" customHeight="true" outlineLevel="0" collapsed="false">
      <c r="A187" s="9" t="s">
        <v>376</v>
      </c>
      <c r="B187" s="10" t="s">
        <v>377</v>
      </c>
      <c r="C187" s="3" t="n">
        <v>303</v>
      </c>
      <c r="D187" s="3" t="n">
        <v>48</v>
      </c>
      <c r="E187" s="3" t="n">
        <v>14</v>
      </c>
      <c r="F187" s="3" t="n">
        <v>229</v>
      </c>
      <c r="G187" s="3" t="n">
        <v>12</v>
      </c>
      <c r="H187" s="198"/>
      <c r="I187" s="3"/>
      <c r="J187" s="3"/>
      <c r="K187" s="3"/>
      <c r="L187" s="3"/>
      <c r="M187" s="3"/>
      <c r="N187" s="3"/>
      <c r="O187" s="126"/>
      <c r="P187" s="197"/>
    </row>
    <row r="188" customFormat="false" ht="12.75" hidden="false" customHeight="true" outlineLevel="0" collapsed="false">
      <c r="A188" s="9" t="s">
        <v>378</v>
      </c>
      <c r="B188" s="10" t="s">
        <v>379</v>
      </c>
      <c r="C188" s="3" t="n">
        <v>277</v>
      </c>
      <c r="D188" s="3" t="n">
        <v>76</v>
      </c>
      <c r="E188" s="3" t="n">
        <v>23</v>
      </c>
      <c r="F188" s="3" t="n">
        <v>166</v>
      </c>
      <c r="G188" s="3" t="n">
        <v>9</v>
      </c>
      <c r="H188" s="198"/>
      <c r="I188" s="3"/>
      <c r="J188" s="3"/>
      <c r="K188" s="3"/>
      <c r="L188" s="3"/>
      <c r="M188" s="3"/>
      <c r="N188" s="3"/>
      <c r="O188" s="126"/>
      <c r="P188" s="197"/>
    </row>
    <row r="189" customFormat="false" ht="12.75" hidden="false" customHeight="true" outlineLevel="0" collapsed="false">
      <c r="A189" s="9" t="s">
        <v>380</v>
      </c>
      <c r="B189" s="10" t="s">
        <v>381</v>
      </c>
      <c r="C189" s="3" t="n">
        <v>357</v>
      </c>
      <c r="D189" s="3" t="n">
        <v>149</v>
      </c>
      <c r="E189" s="3" t="n">
        <v>42</v>
      </c>
      <c r="F189" s="3" t="n">
        <v>136</v>
      </c>
      <c r="G189" s="3" t="n">
        <v>26</v>
      </c>
      <c r="H189" s="198"/>
      <c r="I189" s="3"/>
      <c r="J189" s="3"/>
      <c r="K189" s="3"/>
      <c r="L189" s="3"/>
      <c r="M189" s="3"/>
      <c r="N189" s="3"/>
      <c r="O189" s="126"/>
      <c r="P189" s="197"/>
    </row>
    <row r="190" customFormat="false" ht="12.75" hidden="false" customHeight="true" outlineLevel="0" collapsed="false">
      <c r="A190" s="9" t="s">
        <v>382</v>
      </c>
      <c r="B190" s="10" t="s">
        <v>383</v>
      </c>
      <c r="C190" s="3" t="n">
        <v>249</v>
      </c>
      <c r="D190" s="3" t="n">
        <v>63</v>
      </c>
      <c r="E190" s="3" t="n">
        <v>17</v>
      </c>
      <c r="F190" s="3" t="n">
        <v>150</v>
      </c>
      <c r="G190" s="3" t="n">
        <v>16</v>
      </c>
      <c r="H190" s="198"/>
      <c r="I190" s="3"/>
      <c r="J190" s="3"/>
      <c r="K190" s="3"/>
      <c r="L190" s="3"/>
      <c r="M190" s="3"/>
      <c r="N190" s="3"/>
      <c r="O190" s="126"/>
      <c r="P190" s="197"/>
    </row>
    <row r="191" customFormat="false" ht="12.75" hidden="false" customHeight="true" outlineLevel="0" collapsed="false">
      <c r="A191" s="9" t="s">
        <v>384</v>
      </c>
      <c r="B191" s="10" t="s">
        <v>385</v>
      </c>
      <c r="C191" s="3" t="n">
        <v>66</v>
      </c>
      <c r="D191" s="3" t="n">
        <v>22</v>
      </c>
      <c r="E191" s="3" t="s">
        <v>73</v>
      </c>
      <c r="F191" s="3" t="n">
        <v>37</v>
      </c>
      <c r="G191" s="3" t="n">
        <v>6</v>
      </c>
      <c r="H191" s="198"/>
      <c r="I191" s="3"/>
      <c r="J191" s="3"/>
      <c r="K191" s="3"/>
      <c r="L191" s="3"/>
      <c r="M191" s="3"/>
      <c r="N191" s="3"/>
      <c r="O191" s="126"/>
      <c r="P191" s="197"/>
    </row>
    <row r="192" customFormat="false" ht="12.75" hidden="false" customHeight="true" outlineLevel="0" collapsed="false">
      <c r="A192" s="9" t="s">
        <v>386</v>
      </c>
      <c r="B192" s="10" t="s">
        <v>387</v>
      </c>
      <c r="C192" s="3" t="n">
        <v>25</v>
      </c>
      <c r="D192" s="3" t="n">
        <v>11</v>
      </c>
      <c r="E192" s="3" t="n">
        <v>0</v>
      </c>
      <c r="F192" s="3" t="n">
        <v>10</v>
      </c>
      <c r="G192" s="3" t="n">
        <v>4</v>
      </c>
      <c r="H192" s="198"/>
      <c r="I192" s="3"/>
      <c r="J192" s="3"/>
      <c r="K192" s="3"/>
      <c r="L192" s="3"/>
      <c r="M192" s="3"/>
      <c r="N192" s="3"/>
      <c r="O192" s="126"/>
      <c r="P192" s="197"/>
    </row>
    <row r="193" customFormat="false" ht="12.75" hidden="false" customHeight="true" outlineLevel="0" collapsed="false">
      <c r="A193" s="9" t="s">
        <v>388</v>
      </c>
      <c r="B193" s="10" t="s">
        <v>389</v>
      </c>
      <c r="C193" s="3" t="n">
        <v>19</v>
      </c>
      <c r="D193" s="3" t="s">
        <v>73</v>
      </c>
      <c r="E193" s="3" t="s">
        <v>73</v>
      </c>
      <c r="F193" s="3" t="n">
        <v>12</v>
      </c>
      <c r="G193" s="3" t="s">
        <v>73</v>
      </c>
      <c r="H193" s="198"/>
      <c r="I193" s="3"/>
      <c r="J193" s="3"/>
      <c r="K193" s="3"/>
      <c r="L193" s="3"/>
      <c r="M193" s="3"/>
      <c r="N193" s="3"/>
      <c r="O193" s="126"/>
      <c r="P193" s="197"/>
    </row>
    <row r="194" customFormat="false" ht="12.75" hidden="false" customHeight="true" outlineLevel="0" collapsed="false">
      <c r="A194" s="9" t="s">
        <v>390</v>
      </c>
      <c r="B194" s="10" t="s">
        <v>391</v>
      </c>
      <c r="C194" s="3" t="n">
        <v>58</v>
      </c>
      <c r="D194" s="3" t="n">
        <v>14</v>
      </c>
      <c r="E194" s="3" t="n">
        <v>11</v>
      </c>
      <c r="F194" s="3" t="n">
        <v>29</v>
      </c>
      <c r="G194" s="3" t="n">
        <v>4</v>
      </c>
      <c r="H194" s="198"/>
      <c r="I194" s="3"/>
      <c r="J194" s="3"/>
      <c r="K194" s="3"/>
      <c r="L194" s="3"/>
      <c r="M194" s="3"/>
      <c r="N194" s="3"/>
      <c r="O194" s="126"/>
      <c r="P194" s="197"/>
    </row>
    <row r="195" customFormat="false" ht="12.75" hidden="false" customHeight="true" outlineLevel="0" collapsed="false">
      <c r="A195" s="9" t="s">
        <v>392</v>
      </c>
      <c r="B195" s="10" t="s">
        <v>393</v>
      </c>
      <c r="C195" s="3" t="n">
        <v>606</v>
      </c>
      <c r="D195" s="3" t="n">
        <v>230</v>
      </c>
      <c r="E195" s="3" t="n">
        <v>18</v>
      </c>
      <c r="F195" s="3" t="n">
        <v>228</v>
      </c>
      <c r="G195" s="3" t="n">
        <v>116</v>
      </c>
      <c r="H195" s="198"/>
      <c r="I195" s="3"/>
      <c r="J195" s="3"/>
      <c r="K195" s="3"/>
      <c r="L195" s="3"/>
      <c r="M195" s="3"/>
      <c r="N195" s="3"/>
      <c r="O195" s="126"/>
      <c r="P195" s="197"/>
    </row>
    <row r="196" customFormat="false" ht="12.75" hidden="false" customHeight="true" outlineLevel="0" collapsed="false">
      <c r="A196" s="9" t="s">
        <v>394</v>
      </c>
      <c r="B196" s="10" t="s">
        <v>395</v>
      </c>
      <c r="C196" s="3" t="n">
        <v>470</v>
      </c>
      <c r="D196" s="3" t="n">
        <v>236</v>
      </c>
      <c r="E196" s="3" t="n">
        <v>5</v>
      </c>
      <c r="F196" s="3" t="n">
        <v>70</v>
      </c>
      <c r="G196" s="3" t="n">
        <v>158</v>
      </c>
      <c r="H196" s="198"/>
      <c r="I196" s="3"/>
      <c r="J196" s="3"/>
      <c r="K196" s="3"/>
      <c r="L196" s="3"/>
      <c r="M196" s="3"/>
      <c r="N196" s="3"/>
      <c r="O196" s="126"/>
      <c r="P196" s="197"/>
    </row>
    <row r="197" customFormat="false" ht="12.75" hidden="false" customHeight="true" outlineLevel="0" collapsed="false">
      <c r="A197" s="9" t="s">
        <v>396</v>
      </c>
      <c r="B197" s="10" t="s">
        <v>397</v>
      </c>
      <c r="C197" s="3" t="n">
        <v>895</v>
      </c>
      <c r="D197" s="3" t="n">
        <v>264</v>
      </c>
      <c r="E197" s="3" t="n">
        <v>63</v>
      </c>
      <c r="F197" s="3" t="n">
        <v>429</v>
      </c>
      <c r="G197" s="3" t="n">
        <v>128</v>
      </c>
      <c r="H197" s="198"/>
      <c r="I197" s="3"/>
      <c r="J197" s="3"/>
      <c r="K197" s="3"/>
      <c r="L197" s="3"/>
      <c r="M197" s="3"/>
      <c r="N197" s="3"/>
      <c r="O197" s="126"/>
      <c r="P197" s="197"/>
    </row>
    <row r="198" customFormat="false" ht="12.75" hidden="false" customHeight="true" outlineLevel="0" collapsed="false">
      <c r="A198" s="9" t="s">
        <v>398</v>
      </c>
      <c r="B198" s="10" t="s">
        <v>399</v>
      </c>
      <c r="C198" s="3" t="n">
        <v>500</v>
      </c>
      <c r="D198" s="3" t="n">
        <v>277</v>
      </c>
      <c r="E198" s="3" t="n">
        <v>17</v>
      </c>
      <c r="F198" s="3" t="n">
        <v>140</v>
      </c>
      <c r="G198" s="3" t="n">
        <v>56</v>
      </c>
      <c r="H198" s="198"/>
      <c r="I198" s="3"/>
      <c r="J198" s="3"/>
      <c r="K198" s="3"/>
      <c r="L198" s="3"/>
      <c r="M198" s="3"/>
      <c r="N198" s="3"/>
      <c r="O198" s="126"/>
      <c r="P198" s="197"/>
    </row>
    <row r="199" customFormat="false" ht="12.75" hidden="false" customHeight="true" outlineLevel="0" collapsed="false">
      <c r="A199" s="9" t="s">
        <v>400</v>
      </c>
      <c r="B199" s="10" t="s">
        <v>401</v>
      </c>
      <c r="C199" s="3" t="n">
        <v>473</v>
      </c>
      <c r="D199" s="3" t="n">
        <v>154</v>
      </c>
      <c r="E199" s="3" t="n">
        <v>13</v>
      </c>
      <c r="F199" s="3" t="n">
        <v>128</v>
      </c>
      <c r="G199" s="3" t="n">
        <v>174</v>
      </c>
      <c r="H199" s="198"/>
      <c r="I199" s="3"/>
      <c r="J199" s="3"/>
      <c r="K199" s="3"/>
      <c r="L199" s="3"/>
      <c r="M199" s="3"/>
      <c r="N199" s="3"/>
      <c r="O199" s="126"/>
      <c r="P199" s="197"/>
    </row>
    <row r="200" customFormat="false" ht="12.75" hidden="false" customHeight="true" outlineLevel="0" collapsed="false">
      <c r="A200" s="9" t="s">
        <v>402</v>
      </c>
      <c r="B200" s="10" t="s">
        <v>403</v>
      </c>
      <c r="C200" s="3" t="n">
        <v>82</v>
      </c>
      <c r="D200" s="3" t="n">
        <v>40</v>
      </c>
      <c r="E200" s="3" t="n">
        <v>4</v>
      </c>
      <c r="F200" s="3" t="n">
        <v>34</v>
      </c>
      <c r="G200" s="3" t="n">
        <v>4</v>
      </c>
      <c r="H200" s="198"/>
      <c r="I200" s="3"/>
      <c r="J200" s="3"/>
      <c r="K200" s="3"/>
      <c r="L200" s="3"/>
      <c r="M200" s="3"/>
      <c r="N200" s="3"/>
      <c r="O200" s="126"/>
      <c r="P200" s="197"/>
    </row>
    <row r="201" customFormat="false" ht="12.75" hidden="false" customHeight="true" outlineLevel="0" collapsed="false">
      <c r="A201" s="9" t="s">
        <v>404</v>
      </c>
      <c r="B201" s="10" t="s">
        <v>405</v>
      </c>
      <c r="C201" s="3" t="n">
        <v>135</v>
      </c>
      <c r="D201" s="3" t="n">
        <v>43</v>
      </c>
      <c r="E201" s="3" t="s">
        <v>73</v>
      </c>
      <c r="F201" s="3" t="n">
        <v>76</v>
      </c>
      <c r="G201" s="3" t="n">
        <v>14</v>
      </c>
      <c r="H201" s="198"/>
      <c r="I201" s="3"/>
      <c r="J201" s="3"/>
      <c r="K201" s="3"/>
      <c r="L201" s="3"/>
      <c r="M201" s="3"/>
      <c r="N201" s="3"/>
      <c r="O201" s="126"/>
      <c r="P201" s="197"/>
    </row>
    <row r="202" customFormat="false" ht="12.75" hidden="false" customHeight="true" outlineLevel="0" collapsed="false">
      <c r="A202" s="9" t="s">
        <v>406</v>
      </c>
      <c r="B202" s="10" t="s">
        <v>407</v>
      </c>
      <c r="C202" s="3" t="n">
        <v>192</v>
      </c>
      <c r="D202" s="3" t="n">
        <v>40</v>
      </c>
      <c r="E202" s="3" t="n">
        <v>4</v>
      </c>
      <c r="F202" s="3" t="n">
        <v>140</v>
      </c>
      <c r="G202" s="3" t="n">
        <v>8</v>
      </c>
      <c r="H202" s="198"/>
      <c r="I202" s="3"/>
      <c r="J202" s="3"/>
      <c r="K202" s="3"/>
      <c r="L202" s="3"/>
      <c r="M202" s="3"/>
      <c r="N202" s="3"/>
      <c r="O202" s="126"/>
      <c r="P202" s="197"/>
    </row>
    <row r="203" customFormat="false" ht="12.75" hidden="false" customHeight="true" outlineLevel="0" collapsed="false">
      <c r="A203" s="9" t="s">
        <v>408</v>
      </c>
      <c r="B203" s="10" t="s">
        <v>409</v>
      </c>
      <c r="C203" s="3" t="n">
        <v>83</v>
      </c>
      <c r="D203" s="3" t="n">
        <v>15</v>
      </c>
      <c r="E203" s="3" t="n">
        <v>6</v>
      </c>
      <c r="F203" s="3" t="n">
        <v>41</v>
      </c>
      <c r="G203" s="3" t="n">
        <v>21</v>
      </c>
      <c r="H203" s="198"/>
      <c r="I203" s="3"/>
      <c r="J203" s="3"/>
      <c r="K203" s="3"/>
      <c r="L203" s="3"/>
      <c r="M203" s="3"/>
      <c r="N203" s="3"/>
      <c r="O203" s="126"/>
      <c r="P203" s="197"/>
    </row>
    <row r="204" customFormat="false" ht="12.75" hidden="false" customHeight="true" outlineLevel="0" collapsed="false">
      <c r="A204" s="9" t="s">
        <v>410</v>
      </c>
      <c r="B204" s="10" t="s">
        <v>411</v>
      </c>
      <c r="C204" s="3" t="n">
        <v>410</v>
      </c>
      <c r="D204" s="3" t="n">
        <v>82</v>
      </c>
      <c r="E204" s="3" t="n">
        <v>30</v>
      </c>
      <c r="F204" s="3" t="n">
        <v>275</v>
      </c>
      <c r="G204" s="3" t="n">
        <v>21</v>
      </c>
      <c r="H204" s="198"/>
      <c r="I204" s="3"/>
      <c r="J204" s="3"/>
      <c r="K204" s="3"/>
      <c r="L204" s="3"/>
      <c r="M204" s="3"/>
      <c r="N204" s="3"/>
      <c r="O204" s="126"/>
      <c r="P204" s="197"/>
    </row>
    <row r="205" customFormat="false" ht="12.75" hidden="false" customHeight="true" outlineLevel="0" collapsed="false">
      <c r="A205" s="9" t="s">
        <v>412</v>
      </c>
      <c r="B205" s="10" t="s">
        <v>413</v>
      </c>
      <c r="C205" s="3" t="n">
        <v>132</v>
      </c>
      <c r="D205" s="3" t="n">
        <v>29</v>
      </c>
      <c r="E205" s="3" t="n">
        <v>9</v>
      </c>
      <c r="F205" s="3" t="n">
        <v>82</v>
      </c>
      <c r="G205" s="3" t="n">
        <v>12</v>
      </c>
      <c r="H205" s="198"/>
      <c r="I205" s="3"/>
      <c r="J205" s="3"/>
      <c r="K205" s="3"/>
      <c r="L205" s="3"/>
      <c r="M205" s="3"/>
      <c r="N205" s="3"/>
      <c r="O205" s="126"/>
      <c r="P205" s="197"/>
    </row>
    <row r="206" customFormat="false" ht="12.75" hidden="false" customHeight="true" outlineLevel="0" collapsed="false">
      <c r="A206" s="9" t="s">
        <v>414</v>
      </c>
      <c r="B206" s="10" t="s">
        <v>415</v>
      </c>
      <c r="C206" s="3" t="n">
        <v>32</v>
      </c>
      <c r="D206" s="3" t="n">
        <v>5</v>
      </c>
      <c r="E206" s="3" t="s">
        <v>73</v>
      </c>
      <c r="F206" s="3" t="n">
        <v>24</v>
      </c>
      <c r="G206" s="3" t="s">
        <v>73</v>
      </c>
      <c r="H206" s="198"/>
      <c r="I206" s="3"/>
      <c r="J206" s="3"/>
      <c r="K206" s="3"/>
      <c r="L206" s="3"/>
      <c r="M206" s="3"/>
      <c r="N206" s="3"/>
      <c r="O206" s="126"/>
      <c r="P206" s="197"/>
    </row>
    <row r="207" customFormat="false" ht="12.75" hidden="false" customHeight="true" outlineLevel="0" collapsed="false">
      <c r="A207" s="9" t="s">
        <v>416</v>
      </c>
      <c r="B207" s="10" t="s">
        <v>417</v>
      </c>
      <c r="C207" s="3" t="n">
        <v>339</v>
      </c>
      <c r="D207" s="3" t="n">
        <v>67</v>
      </c>
      <c r="E207" s="3" t="n">
        <v>36</v>
      </c>
      <c r="F207" s="3" t="n">
        <v>224</v>
      </c>
      <c r="G207" s="3" t="n">
        <v>12</v>
      </c>
      <c r="H207" s="198"/>
      <c r="I207" s="3"/>
      <c r="J207" s="3"/>
      <c r="K207" s="3"/>
      <c r="L207" s="3"/>
      <c r="M207" s="3"/>
      <c r="N207" s="3"/>
      <c r="O207" s="126"/>
      <c r="P207" s="197"/>
    </row>
    <row r="208" customFormat="false" ht="12.75" hidden="false" customHeight="true" outlineLevel="0" collapsed="false">
      <c r="A208" s="9" t="s">
        <v>418</v>
      </c>
      <c r="B208" s="10" t="s">
        <v>419</v>
      </c>
      <c r="C208" s="3" t="n">
        <v>831</v>
      </c>
      <c r="D208" s="3" t="n">
        <v>202</v>
      </c>
      <c r="E208" s="3" t="n">
        <v>41</v>
      </c>
      <c r="F208" s="3" t="n">
        <v>384</v>
      </c>
      <c r="G208" s="3" t="n">
        <v>199</v>
      </c>
      <c r="H208" s="198"/>
      <c r="I208" s="3"/>
      <c r="J208" s="3"/>
      <c r="K208" s="3"/>
      <c r="L208" s="3"/>
      <c r="M208" s="3"/>
      <c r="N208" s="3"/>
      <c r="O208" s="126"/>
      <c r="P208" s="197"/>
    </row>
    <row r="209" customFormat="false" ht="12.75" hidden="false" customHeight="true" outlineLevel="0" collapsed="false">
      <c r="A209" s="9" t="s">
        <v>420</v>
      </c>
      <c r="B209" s="10" t="s">
        <v>421</v>
      </c>
      <c r="C209" s="3" t="n">
        <v>189</v>
      </c>
      <c r="D209" s="3" t="n">
        <v>60</v>
      </c>
      <c r="E209" s="3" t="n">
        <v>10</v>
      </c>
      <c r="F209" s="3" t="n">
        <v>85</v>
      </c>
      <c r="G209" s="3" t="n">
        <v>34</v>
      </c>
      <c r="H209" s="198"/>
      <c r="I209" s="3"/>
      <c r="J209" s="3"/>
      <c r="K209" s="3"/>
      <c r="L209" s="3"/>
      <c r="M209" s="3"/>
      <c r="N209" s="3"/>
      <c r="O209" s="126"/>
      <c r="P209" s="197"/>
    </row>
    <row r="210" customFormat="false" ht="12.75" hidden="false" customHeight="true" outlineLevel="0" collapsed="false">
      <c r="A210" s="9" t="s">
        <v>422</v>
      </c>
      <c r="B210" s="10" t="s">
        <v>423</v>
      </c>
      <c r="C210" s="3" t="n">
        <v>178</v>
      </c>
      <c r="D210" s="3" t="n">
        <v>52</v>
      </c>
      <c r="E210" s="3" t="n">
        <v>20</v>
      </c>
      <c r="F210" s="3" t="n">
        <v>93</v>
      </c>
      <c r="G210" s="3" t="n">
        <v>13</v>
      </c>
      <c r="H210" s="198"/>
      <c r="I210" s="3"/>
      <c r="J210" s="3"/>
      <c r="K210" s="3"/>
      <c r="L210" s="3"/>
      <c r="M210" s="3"/>
      <c r="N210" s="3"/>
      <c r="O210" s="126"/>
      <c r="P210" s="197"/>
    </row>
    <row r="211" customFormat="false" ht="12.75" hidden="false" customHeight="true" outlineLevel="0" collapsed="false">
      <c r="A211" s="9" t="s">
        <v>424</v>
      </c>
      <c r="B211" s="10" t="s">
        <v>425</v>
      </c>
      <c r="C211" s="3" t="n">
        <v>396</v>
      </c>
      <c r="D211" s="3" t="n">
        <v>117</v>
      </c>
      <c r="E211" s="3" t="n">
        <v>5</v>
      </c>
      <c r="F211" s="3" t="n">
        <v>177</v>
      </c>
      <c r="G211" s="3" t="n">
        <v>95</v>
      </c>
      <c r="H211" s="198"/>
      <c r="I211" s="3"/>
      <c r="J211" s="3"/>
      <c r="K211" s="3"/>
      <c r="L211" s="3"/>
      <c r="M211" s="3"/>
      <c r="N211" s="3"/>
      <c r="O211" s="126"/>
      <c r="P211" s="197"/>
    </row>
    <row r="212" customFormat="false" ht="12.75" hidden="false" customHeight="true" outlineLevel="0" collapsed="false">
      <c r="A212" s="9" t="s">
        <v>426</v>
      </c>
      <c r="B212" s="10" t="s">
        <v>427</v>
      </c>
      <c r="C212" s="3" t="n">
        <v>237</v>
      </c>
      <c r="D212" s="3" t="n">
        <v>89</v>
      </c>
      <c r="E212" s="3" t="n">
        <v>22</v>
      </c>
      <c r="F212" s="3" t="n">
        <v>114</v>
      </c>
      <c r="G212" s="3" t="n">
        <v>10</v>
      </c>
      <c r="H212" s="198"/>
      <c r="I212" s="3"/>
      <c r="J212" s="3"/>
      <c r="K212" s="3"/>
      <c r="L212" s="3"/>
      <c r="M212" s="3"/>
      <c r="N212" s="3"/>
      <c r="O212" s="126"/>
      <c r="P212" s="197"/>
    </row>
    <row r="213" customFormat="false" ht="12.75" hidden="false" customHeight="true" outlineLevel="0" collapsed="false">
      <c r="A213" s="9" t="s">
        <v>428</v>
      </c>
      <c r="B213" s="10" t="s">
        <v>429</v>
      </c>
      <c r="C213" s="3" t="n">
        <v>202</v>
      </c>
      <c r="D213" s="3" t="n">
        <v>62</v>
      </c>
      <c r="E213" s="3" t="n">
        <v>13</v>
      </c>
      <c r="F213" s="3" t="n">
        <v>121</v>
      </c>
      <c r="G213" s="3" t="n">
        <v>5</v>
      </c>
      <c r="H213" s="198"/>
      <c r="I213" s="3"/>
      <c r="J213" s="3"/>
      <c r="K213" s="3"/>
      <c r="L213" s="3"/>
      <c r="M213" s="3"/>
      <c r="N213" s="3"/>
      <c r="O213" s="126"/>
      <c r="P213" s="197"/>
    </row>
    <row r="214" customFormat="false" ht="12.75" hidden="false" customHeight="true" outlineLevel="0" collapsed="false">
      <c r="A214" s="9" t="s">
        <v>430</v>
      </c>
      <c r="B214" s="10" t="s">
        <v>431</v>
      </c>
      <c r="C214" s="3" t="n">
        <v>108</v>
      </c>
      <c r="D214" s="3" t="n">
        <v>28</v>
      </c>
      <c r="E214" s="3" t="n">
        <v>20</v>
      </c>
      <c r="F214" s="3" t="n">
        <v>56</v>
      </c>
      <c r="G214" s="3" t="n">
        <v>4</v>
      </c>
      <c r="H214" s="198"/>
      <c r="I214" s="3"/>
      <c r="J214" s="3"/>
      <c r="K214" s="3"/>
      <c r="L214" s="3"/>
      <c r="M214" s="3"/>
      <c r="N214" s="3"/>
      <c r="O214" s="126"/>
      <c r="P214" s="197"/>
    </row>
    <row r="215" customFormat="false" ht="12.75" hidden="false" customHeight="true" outlineLevel="0" collapsed="false">
      <c r="A215" s="9" t="s">
        <v>432</v>
      </c>
      <c r="B215" s="10" t="s">
        <v>433</v>
      </c>
      <c r="C215" s="3" t="n">
        <v>85</v>
      </c>
      <c r="D215" s="3" t="n">
        <v>33</v>
      </c>
      <c r="E215" s="3" t="n">
        <v>7</v>
      </c>
      <c r="F215" s="3" t="n">
        <v>36</v>
      </c>
      <c r="G215" s="3" t="n">
        <v>9</v>
      </c>
      <c r="H215" s="198"/>
      <c r="I215" s="3"/>
      <c r="J215" s="3"/>
      <c r="K215" s="3"/>
      <c r="L215" s="3"/>
      <c r="M215" s="3"/>
      <c r="N215" s="3"/>
      <c r="O215" s="126"/>
      <c r="P215" s="197"/>
    </row>
    <row r="216" customFormat="false" ht="12.75" hidden="false" customHeight="true" outlineLevel="0" collapsed="false">
      <c r="A216" s="9" t="s">
        <v>434</v>
      </c>
      <c r="B216" s="10" t="s">
        <v>435</v>
      </c>
      <c r="C216" s="3" t="n">
        <v>78</v>
      </c>
      <c r="D216" s="3" t="n">
        <v>44</v>
      </c>
      <c r="E216" s="3" t="n">
        <v>4</v>
      </c>
      <c r="F216" s="3" t="n">
        <v>17</v>
      </c>
      <c r="G216" s="3" t="n">
        <v>13</v>
      </c>
      <c r="H216" s="198"/>
      <c r="I216" s="3"/>
      <c r="J216" s="3"/>
      <c r="K216" s="3"/>
      <c r="L216" s="3"/>
      <c r="M216" s="3"/>
      <c r="N216" s="3"/>
      <c r="O216" s="126"/>
      <c r="P216" s="197"/>
    </row>
    <row r="217" customFormat="false" ht="12.75" hidden="false" customHeight="true" outlineLevel="0" collapsed="false">
      <c r="A217" s="9" t="s">
        <v>436</v>
      </c>
      <c r="B217" s="10" t="s">
        <v>437</v>
      </c>
      <c r="C217" s="3" t="n">
        <v>254</v>
      </c>
      <c r="D217" s="3" t="n">
        <v>59</v>
      </c>
      <c r="E217" s="3" t="n">
        <v>31</v>
      </c>
      <c r="F217" s="3" t="n">
        <v>102</v>
      </c>
      <c r="G217" s="3" t="n">
        <v>62</v>
      </c>
      <c r="H217" s="198"/>
      <c r="I217" s="3"/>
      <c r="J217" s="3"/>
      <c r="K217" s="3"/>
      <c r="L217" s="3"/>
      <c r="M217" s="3"/>
      <c r="N217" s="3"/>
      <c r="O217" s="126"/>
      <c r="P217" s="197"/>
    </row>
    <row r="218" customFormat="false" ht="12.75" hidden="false" customHeight="true" outlineLevel="0" collapsed="false">
      <c r="A218" s="9" t="s">
        <v>438</v>
      </c>
      <c r="B218" s="10" t="s">
        <v>439</v>
      </c>
      <c r="C218" s="3" t="n">
        <v>119</v>
      </c>
      <c r="D218" s="3" t="n">
        <v>34</v>
      </c>
      <c r="E218" s="3" t="n">
        <v>10</v>
      </c>
      <c r="F218" s="3" t="n">
        <v>70</v>
      </c>
      <c r="G218" s="3" t="n">
        <v>5</v>
      </c>
      <c r="H218" s="198"/>
      <c r="I218" s="3"/>
      <c r="J218" s="3"/>
      <c r="K218" s="3"/>
      <c r="L218" s="3"/>
      <c r="M218" s="3"/>
      <c r="N218" s="3"/>
      <c r="O218" s="126"/>
      <c r="P218" s="197"/>
    </row>
    <row r="219" customFormat="false" ht="12.75" hidden="false" customHeight="true" outlineLevel="0" collapsed="false">
      <c r="A219" s="9" t="s">
        <v>440</v>
      </c>
      <c r="B219" s="10" t="s">
        <v>441</v>
      </c>
      <c r="C219" s="3" t="n">
        <v>61</v>
      </c>
      <c r="D219" s="3" t="n">
        <v>10</v>
      </c>
      <c r="E219" s="3" t="n">
        <v>8</v>
      </c>
      <c r="F219" s="3" t="n">
        <v>40</v>
      </c>
      <c r="G219" s="3" t="n">
        <v>3</v>
      </c>
      <c r="H219" s="198"/>
      <c r="I219" s="3"/>
      <c r="J219" s="3"/>
      <c r="K219" s="3"/>
      <c r="L219" s="3"/>
      <c r="M219" s="3"/>
      <c r="N219" s="3"/>
      <c r="O219" s="126"/>
      <c r="P219" s="197"/>
    </row>
    <row r="220" customFormat="false" ht="12.75" hidden="false" customHeight="true" outlineLevel="0" collapsed="false">
      <c r="A220" s="9" t="s">
        <v>442</v>
      </c>
      <c r="B220" s="10" t="s">
        <v>443</v>
      </c>
      <c r="C220" s="3" t="n">
        <v>417</v>
      </c>
      <c r="D220" s="3" t="n">
        <v>139</v>
      </c>
      <c r="E220" s="3" t="n">
        <v>19</v>
      </c>
      <c r="F220" s="3" t="n">
        <v>223</v>
      </c>
      <c r="G220" s="3" t="n">
        <v>36</v>
      </c>
      <c r="H220" s="198"/>
      <c r="I220" s="3"/>
      <c r="J220" s="3"/>
      <c r="K220" s="3"/>
      <c r="L220" s="3"/>
      <c r="M220" s="3"/>
      <c r="N220" s="3"/>
      <c r="O220" s="126"/>
      <c r="P220" s="197"/>
    </row>
    <row r="221" customFormat="false" ht="12.75" hidden="false" customHeight="true" outlineLevel="0" collapsed="false">
      <c r="A221" s="9" t="s">
        <v>444</v>
      </c>
      <c r="B221" s="10" t="s">
        <v>445</v>
      </c>
      <c r="C221" s="3" t="n">
        <v>67</v>
      </c>
      <c r="D221" s="3" t="n">
        <v>8</v>
      </c>
      <c r="E221" s="3" t="n">
        <v>5</v>
      </c>
      <c r="F221" s="3" t="n">
        <v>41</v>
      </c>
      <c r="G221" s="3" t="n">
        <v>13</v>
      </c>
      <c r="H221" s="198"/>
      <c r="I221" s="3"/>
      <c r="J221" s="3"/>
      <c r="K221" s="3"/>
      <c r="L221" s="3"/>
      <c r="M221" s="3"/>
      <c r="N221" s="3"/>
      <c r="O221" s="126"/>
      <c r="P221" s="197"/>
    </row>
    <row r="222" customFormat="false" ht="12.75" hidden="false" customHeight="true" outlineLevel="0" collapsed="false">
      <c r="A222" s="9" t="s">
        <v>446</v>
      </c>
      <c r="B222" s="10" t="s">
        <v>447</v>
      </c>
      <c r="C222" s="3" t="n">
        <v>180</v>
      </c>
      <c r="D222" s="3" t="n">
        <v>82</v>
      </c>
      <c r="E222" s="3" t="n">
        <v>8</v>
      </c>
      <c r="F222" s="3" t="n">
        <v>68</v>
      </c>
      <c r="G222" s="3" t="n">
        <v>19</v>
      </c>
      <c r="H222" s="198"/>
      <c r="I222" s="3"/>
      <c r="J222" s="3"/>
      <c r="K222" s="3"/>
      <c r="L222" s="3"/>
      <c r="M222" s="3"/>
      <c r="N222" s="3"/>
      <c r="O222" s="126"/>
      <c r="P222" s="197"/>
    </row>
    <row r="223" customFormat="false" ht="12.75" hidden="false" customHeight="true" outlineLevel="0" collapsed="false">
      <c r="A223" s="9" t="s">
        <v>448</v>
      </c>
      <c r="B223" s="10" t="s">
        <v>449</v>
      </c>
      <c r="C223" s="3" t="n">
        <v>46</v>
      </c>
      <c r="D223" s="3" t="n">
        <v>10</v>
      </c>
      <c r="E223" s="3" t="s">
        <v>73</v>
      </c>
      <c r="F223" s="3" t="n">
        <v>31</v>
      </c>
      <c r="G223" s="3" t="n">
        <v>3</v>
      </c>
      <c r="H223" s="198"/>
      <c r="I223" s="3"/>
      <c r="J223" s="3"/>
      <c r="K223" s="3"/>
      <c r="L223" s="3"/>
      <c r="M223" s="3"/>
      <c r="N223" s="3"/>
      <c r="O223" s="126"/>
      <c r="P223" s="197"/>
    </row>
    <row r="224" customFormat="false" ht="12.75" hidden="false" customHeight="true" outlineLevel="0" collapsed="false">
      <c r="A224" s="9" t="s">
        <v>450</v>
      </c>
      <c r="B224" s="10" t="s">
        <v>451</v>
      </c>
      <c r="C224" s="3" t="n">
        <v>91</v>
      </c>
      <c r="D224" s="3" t="n">
        <v>27</v>
      </c>
      <c r="E224" s="3" t="n">
        <v>13</v>
      </c>
      <c r="F224" s="3" t="n">
        <v>44</v>
      </c>
      <c r="G224" s="3" t="n">
        <v>6</v>
      </c>
      <c r="H224" s="198"/>
      <c r="I224" s="3"/>
      <c r="J224" s="3"/>
      <c r="K224" s="3"/>
      <c r="L224" s="3"/>
      <c r="M224" s="3"/>
      <c r="N224" s="3"/>
      <c r="O224" s="126"/>
      <c r="P224" s="197"/>
    </row>
    <row r="225" customFormat="false" ht="12.75" hidden="false" customHeight="true" outlineLevel="0" collapsed="false">
      <c r="A225" s="9" t="s">
        <v>452</v>
      </c>
      <c r="B225" s="10" t="s">
        <v>453</v>
      </c>
      <c r="C225" s="3" t="n">
        <v>43</v>
      </c>
      <c r="D225" s="3" t="n">
        <v>14</v>
      </c>
      <c r="E225" s="3" t="n">
        <v>7</v>
      </c>
      <c r="F225" s="3" t="n">
        <v>15</v>
      </c>
      <c r="G225" s="3" t="n">
        <v>7</v>
      </c>
      <c r="H225" s="198"/>
      <c r="I225" s="3"/>
      <c r="J225" s="3"/>
      <c r="K225" s="3"/>
      <c r="L225" s="3"/>
      <c r="M225" s="3"/>
      <c r="N225" s="3"/>
      <c r="O225" s="126"/>
      <c r="P225" s="197"/>
    </row>
    <row r="226" customFormat="false" ht="12.75" hidden="false" customHeight="true" outlineLevel="0" collapsed="false">
      <c r="A226" s="9" t="s">
        <v>454</v>
      </c>
      <c r="B226" s="10" t="s">
        <v>455</v>
      </c>
      <c r="C226" s="3" t="n">
        <v>195</v>
      </c>
      <c r="D226" s="3" t="n">
        <v>39</v>
      </c>
      <c r="E226" s="3" t="n">
        <v>10</v>
      </c>
      <c r="F226" s="3" t="n">
        <v>104</v>
      </c>
      <c r="G226" s="3" t="n">
        <v>42</v>
      </c>
      <c r="H226" s="198"/>
      <c r="I226" s="3"/>
      <c r="J226" s="3"/>
      <c r="K226" s="3"/>
      <c r="L226" s="3"/>
      <c r="M226" s="3"/>
      <c r="N226" s="3"/>
      <c r="O226" s="126"/>
      <c r="P226" s="197"/>
    </row>
    <row r="227" customFormat="false" ht="12.75" hidden="false" customHeight="true" outlineLevel="0" collapsed="false">
      <c r="A227" s="9" t="s">
        <v>456</v>
      </c>
      <c r="B227" s="10" t="s">
        <v>457</v>
      </c>
      <c r="C227" s="3" t="n">
        <v>62</v>
      </c>
      <c r="D227" s="3" t="n">
        <v>24</v>
      </c>
      <c r="E227" s="3" t="n">
        <v>4</v>
      </c>
      <c r="F227" s="3" t="n">
        <v>25</v>
      </c>
      <c r="G227" s="3" t="n">
        <v>9</v>
      </c>
      <c r="H227" s="198"/>
      <c r="I227" s="3"/>
      <c r="J227" s="3"/>
      <c r="K227" s="3"/>
      <c r="L227" s="3"/>
      <c r="M227" s="3"/>
      <c r="N227" s="3"/>
      <c r="O227" s="126"/>
      <c r="P227" s="197"/>
    </row>
    <row r="228" customFormat="false" ht="12.75" hidden="false" customHeight="true" outlineLevel="0" collapsed="false">
      <c r="A228" s="9" t="s">
        <v>458</v>
      </c>
      <c r="B228" s="10" t="s">
        <v>459</v>
      </c>
      <c r="C228" s="3" t="n">
        <v>58</v>
      </c>
      <c r="D228" s="3" t="n">
        <v>18</v>
      </c>
      <c r="E228" s="3" t="s">
        <v>73</v>
      </c>
      <c r="F228" s="3" t="n">
        <v>27</v>
      </c>
      <c r="G228" s="3" t="n">
        <v>11</v>
      </c>
      <c r="H228" s="198"/>
      <c r="I228" s="3"/>
      <c r="J228" s="3"/>
      <c r="K228" s="3"/>
      <c r="L228" s="3"/>
      <c r="M228" s="3"/>
      <c r="N228" s="3"/>
      <c r="O228" s="126"/>
      <c r="P228" s="197"/>
    </row>
    <row r="229" customFormat="false" ht="12.75" hidden="false" customHeight="true" outlineLevel="0" collapsed="false">
      <c r="A229" s="9" t="s">
        <v>460</v>
      </c>
      <c r="B229" s="10" t="s">
        <v>461</v>
      </c>
      <c r="C229" s="3" t="n">
        <v>115</v>
      </c>
      <c r="D229" s="3" t="n">
        <v>26</v>
      </c>
      <c r="E229" s="3" t="n">
        <v>8</v>
      </c>
      <c r="F229" s="3" t="n">
        <v>77</v>
      </c>
      <c r="G229" s="3" t="n">
        <v>4</v>
      </c>
      <c r="H229" s="198"/>
      <c r="I229" s="3"/>
      <c r="J229" s="3"/>
      <c r="K229" s="3"/>
      <c r="L229" s="3"/>
      <c r="M229" s="3"/>
      <c r="N229" s="3"/>
      <c r="O229" s="126"/>
      <c r="P229" s="197"/>
    </row>
    <row r="230" customFormat="false" ht="12.75" hidden="false" customHeight="true" outlineLevel="0" collapsed="false">
      <c r="A230" s="9" t="s">
        <v>462</v>
      </c>
      <c r="B230" s="10" t="s">
        <v>463</v>
      </c>
      <c r="C230" s="3" t="n">
        <v>272</v>
      </c>
      <c r="D230" s="3" t="n">
        <v>93</v>
      </c>
      <c r="E230" s="3" t="n">
        <v>15</v>
      </c>
      <c r="F230" s="3" t="n">
        <v>124</v>
      </c>
      <c r="G230" s="3" t="n">
        <v>40</v>
      </c>
      <c r="H230" s="198"/>
      <c r="I230" s="3"/>
      <c r="J230" s="3"/>
      <c r="K230" s="3"/>
      <c r="L230" s="3"/>
      <c r="M230" s="3"/>
      <c r="N230" s="3"/>
      <c r="O230" s="126"/>
      <c r="P230" s="197"/>
    </row>
    <row r="231" customFormat="false" ht="12.75" hidden="false" customHeight="true" outlineLevel="0" collapsed="false">
      <c r="A231" s="9" t="s">
        <v>464</v>
      </c>
      <c r="B231" s="10" t="s">
        <v>465</v>
      </c>
      <c r="C231" s="3" t="n">
        <v>12</v>
      </c>
      <c r="D231" s="3" t="n">
        <v>4</v>
      </c>
      <c r="E231" s="3" t="n">
        <v>0</v>
      </c>
      <c r="F231" s="3" t="s">
        <v>73</v>
      </c>
      <c r="G231" s="3" t="n">
        <v>6</v>
      </c>
      <c r="H231" s="198"/>
      <c r="I231" s="3"/>
      <c r="J231" s="3"/>
      <c r="K231" s="3"/>
      <c r="L231" s="3"/>
      <c r="M231" s="3"/>
      <c r="N231" s="3"/>
      <c r="O231" s="126"/>
      <c r="P231" s="197"/>
    </row>
    <row r="232" customFormat="false" ht="12.75" hidden="false" customHeight="true" outlineLevel="0" collapsed="false">
      <c r="A232" s="9" t="s">
        <v>466</v>
      </c>
      <c r="B232" s="10" t="s">
        <v>467</v>
      </c>
      <c r="C232" s="3" t="n">
        <v>63</v>
      </c>
      <c r="D232" s="3" t="n">
        <v>11</v>
      </c>
      <c r="E232" s="3" t="n">
        <v>7</v>
      </c>
      <c r="F232" s="3" t="n">
        <v>24</v>
      </c>
      <c r="G232" s="3" t="n">
        <v>21</v>
      </c>
      <c r="H232" s="198"/>
      <c r="I232" s="3"/>
      <c r="J232" s="3"/>
      <c r="K232" s="3"/>
      <c r="L232" s="3"/>
      <c r="M232" s="3"/>
      <c r="N232" s="3"/>
      <c r="O232" s="126"/>
      <c r="P232" s="197"/>
    </row>
    <row r="233" customFormat="false" ht="12.75" hidden="false" customHeight="true" outlineLevel="0" collapsed="false">
      <c r="A233" s="9" t="s">
        <v>468</v>
      </c>
      <c r="B233" s="10" t="s">
        <v>469</v>
      </c>
      <c r="C233" s="3" t="n">
        <v>44</v>
      </c>
      <c r="D233" s="3" t="n">
        <v>12</v>
      </c>
      <c r="E233" s="3" t="n">
        <v>8</v>
      </c>
      <c r="F233" s="3" t="n">
        <v>17</v>
      </c>
      <c r="G233" s="3" t="n">
        <v>7</v>
      </c>
      <c r="H233" s="198"/>
      <c r="I233" s="3"/>
      <c r="J233" s="3"/>
      <c r="K233" s="3"/>
      <c r="L233" s="3"/>
      <c r="M233" s="3"/>
      <c r="N233" s="3"/>
      <c r="O233" s="126"/>
      <c r="P233" s="197"/>
    </row>
    <row r="234" customFormat="false" ht="12.75" hidden="false" customHeight="true" outlineLevel="0" collapsed="false">
      <c r="A234" s="9" t="s">
        <v>470</v>
      </c>
      <c r="B234" s="10" t="s">
        <v>471</v>
      </c>
      <c r="C234" s="3" t="n">
        <v>36</v>
      </c>
      <c r="D234" s="3" t="n">
        <v>17</v>
      </c>
      <c r="E234" s="3" t="n">
        <v>4</v>
      </c>
      <c r="F234" s="3" t="n">
        <v>15</v>
      </c>
      <c r="G234" s="3" t="n">
        <v>0</v>
      </c>
      <c r="H234" s="198"/>
      <c r="I234" s="3"/>
      <c r="J234" s="3"/>
      <c r="K234" s="3"/>
      <c r="L234" s="3"/>
      <c r="M234" s="3"/>
      <c r="N234" s="3"/>
      <c r="O234" s="126"/>
      <c r="P234" s="197"/>
    </row>
    <row r="235" customFormat="false" ht="12.75" hidden="false" customHeight="true" outlineLevel="0" collapsed="false">
      <c r="A235" s="9" t="s">
        <v>472</v>
      </c>
      <c r="B235" s="10" t="s">
        <v>473</v>
      </c>
      <c r="C235" s="3" t="n">
        <v>25</v>
      </c>
      <c r="D235" s="3" t="n">
        <v>6</v>
      </c>
      <c r="E235" s="3" t="n">
        <v>0</v>
      </c>
      <c r="F235" s="3" t="n">
        <v>14</v>
      </c>
      <c r="G235" s="3" t="n">
        <v>5</v>
      </c>
      <c r="H235" s="198"/>
      <c r="I235" s="3"/>
      <c r="J235" s="3"/>
      <c r="K235" s="3"/>
      <c r="L235" s="3"/>
      <c r="M235" s="3"/>
      <c r="N235" s="3"/>
      <c r="O235" s="126"/>
      <c r="P235" s="197"/>
    </row>
    <row r="236" customFormat="false" ht="12.75" hidden="false" customHeight="true" outlineLevel="0" collapsed="false">
      <c r="A236" s="9" t="s">
        <v>474</v>
      </c>
      <c r="B236" s="10" t="s">
        <v>475</v>
      </c>
      <c r="C236" s="3" t="n">
        <v>97</v>
      </c>
      <c r="D236" s="3" t="n">
        <v>29</v>
      </c>
      <c r="E236" s="3" t="n">
        <v>6</v>
      </c>
      <c r="F236" s="3" t="n">
        <v>58</v>
      </c>
      <c r="G236" s="3" t="n">
        <v>4</v>
      </c>
      <c r="H236" s="198"/>
      <c r="I236" s="3"/>
      <c r="J236" s="3"/>
      <c r="K236" s="3"/>
      <c r="L236" s="3"/>
      <c r="M236" s="3"/>
      <c r="N236" s="3"/>
      <c r="O236" s="126"/>
      <c r="P236" s="197"/>
    </row>
    <row r="237" customFormat="false" ht="12.75" hidden="false" customHeight="true" outlineLevel="0" collapsed="false">
      <c r="A237" s="9" t="s">
        <v>476</v>
      </c>
      <c r="B237" s="10" t="s">
        <v>477</v>
      </c>
      <c r="C237" s="3" t="n">
        <v>450</v>
      </c>
      <c r="D237" s="3" t="n">
        <v>128</v>
      </c>
      <c r="E237" s="3" t="n">
        <v>30</v>
      </c>
      <c r="F237" s="3" t="n">
        <v>253</v>
      </c>
      <c r="G237" s="3" t="n">
        <v>39</v>
      </c>
      <c r="H237" s="198"/>
      <c r="I237" s="3"/>
      <c r="J237" s="3"/>
      <c r="K237" s="3"/>
      <c r="L237" s="3"/>
      <c r="M237" s="3"/>
      <c r="N237" s="3"/>
      <c r="O237" s="126"/>
      <c r="P237" s="197"/>
    </row>
    <row r="238" customFormat="false" ht="12.75" hidden="false" customHeight="true" outlineLevel="0" collapsed="false">
      <c r="A238" s="9" t="s">
        <v>478</v>
      </c>
      <c r="B238" s="10" t="s">
        <v>479</v>
      </c>
      <c r="C238" s="3" t="n">
        <v>125</v>
      </c>
      <c r="D238" s="3" t="n">
        <v>39</v>
      </c>
      <c r="E238" s="3" t="n">
        <v>8</v>
      </c>
      <c r="F238" s="3" t="n">
        <v>69</v>
      </c>
      <c r="G238" s="3" t="n">
        <v>9</v>
      </c>
      <c r="H238" s="198"/>
      <c r="I238" s="3"/>
      <c r="J238" s="3"/>
      <c r="K238" s="3"/>
      <c r="L238" s="3"/>
      <c r="M238" s="3"/>
      <c r="N238" s="3"/>
      <c r="O238" s="126"/>
      <c r="P238" s="197"/>
    </row>
    <row r="239" customFormat="false" ht="12.75" hidden="false" customHeight="true" outlineLevel="0" collapsed="false">
      <c r="A239" s="9" t="s">
        <v>480</v>
      </c>
      <c r="B239" s="10" t="s">
        <v>481</v>
      </c>
      <c r="C239" s="3" t="n">
        <v>19</v>
      </c>
      <c r="D239" s="3" t="s">
        <v>73</v>
      </c>
      <c r="E239" s="3" t="n">
        <v>0</v>
      </c>
      <c r="F239" s="3" t="n">
        <v>12</v>
      </c>
      <c r="G239" s="3" t="n">
        <v>6</v>
      </c>
      <c r="H239" s="198"/>
      <c r="I239" s="3"/>
      <c r="J239" s="3"/>
      <c r="K239" s="3"/>
      <c r="L239" s="3"/>
      <c r="M239" s="3"/>
      <c r="N239" s="3"/>
      <c r="O239" s="126"/>
      <c r="P239" s="197"/>
    </row>
    <row r="240" customFormat="false" ht="12.75" hidden="false" customHeight="true" outlineLevel="0" collapsed="false">
      <c r="A240" s="9" t="s">
        <v>482</v>
      </c>
      <c r="B240" s="10" t="s">
        <v>483</v>
      </c>
      <c r="C240" s="3" t="n">
        <v>83</v>
      </c>
      <c r="D240" s="3" t="n">
        <v>20</v>
      </c>
      <c r="E240" s="3" t="n">
        <v>5</v>
      </c>
      <c r="F240" s="3" t="n">
        <v>51</v>
      </c>
      <c r="G240" s="3" t="n">
        <v>7</v>
      </c>
      <c r="H240" s="198"/>
      <c r="I240" s="3"/>
      <c r="J240" s="3"/>
      <c r="K240" s="3"/>
      <c r="L240" s="3"/>
      <c r="M240" s="3"/>
      <c r="N240" s="3"/>
      <c r="O240" s="126"/>
      <c r="P240" s="197"/>
    </row>
    <row r="241" customFormat="false" ht="12.75" hidden="false" customHeight="true" outlineLevel="0" collapsed="false">
      <c r="A241" s="9" t="s">
        <v>484</v>
      </c>
      <c r="B241" s="10" t="s">
        <v>485</v>
      </c>
      <c r="C241" s="3" t="n">
        <v>98</v>
      </c>
      <c r="D241" s="3" t="n">
        <v>33</v>
      </c>
      <c r="E241" s="3" t="n">
        <v>6</v>
      </c>
      <c r="F241" s="3" t="n">
        <v>47</v>
      </c>
      <c r="G241" s="3" t="n">
        <v>11</v>
      </c>
      <c r="H241" s="198"/>
      <c r="I241" s="3"/>
      <c r="J241" s="3"/>
      <c r="K241" s="3"/>
      <c r="L241" s="3"/>
      <c r="M241" s="3"/>
      <c r="N241" s="3"/>
      <c r="O241" s="126"/>
      <c r="P241" s="197"/>
    </row>
    <row r="242" customFormat="false" ht="12.75" hidden="false" customHeight="true" outlineLevel="0" collapsed="false">
      <c r="A242" s="9" t="s">
        <v>486</v>
      </c>
      <c r="B242" s="10" t="s">
        <v>487</v>
      </c>
      <c r="C242" s="3" t="n">
        <v>32</v>
      </c>
      <c r="D242" s="3" t="n">
        <v>10</v>
      </c>
      <c r="E242" s="3" t="s">
        <v>73</v>
      </c>
      <c r="F242" s="3" t="n">
        <v>18</v>
      </c>
      <c r="G242" s="3" t="s">
        <v>73</v>
      </c>
      <c r="H242" s="198"/>
      <c r="I242" s="3"/>
      <c r="J242" s="3"/>
      <c r="K242" s="3"/>
      <c r="L242" s="3"/>
      <c r="M242" s="3"/>
      <c r="N242" s="3"/>
      <c r="O242" s="126"/>
      <c r="P242" s="197"/>
    </row>
    <row r="243" customFormat="false" ht="12.75" hidden="false" customHeight="true" outlineLevel="0" collapsed="false">
      <c r="A243" s="9" t="s">
        <v>488</v>
      </c>
      <c r="B243" s="10" t="s">
        <v>489</v>
      </c>
      <c r="C243" s="3" t="n">
        <v>32</v>
      </c>
      <c r="D243" s="3" t="n">
        <v>11</v>
      </c>
      <c r="E243" s="3" t="n">
        <v>4</v>
      </c>
      <c r="F243" s="3" t="s">
        <v>73</v>
      </c>
      <c r="G243" s="3" t="n">
        <v>8</v>
      </c>
      <c r="H243" s="198"/>
      <c r="I243" s="3"/>
      <c r="J243" s="3"/>
      <c r="K243" s="3"/>
      <c r="L243" s="3"/>
      <c r="M243" s="3"/>
      <c r="N243" s="3"/>
      <c r="O243" s="126"/>
      <c r="P243" s="197"/>
    </row>
    <row r="244" customFormat="false" ht="12.75" hidden="false" customHeight="true" outlineLevel="0" collapsed="false">
      <c r="A244" s="9" t="s">
        <v>490</v>
      </c>
      <c r="B244" s="10" t="s">
        <v>491</v>
      </c>
      <c r="C244" s="3" t="n">
        <v>150</v>
      </c>
      <c r="D244" s="3" t="n">
        <v>54</v>
      </c>
      <c r="E244" s="3" t="n">
        <v>3</v>
      </c>
      <c r="F244" s="3" t="n">
        <v>62</v>
      </c>
      <c r="G244" s="3" t="n">
        <v>31</v>
      </c>
      <c r="H244" s="198"/>
      <c r="I244" s="3"/>
      <c r="J244" s="3"/>
      <c r="K244" s="3"/>
      <c r="L244" s="3"/>
      <c r="M244" s="3"/>
      <c r="N244" s="3"/>
      <c r="O244" s="126"/>
      <c r="P244" s="197"/>
    </row>
    <row r="245" customFormat="false" ht="12.75" hidden="false" customHeight="true" outlineLevel="0" collapsed="false">
      <c r="A245" s="9" t="s">
        <v>492</v>
      </c>
      <c r="B245" s="10" t="s">
        <v>493</v>
      </c>
      <c r="C245" s="3" t="n">
        <v>158</v>
      </c>
      <c r="D245" s="3" t="n">
        <v>50</v>
      </c>
      <c r="E245" s="3" t="n">
        <v>6</v>
      </c>
      <c r="F245" s="3" t="n">
        <v>90</v>
      </c>
      <c r="G245" s="3" t="n">
        <v>12</v>
      </c>
      <c r="H245" s="198"/>
      <c r="I245" s="3"/>
      <c r="J245" s="3"/>
      <c r="K245" s="3"/>
      <c r="L245" s="3"/>
      <c r="M245" s="3"/>
      <c r="N245" s="3"/>
      <c r="O245" s="126"/>
      <c r="P245" s="197"/>
    </row>
    <row r="246" customFormat="false" ht="12.75" hidden="false" customHeight="true" outlineLevel="0" collapsed="false">
      <c r="A246" s="9" t="s">
        <v>494</v>
      </c>
      <c r="B246" s="10" t="s">
        <v>495</v>
      </c>
      <c r="C246" s="3" t="n">
        <v>99</v>
      </c>
      <c r="D246" s="3" t="n">
        <v>25</v>
      </c>
      <c r="E246" s="3" t="n">
        <v>12</v>
      </c>
      <c r="F246" s="3" t="n">
        <v>47</v>
      </c>
      <c r="G246" s="3" t="n">
        <v>14</v>
      </c>
      <c r="H246" s="198"/>
      <c r="I246" s="3"/>
      <c r="J246" s="3"/>
      <c r="K246" s="3"/>
      <c r="L246" s="3"/>
      <c r="M246" s="3"/>
      <c r="N246" s="3"/>
      <c r="O246" s="126"/>
      <c r="P246" s="197"/>
    </row>
    <row r="247" customFormat="false" ht="12.75" hidden="false" customHeight="true" outlineLevel="0" collapsed="false">
      <c r="A247" s="9" t="s">
        <v>496</v>
      </c>
      <c r="B247" s="10" t="s">
        <v>497</v>
      </c>
      <c r="C247" s="3" t="n">
        <v>48</v>
      </c>
      <c r="D247" s="3" t="n">
        <v>19</v>
      </c>
      <c r="E247" s="3" t="n">
        <v>0</v>
      </c>
      <c r="F247" s="3" t="n">
        <v>28</v>
      </c>
      <c r="G247" s="3" t="s">
        <v>73</v>
      </c>
      <c r="H247" s="198"/>
      <c r="I247" s="3"/>
      <c r="J247" s="3"/>
      <c r="K247" s="3"/>
      <c r="L247" s="3"/>
      <c r="M247" s="3"/>
      <c r="N247" s="3"/>
      <c r="O247" s="126"/>
      <c r="P247" s="197"/>
    </row>
    <row r="248" customFormat="false" ht="12.75" hidden="false" customHeight="true" outlineLevel="0" collapsed="false">
      <c r="A248" s="9" t="s">
        <v>498</v>
      </c>
      <c r="B248" s="10" t="s">
        <v>499</v>
      </c>
      <c r="C248" s="3" t="n">
        <v>48</v>
      </c>
      <c r="D248" s="3" t="n">
        <v>14</v>
      </c>
      <c r="E248" s="3" t="s">
        <v>73</v>
      </c>
      <c r="F248" s="3" t="n">
        <v>26</v>
      </c>
      <c r="G248" s="3" t="n">
        <v>6</v>
      </c>
      <c r="H248" s="198"/>
      <c r="I248" s="3"/>
      <c r="J248" s="3"/>
      <c r="K248" s="3"/>
      <c r="L248" s="3"/>
      <c r="M248" s="3"/>
      <c r="N248" s="3"/>
      <c r="O248" s="126"/>
      <c r="P248" s="197"/>
    </row>
    <row r="249" customFormat="false" ht="12.75" hidden="false" customHeight="true" outlineLevel="0" collapsed="false">
      <c r="A249" s="9" t="s">
        <v>1035</v>
      </c>
      <c r="B249" s="10" t="s">
        <v>501</v>
      </c>
      <c r="C249" s="3" t="n">
        <v>55</v>
      </c>
      <c r="D249" s="3" t="n">
        <v>15</v>
      </c>
      <c r="E249" s="3" t="n">
        <v>3</v>
      </c>
      <c r="F249" s="3" t="n">
        <v>32</v>
      </c>
      <c r="G249" s="3" t="n">
        <v>5</v>
      </c>
      <c r="H249" s="198"/>
      <c r="I249" s="3"/>
      <c r="J249" s="3"/>
      <c r="K249" s="3"/>
      <c r="L249" s="3"/>
      <c r="M249" s="3"/>
      <c r="N249" s="3"/>
      <c r="O249" s="126"/>
      <c r="P249" s="197"/>
    </row>
    <row r="250" customFormat="false" ht="12.75" hidden="false" customHeight="true" outlineLevel="0" collapsed="false">
      <c r="A250" s="9" t="s">
        <v>502</v>
      </c>
      <c r="B250" s="10" t="s">
        <v>503</v>
      </c>
      <c r="C250" s="3" t="n">
        <v>114</v>
      </c>
      <c r="D250" s="3" t="n">
        <v>33</v>
      </c>
      <c r="E250" s="3" t="n">
        <v>3</v>
      </c>
      <c r="F250" s="3" t="n">
        <v>56</v>
      </c>
      <c r="G250" s="3" t="n">
        <v>19</v>
      </c>
      <c r="H250" s="198"/>
      <c r="I250" s="3"/>
      <c r="J250" s="3"/>
      <c r="K250" s="3"/>
      <c r="L250" s="3"/>
      <c r="M250" s="3"/>
      <c r="N250" s="3"/>
      <c r="O250" s="126"/>
      <c r="P250" s="197"/>
    </row>
    <row r="251" customFormat="false" ht="12.75" hidden="false" customHeight="true" outlineLevel="0" collapsed="false">
      <c r="A251" s="9" t="s">
        <v>504</v>
      </c>
      <c r="B251" s="10" t="s">
        <v>505</v>
      </c>
      <c r="C251" s="3" t="n">
        <v>167</v>
      </c>
      <c r="D251" s="3" t="n">
        <v>45</v>
      </c>
      <c r="E251" s="3" t="n">
        <v>7</v>
      </c>
      <c r="F251" s="3" t="n">
        <v>77</v>
      </c>
      <c r="G251" s="3" t="n">
        <v>38</v>
      </c>
      <c r="H251" s="198"/>
      <c r="I251" s="3"/>
      <c r="J251" s="3"/>
      <c r="K251" s="3"/>
      <c r="L251" s="3"/>
      <c r="M251" s="3"/>
      <c r="N251" s="3"/>
      <c r="O251" s="126"/>
      <c r="P251" s="197"/>
    </row>
    <row r="252" customFormat="false" ht="12.75" hidden="false" customHeight="true" outlineLevel="0" collapsed="false">
      <c r="A252" s="9" t="s">
        <v>506</v>
      </c>
      <c r="B252" s="10" t="s">
        <v>507</v>
      </c>
      <c r="C252" s="3" t="n">
        <v>29</v>
      </c>
      <c r="D252" s="3" t="n">
        <v>9</v>
      </c>
      <c r="E252" s="3" t="n">
        <v>0</v>
      </c>
      <c r="F252" s="3" t="n">
        <v>14</v>
      </c>
      <c r="G252" s="3" t="n">
        <v>6</v>
      </c>
      <c r="H252" s="198"/>
      <c r="I252" s="3"/>
      <c r="J252" s="3"/>
      <c r="K252" s="3"/>
      <c r="L252" s="3"/>
      <c r="M252" s="3"/>
      <c r="N252" s="3"/>
      <c r="O252" s="126"/>
      <c r="P252" s="197"/>
    </row>
    <row r="253" customFormat="false" ht="12.75" hidden="false" customHeight="true" outlineLevel="0" collapsed="false">
      <c r="A253" s="9" t="s">
        <v>508</v>
      </c>
      <c r="B253" s="10" t="s">
        <v>509</v>
      </c>
      <c r="C253" s="3" t="n">
        <v>82</v>
      </c>
      <c r="D253" s="3" t="n">
        <v>16</v>
      </c>
      <c r="E253" s="3" t="s">
        <v>73</v>
      </c>
      <c r="F253" s="3" t="n">
        <v>57</v>
      </c>
      <c r="G253" s="3" t="n">
        <v>5</v>
      </c>
      <c r="H253" s="198"/>
      <c r="I253" s="3"/>
      <c r="J253" s="3"/>
      <c r="K253" s="3"/>
      <c r="L253" s="3"/>
      <c r="M253" s="3"/>
      <c r="N253" s="3"/>
      <c r="O253" s="126"/>
      <c r="P253" s="197"/>
    </row>
    <row r="254" customFormat="false" ht="12.75" hidden="false" customHeight="true" outlineLevel="0" collapsed="false">
      <c r="A254" s="9" t="s">
        <v>510</v>
      </c>
      <c r="B254" s="10" t="s">
        <v>511</v>
      </c>
      <c r="C254" s="3" t="n">
        <v>155</v>
      </c>
      <c r="D254" s="3" t="n">
        <v>43</v>
      </c>
      <c r="E254" s="3" t="n">
        <v>22</v>
      </c>
      <c r="F254" s="3" t="n">
        <v>75</v>
      </c>
      <c r="G254" s="3" t="n">
        <v>15</v>
      </c>
      <c r="H254" s="198"/>
      <c r="I254" s="3"/>
      <c r="J254" s="3"/>
      <c r="K254" s="3"/>
      <c r="L254" s="3"/>
      <c r="M254" s="3"/>
      <c r="N254" s="3"/>
      <c r="O254" s="126"/>
      <c r="P254" s="197"/>
    </row>
    <row r="255" customFormat="false" ht="12.75" hidden="false" customHeight="true" outlineLevel="0" collapsed="false">
      <c r="A255" s="9" t="s">
        <v>512</v>
      </c>
      <c r="B255" s="10" t="s">
        <v>513</v>
      </c>
      <c r="C255" s="3" t="n">
        <v>24</v>
      </c>
      <c r="D255" s="3" t="n">
        <v>6</v>
      </c>
      <c r="E255" s="3" t="s">
        <v>73</v>
      </c>
      <c r="F255" s="3" t="n">
        <v>13</v>
      </c>
      <c r="G255" s="3" t="n">
        <v>4</v>
      </c>
      <c r="H255" s="198"/>
      <c r="I255" s="3"/>
      <c r="J255" s="3"/>
      <c r="K255" s="3"/>
      <c r="L255" s="3"/>
      <c r="M255" s="3"/>
      <c r="N255" s="3"/>
      <c r="O255" s="126"/>
      <c r="P255" s="197"/>
    </row>
    <row r="256" customFormat="false" ht="12.75" hidden="false" customHeight="true" outlineLevel="0" collapsed="false">
      <c r="A256" s="9" t="s">
        <v>514</v>
      </c>
      <c r="B256" s="10" t="s">
        <v>515</v>
      </c>
      <c r="C256" s="3" t="n">
        <v>28</v>
      </c>
      <c r="D256" s="3" t="s">
        <v>73</v>
      </c>
      <c r="E256" s="3" t="s">
        <v>73</v>
      </c>
      <c r="F256" s="3" t="n">
        <v>16</v>
      </c>
      <c r="G256" s="3" t="n">
        <v>8</v>
      </c>
      <c r="H256" s="198"/>
      <c r="I256" s="3"/>
      <c r="J256" s="3"/>
      <c r="K256" s="3"/>
      <c r="L256" s="3"/>
      <c r="M256" s="3"/>
      <c r="N256" s="3"/>
      <c r="O256" s="126"/>
      <c r="P256" s="197"/>
    </row>
    <row r="257" customFormat="false" ht="12.75" hidden="false" customHeight="true" outlineLevel="0" collapsed="false">
      <c r="A257" s="9" t="s">
        <v>516</v>
      </c>
      <c r="B257" s="10" t="s">
        <v>517</v>
      </c>
      <c r="C257" s="3" t="n">
        <v>74</v>
      </c>
      <c r="D257" s="3" t="n">
        <v>20</v>
      </c>
      <c r="E257" s="3" t="n">
        <v>4</v>
      </c>
      <c r="F257" s="3" t="n">
        <v>42</v>
      </c>
      <c r="G257" s="3" t="n">
        <v>8</v>
      </c>
      <c r="H257" s="198"/>
      <c r="I257" s="3"/>
      <c r="J257" s="3"/>
      <c r="K257" s="3"/>
      <c r="L257" s="3"/>
      <c r="M257" s="3"/>
      <c r="N257" s="3"/>
      <c r="O257" s="126"/>
      <c r="P257" s="197"/>
    </row>
    <row r="258" customFormat="false" ht="12.75" hidden="false" customHeight="true" outlineLevel="0" collapsed="false">
      <c r="A258" s="9" t="s">
        <v>518</v>
      </c>
      <c r="B258" s="10" t="s">
        <v>519</v>
      </c>
      <c r="C258" s="3" t="n">
        <v>51</v>
      </c>
      <c r="D258" s="3" t="n">
        <v>18</v>
      </c>
      <c r="E258" s="3" t="n">
        <v>4</v>
      </c>
      <c r="F258" s="3" t="n">
        <v>26</v>
      </c>
      <c r="G258" s="3" t="n">
        <v>3</v>
      </c>
      <c r="H258" s="198"/>
      <c r="I258" s="3"/>
      <c r="J258" s="3"/>
      <c r="K258" s="3"/>
      <c r="L258" s="3"/>
      <c r="M258" s="3"/>
      <c r="N258" s="3"/>
      <c r="O258" s="126"/>
      <c r="P258" s="197"/>
    </row>
    <row r="259" customFormat="false" ht="12.75" hidden="false" customHeight="true" outlineLevel="0" collapsed="false">
      <c r="A259" s="9" t="s">
        <v>520</v>
      </c>
      <c r="B259" s="10" t="s">
        <v>521</v>
      </c>
      <c r="C259" s="3" t="n">
        <v>34</v>
      </c>
      <c r="D259" s="3" t="n">
        <v>6</v>
      </c>
      <c r="E259" s="3" t="s">
        <v>73</v>
      </c>
      <c r="F259" s="3" t="n">
        <v>16</v>
      </c>
      <c r="G259" s="3" t="n">
        <v>8</v>
      </c>
      <c r="H259" s="198"/>
      <c r="I259" s="3"/>
      <c r="J259" s="3"/>
      <c r="K259" s="3"/>
      <c r="L259" s="3"/>
      <c r="M259" s="3"/>
      <c r="N259" s="3"/>
      <c r="O259" s="126"/>
      <c r="P259" s="197"/>
    </row>
    <row r="260" customFormat="false" ht="12.75" hidden="false" customHeight="true" outlineLevel="0" collapsed="false">
      <c r="A260" s="9" t="s">
        <v>522</v>
      </c>
      <c r="B260" s="10" t="s">
        <v>523</v>
      </c>
      <c r="C260" s="3" t="n">
        <v>24</v>
      </c>
      <c r="D260" s="3" t="n">
        <v>9</v>
      </c>
      <c r="E260" s="3" t="n">
        <v>3</v>
      </c>
      <c r="F260" s="3" t="s">
        <v>73</v>
      </c>
      <c r="G260" s="3" t="s">
        <v>73</v>
      </c>
      <c r="H260" s="198"/>
      <c r="I260" s="3"/>
      <c r="J260" s="3"/>
      <c r="K260" s="3"/>
      <c r="L260" s="3"/>
      <c r="M260" s="3"/>
      <c r="N260" s="3"/>
      <c r="O260" s="126"/>
      <c r="P260" s="197"/>
    </row>
    <row r="261" customFormat="false" ht="12.75" hidden="false" customHeight="true" outlineLevel="0" collapsed="false">
      <c r="A261" s="9" t="s">
        <v>524</v>
      </c>
      <c r="B261" s="10" t="s">
        <v>525</v>
      </c>
      <c r="C261" s="3" t="n">
        <v>115</v>
      </c>
      <c r="D261" s="3" t="n">
        <v>52</v>
      </c>
      <c r="E261" s="3" t="n">
        <v>7</v>
      </c>
      <c r="F261" s="3" t="n">
        <v>39</v>
      </c>
      <c r="G261" s="3" t="n">
        <v>17</v>
      </c>
      <c r="H261" s="198"/>
      <c r="I261" s="3"/>
      <c r="J261" s="3"/>
      <c r="K261" s="3"/>
      <c r="L261" s="3"/>
      <c r="M261" s="3"/>
      <c r="N261" s="3"/>
      <c r="O261" s="126"/>
      <c r="P261" s="197"/>
    </row>
    <row r="262" customFormat="false" ht="12.75" hidden="false" customHeight="true" outlineLevel="0" collapsed="false">
      <c r="A262" s="9" t="s">
        <v>526</v>
      </c>
      <c r="B262" s="10" t="s">
        <v>527</v>
      </c>
      <c r="C262" s="3" t="n">
        <v>51</v>
      </c>
      <c r="D262" s="3" t="n">
        <v>19</v>
      </c>
      <c r="E262" s="3" t="n">
        <v>3</v>
      </c>
      <c r="F262" s="3" t="n">
        <v>17</v>
      </c>
      <c r="G262" s="3" t="n">
        <v>12</v>
      </c>
      <c r="H262" s="198"/>
      <c r="I262" s="3"/>
      <c r="J262" s="3"/>
      <c r="K262" s="3"/>
      <c r="L262" s="3"/>
      <c r="M262" s="3"/>
      <c r="N262" s="3"/>
      <c r="O262" s="126"/>
      <c r="P262" s="197"/>
    </row>
    <row r="263" customFormat="false" ht="12.75" hidden="false" customHeight="true" outlineLevel="0" collapsed="false">
      <c r="A263" s="9" t="s">
        <v>528</v>
      </c>
      <c r="B263" s="10" t="s">
        <v>529</v>
      </c>
      <c r="C263" s="3" t="n">
        <v>53</v>
      </c>
      <c r="D263" s="3" t="n">
        <v>20</v>
      </c>
      <c r="E263" s="3" t="n">
        <v>0</v>
      </c>
      <c r="F263" s="3" t="n">
        <v>22</v>
      </c>
      <c r="G263" s="3" t="n">
        <v>11</v>
      </c>
      <c r="H263" s="198"/>
      <c r="I263" s="3"/>
      <c r="J263" s="3"/>
      <c r="K263" s="3"/>
      <c r="L263" s="3"/>
      <c r="M263" s="3"/>
      <c r="N263" s="3"/>
      <c r="O263" s="126"/>
      <c r="P263" s="197"/>
    </row>
    <row r="264" customFormat="false" ht="12.75" hidden="false" customHeight="true" outlineLevel="0" collapsed="false">
      <c r="A264" s="9" t="s">
        <v>530</v>
      </c>
      <c r="B264" s="10" t="s">
        <v>531</v>
      </c>
      <c r="C264" s="3" t="n">
        <v>35</v>
      </c>
      <c r="D264" s="3" t="s">
        <v>73</v>
      </c>
      <c r="E264" s="3" t="n">
        <v>3</v>
      </c>
      <c r="F264" s="3" t="n">
        <v>13</v>
      </c>
      <c r="G264" s="3" t="n">
        <v>14</v>
      </c>
      <c r="H264" s="198"/>
      <c r="I264" s="3"/>
      <c r="J264" s="3"/>
      <c r="K264" s="3"/>
      <c r="L264" s="3"/>
      <c r="M264" s="3"/>
      <c r="N264" s="3"/>
      <c r="O264" s="126"/>
      <c r="P264" s="197"/>
    </row>
    <row r="265" customFormat="false" ht="12.75" hidden="false" customHeight="true" outlineLevel="0" collapsed="false">
      <c r="A265" s="9" t="s">
        <v>532</v>
      </c>
      <c r="B265" s="10" t="s">
        <v>533</v>
      </c>
      <c r="C265" s="3" t="s">
        <v>73</v>
      </c>
      <c r="D265" s="3" t="s">
        <v>73</v>
      </c>
      <c r="E265" s="3" t="s">
        <v>73</v>
      </c>
      <c r="F265" s="3" t="s">
        <v>73</v>
      </c>
      <c r="G265" s="3" t="s">
        <v>73</v>
      </c>
      <c r="H265" s="198"/>
      <c r="I265" s="3"/>
      <c r="J265" s="3"/>
      <c r="K265" s="3"/>
      <c r="L265" s="3"/>
      <c r="M265" s="3"/>
      <c r="N265" s="3"/>
      <c r="O265" s="126"/>
      <c r="P265" s="197"/>
    </row>
    <row r="266" customFormat="false" ht="12.75" hidden="false" customHeight="true" outlineLevel="0" collapsed="false">
      <c r="A266" s="9" t="s">
        <v>534</v>
      </c>
      <c r="B266" s="10" t="s">
        <v>535</v>
      </c>
      <c r="C266" s="3" t="n">
        <v>48</v>
      </c>
      <c r="D266" s="3" t="n">
        <v>11</v>
      </c>
      <c r="E266" s="3" t="s">
        <v>73</v>
      </c>
      <c r="F266" s="3" t="n">
        <v>32</v>
      </c>
      <c r="G266" s="3" t="n">
        <v>4</v>
      </c>
      <c r="H266" s="198"/>
      <c r="I266" s="3"/>
      <c r="J266" s="3"/>
      <c r="K266" s="3"/>
      <c r="L266" s="3"/>
      <c r="M266" s="3"/>
      <c r="N266" s="3"/>
      <c r="O266" s="126"/>
      <c r="P266" s="197"/>
    </row>
    <row r="267" customFormat="false" ht="12.75" hidden="false" customHeight="true" outlineLevel="0" collapsed="false">
      <c r="A267" s="9" t="s">
        <v>536</v>
      </c>
      <c r="B267" s="10" t="s">
        <v>537</v>
      </c>
      <c r="C267" s="3" t="n">
        <v>106</v>
      </c>
      <c r="D267" s="3" t="n">
        <v>27</v>
      </c>
      <c r="E267" s="3" t="n">
        <v>4</v>
      </c>
      <c r="F267" s="3" t="n">
        <v>61</v>
      </c>
      <c r="G267" s="3" t="n">
        <v>13</v>
      </c>
      <c r="H267" s="198"/>
      <c r="I267" s="3"/>
      <c r="J267" s="3"/>
      <c r="K267" s="3"/>
      <c r="L267" s="3"/>
      <c r="M267" s="3"/>
      <c r="N267" s="3"/>
      <c r="O267" s="126"/>
      <c r="P267" s="197"/>
    </row>
    <row r="268" customFormat="false" ht="12.75" hidden="false" customHeight="true" outlineLevel="0" collapsed="false">
      <c r="A268" s="9" t="s">
        <v>538</v>
      </c>
      <c r="B268" s="10" t="s">
        <v>539</v>
      </c>
      <c r="C268" s="3" t="n">
        <v>11</v>
      </c>
      <c r="D268" s="3" t="n">
        <v>8</v>
      </c>
      <c r="E268" s="3" t="n">
        <v>0</v>
      </c>
      <c r="F268" s="3" t="n">
        <v>0</v>
      </c>
      <c r="G268" s="3" t="n">
        <v>3</v>
      </c>
      <c r="H268" s="198"/>
      <c r="I268" s="3"/>
      <c r="J268" s="3"/>
      <c r="K268" s="3"/>
      <c r="L268" s="3"/>
      <c r="M268" s="3"/>
      <c r="N268" s="3"/>
      <c r="O268" s="126"/>
      <c r="P268" s="197"/>
    </row>
    <row r="269" customFormat="false" ht="12.75" hidden="false" customHeight="true" outlineLevel="0" collapsed="false">
      <c r="A269" s="9" t="s">
        <v>540</v>
      </c>
      <c r="B269" s="10" t="s">
        <v>541</v>
      </c>
      <c r="C269" s="3" t="n">
        <v>61</v>
      </c>
      <c r="D269" s="3" t="n">
        <v>8</v>
      </c>
      <c r="E269" s="3" t="n">
        <v>5</v>
      </c>
      <c r="F269" s="3" t="n">
        <v>31</v>
      </c>
      <c r="G269" s="3" t="n">
        <v>17</v>
      </c>
      <c r="H269" s="198"/>
      <c r="I269" s="3"/>
      <c r="J269" s="3"/>
      <c r="K269" s="3"/>
      <c r="L269" s="3"/>
      <c r="M269" s="3"/>
      <c r="N269" s="3"/>
      <c r="O269" s="126"/>
      <c r="P269" s="197"/>
    </row>
    <row r="270" customFormat="false" ht="12.75" hidden="false" customHeight="true" outlineLevel="0" collapsed="false">
      <c r="A270" s="9" t="s">
        <v>542</v>
      </c>
      <c r="B270" s="10" t="s">
        <v>543</v>
      </c>
      <c r="C270" s="3" t="n">
        <v>41</v>
      </c>
      <c r="D270" s="3" t="n">
        <v>10</v>
      </c>
      <c r="E270" s="3" t="n">
        <v>5</v>
      </c>
      <c r="F270" s="3" t="n">
        <v>19</v>
      </c>
      <c r="G270" s="3" t="n">
        <v>7</v>
      </c>
      <c r="H270" s="198"/>
      <c r="I270" s="3"/>
      <c r="J270" s="3"/>
      <c r="K270" s="3"/>
      <c r="L270" s="3"/>
      <c r="M270" s="3"/>
      <c r="N270" s="3"/>
      <c r="O270" s="126"/>
      <c r="P270" s="197"/>
    </row>
    <row r="271" customFormat="false" ht="12.75" hidden="false" customHeight="true" outlineLevel="0" collapsed="false">
      <c r="A271" s="9" t="s">
        <v>544</v>
      </c>
      <c r="B271" s="10" t="s">
        <v>545</v>
      </c>
      <c r="C271" s="3" t="n">
        <v>343</v>
      </c>
      <c r="D271" s="3" t="n">
        <v>136</v>
      </c>
      <c r="E271" s="3" t="n">
        <v>14</v>
      </c>
      <c r="F271" s="3" t="n">
        <v>168</v>
      </c>
      <c r="G271" s="3" t="n">
        <v>15</v>
      </c>
      <c r="H271" s="198"/>
      <c r="I271" s="3"/>
      <c r="J271" s="3"/>
      <c r="K271" s="3"/>
      <c r="L271" s="3"/>
      <c r="M271" s="3"/>
      <c r="N271" s="3"/>
      <c r="O271" s="126"/>
      <c r="P271" s="197"/>
    </row>
    <row r="272" customFormat="false" ht="12.75" hidden="false" customHeight="true" outlineLevel="0" collapsed="false">
      <c r="A272" s="9" t="s">
        <v>546</v>
      </c>
      <c r="B272" s="10" t="s">
        <v>547</v>
      </c>
      <c r="C272" s="3" t="n">
        <v>71</v>
      </c>
      <c r="D272" s="3" t="n">
        <v>18</v>
      </c>
      <c r="E272" s="3" t="n">
        <v>7</v>
      </c>
      <c r="F272" s="3" t="n">
        <v>37</v>
      </c>
      <c r="G272" s="3" t="n">
        <v>8</v>
      </c>
      <c r="H272" s="198"/>
      <c r="I272" s="3"/>
      <c r="J272" s="3"/>
      <c r="K272" s="3"/>
      <c r="L272" s="3"/>
      <c r="M272" s="3"/>
      <c r="N272" s="3"/>
      <c r="O272" s="126"/>
      <c r="P272" s="197"/>
    </row>
    <row r="273" customFormat="false" ht="12.75" hidden="false" customHeight="true" outlineLevel="0" collapsed="false">
      <c r="A273" s="9" t="s">
        <v>548</v>
      </c>
      <c r="B273" s="10" t="s">
        <v>549</v>
      </c>
      <c r="C273" s="3" t="n">
        <v>130</v>
      </c>
      <c r="D273" s="3" t="n">
        <v>37</v>
      </c>
      <c r="E273" s="3" t="n">
        <v>5</v>
      </c>
      <c r="F273" s="3" t="n">
        <v>77</v>
      </c>
      <c r="G273" s="3" t="n">
        <v>9</v>
      </c>
      <c r="H273" s="198"/>
      <c r="I273" s="3"/>
      <c r="J273" s="3"/>
      <c r="K273" s="3"/>
      <c r="L273" s="3"/>
      <c r="M273" s="3"/>
      <c r="N273" s="3"/>
      <c r="O273" s="126"/>
      <c r="P273" s="197"/>
    </row>
    <row r="274" customFormat="false" ht="12.75" hidden="false" customHeight="true" outlineLevel="0" collapsed="false">
      <c r="A274" s="9" t="s">
        <v>550</v>
      </c>
      <c r="B274" s="10" t="s">
        <v>551</v>
      </c>
      <c r="C274" s="3" t="n">
        <v>52</v>
      </c>
      <c r="D274" s="3" t="n">
        <v>13</v>
      </c>
      <c r="E274" s="3" t="n">
        <v>5</v>
      </c>
      <c r="F274" s="3" t="n">
        <v>30</v>
      </c>
      <c r="G274" s="3" t="n">
        <v>4</v>
      </c>
      <c r="H274" s="198"/>
      <c r="I274" s="3"/>
      <c r="J274" s="3"/>
      <c r="K274" s="3"/>
      <c r="L274" s="3"/>
      <c r="M274" s="3"/>
      <c r="N274" s="3"/>
      <c r="O274" s="126"/>
      <c r="P274" s="197"/>
    </row>
    <row r="275" customFormat="false" ht="12.75" hidden="false" customHeight="true" outlineLevel="0" collapsed="false">
      <c r="A275" s="9" t="s">
        <v>552</v>
      </c>
      <c r="B275" s="10" t="s">
        <v>553</v>
      </c>
      <c r="C275" s="3" t="n">
        <v>38</v>
      </c>
      <c r="D275" s="3" t="s">
        <v>73</v>
      </c>
      <c r="E275" s="3" t="s">
        <v>73</v>
      </c>
      <c r="F275" s="3" t="n">
        <v>30</v>
      </c>
      <c r="G275" s="3" t="n">
        <v>6</v>
      </c>
      <c r="H275" s="198"/>
      <c r="I275" s="3"/>
      <c r="J275" s="3"/>
      <c r="K275" s="3"/>
      <c r="L275" s="3"/>
      <c r="M275" s="3"/>
      <c r="N275" s="3"/>
      <c r="O275" s="126"/>
      <c r="P275" s="197"/>
    </row>
    <row r="276" customFormat="false" ht="12.75" hidden="false" customHeight="true" outlineLevel="0" collapsed="false">
      <c r="A276" s="9" t="s">
        <v>554</v>
      </c>
      <c r="B276" s="10" t="s">
        <v>555</v>
      </c>
      <c r="C276" s="3" t="n">
        <v>38</v>
      </c>
      <c r="D276" s="3" t="n">
        <v>17</v>
      </c>
      <c r="E276" s="3" t="n">
        <v>0</v>
      </c>
      <c r="F276" s="3" t="n">
        <v>16</v>
      </c>
      <c r="G276" s="3" t="n">
        <v>5</v>
      </c>
      <c r="H276" s="198"/>
      <c r="I276" s="3"/>
      <c r="J276" s="3"/>
      <c r="K276" s="3"/>
      <c r="L276" s="3"/>
      <c r="M276" s="3"/>
      <c r="N276" s="3"/>
      <c r="O276" s="126"/>
      <c r="P276" s="197"/>
    </row>
    <row r="277" customFormat="false" ht="12.75" hidden="false" customHeight="true" outlineLevel="0" collapsed="false">
      <c r="A277" s="9" t="s">
        <v>556</v>
      </c>
      <c r="B277" s="10" t="s">
        <v>557</v>
      </c>
      <c r="C277" s="3" t="n">
        <v>52</v>
      </c>
      <c r="D277" s="3" t="n">
        <v>8</v>
      </c>
      <c r="E277" s="3" t="n">
        <v>0</v>
      </c>
      <c r="F277" s="3" t="n">
        <v>31</v>
      </c>
      <c r="G277" s="3" t="n">
        <v>13</v>
      </c>
      <c r="H277" s="198"/>
      <c r="I277" s="3"/>
      <c r="J277" s="3"/>
      <c r="K277" s="3"/>
      <c r="L277" s="3"/>
      <c r="M277" s="3"/>
      <c r="N277" s="3"/>
      <c r="O277" s="126"/>
      <c r="P277" s="197"/>
    </row>
    <row r="278" customFormat="false" ht="12.75" hidden="false" customHeight="true" outlineLevel="0" collapsed="false">
      <c r="A278" s="9" t="s">
        <v>558</v>
      </c>
      <c r="B278" s="10" t="s">
        <v>559</v>
      </c>
      <c r="C278" s="3" t="n">
        <v>50</v>
      </c>
      <c r="D278" s="3" t="n">
        <v>9</v>
      </c>
      <c r="E278" s="3" t="n">
        <v>3</v>
      </c>
      <c r="F278" s="3" t="n">
        <v>27</v>
      </c>
      <c r="G278" s="3" t="n">
        <v>11</v>
      </c>
      <c r="H278" s="198"/>
      <c r="I278" s="3"/>
      <c r="J278" s="3"/>
      <c r="K278" s="3"/>
      <c r="L278" s="3"/>
      <c r="M278" s="3"/>
      <c r="N278" s="3"/>
      <c r="O278" s="126"/>
      <c r="P278" s="197"/>
    </row>
    <row r="279" customFormat="false" ht="12.75" hidden="false" customHeight="true" outlineLevel="0" collapsed="false">
      <c r="A279" s="9" t="s">
        <v>560</v>
      </c>
      <c r="B279" s="10" t="s">
        <v>561</v>
      </c>
      <c r="C279" s="3" t="n">
        <v>38</v>
      </c>
      <c r="D279" s="3" t="n">
        <v>8</v>
      </c>
      <c r="E279" s="3" t="n">
        <v>8</v>
      </c>
      <c r="F279" s="3" t="n">
        <v>16</v>
      </c>
      <c r="G279" s="3" t="n">
        <v>6</v>
      </c>
      <c r="H279" s="198"/>
      <c r="I279" s="3"/>
      <c r="J279" s="3"/>
      <c r="K279" s="3"/>
      <c r="L279" s="3"/>
      <c r="M279" s="3"/>
      <c r="N279" s="3"/>
      <c r="O279" s="126"/>
      <c r="P279" s="197"/>
    </row>
    <row r="280" customFormat="false" ht="12.75" hidden="false" customHeight="true" outlineLevel="0" collapsed="false">
      <c r="A280" s="9" t="s">
        <v>562</v>
      </c>
      <c r="B280" s="10" t="s">
        <v>563</v>
      </c>
      <c r="C280" s="3" t="n">
        <v>70</v>
      </c>
      <c r="D280" s="3" t="n">
        <v>18</v>
      </c>
      <c r="E280" s="3" t="n">
        <v>15</v>
      </c>
      <c r="F280" s="3" t="n">
        <v>32</v>
      </c>
      <c r="G280" s="3" t="n">
        <v>5</v>
      </c>
      <c r="H280" s="198"/>
      <c r="I280" s="3"/>
      <c r="J280" s="3"/>
      <c r="K280" s="3"/>
      <c r="L280" s="3"/>
      <c r="M280" s="3"/>
      <c r="N280" s="3"/>
      <c r="O280" s="126"/>
      <c r="P280" s="197"/>
    </row>
    <row r="281" customFormat="false" ht="12.75" hidden="false" customHeight="true" outlineLevel="0" collapsed="false">
      <c r="A281" s="9" t="s">
        <v>564</v>
      </c>
      <c r="B281" s="10" t="s">
        <v>565</v>
      </c>
      <c r="C281" s="3" t="n">
        <v>32</v>
      </c>
      <c r="D281" s="3" t="n">
        <v>9</v>
      </c>
      <c r="E281" s="3" t="n">
        <v>5</v>
      </c>
      <c r="F281" s="3" t="n">
        <v>16</v>
      </c>
      <c r="G281" s="3" t="s">
        <v>73</v>
      </c>
      <c r="H281" s="198"/>
      <c r="I281" s="3"/>
      <c r="J281" s="3"/>
      <c r="K281" s="3"/>
      <c r="L281" s="3"/>
      <c r="M281" s="3"/>
      <c r="N281" s="3"/>
      <c r="O281" s="126"/>
      <c r="P281" s="197"/>
    </row>
    <row r="282" customFormat="false" ht="12.75" hidden="false" customHeight="true" outlineLevel="0" collapsed="false">
      <c r="A282" s="9" t="s">
        <v>566</v>
      </c>
      <c r="B282" s="10" t="s">
        <v>567</v>
      </c>
      <c r="C282" s="3" t="n">
        <v>109</v>
      </c>
      <c r="D282" s="3" t="n">
        <v>30</v>
      </c>
      <c r="E282" s="3" t="n">
        <v>12</v>
      </c>
      <c r="F282" s="3" t="n">
        <v>58</v>
      </c>
      <c r="G282" s="3" t="n">
        <v>9</v>
      </c>
      <c r="H282" s="198"/>
      <c r="I282" s="3"/>
      <c r="J282" s="3"/>
      <c r="K282" s="3"/>
      <c r="L282" s="3"/>
      <c r="M282" s="3"/>
      <c r="N282" s="3"/>
      <c r="O282" s="126"/>
      <c r="P282" s="197"/>
    </row>
    <row r="283" customFormat="false" ht="12.75" hidden="false" customHeight="true" outlineLevel="0" collapsed="false">
      <c r="A283" s="9" t="s">
        <v>568</v>
      </c>
      <c r="B283" s="10" t="s">
        <v>569</v>
      </c>
      <c r="C283" s="3" t="n">
        <v>241</v>
      </c>
      <c r="D283" s="3" t="n">
        <v>63</v>
      </c>
      <c r="E283" s="3" t="n">
        <v>32</v>
      </c>
      <c r="F283" s="3" t="n">
        <v>125</v>
      </c>
      <c r="G283" s="3" t="n">
        <v>17</v>
      </c>
      <c r="H283" s="198"/>
      <c r="I283" s="3"/>
      <c r="J283" s="3"/>
      <c r="K283" s="3"/>
      <c r="L283" s="3"/>
      <c r="M283" s="3"/>
      <c r="N283" s="3"/>
      <c r="O283" s="126"/>
      <c r="P283" s="197"/>
    </row>
    <row r="284" customFormat="false" ht="12.75" hidden="false" customHeight="true" outlineLevel="0" collapsed="false">
      <c r="A284" s="9" t="s">
        <v>570</v>
      </c>
      <c r="B284" s="10" t="s">
        <v>571</v>
      </c>
      <c r="C284" s="3" t="n">
        <v>73</v>
      </c>
      <c r="D284" s="3" t="n">
        <v>22</v>
      </c>
      <c r="E284" s="3" t="n">
        <v>0</v>
      </c>
      <c r="F284" s="3" t="n">
        <v>39</v>
      </c>
      <c r="G284" s="3" t="n">
        <v>12</v>
      </c>
      <c r="H284" s="198"/>
      <c r="I284" s="3"/>
      <c r="J284" s="3"/>
      <c r="K284" s="3"/>
      <c r="L284" s="3"/>
      <c r="M284" s="3"/>
      <c r="N284" s="3"/>
      <c r="O284" s="126"/>
      <c r="P284" s="197"/>
    </row>
    <row r="285" customFormat="false" ht="12.75" hidden="false" customHeight="true" outlineLevel="0" collapsed="false">
      <c r="A285" s="9" t="s">
        <v>572</v>
      </c>
      <c r="B285" s="10" t="s">
        <v>573</v>
      </c>
      <c r="C285" s="3" t="n">
        <v>24</v>
      </c>
      <c r="D285" s="3" t="n">
        <v>7</v>
      </c>
      <c r="E285" s="3" t="s">
        <v>73</v>
      </c>
      <c r="F285" s="3" t="n">
        <v>14</v>
      </c>
      <c r="G285" s="3" t="s">
        <v>73</v>
      </c>
      <c r="H285" s="198"/>
      <c r="I285" s="3"/>
      <c r="J285" s="3"/>
      <c r="K285" s="3"/>
      <c r="L285" s="3"/>
      <c r="M285" s="3"/>
      <c r="N285" s="3"/>
      <c r="O285" s="126"/>
      <c r="P285" s="197"/>
    </row>
    <row r="286" customFormat="false" ht="12.75" hidden="false" customHeight="true" outlineLevel="0" collapsed="false">
      <c r="A286" s="9" t="s">
        <v>574</v>
      </c>
      <c r="B286" s="10" t="s">
        <v>575</v>
      </c>
      <c r="C286" s="3" t="n">
        <v>39</v>
      </c>
      <c r="D286" s="3" t="n">
        <v>10</v>
      </c>
      <c r="E286" s="3" t="s">
        <v>73</v>
      </c>
      <c r="F286" s="3" t="n">
        <v>18</v>
      </c>
      <c r="G286" s="3" t="s">
        <v>73</v>
      </c>
      <c r="H286" s="198"/>
      <c r="I286" s="3"/>
      <c r="J286" s="3"/>
      <c r="K286" s="3"/>
      <c r="L286" s="3"/>
      <c r="M286" s="3"/>
      <c r="N286" s="3"/>
      <c r="O286" s="126"/>
      <c r="P286" s="197"/>
    </row>
    <row r="287" customFormat="false" ht="12.75" hidden="false" customHeight="true" outlineLevel="0" collapsed="false">
      <c r="A287" s="9" t="s">
        <v>576</v>
      </c>
      <c r="B287" s="10" t="s">
        <v>577</v>
      </c>
      <c r="C287" s="3" t="n">
        <v>31</v>
      </c>
      <c r="D287" s="3" t="n">
        <v>11</v>
      </c>
      <c r="E287" s="3" t="n">
        <v>0</v>
      </c>
      <c r="F287" s="3" t="n">
        <v>16</v>
      </c>
      <c r="G287" s="3" t="n">
        <v>4</v>
      </c>
      <c r="H287" s="198"/>
      <c r="I287" s="3"/>
      <c r="J287" s="3"/>
      <c r="K287" s="3"/>
      <c r="L287" s="3"/>
      <c r="M287" s="3"/>
      <c r="N287" s="3"/>
      <c r="O287" s="126"/>
      <c r="P287" s="197"/>
    </row>
    <row r="288" customFormat="false" ht="12.75" hidden="false" customHeight="true" outlineLevel="0" collapsed="false">
      <c r="A288" s="9" t="s">
        <v>578</v>
      </c>
      <c r="B288" s="10" t="s">
        <v>579</v>
      </c>
      <c r="C288" s="3" t="n">
        <v>47</v>
      </c>
      <c r="D288" s="3" t="n">
        <v>6</v>
      </c>
      <c r="E288" s="3" t="s">
        <v>73</v>
      </c>
      <c r="F288" s="3" t="n">
        <v>33</v>
      </c>
      <c r="G288" s="3" t="n">
        <v>7</v>
      </c>
      <c r="H288" s="198"/>
      <c r="I288" s="3"/>
      <c r="J288" s="3"/>
      <c r="K288" s="3"/>
      <c r="L288" s="3"/>
      <c r="M288" s="3"/>
      <c r="N288" s="3"/>
      <c r="O288" s="126"/>
      <c r="P288" s="197"/>
    </row>
    <row r="289" customFormat="false" ht="12.75" hidden="false" customHeight="true" outlineLevel="0" collapsed="false">
      <c r="A289" s="9" t="s">
        <v>580</v>
      </c>
      <c r="B289" s="10" t="s">
        <v>581</v>
      </c>
      <c r="C289" s="3" t="n">
        <v>42</v>
      </c>
      <c r="D289" s="3" t="n">
        <v>5</v>
      </c>
      <c r="E289" s="3" t="n">
        <v>8</v>
      </c>
      <c r="F289" s="3" t="n">
        <v>27</v>
      </c>
      <c r="G289" s="3" t="s">
        <v>73</v>
      </c>
      <c r="H289" s="198"/>
      <c r="I289" s="3"/>
      <c r="J289" s="3"/>
      <c r="K289" s="3"/>
      <c r="L289" s="3"/>
      <c r="M289" s="3"/>
      <c r="N289" s="3"/>
      <c r="O289" s="126"/>
      <c r="P289" s="197"/>
    </row>
    <row r="290" customFormat="false" ht="12.75" hidden="false" customHeight="true" outlineLevel="0" collapsed="false">
      <c r="A290" s="9" t="s">
        <v>582</v>
      </c>
      <c r="B290" s="10" t="s">
        <v>583</v>
      </c>
      <c r="C290" s="3" t="n">
        <v>25</v>
      </c>
      <c r="D290" s="3" t="n">
        <v>7</v>
      </c>
      <c r="E290" s="3" t="s">
        <v>73</v>
      </c>
      <c r="F290" s="3" t="n">
        <v>14</v>
      </c>
      <c r="G290" s="3" t="n">
        <v>3</v>
      </c>
      <c r="H290" s="198"/>
      <c r="I290" s="3"/>
      <c r="J290" s="3"/>
      <c r="K290" s="3"/>
      <c r="L290" s="3"/>
      <c r="M290" s="3"/>
      <c r="N290" s="3"/>
      <c r="O290" s="126"/>
      <c r="P290" s="197"/>
    </row>
    <row r="291" customFormat="false" ht="12.75" hidden="false" customHeight="true" outlineLevel="0" collapsed="false">
      <c r="A291" s="9" t="s">
        <v>584</v>
      </c>
      <c r="B291" s="10" t="s">
        <v>585</v>
      </c>
      <c r="C291" s="3" t="n">
        <v>44</v>
      </c>
      <c r="D291" s="3" t="n">
        <v>10</v>
      </c>
      <c r="E291" s="3" t="n">
        <v>5</v>
      </c>
      <c r="F291" s="3" t="n">
        <v>18</v>
      </c>
      <c r="G291" s="3" t="n">
        <v>11</v>
      </c>
      <c r="H291" s="198"/>
      <c r="I291" s="3"/>
      <c r="J291" s="3"/>
      <c r="K291" s="3"/>
      <c r="L291" s="3"/>
      <c r="M291" s="3"/>
      <c r="N291" s="3"/>
      <c r="O291" s="126"/>
      <c r="P291" s="197"/>
    </row>
    <row r="292" customFormat="false" ht="12.75" hidden="false" customHeight="true" outlineLevel="0" collapsed="false">
      <c r="A292" s="9" t="s">
        <v>586</v>
      </c>
      <c r="B292" s="10" t="s">
        <v>587</v>
      </c>
      <c r="C292" s="3" t="n">
        <v>35</v>
      </c>
      <c r="D292" s="3" t="n">
        <v>12</v>
      </c>
      <c r="E292" s="3" t="n">
        <v>0</v>
      </c>
      <c r="F292" s="3" t="n">
        <v>18</v>
      </c>
      <c r="G292" s="3" t="n">
        <v>4</v>
      </c>
      <c r="H292" s="198"/>
      <c r="I292" s="3"/>
      <c r="J292" s="3"/>
      <c r="K292" s="3"/>
      <c r="L292" s="3"/>
      <c r="M292" s="3"/>
      <c r="N292" s="3"/>
      <c r="O292" s="126"/>
      <c r="P292" s="197"/>
    </row>
    <row r="293" customFormat="false" ht="12.75" hidden="false" customHeight="true" outlineLevel="0" collapsed="false">
      <c r="A293" s="9" t="s">
        <v>588</v>
      </c>
      <c r="B293" s="10" t="s">
        <v>589</v>
      </c>
      <c r="C293" s="3" t="s">
        <v>73</v>
      </c>
      <c r="D293" s="3" t="s">
        <v>73</v>
      </c>
      <c r="E293" s="3" t="n">
        <v>0</v>
      </c>
      <c r="F293" s="3" t="n">
        <v>0</v>
      </c>
      <c r="G293" s="3" t="n">
        <v>0</v>
      </c>
      <c r="H293" s="198"/>
      <c r="I293" s="3"/>
      <c r="J293" s="3"/>
      <c r="K293" s="3"/>
      <c r="L293" s="3"/>
      <c r="M293" s="3"/>
      <c r="N293" s="3"/>
      <c r="O293" s="126"/>
      <c r="P293" s="197"/>
    </row>
    <row r="294" customFormat="false" ht="12.75" hidden="false" customHeight="true" outlineLevel="0" collapsed="false">
      <c r="A294" s="9" t="s">
        <v>590</v>
      </c>
      <c r="B294" s="10" t="s">
        <v>591</v>
      </c>
      <c r="C294" s="3" t="n">
        <v>43</v>
      </c>
      <c r="D294" s="3" t="s">
        <v>73</v>
      </c>
      <c r="E294" s="3" t="n">
        <v>0</v>
      </c>
      <c r="F294" s="3" t="n">
        <v>40</v>
      </c>
      <c r="G294" s="3" t="s">
        <v>73</v>
      </c>
      <c r="H294" s="198"/>
      <c r="I294" s="3"/>
      <c r="J294" s="3"/>
      <c r="K294" s="3"/>
      <c r="L294" s="3"/>
      <c r="M294" s="3"/>
      <c r="N294" s="3"/>
      <c r="O294" s="126"/>
      <c r="P294" s="197"/>
    </row>
    <row r="295" customFormat="false" ht="12.75" hidden="false" customHeight="true" outlineLevel="0" collapsed="false">
      <c r="A295" s="9" t="s">
        <v>592</v>
      </c>
      <c r="B295" s="10" t="s">
        <v>593</v>
      </c>
      <c r="C295" s="3" t="n">
        <v>53</v>
      </c>
      <c r="D295" s="3" t="n">
        <v>9</v>
      </c>
      <c r="E295" s="3" t="n">
        <v>13</v>
      </c>
      <c r="F295" s="3" t="n">
        <v>27</v>
      </c>
      <c r="G295" s="3" t="n">
        <v>4</v>
      </c>
      <c r="H295" s="198"/>
      <c r="I295" s="3"/>
      <c r="J295" s="3"/>
      <c r="K295" s="3"/>
      <c r="L295" s="3"/>
      <c r="M295" s="3"/>
      <c r="N295" s="3"/>
      <c r="O295" s="126"/>
      <c r="P295" s="197"/>
    </row>
    <row r="296" customFormat="false" ht="12.75" hidden="false" customHeight="true" outlineLevel="0" collapsed="false">
      <c r="A296" s="9" t="s">
        <v>594</v>
      </c>
      <c r="B296" s="10" t="s">
        <v>595</v>
      </c>
      <c r="C296" s="3" t="n">
        <v>54</v>
      </c>
      <c r="D296" s="3" t="n">
        <v>3</v>
      </c>
      <c r="E296" s="3" t="s">
        <v>73</v>
      </c>
      <c r="F296" s="3" t="n">
        <v>22</v>
      </c>
      <c r="G296" s="3" t="n">
        <v>28</v>
      </c>
      <c r="H296" s="198"/>
      <c r="I296" s="3"/>
      <c r="J296" s="3"/>
      <c r="K296" s="3"/>
      <c r="L296" s="3"/>
      <c r="M296" s="3"/>
      <c r="N296" s="3"/>
      <c r="O296" s="126"/>
      <c r="P296" s="197"/>
    </row>
    <row r="297" customFormat="false" ht="12.75" hidden="false" customHeight="true" outlineLevel="0" collapsed="false">
      <c r="A297" s="9" t="s">
        <v>596</v>
      </c>
      <c r="B297" s="10" t="s">
        <v>597</v>
      </c>
      <c r="C297" s="3" t="n">
        <v>32</v>
      </c>
      <c r="D297" s="3" t="n">
        <v>6</v>
      </c>
      <c r="E297" s="3" t="s">
        <v>73</v>
      </c>
      <c r="F297" s="3" t="n">
        <v>24</v>
      </c>
      <c r="G297" s="3" t="n">
        <v>0</v>
      </c>
      <c r="H297" s="198"/>
      <c r="I297" s="3"/>
      <c r="J297" s="3"/>
      <c r="K297" s="3"/>
      <c r="L297" s="3"/>
      <c r="M297" s="3"/>
      <c r="N297" s="3"/>
      <c r="O297" s="126"/>
      <c r="P297" s="197"/>
    </row>
    <row r="298" customFormat="false" ht="12.75" hidden="false" customHeight="true" outlineLevel="0" collapsed="false">
      <c r="A298" s="9" t="s">
        <v>598</v>
      </c>
      <c r="B298" s="10" t="s">
        <v>599</v>
      </c>
      <c r="C298" s="3" t="n">
        <v>59</v>
      </c>
      <c r="D298" s="3" t="n">
        <v>16</v>
      </c>
      <c r="E298" s="3" t="s">
        <v>73</v>
      </c>
      <c r="F298" s="3" t="n">
        <v>33</v>
      </c>
      <c r="G298" s="3" t="n">
        <v>8</v>
      </c>
      <c r="H298" s="198"/>
      <c r="I298" s="3"/>
      <c r="J298" s="3"/>
      <c r="K298" s="3"/>
      <c r="L298" s="3"/>
      <c r="M298" s="3"/>
      <c r="N298" s="3"/>
      <c r="O298" s="126"/>
      <c r="P298" s="197"/>
    </row>
    <row r="299" customFormat="false" ht="12.75" hidden="false" customHeight="true" outlineLevel="0" collapsed="false">
      <c r="A299" s="9" t="s">
        <v>600</v>
      </c>
      <c r="B299" s="10" t="s">
        <v>601</v>
      </c>
      <c r="C299" s="3" t="n">
        <v>9</v>
      </c>
      <c r="D299" s="3" t="s">
        <v>73</v>
      </c>
      <c r="E299" s="3" t="s">
        <v>73</v>
      </c>
      <c r="F299" s="3" t="n">
        <v>6</v>
      </c>
      <c r="G299" s="3" t="s">
        <v>73</v>
      </c>
      <c r="H299" s="198"/>
      <c r="I299" s="3"/>
      <c r="J299" s="3"/>
      <c r="K299" s="3"/>
      <c r="L299" s="3"/>
      <c r="M299" s="3"/>
      <c r="N299" s="3"/>
      <c r="O299" s="126"/>
      <c r="P299" s="197"/>
    </row>
    <row r="300" customFormat="false" ht="12.75" hidden="false" customHeight="true" outlineLevel="0" collapsed="false">
      <c r="A300" s="9" t="s">
        <v>602</v>
      </c>
      <c r="B300" s="10" t="s">
        <v>603</v>
      </c>
      <c r="C300" s="3" t="n">
        <v>274</v>
      </c>
      <c r="D300" s="3" t="n">
        <v>104</v>
      </c>
      <c r="E300" s="3" t="n">
        <v>19</v>
      </c>
      <c r="F300" s="3" t="n">
        <v>134</v>
      </c>
      <c r="G300" s="3" t="n">
        <v>17</v>
      </c>
      <c r="H300" s="198"/>
      <c r="I300" s="3"/>
      <c r="J300" s="3"/>
      <c r="K300" s="3"/>
      <c r="L300" s="3"/>
      <c r="M300" s="3"/>
      <c r="N300" s="3"/>
      <c r="O300" s="126"/>
      <c r="P300" s="197"/>
    </row>
    <row r="301" customFormat="false" ht="12.75" hidden="false" customHeight="true" outlineLevel="0" collapsed="false">
      <c r="A301" s="9" t="s">
        <v>604</v>
      </c>
      <c r="B301" s="10" t="s">
        <v>605</v>
      </c>
      <c r="C301" s="3" t="n">
        <v>157</v>
      </c>
      <c r="D301" s="3" t="n">
        <v>29</v>
      </c>
      <c r="E301" s="3" t="n">
        <v>19</v>
      </c>
      <c r="F301" s="3" t="n">
        <v>102</v>
      </c>
      <c r="G301" s="3" t="n">
        <v>4</v>
      </c>
      <c r="H301" s="198"/>
      <c r="I301" s="3"/>
      <c r="J301" s="3"/>
      <c r="K301" s="3"/>
      <c r="L301" s="3"/>
      <c r="M301" s="3"/>
      <c r="N301" s="3"/>
      <c r="O301" s="126"/>
      <c r="P301" s="197"/>
    </row>
    <row r="302" customFormat="false" ht="12.75" hidden="false" customHeight="true" outlineLevel="0" collapsed="false">
      <c r="A302" s="9" t="s">
        <v>606</v>
      </c>
      <c r="B302" s="10" t="s">
        <v>607</v>
      </c>
      <c r="C302" s="3" t="n">
        <v>93</v>
      </c>
      <c r="D302" s="3" t="n">
        <v>30</v>
      </c>
      <c r="E302" s="3" t="n">
        <v>15</v>
      </c>
      <c r="F302" s="3" t="n">
        <v>43</v>
      </c>
      <c r="G302" s="3" t="n">
        <v>5</v>
      </c>
      <c r="H302" s="198"/>
      <c r="I302" s="3"/>
      <c r="J302" s="3"/>
      <c r="K302" s="3"/>
      <c r="L302" s="3"/>
      <c r="M302" s="3"/>
      <c r="N302" s="3"/>
      <c r="O302" s="126"/>
      <c r="P302" s="197"/>
    </row>
    <row r="303" customFormat="false" ht="12.75" hidden="false" customHeight="true" outlineLevel="0" collapsed="false">
      <c r="A303" s="9" t="s">
        <v>608</v>
      </c>
      <c r="B303" s="10" t="s">
        <v>609</v>
      </c>
      <c r="C303" s="3" t="n">
        <v>86</v>
      </c>
      <c r="D303" s="3" t="n">
        <v>26</v>
      </c>
      <c r="E303" s="3" t="n">
        <v>4</v>
      </c>
      <c r="F303" s="3" t="n">
        <v>41</v>
      </c>
      <c r="G303" s="3" t="n">
        <v>12</v>
      </c>
      <c r="H303" s="198"/>
      <c r="I303" s="3"/>
      <c r="J303" s="3"/>
      <c r="K303" s="3"/>
      <c r="L303" s="3"/>
      <c r="M303" s="3"/>
      <c r="N303" s="3"/>
      <c r="O303" s="126"/>
      <c r="P303" s="197"/>
    </row>
    <row r="304" customFormat="false" ht="12.75" hidden="false" customHeight="true" outlineLevel="0" collapsed="false">
      <c r="A304" s="9" t="s">
        <v>610</v>
      </c>
      <c r="B304" s="10" t="s">
        <v>611</v>
      </c>
      <c r="C304" s="3" t="n">
        <v>203</v>
      </c>
      <c r="D304" s="3" t="n">
        <v>97</v>
      </c>
      <c r="E304" s="3" t="n">
        <v>8</v>
      </c>
      <c r="F304" s="3" t="n">
        <v>83</v>
      </c>
      <c r="G304" s="3" t="n">
        <v>15</v>
      </c>
      <c r="H304" s="198"/>
      <c r="I304" s="3"/>
      <c r="J304" s="3"/>
      <c r="K304" s="3"/>
      <c r="L304" s="3"/>
      <c r="M304" s="3"/>
      <c r="N304" s="3"/>
      <c r="O304" s="126"/>
      <c r="P304" s="197"/>
    </row>
    <row r="305" customFormat="false" ht="12.75" hidden="false" customHeight="true" outlineLevel="0" collapsed="false">
      <c r="A305" s="9" t="s">
        <v>612</v>
      </c>
      <c r="B305" s="10" t="s">
        <v>613</v>
      </c>
      <c r="C305" s="3" t="n">
        <v>103</v>
      </c>
      <c r="D305" s="3" t="n">
        <v>31</v>
      </c>
      <c r="E305" s="3" t="n">
        <v>10</v>
      </c>
      <c r="F305" s="3" t="n">
        <v>36</v>
      </c>
      <c r="G305" s="3" t="n">
        <v>26</v>
      </c>
      <c r="H305" s="198"/>
      <c r="I305" s="3"/>
      <c r="J305" s="3"/>
      <c r="K305" s="3"/>
      <c r="L305" s="3"/>
      <c r="M305" s="3"/>
      <c r="N305" s="3"/>
      <c r="O305" s="126"/>
      <c r="P305" s="197"/>
    </row>
    <row r="306" customFormat="false" ht="12.75" hidden="false" customHeight="true" outlineLevel="0" collapsed="false">
      <c r="A306" s="9" t="s">
        <v>614</v>
      </c>
      <c r="B306" s="10" t="s">
        <v>615</v>
      </c>
      <c r="C306" s="3" t="n">
        <v>124</v>
      </c>
      <c r="D306" s="3" t="n">
        <v>53</v>
      </c>
      <c r="E306" s="3" t="n">
        <v>8</v>
      </c>
      <c r="F306" s="3" t="n">
        <v>47</v>
      </c>
      <c r="G306" s="3" t="n">
        <v>15</v>
      </c>
      <c r="H306" s="198"/>
      <c r="I306" s="3"/>
      <c r="J306" s="3"/>
      <c r="K306" s="3"/>
      <c r="L306" s="3"/>
      <c r="M306" s="3"/>
      <c r="N306" s="3"/>
      <c r="O306" s="126"/>
      <c r="P306" s="197"/>
    </row>
    <row r="307" customFormat="false" ht="12.75" hidden="false" customHeight="true" outlineLevel="0" collapsed="false">
      <c r="A307" s="9" t="s">
        <v>616</v>
      </c>
      <c r="B307" s="10" t="s">
        <v>617</v>
      </c>
      <c r="C307" s="3" t="n">
        <v>196</v>
      </c>
      <c r="D307" s="3" t="n">
        <v>55</v>
      </c>
      <c r="E307" s="3" t="n">
        <v>6</v>
      </c>
      <c r="F307" s="3" t="n">
        <v>120</v>
      </c>
      <c r="G307" s="3" t="n">
        <v>14</v>
      </c>
      <c r="H307" s="198"/>
      <c r="I307" s="3"/>
      <c r="J307" s="3"/>
      <c r="K307" s="3"/>
      <c r="L307" s="3"/>
      <c r="M307" s="3"/>
      <c r="N307" s="3"/>
      <c r="O307" s="126"/>
      <c r="P307" s="197"/>
    </row>
    <row r="308" customFormat="false" ht="12.75" hidden="false" customHeight="true" outlineLevel="0" collapsed="false">
      <c r="A308" s="9" t="s">
        <v>618</v>
      </c>
      <c r="B308" s="10" t="s">
        <v>619</v>
      </c>
      <c r="C308" s="3" t="n">
        <v>129</v>
      </c>
      <c r="D308" s="3" t="n">
        <v>50</v>
      </c>
      <c r="E308" s="3" t="n">
        <v>5</v>
      </c>
      <c r="F308" s="3" t="n">
        <v>63</v>
      </c>
      <c r="G308" s="3" t="n">
        <v>10</v>
      </c>
      <c r="H308" s="198"/>
      <c r="I308" s="3"/>
      <c r="J308" s="3"/>
      <c r="K308" s="3"/>
      <c r="L308" s="3"/>
      <c r="M308" s="3"/>
      <c r="N308" s="3"/>
      <c r="O308" s="126"/>
      <c r="P308" s="197"/>
    </row>
    <row r="309" customFormat="false" ht="12.75" hidden="false" customHeight="true" outlineLevel="0" collapsed="false">
      <c r="A309" s="9" t="s">
        <v>620</v>
      </c>
      <c r="B309" s="10" t="s">
        <v>621</v>
      </c>
      <c r="C309" s="3" t="n">
        <v>20</v>
      </c>
      <c r="D309" s="3" t="n">
        <v>0</v>
      </c>
      <c r="E309" s="3" t="s">
        <v>73</v>
      </c>
      <c r="F309" s="3" t="n">
        <v>12</v>
      </c>
      <c r="G309" s="3" t="n">
        <v>6</v>
      </c>
      <c r="H309" s="198"/>
      <c r="I309" s="3"/>
      <c r="J309" s="3"/>
      <c r="K309" s="3"/>
      <c r="L309" s="3"/>
      <c r="M309" s="3"/>
      <c r="N309" s="3"/>
      <c r="O309" s="126"/>
      <c r="P309" s="197"/>
    </row>
    <row r="310" customFormat="false" ht="12.75" hidden="false" customHeight="true" outlineLevel="0" collapsed="false">
      <c r="A310" s="9" t="s">
        <v>622</v>
      </c>
      <c r="B310" s="10" t="s">
        <v>623</v>
      </c>
      <c r="C310" s="3" t="n">
        <v>58</v>
      </c>
      <c r="D310" s="3" t="n">
        <v>9</v>
      </c>
      <c r="E310" s="3" t="n">
        <v>5</v>
      </c>
      <c r="F310" s="3" t="n">
        <v>40</v>
      </c>
      <c r="G310" s="3" t="n">
        <v>4</v>
      </c>
      <c r="H310" s="198"/>
      <c r="I310" s="3"/>
      <c r="J310" s="3"/>
      <c r="K310" s="3"/>
      <c r="L310" s="3"/>
      <c r="M310" s="3"/>
      <c r="N310" s="3"/>
      <c r="O310" s="126"/>
      <c r="P310" s="197"/>
    </row>
    <row r="311" customFormat="false" ht="12.75" hidden="false" customHeight="true" outlineLevel="0" collapsed="false">
      <c r="A311" s="9" t="s">
        <v>624</v>
      </c>
      <c r="B311" s="10" t="s">
        <v>625</v>
      </c>
      <c r="C311" s="3" t="n">
        <v>117</v>
      </c>
      <c r="D311" s="3" t="n">
        <v>35</v>
      </c>
      <c r="E311" s="3" t="n">
        <v>10</v>
      </c>
      <c r="F311" s="3" t="n">
        <v>62</v>
      </c>
      <c r="G311" s="3" t="n">
        <v>10</v>
      </c>
      <c r="H311" s="198"/>
      <c r="I311" s="3"/>
      <c r="J311" s="3"/>
      <c r="K311" s="3"/>
      <c r="L311" s="3"/>
      <c r="M311" s="3"/>
      <c r="N311" s="3"/>
      <c r="O311" s="126"/>
      <c r="P311" s="197"/>
    </row>
    <row r="312" customFormat="false" ht="12.75" hidden="false" customHeight="true" outlineLevel="0" collapsed="false">
      <c r="A312" s="9" t="s">
        <v>626</v>
      </c>
      <c r="B312" s="10" t="s">
        <v>627</v>
      </c>
      <c r="C312" s="3" t="n">
        <v>14</v>
      </c>
      <c r="D312" s="3" t="n">
        <v>4</v>
      </c>
      <c r="E312" s="3" t="n">
        <v>4</v>
      </c>
      <c r="F312" s="3" t="n">
        <v>3</v>
      </c>
      <c r="G312" s="3" t="n">
        <v>3</v>
      </c>
      <c r="H312" s="198"/>
      <c r="I312" s="3"/>
      <c r="J312" s="3"/>
      <c r="K312" s="3"/>
      <c r="L312" s="3"/>
      <c r="M312" s="3"/>
      <c r="N312" s="3"/>
      <c r="O312" s="126"/>
      <c r="P312" s="197"/>
    </row>
    <row r="313" customFormat="false" ht="12.75" hidden="false" customHeight="true" outlineLevel="0" collapsed="false">
      <c r="A313" s="9" t="s">
        <v>628</v>
      </c>
      <c r="B313" s="10" t="s">
        <v>629</v>
      </c>
      <c r="C313" s="3" t="s">
        <v>165</v>
      </c>
      <c r="D313" s="3" t="s">
        <v>165</v>
      </c>
      <c r="E313" s="3" t="s">
        <v>165</v>
      </c>
      <c r="F313" s="3" t="s">
        <v>165</v>
      </c>
      <c r="G313" s="3" t="s">
        <v>165</v>
      </c>
      <c r="H313" s="198"/>
      <c r="I313" s="3"/>
      <c r="J313" s="3"/>
      <c r="K313" s="3"/>
      <c r="L313" s="3"/>
      <c r="M313" s="3"/>
      <c r="N313" s="3"/>
      <c r="O313" s="126"/>
      <c r="P313" s="197"/>
    </row>
    <row r="314" customFormat="false" ht="12.75" hidden="false" customHeight="true" outlineLevel="0" collapsed="false">
      <c r="A314" s="9" t="s">
        <v>630</v>
      </c>
      <c r="B314" s="10" t="s">
        <v>631</v>
      </c>
      <c r="C314" s="3" t="n">
        <v>78</v>
      </c>
      <c r="D314" s="3" t="n">
        <v>38</v>
      </c>
      <c r="E314" s="3" t="n">
        <v>3</v>
      </c>
      <c r="F314" s="3" t="n">
        <v>33</v>
      </c>
      <c r="G314" s="3" t="n">
        <v>4</v>
      </c>
      <c r="H314" s="198"/>
      <c r="I314" s="3"/>
      <c r="J314" s="3"/>
      <c r="K314" s="3"/>
      <c r="L314" s="3"/>
      <c r="M314" s="3"/>
      <c r="N314" s="3"/>
      <c r="O314" s="126"/>
      <c r="P314" s="197"/>
    </row>
    <row r="315" customFormat="false" ht="12.75" hidden="false" customHeight="true" outlineLevel="0" collapsed="false">
      <c r="A315" s="9" t="s">
        <v>632</v>
      </c>
      <c r="B315" s="10" t="s">
        <v>633</v>
      </c>
      <c r="C315" s="3" t="n">
        <v>86</v>
      </c>
      <c r="D315" s="3" t="n">
        <v>21</v>
      </c>
      <c r="E315" s="3" t="n">
        <v>6</v>
      </c>
      <c r="F315" s="3" t="n">
        <v>47</v>
      </c>
      <c r="G315" s="3" t="n">
        <v>12</v>
      </c>
      <c r="H315" s="198"/>
      <c r="I315" s="3"/>
      <c r="J315" s="3"/>
      <c r="K315" s="3"/>
      <c r="L315" s="3"/>
      <c r="M315" s="3"/>
      <c r="N315" s="3"/>
      <c r="O315" s="126"/>
      <c r="P315" s="197"/>
    </row>
    <row r="316" customFormat="false" ht="12.75" hidden="false" customHeight="true" outlineLevel="0" collapsed="false">
      <c r="A316" s="9" t="s">
        <v>634</v>
      </c>
      <c r="B316" s="10" t="s">
        <v>635</v>
      </c>
      <c r="C316" s="3" t="n">
        <v>105</v>
      </c>
      <c r="D316" s="3" t="n">
        <v>27</v>
      </c>
      <c r="E316" s="3" t="n">
        <v>10</v>
      </c>
      <c r="F316" s="3" t="n">
        <v>61</v>
      </c>
      <c r="G316" s="3" t="n">
        <v>7</v>
      </c>
      <c r="H316" s="198"/>
      <c r="I316" s="3"/>
      <c r="J316" s="3"/>
      <c r="K316" s="3"/>
      <c r="L316" s="3"/>
      <c r="M316" s="3"/>
      <c r="N316" s="3"/>
      <c r="O316" s="126"/>
      <c r="P316" s="197"/>
    </row>
    <row r="317" customFormat="false" ht="12.75" hidden="false" customHeight="true" outlineLevel="0" collapsed="false">
      <c r="A317" s="9" t="s">
        <v>636</v>
      </c>
      <c r="B317" s="10" t="s">
        <v>637</v>
      </c>
      <c r="C317" s="3" t="n">
        <v>131</v>
      </c>
      <c r="D317" s="3" t="n">
        <v>46</v>
      </c>
      <c r="E317" s="3" t="n">
        <v>10</v>
      </c>
      <c r="F317" s="3" t="n">
        <v>51</v>
      </c>
      <c r="G317" s="3" t="n">
        <v>21</v>
      </c>
      <c r="H317" s="198"/>
      <c r="I317" s="3"/>
      <c r="J317" s="3"/>
      <c r="K317" s="3"/>
      <c r="L317" s="3"/>
      <c r="M317" s="3"/>
      <c r="N317" s="3"/>
      <c r="O317" s="126"/>
      <c r="P317" s="197"/>
    </row>
    <row r="318" customFormat="false" ht="12.75" hidden="false" customHeight="true" outlineLevel="0" collapsed="false">
      <c r="A318" s="9" t="s">
        <v>638</v>
      </c>
      <c r="B318" s="10" t="s">
        <v>639</v>
      </c>
      <c r="C318" s="3" t="n">
        <v>43</v>
      </c>
      <c r="D318" s="3" t="n">
        <v>10</v>
      </c>
      <c r="E318" s="3" t="s">
        <v>73</v>
      </c>
      <c r="F318" s="3" t="n">
        <v>27</v>
      </c>
      <c r="G318" s="3" t="n">
        <v>5</v>
      </c>
      <c r="H318" s="198"/>
      <c r="I318" s="3"/>
      <c r="J318" s="3"/>
      <c r="K318" s="3"/>
      <c r="L318" s="3"/>
      <c r="M318" s="3"/>
      <c r="N318" s="3"/>
      <c r="O318" s="126"/>
      <c r="P318" s="197"/>
    </row>
    <row r="319" customFormat="false" ht="12.75" hidden="false" customHeight="true" outlineLevel="0" collapsed="false">
      <c r="A319" s="9" t="s">
        <v>640</v>
      </c>
      <c r="B319" s="10" t="s">
        <v>641</v>
      </c>
      <c r="C319" s="3" t="n">
        <v>33</v>
      </c>
      <c r="D319" s="3" t="n">
        <v>8</v>
      </c>
      <c r="E319" s="3" t="n">
        <v>6</v>
      </c>
      <c r="F319" s="3" t="n">
        <v>14</v>
      </c>
      <c r="G319" s="3" t="n">
        <v>5</v>
      </c>
      <c r="H319" s="198"/>
      <c r="I319" s="3"/>
      <c r="J319" s="3"/>
      <c r="K319" s="3"/>
      <c r="L319" s="3"/>
      <c r="M319" s="3"/>
      <c r="N319" s="3"/>
      <c r="O319" s="126"/>
      <c r="P319" s="197"/>
    </row>
    <row r="320" customFormat="false" ht="12.75" hidden="false" customHeight="true" outlineLevel="0" collapsed="false">
      <c r="A320" s="9" t="s">
        <v>642</v>
      </c>
      <c r="B320" s="10" t="s">
        <v>643</v>
      </c>
      <c r="C320" s="3" t="n">
        <v>46</v>
      </c>
      <c r="D320" s="3" t="n">
        <v>17</v>
      </c>
      <c r="E320" s="3" t="s">
        <v>73</v>
      </c>
      <c r="F320" s="3" t="n">
        <v>23</v>
      </c>
      <c r="G320" s="3" t="n">
        <v>4</v>
      </c>
      <c r="H320" s="198"/>
      <c r="I320" s="3"/>
      <c r="J320" s="3"/>
      <c r="K320" s="3"/>
      <c r="L320" s="3"/>
      <c r="M320" s="3"/>
      <c r="N320" s="3"/>
      <c r="O320" s="126"/>
      <c r="P320" s="197"/>
    </row>
    <row r="321" customFormat="false" ht="12.75" hidden="false" customHeight="true" outlineLevel="0" collapsed="false">
      <c r="A321" s="9" t="s">
        <v>644</v>
      </c>
      <c r="B321" s="10" t="s">
        <v>645</v>
      </c>
      <c r="C321" s="3" t="n">
        <v>13</v>
      </c>
      <c r="D321" s="3" t="n">
        <v>3</v>
      </c>
      <c r="E321" s="3" t="s">
        <v>73</v>
      </c>
      <c r="F321" s="3" t="n">
        <v>5</v>
      </c>
      <c r="G321" s="3" t="n">
        <v>4</v>
      </c>
      <c r="H321" s="198"/>
      <c r="I321" s="3"/>
      <c r="J321" s="3"/>
      <c r="K321" s="3"/>
      <c r="L321" s="3"/>
      <c r="M321" s="3"/>
      <c r="N321" s="3"/>
      <c r="O321" s="126"/>
      <c r="P321" s="197"/>
    </row>
    <row r="322" customFormat="false" ht="12.75" hidden="false" customHeight="true" outlineLevel="0" collapsed="false">
      <c r="A322" s="9" t="s">
        <v>646</v>
      </c>
      <c r="B322" s="10" t="s">
        <v>647</v>
      </c>
      <c r="C322" s="3" t="n">
        <v>68</v>
      </c>
      <c r="D322" s="3" t="n">
        <v>19</v>
      </c>
      <c r="E322" s="3" t="n">
        <v>3</v>
      </c>
      <c r="F322" s="3" t="n">
        <v>36</v>
      </c>
      <c r="G322" s="3" t="n">
        <v>10</v>
      </c>
      <c r="H322" s="198"/>
      <c r="I322" s="3"/>
      <c r="J322" s="3"/>
      <c r="K322" s="3"/>
      <c r="L322" s="3"/>
      <c r="M322" s="3"/>
      <c r="N322" s="3"/>
      <c r="O322" s="126"/>
      <c r="P322" s="197"/>
    </row>
    <row r="323" customFormat="false" ht="12.75" hidden="false" customHeight="true" outlineLevel="0" collapsed="false">
      <c r="A323" s="9" t="s">
        <v>648</v>
      </c>
      <c r="B323" s="10" t="s">
        <v>649</v>
      </c>
      <c r="C323" s="3" t="n">
        <v>112</v>
      </c>
      <c r="D323" s="3" t="n">
        <v>31</v>
      </c>
      <c r="E323" s="3" t="n">
        <v>15</v>
      </c>
      <c r="F323" s="3" t="n">
        <v>65</v>
      </c>
      <c r="G323" s="3" t="s">
        <v>73</v>
      </c>
      <c r="H323" s="198"/>
      <c r="I323" s="3"/>
      <c r="J323" s="3"/>
      <c r="K323" s="3"/>
      <c r="L323" s="3"/>
      <c r="M323" s="3"/>
      <c r="N323" s="3"/>
      <c r="O323" s="126"/>
      <c r="P323" s="197"/>
    </row>
    <row r="324" customFormat="false" ht="12.75" hidden="false" customHeight="true" outlineLevel="0" collapsed="false">
      <c r="A324" s="9" t="s">
        <v>650</v>
      </c>
      <c r="B324" s="10" t="s">
        <v>651</v>
      </c>
      <c r="C324" s="3" t="n">
        <v>55</v>
      </c>
      <c r="D324" s="3" t="n">
        <v>17</v>
      </c>
      <c r="E324" s="3" t="n">
        <v>3</v>
      </c>
      <c r="F324" s="3" t="n">
        <v>23</v>
      </c>
      <c r="G324" s="3" t="n">
        <v>12</v>
      </c>
      <c r="H324" s="198"/>
      <c r="I324" s="3"/>
      <c r="J324" s="3"/>
      <c r="K324" s="3"/>
      <c r="L324" s="3"/>
      <c r="M324" s="3"/>
      <c r="N324" s="3"/>
      <c r="O324" s="126"/>
      <c r="P324" s="197"/>
    </row>
    <row r="325" customFormat="false" ht="12.75" hidden="false" customHeight="true" outlineLevel="0" collapsed="false">
      <c r="A325" s="9" t="s">
        <v>652</v>
      </c>
      <c r="B325" s="10" t="s">
        <v>653</v>
      </c>
      <c r="C325" s="3" t="n">
        <v>172</v>
      </c>
      <c r="D325" s="3" t="n">
        <v>55</v>
      </c>
      <c r="E325" s="3" t="n">
        <v>30</v>
      </c>
      <c r="F325" s="3" t="n">
        <v>78</v>
      </c>
      <c r="G325" s="3" t="n">
        <v>7</v>
      </c>
      <c r="H325" s="198"/>
      <c r="I325" s="3"/>
      <c r="J325" s="3"/>
      <c r="K325" s="3"/>
      <c r="L325" s="3"/>
      <c r="M325" s="3"/>
      <c r="N325" s="3"/>
      <c r="O325" s="126"/>
      <c r="P325" s="197"/>
    </row>
    <row r="326" customFormat="false" ht="12.75" hidden="false" customHeight="true" outlineLevel="0" collapsed="false">
      <c r="A326" s="9" t="s">
        <v>654</v>
      </c>
      <c r="B326" s="10" t="s">
        <v>655</v>
      </c>
      <c r="C326" s="3" t="n">
        <v>32</v>
      </c>
      <c r="D326" s="3" t="n">
        <v>15</v>
      </c>
      <c r="E326" s="3" t="s">
        <v>73</v>
      </c>
      <c r="F326" s="3" t="n">
        <v>15</v>
      </c>
      <c r="G326" s="3" t="n">
        <v>0</v>
      </c>
      <c r="H326" s="198"/>
      <c r="I326" s="3"/>
      <c r="J326" s="3"/>
      <c r="K326" s="3"/>
      <c r="L326" s="3"/>
      <c r="M326" s="3"/>
      <c r="N326" s="3"/>
      <c r="O326" s="126"/>
      <c r="P326" s="197"/>
    </row>
    <row r="327" customFormat="false" ht="12.75" hidden="false" customHeight="true" outlineLevel="0" collapsed="false">
      <c r="A327" s="9" t="s">
        <v>656</v>
      </c>
      <c r="B327" s="10" t="s">
        <v>657</v>
      </c>
      <c r="C327" s="3" t="n">
        <v>76</v>
      </c>
      <c r="D327" s="3" t="n">
        <v>22</v>
      </c>
      <c r="E327" s="3" t="n">
        <v>9</v>
      </c>
      <c r="F327" s="3" t="n">
        <v>30</v>
      </c>
      <c r="G327" s="3" t="n">
        <v>13</v>
      </c>
      <c r="H327" s="198"/>
      <c r="I327" s="3"/>
      <c r="J327" s="3"/>
      <c r="K327" s="3"/>
      <c r="L327" s="3"/>
      <c r="M327" s="3"/>
      <c r="N327" s="3"/>
      <c r="O327" s="126"/>
      <c r="P327" s="197"/>
    </row>
    <row r="328" customFormat="false" ht="12.75" hidden="false" customHeight="true" outlineLevel="0" collapsed="false">
      <c r="A328" s="9" t="s">
        <v>658</v>
      </c>
      <c r="B328" s="10" t="s">
        <v>659</v>
      </c>
      <c r="C328" s="3" t="n">
        <v>31</v>
      </c>
      <c r="D328" s="3" t="n">
        <v>7</v>
      </c>
      <c r="E328" s="3" t="n">
        <v>0</v>
      </c>
      <c r="F328" s="3" t="n">
        <v>9</v>
      </c>
      <c r="G328" s="3" t="n">
        <v>15</v>
      </c>
      <c r="H328" s="198"/>
      <c r="I328" s="3"/>
      <c r="J328" s="3"/>
      <c r="K328" s="3"/>
      <c r="L328" s="3"/>
      <c r="M328" s="3"/>
      <c r="N328" s="3"/>
      <c r="O328" s="126"/>
      <c r="P328" s="197"/>
    </row>
    <row r="329" customFormat="false" ht="12.75" hidden="false" customHeight="true" outlineLevel="0" collapsed="false">
      <c r="A329" s="9" t="s">
        <v>660</v>
      </c>
      <c r="B329" s="10" t="s">
        <v>661</v>
      </c>
      <c r="C329" s="3" t="n">
        <v>33</v>
      </c>
      <c r="D329" s="3" t="n">
        <v>10</v>
      </c>
      <c r="E329" s="3" t="s">
        <v>73</v>
      </c>
      <c r="F329" s="3" t="n">
        <v>20</v>
      </c>
      <c r="G329" s="3" t="s">
        <v>73</v>
      </c>
      <c r="H329" s="198"/>
      <c r="I329" s="3"/>
      <c r="J329" s="3"/>
      <c r="K329" s="3"/>
      <c r="L329" s="3"/>
      <c r="M329" s="3"/>
      <c r="N329" s="3"/>
      <c r="O329" s="126"/>
      <c r="P329" s="197"/>
    </row>
    <row r="330" customFormat="false" ht="12.75" hidden="false" customHeight="true" outlineLevel="0" collapsed="false">
      <c r="A330" s="9" t="s">
        <v>662</v>
      </c>
      <c r="B330" s="10" t="s">
        <v>663</v>
      </c>
      <c r="C330" s="3" t="n">
        <v>59</v>
      </c>
      <c r="D330" s="3" t="n">
        <v>22</v>
      </c>
      <c r="E330" s="3" t="s">
        <v>73</v>
      </c>
      <c r="F330" s="3" t="n">
        <v>34</v>
      </c>
      <c r="G330" s="3" t="s">
        <v>73</v>
      </c>
      <c r="H330" s="198"/>
      <c r="I330" s="3"/>
      <c r="J330" s="3"/>
      <c r="K330" s="3"/>
      <c r="L330" s="3"/>
      <c r="M330" s="3"/>
      <c r="N330" s="3"/>
      <c r="O330" s="126"/>
      <c r="P330" s="197"/>
    </row>
    <row r="331" customFormat="false" ht="12.75" hidden="false" customHeight="true" outlineLevel="0" collapsed="false">
      <c r="A331" s="9" t="s">
        <v>664</v>
      </c>
      <c r="B331" s="10" t="s">
        <v>665</v>
      </c>
      <c r="C331" s="3" t="n">
        <v>78</v>
      </c>
      <c r="D331" s="3" t="n">
        <v>27</v>
      </c>
      <c r="E331" s="3" t="n">
        <v>5</v>
      </c>
      <c r="F331" s="3" t="n">
        <v>40</v>
      </c>
      <c r="G331" s="3" t="n">
        <v>6</v>
      </c>
      <c r="H331" s="198"/>
      <c r="I331" s="3"/>
      <c r="J331" s="3"/>
      <c r="K331" s="3"/>
      <c r="L331" s="3"/>
      <c r="M331" s="3"/>
      <c r="N331" s="3"/>
      <c r="O331" s="126"/>
      <c r="P331" s="197"/>
    </row>
    <row r="332" customFormat="false" ht="12.75" hidden="false" customHeight="true" outlineLevel="0" collapsed="false">
      <c r="A332" s="9" t="s">
        <v>666</v>
      </c>
      <c r="B332" s="10" t="s">
        <v>667</v>
      </c>
      <c r="C332" s="3" t="n">
        <v>71</v>
      </c>
      <c r="D332" s="3" t="n">
        <v>21</v>
      </c>
      <c r="E332" s="3" t="n">
        <v>0</v>
      </c>
      <c r="F332" s="3" t="n">
        <v>35</v>
      </c>
      <c r="G332" s="3" t="n">
        <v>15</v>
      </c>
      <c r="H332" s="198"/>
      <c r="I332" s="3"/>
      <c r="J332" s="3"/>
      <c r="K332" s="3"/>
      <c r="L332" s="3"/>
      <c r="M332" s="3"/>
      <c r="N332" s="3"/>
      <c r="O332" s="126"/>
      <c r="P332" s="197"/>
    </row>
    <row r="333" customFormat="false" ht="12.75" hidden="false" customHeight="true" outlineLevel="0" collapsed="false">
      <c r="A333" s="9" t="s">
        <v>668</v>
      </c>
      <c r="B333" s="10" t="s">
        <v>669</v>
      </c>
      <c r="C333" s="3" t="n">
        <v>56</v>
      </c>
      <c r="D333" s="3" t="n">
        <v>9</v>
      </c>
      <c r="E333" s="3" t="s">
        <v>73</v>
      </c>
      <c r="F333" s="3" t="n">
        <v>38</v>
      </c>
      <c r="G333" s="3" t="n">
        <v>7</v>
      </c>
      <c r="H333" s="198"/>
      <c r="I333" s="3"/>
      <c r="J333" s="3"/>
      <c r="K333" s="3"/>
      <c r="L333" s="3"/>
      <c r="M333" s="3"/>
      <c r="N333" s="3"/>
      <c r="O333" s="126"/>
      <c r="P333" s="197"/>
    </row>
    <row r="334" customFormat="false" ht="12.75" hidden="false" customHeight="true" outlineLevel="0" collapsed="false">
      <c r="A334" s="9" t="s">
        <v>670</v>
      </c>
      <c r="B334" s="10" t="s">
        <v>671</v>
      </c>
      <c r="C334" s="3" t="n">
        <v>20</v>
      </c>
      <c r="D334" s="3" t="n">
        <v>3</v>
      </c>
      <c r="E334" s="3" t="s">
        <v>73</v>
      </c>
      <c r="F334" s="3" t="n">
        <v>10</v>
      </c>
      <c r="G334" s="3" t="n">
        <v>6</v>
      </c>
      <c r="H334" s="198"/>
      <c r="I334" s="3"/>
      <c r="J334" s="3"/>
      <c r="K334" s="3"/>
      <c r="L334" s="3"/>
      <c r="M334" s="3"/>
      <c r="N334" s="3"/>
      <c r="O334" s="126"/>
      <c r="P334" s="197"/>
    </row>
    <row r="335" customFormat="false" ht="12.75" hidden="false" customHeight="true" outlineLevel="0" collapsed="false">
      <c r="A335" s="9" t="s">
        <v>672</v>
      </c>
      <c r="B335" s="10" t="s">
        <v>673</v>
      </c>
      <c r="C335" s="3" t="n">
        <v>92</v>
      </c>
      <c r="D335" s="3" t="n">
        <v>31</v>
      </c>
      <c r="E335" s="3" t="n">
        <v>4</v>
      </c>
      <c r="F335" s="3" t="n">
        <v>52</v>
      </c>
      <c r="G335" s="3" t="n">
        <v>5</v>
      </c>
      <c r="H335" s="198"/>
      <c r="I335" s="3"/>
      <c r="J335" s="3"/>
      <c r="K335" s="3"/>
      <c r="L335" s="3"/>
      <c r="M335" s="3"/>
      <c r="N335" s="3"/>
      <c r="O335" s="126"/>
      <c r="P335" s="197"/>
    </row>
    <row r="336" customFormat="false" ht="12.75" hidden="false" customHeight="true" outlineLevel="0" collapsed="false">
      <c r="A336" s="9" t="s">
        <v>674</v>
      </c>
      <c r="B336" s="10" t="s">
        <v>675</v>
      </c>
      <c r="C336" s="3" t="n">
        <v>10</v>
      </c>
      <c r="D336" s="3" t="n">
        <v>3</v>
      </c>
      <c r="E336" s="3" t="n">
        <v>0</v>
      </c>
      <c r="F336" s="3" t="n">
        <v>6</v>
      </c>
      <c r="G336" s="3" t="s">
        <v>73</v>
      </c>
      <c r="H336" s="198"/>
      <c r="I336" s="3"/>
      <c r="J336" s="3"/>
      <c r="K336" s="3"/>
      <c r="L336" s="3"/>
      <c r="M336" s="3"/>
      <c r="N336" s="3"/>
      <c r="O336" s="126"/>
      <c r="P336" s="197"/>
    </row>
    <row r="337" customFormat="false" ht="12.75" hidden="false" customHeight="true" outlineLevel="0" collapsed="false">
      <c r="A337" s="9" t="s">
        <v>676</v>
      </c>
      <c r="B337" s="10" t="s">
        <v>677</v>
      </c>
      <c r="C337" s="3" t="n">
        <v>13</v>
      </c>
      <c r="D337" s="3" t="n">
        <v>6</v>
      </c>
      <c r="E337" s="3" t="n">
        <v>0</v>
      </c>
      <c r="F337" s="3" t="n">
        <v>6</v>
      </c>
      <c r="G337" s="3" t="s">
        <v>73</v>
      </c>
      <c r="H337" s="198"/>
      <c r="I337" s="3"/>
      <c r="J337" s="3"/>
      <c r="K337" s="3"/>
      <c r="L337" s="3"/>
      <c r="M337" s="3"/>
      <c r="N337" s="3"/>
      <c r="O337" s="126"/>
      <c r="P337" s="197"/>
    </row>
    <row r="338" customFormat="false" ht="12.75" hidden="false" customHeight="true" outlineLevel="0" collapsed="false">
      <c r="A338" s="9" t="s">
        <v>678</v>
      </c>
      <c r="B338" s="10" t="s">
        <v>679</v>
      </c>
      <c r="C338" s="3" t="n">
        <v>15</v>
      </c>
      <c r="D338" s="3" t="n">
        <v>3</v>
      </c>
      <c r="E338" s="3" t="s">
        <v>73</v>
      </c>
      <c r="F338" s="3" t="n">
        <v>7</v>
      </c>
      <c r="G338" s="3" t="n">
        <v>3</v>
      </c>
      <c r="H338" s="198"/>
      <c r="I338" s="3"/>
      <c r="J338" s="3"/>
      <c r="K338" s="3"/>
      <c r="L338" s="3"/>
      <c r="M338" s="3"/>
      <c r="N338" s="3"/>
      <c r="O338" s="126"/>
      <c r="P338" s="197"/>
    </row>
    <row r="339" customFormat="false" ht="12.75" hidden="false" customHeight="true" outlineLevel="0" collapsed="false">
      <c r="A339" s="9" t="s">
        <v>680</v>
      </c>
      <c r="B339" s="10" t="s">
        <v>681</v>
      </c>
      <c r="C339" s="3" t="n">
        <v>9</v>
      </c>
      <c r="D339" s="3" t="n">
        <v>0</v>
      </c>
      <c r="E339" s="3" t="s">
        <v>73</v>
      </c>
      <c r="F339" s="3" t="n">
        <v>5</v>
      </c>
      <c r="G339" s="3" t="s">
        <v>73</v>
      </c>
      <c r="H339" s="198"/>
      <c r="I339" s="3"/>
      <c r="J339" s="3"/>
      <c r="K339" s="3"/>
      <c r="L339" s="3"/>
      <c r="M339" s="3"/>
      <c r="N339" s="3"/>
      <c r="O339" s="126"/>
      <c r="P339" s="197"/>
    </row>
    <row r="340" customFormat="false" ht="12.75" hidden="false" customHeight="true" outlineLevel="0" collapsed="false">
      <c r="A340" s="9" t="s">
        <v>682</v>
      </c>
      <c r="B340" s="10" t="s">
        <v>683</v>
      </c>
      <c r="C340" s="3" t="n">
        <v>6</v>
      </c>
      <c r="D340" s="3" t="n">
        <v>0</v>
      </c>
      <c r="E340" s="3" t="s">
        <v>73</v>
      </c>
      <c r="F340" s="3" t="s">
        <v>73</v>
      </c>
      <c r="G340" s="3" t="s">
        <v>73</v>
      </c>
      <c r="H340" s="198"/>
      <c r="I340" s="3"/>
      <c r="J340" s="3"/>
      <c r="K340" s="3"/>
      <c r="L340" s="3"/>
      <c r="M340" s="3"/>
      <c r="N340" s="3"/>
      <c r="O340" s="126"/>
      <c r="P340" s="197"/>
    </row>
    <row r="341" customFormat="false" ht="12.75" hidden="false" customHeight="true" outlineLevel="0" collapsed="false">
      <c r="A341" s="9" t="s">
        <v>684</v>
      </c>
      <c r="B341" s="10" t="s">
        <v>685</v>
      </c>
      <c r="C341" s="3" t="s">
        <v>73</v>
      </c>
      <c r="D341" s="3" t="s">
        <v>73</v>
      </c>
      <c r="E341" s="3" t="n">
        <v>0</v>
      </c>
      <c r="F341" s="3" t="s">
        <v>73</v>
      </c>
      <c r="G341" s="3" t="n">
        <v>0</v>
      </c>
      <c r="H341" s="198"/>
      <c r="I341" s="3"/>
      <c r="J341" s="3"/>
      <c r="K341" s="3"/>
      <c r="L341" s="3"/>
      <c r="M341" s="3"/>
      <c r="N341" s="3"/>
      <c r="O341" s="126"/>
      <c r="P341" s="197"/>
    </row>
    <row r="342" customFormat="false" ht="12.75" hidden="false" customHeight="true" outlineLevel="0" collapsed="false">
      <c r="A342" s="9" t="s">
        <v>686</v>
      </c>
      <c r="B342" s="10" t="s">
        <v>687</v>
      </c>
      <c r="C342" s="3" t="n">
        <v>23</v>
      </c>
      <c r="D342" s="3" t="n">
        <v>3</v>
      </c>
      <c r="E342" s="3" t="n">
        <v>3</v>
      </c>
      <c r="F342" s="3" t="n">
        <v>12</v>
      </c>
      <c r="G342" s="3" t="n">
        <v>5</v>
      </c>
      <c r="H342" s="198"/>
      <c r="I342" s="3"/>
      <c r="J342" s="3"/>
      <c r="K342" s="3"/>
      <c r="L342" s="3"/>
      <c r="M342" s="3"/>
      <c r="N342" s="3"/>
      <c r="O342" s="126"/>
      <c r="P342" s="197"/>
    </row>
    <row r="343" customFormat="false" ht="12.75" hidden="false" customHeight="true" outlineLevel="0" collapsed="false">
      <c r="A343" s="9" t="s">
        <v>688</v>
      </c>
      <c r="B343" s="10" t="s">
        <v>689</v>
      </c>
      <c r="C343" s="3" t="n">
        <v>44</v>
      </c>
      <c r="D343" s="3" t="n">
        <v>14</v>
      </c>
      <c r="E343" s="3" t="s">
        <v>73</v>
      </c>
      <c r="F343" s="3" t="n">
        <v>26</v>
      </c>
      <c r="G343" s="3" t="s">
        <v>73</v>
      </c>
      <c r="H343" s="198"/>
      <c r="I343" s="3"/>
      <c r="J343" s="3"/>
      <c r="K343" s="3"/>
      <c r="L343" s="3"/>
      <c r="M343" s="3"/>
      <c r="N343" s="3"/>
      <c r="O343" s="126"/>
      <c r="P343" s="197"/>
    </row>
    <row r="344" customFormat="false" ht="12.75" hidden="false" customHeight="true" outlineLevel="0" collapsed="false">
      <c r="A344" s="9" t="s">
        <v>690</v>
      </c>
      <c r="B344" s="10" t="s">
        <v>691</v>
      </c>
      <c r="C344" s="3" t="n">
        <v>14</v>
      </c>
      <c r="D344" s="3" t="n">
        <v>4</v>
      </c>
      <c r="E344" s="3" t="n">
        <v>0</v>
      </c>
      <c r="F344" s="3" t="n">
        <v>8</v>
      </c>
      <c r="G344" s="3" t="s">
        <v>73</v>
      </c>
      <c r="H344" s="198"/>
      <c r="I344" s="3"/>
      <c r="J344" s="3"/>
      <c r="K344" s="3"/>
      <c r="L344" s="3"/>
      <c r="M344" s="3"/>
      <c r="N344" s="3"/>
      <c r="O344" s="126"/>
      <c r="P344" s="197"/>
    </row>
    <row r="345" customFormat="false" ht="12.75" hidden="false" customHeight="true" outlineLevel="0" collapsed="false">
      <c r="A345" s="9" t="s">
        <v>692</v>
      </c>
      <c r="B345" s="10" t="s">
        <v>693</v>
      </c>
      <c r="C345" s="3" t="n">
        <v>32</v>
      </c>
      <c r="D345" s="3" t="n">
        <v>11</v>
      </c>
      <c r="E345" s="3" t="s">
        <v>73</v>
      </c>
      <c r="F345" s="3" t="n">
        <v>17</v>
      </c>
      <c r="G345" s="3" t="s">
        <v>73</v>
      </c>
      <c r="H345" s="198"/>
      <c r="I345" s="3"/>
      <c r="J345" s="3"/>
      <c r="K345" s="3"/>
      <c r="L345" s="3"/>
      <c r="M345" s="3"/>
      <c r="N345" s="3"/>
      <c r="O345" s="126"/>
      <c r="P345" s="197"/>
    </row>
    <row r="346" customFormat="false" ht="12.75" hidden="false" customHeight="true" outlineLevel="0" collapsed="false">
      <c r="A346" s="9" t="s">
        <v>694</v>
      </c>
      <c r="B346" s="10" t="s">
        <v>695</v>
      </c>
      <c r="C346" s="3" t="n">
        <v>40</v>
      </c>
      <c r="D346" s="3" t="n">
        <v>10</v>
      </c>
      <c r="E346" s="3" t="s">
        <v>73</v>
      </c>
      <c r="F346" s="3" t="n">
        <v>25</v>
      </c>
      <c r="G346" s="3" t="n">
        <v>3</v>
      </c>
      <c r="H346" s="198"/>
      <c r="I346" s="3"/>
      <c r="J346" s="3"/>
      <c r="K346" s="3"/>
      <c r="L346" s="3"/>
      <c r="M346" s="3"/>
      <c r="N346" s="3"/>
      <c r="O346" s="126"/>
      <c r="P346" s="197"/>
    </row>
    <row r="347" customFormat="false" ht="12.75" hidden="false" customHeight="true" outlineLevel="0" collapsed="false">
      <c r="A347" s="9" t="s">
        <v>696</v>
      </c>
      <c r="B347" s="10" t="s">
        <v>697</v>
      </c>
      <c r="C347" s="3" t="n">
        <v>20</v>
      </c>
      <c r="D347" s="3" t="n">
        <v>9</v>
      </c>
      <c r="E347" s="3" t="s">
        <v>73</v>
      </c>
      <c r="F347" s="3" t="n">
        <v>7</v>
      </c>
      <c r="G347" s="3" t="n">
        <v>3</v>
      </c>
      <c r="H347" s="198"/>
      <c r="I347" s="3"/>
      <c r="J347" s="3"/>
      <c r="K347" s="3"/>
      <c r="L347" s="3"/>
      <c r="M347" s="3"/>
      <c r="N347" s="3"/>
      <c r="O347" s="126"/>
      <c r="P347" s="197"/>
    </row>
    <row r="348" customFormat="false" ht="12.75" hidden="false" customHeight="true" outlineLevel="0" collapsed="false">
      <c r="A348" s="9" t="s">
        <v>698</v>
      </c>
      <c r="B348" s="10" t="s">
        <v>699</v>
      </c>
      <c r="C348" s="3" t="n">
        <v>23</v>
      </c>
      <c r="D348" s="3" t="n">
        <v>5</v>
      </c>
      <c r="E348" s="3" t="s">
        <v>73</v>
      </c>
      <c r="F348" s="3" t="n">
        <v>7</v>
      </c>
      <c r="G348" s="3" t="n">
        <v>9</v>
      </c>
      <c r="H348" s="198"/>
      <c r="I348" s="3"/>
      <c r="J348" s="3"/>
      <c r="K348" s="3"/>
      <c r="L348" s="3"/>
      <c r="M348" s="3"/>
      <c r="N348" s="3"/>
      <c r="O348" s="126"/>
      <c r="P348" s="197"/>
    </row>
    <row r="349" customFormat="false" ht="12.75" hidden="false" customHeight="true" outlineLevel="0" collapsed="false">
      <c r="A349" s="9" t="s">
        <v>700</v>
      </c>
      <c r="B349" s="10" t="s">
        <v>701</v>
      </c>
      <c r="C349" s="3" t="n">
        <v>31</v>
      </c>
      <c r="D349" s="3" t="n">
        <v>17</v>
      </c>
      <c r="E349" s="3" t="s">
        <v>73</v>
      </c>
      <c r="F349" s="3" t="n">
        <v>9</v>
      </c>
      <c r="G349" s="3" t="n">
        <v>3</v>
      </c>
      <c r="H349" s="198"/>
      <c r="I349" s="3"/>
      <c r="J349" s="3"/>
      <c r="K349" s="3"/>
      <c r="L349" s="3"/>
      <c r="M349" s="3"/>
      <c r="N349" s="3"/>
      <c r="O349" s="126"/>
      <c r="P349" s="197"/>
    </row>
    <row r="350" customFormat="false" ht="12.75" hidden="false" customHeight="true" outlineLevel="0" collapsed="false">
      <c r="A350" s="9" t="s">
        <v>702</v>
      </c>
      <c r="B350" s="10" t="s">
        <v>703</v>
      </c>
      <c r="C350" s="3" t="n">
        <v>19</v>
      </c>
      <c r="D350" s="3" t="s">
        <v>73</v>
      </c>
      <c r="E350" s="3" t="n">
        <v>0</v>
      </c>
      <c r="F350" s="3" t="n">
        <v>14</v>
      </c>
      <c r="G350" s="3" t="n">
        <v>3</v>
      </c>
      <c r="H350" s="198"/>
      <c r="I350" s="3"/>
      <c r="J350" s="3"/>
      <c r="K350" s="3"/>
      <c r="L350" s="3"/>
      <c r="M350" s="3"/>
      <c r="N350" s="3"/>
      <c r="O350" s="126"/>
      <c r="P350" s="197"/>
    </row>
    <row r="351" customFormat="false" ht="12.75" hidden="false" customHeight="true" outlineLevel="0" collapsed="false">
      <c r="A351" s="9" t="s">
        <v>704</v>
      </c>
      <c r="B351" s="10" t="s">
        <v>705</v>
      </c>
      <c r="C351" s="3" t="n">
        <v>14</v>
      </c>
      <c r="D351" s="3" t="n">
        <v>3</v>
      </c>
      <c r="E351" s="3" t="s">
        <v>73</v>
      </c>
      <c r="F351" s="3" t="n">
        <v>10</v>
      </c>
      <c r="G351" s="3" t="n">
        <v>0</v>
      </c>
      <c r="H351" s="198"/>
      <c r="I351" s="3"/>
      <c r="J351" s="3"/>
      <c r="K351" s="3"/>
      <c r="L351" s="3"/>
      <c r="M351" s="3"/>
      <c r="N351" s="3"/>
      <c r="O351" s="126"/>
      <c r="P351" s="197"/>
    </row>
    <row r="352" customFormat="false" ht="12.75" hidden="false" customHeight="true" outlineLevel="0" collapsed="false">
      <c r="A352" s="9" t="s">
        <v>706</v>
      </c>
      <c r="B352" s="10" t="s">
        <v>707</v>
      </c>
      <c r="C352" s="3" t="n">
        <v>15</v>
      </c>
      <c r="D352" s="3" t="n">
        <v>3</v>
      </c>
      <c r="E352" s="3" t="s">
        <v>73</v>
      </c>
      <c r="F352" s="3" t="n">
        <v>10</v>
      </c>
      <c r="G352" s="3" t="s">
        <v>73</v>
      </c>
      <c r="H352" s="198"/>
      <c r="I352" s="3"/>
      <c r="J352" s="3"/>
      <c r="K352" s="3"/>
      <c r="L352" s="3"/>
      <c r="M352" s="3"/>
      <c r="N352" s="3"/>
      <c r="O352" s="126"/>
      <c r="P352" s="197"/>
    </row>
    <row r="353" customFormat="false" ht="12.75" hidden="false" customHeight="true" outlineLevel="0" collapsed="false">
      <c r="A353" s="9" t="s">
        <v>708</v>
      </c>
      <c r="B353" s="10" t="s">
        <v>709</v>
      </c>
      <c r="C353" s="3" t="n">
        <v>3</v>
      </c>
      <c r="D353" s="3" t="s">
        <v>73</v>
      </c>
      <c r="E353" s="3" t="n">
        <v>0</v>
      </c>
      <c r="F353" s="3" t="s">
        <v>73</v>
      </c>
      <c r="G353" s="3" t="s">
        <v>73</v>
      </c>
      <c r="H353" s="198"/>
      <c r="I353" s="3"/>
      <c r="J353" s="3"/>
      <c r="K353" s="3"/>
      <c r="L353" s="3"/>
      <c r="M353" s="3"/>
      <c r="N353" s="3"/>
      <c r="O353" s="126"/>
      <c r="P353" s="197"/>
    </row>
    <row r="354" customFormat="false" ht="12.75" hidden="false" customHeight="true" outlineLevel="0" collapsed="false">
      <c r="A354" s="9" t="s">
        <v>710</v>
      </c>
      <c r="B354" s="10" t="s">
        <v>711</v>
      </c>
      <c r="C354" s="3" t="n">
        <v>21</v>
      </c>
      <c r="D354" s="3" t="n">
        <v>10</v>
      </c>
      <c r="E354" s="3" t="n">
        <v>0</v>
      </c>
      <c r="F354" s="3" t="n">
        <v>11</v>
      </c>
      <c r="G354" s="3" t="n">
        <v>0</v>
      </c>
      <c r="H354" s="198"/>
      <c r="I354" s="3"/>
      <c r="J354" s="3"/>
      <c r="K354" s="3"/>
      <c r="L354" s="3"/>
      <c r="M354" s="3"/>
      <c r="N354" s="3"/>
      <c r="O354" s="126"/>
      <c r="P354" s="197"/>
    </row>
    <row r="355" customFormat="false" ht="12.75" hidden="false" customHeight="true" outlineLevel="0" collapsed="false">
      <c r="A355" s="9" t="s">
        <v>712</v>
      </c>
      <c r="B355" s="10" t="s">
        <v>713</v>
      </c>
      <c r="C355" s="3" t="n">
        <v>19</v>
      </c>
      <c r="D355" s="3" t="n">
        <v>8</v>
      </c>
      <c r="E355" s="3" t="s">
        <v>73</v>
      </c>
      <c r="F355" s="3" t="n">
        <v>9</v>
      </c>
      <c r="G355" s="3" t="s">
        <v>73</v>
      </c>
      <c r="H355" s="198"/>
      <c r="I355" s="3"/>
      <c r="J355" s="3"/>
      <c r="K355" s="3"/>
      <c r="L355" s="3"/>
      <c r="M355" s="3"/>
      <c r="N355" s="3"/>
      <c r="O355" s="126"/>
      <c r="P355" s="197"/>
    </row>
    <row r="356" customFormat="false" ht="12.75" hidden="false" customHeight="true" outlineLevel="0" collapsed="false">
      <c r="A356" s="9" t="s">
        <v>714</v>
      </c>
      <c r="B356" s="10" t="s">
        <v>715</v>
      </c>
      <c r="C356" s="3" t="n">
        <v>28</v>
      </c>
      <c r="D356" s="3" t="n">
        <v>5</v>
      </c>
      <c r="E356" s="3" t="n">
        <v>8</v>
      </c>
      <c r="F356" s="3" t="n">
        <v>15</v>
      </c>
      <c r="G356" s="3" t="n">
        <v>0</v>
      </c>
      <c r="H356" s="198"/>
      <c r="I356" s="3"/>
      <c r="J356" s="3"/>
      <c r="K356" s="3"/>
      <c r="L356" s="3"/>
      <c r="M356" s="3"/>
      <c r="N356" s="3"/>
      <c r="O356" s="126"/>
      <c r="P356" s="197"/>
    </row>
    <row r="357" customFormat="false" ht="12.75" hidden="false" customHeight="true" outlineLevel="0" collapsed="false">
      <c r="A357" s="9" t="s">
        <v>716</v>
      </c>
      <c r="B357" s="10" t="s">
        <v>717</v>
      </c>
      <c r="C357" s="3" t="n">
        <v>32</v>
      </c>
      <c r="D357" s="3" t="n">
        <v>8</v>
      </c>
      <c r="E357" s="3" t="n">
        <v>0</v>
      </c>
      <c r="F357" s="3" t="n">
        <v>22</v>
      </c>
      <c r="G357" s="3" t="s">
        <v>73</v>
      </c>
      <c r="H357" s="198"/>
      <c r="I357" s="3"/>
      <c r="J357" s="3"/>
      <c r="K357" s="3"/>
      <c r="L357" s="3"/>
      <c r="M357" s="3"/>
      <c r="N357" s="3"/>
      <c r="O357" s="126"/>
      <c r="P357" s="197"/>
    </row>
    <row r="358" customFormat="false" ht="12.75" hidden="false" customHeight="true" outlineLevel="0" collapsed="false">
      <c r="A358" s="9" t="s">
        <v>718</v>
      </c>
      <c r="B358" s="10" t="s">
        <v>719</v>
      </c>
      <c r="C358" s="3" t="n">
        <v>49</v>
      </c>
      <c r="D358" s="3" t="n">
        <v>4</v>
      </c>
      <c r="E358" s="3" t="n">
        <v>0</v>
      </c>
      <c r="F358" s="3" t="n">
        <v>43</v>
      </c>
      <c r="G358" s="3" t="s">
        <v>73</v>
      </c>
      <c r="H358" s="198"/>
      <c r="I358" s="3"/>
      <c r="J358" s="3"/>
      <c r="K358" s="3"/>
      <c r="L358" s="3"/>
      <c r="M358" s="3"/>
      <c r="N358" s="3"/>
      <c r="O358" s="126"/>
      <c r="P358" s="197"/>
    </row>
    <row r="359" customFormat="false" ht="12.75" hidden="false" customHeight="true" outlineLevel="0" collapsed="false">
      <c r="A359" s="9" t="s">
        <v>720</v>
      </c>
      <c r="B359" s="10" t="s">
        <v>721</v>
      </c>
      <c r="C359" s="3" t="n">
        <v>37</v>
      </c>
      <c r="D359" s="3" t="n">
        <v>16</v>
      </c>
      <c r="E359" s="3" t="s">
        <v>73</v>
      </c>
      <c r="F359" s="3" t="n">
        <v>14</v>
      </c>
      <c r="G359" s="3" t="n">
        <v>5</v>
      </c>
      <c r="H359" s="198"/>
      <c r="I359" s="3"/>
      <c r="J359" s="3"/>
      <c r="K359" s="3"/>
      <c r="L359" s="3"/>
      <c r="M359" s="3"/>
      <c r="N359" s="3"/>
      <c r="O359" s="126"/>
      <c r="P359" s="197"/>
    </row>
    <row r="360" customFormat="false" ht="12.75" hidden="false" customHeight="true" outlineLevel="0" collapsed="false">
      <c r="A360" s="9" t="s">
        <v>722</v>
      </c>
      <c r="B360" s="10" t="s">
        <v>723</v>
      </c>
      <c r="C360" s="3" t="n">
        <v>32</v>
      </c>
      <c r="D360" s="3" t="n">
        <v>13</v>
      </c>
      <c r="E360" s="3" t="s">
        <v>73</v>
      </c>
      <c r="F360" s="3" t="n">
        <v>14</v>
      </c>
      <c r="G360" s="3" t="n">
        <v>4</v>
      </c>
      <c r="H360" s="198"/>
      <c r="I360" s="3"/>
      <c r="J360" s="3"/>
      <c r="K360" s="3"/>
      <c r="L360" s="3"/>
      <c r="M360" s="3"/>
      <c r="N360" s="3"/>
      <c r="O360" s="126"/>
      <c r="P360" s="197"/>
    </row>
    <row r="361" customFormat="false" ht="12.75" hidden="false" customHeight="true" outlineLevel="0" collapsed="false">
      <c r="A361" s="9" t="s">
        <v>724</v>
      </c>
      <c r="B361" s="10" t="s">
        <v>725</v>
      </c>
      <c r="C361" s="3" t="n">
        <v>30</v>
      </c>
      <c r="D361" s="3" t="n">
        <v>7</v>
      </c>
      <c r="E361" s="3" t="s">
        <v>73</v>
      </c>
      <c r="F361" s="3" t="n">
        <v>9</v>
      </c>
      <c r="G361" s="3" t="n">
        <v>11</v>
      </c>
      <c r="H361" s="198"/>
      <c r="I361" s="3"/>
      <c r="J361" s="3"/>
      <c r="K361" s="3"/>
      <c r="L361" s="3"/>
      <c r="M361" s="3"/>
      <c r="N361" s="3"/>
      <c r="O361" s="126"/>
      <c r="P361" s="197"/>
    </row>
    <row r="362" customFormat="false" ht="12.75" hidden="false" customHeight="true" outlineLevel="0" collapsed="false">
      <c r="A362" s="9" t="s">
        <v>726</v>
      </c>
      <c r="B362" s="10" t="s">
        <v>727</v>
      </c>
      <c r="C362" s="3" t="n">
        <v>6</v>
      </c>
      <c r="D362" s="3" t="s">
        <v>73</v>
      </c>
      <c r="E362" s="3" t="s">
        <v>73</v>
      </c>
      <c r="F362" s="3" t="s">
        <v>73</v>
      </c>
      <c r="G362" s="3" t="n">
        <v>0</v>
      </c>
      <c r="H362" s="198"/>
      <c r="I362" s="3"/>
      <c r="J362" s="3"/>
      <c r="K362" s="3"/>
      <c r="L362" s="3"/>
      <c r="M362" s="3"/>
      <c r="N362" s="3"/>
      <c r="O362" s="126"/>
      <c r="P362" s="197"/>
    </row>
    <row r="363" customFormat="false" ht="12.75" hidden="false" customHeight="true" outlineLevel="0" collapsed="false">
      <c r="A363" s="9" t="s">
        <v>728</v>
      </c>
      <c r="B363" s="10" t="s">
        <v>729</v>
      </c>
      <c r="C363" s="3" t="n">
        <v>210</v>
      </c>
      <c r="D363" s="3" t="n">
        <v>76</v>
      </c>
      <c r="E363" s="3" t="n">
        <v>25</v>
      </c>
      <c r="F363" s="3" t="n">
        <v>88</v>
      </c>
      <c r="G363" s="3" t="n">
        <v>19</v>
      </c>
      <c r="H363" s="198"/>
      <c r="I363" s="3"/>
      <c r="J363" s="3"/>
      <c r="K363" s="3"/>
      <c r="L363" s="3"/>
      <c r="M363" s="3"/>
      <c r="N363" s="3"/>
      <c r="O363" s="126"/>
      <c r="P363" s="197"/>
    </row>
    <row r="364" customFormat="false" ht="12.75" hidden="false" customHeight="true" outlineLevel="0" collapsed="false">
      <c r="A364" s="9" t="s">
        <v>730</v>
      </c>
      <c r="B364" s="10" t="s">
        <v>731</v>
      </c>
      <c r="C364" s="3" t="n">
        <v>28</v>
      </c>
      <c r="D364" s="3" t="n">
        <v>4</v>
      </c>
      <c r="E364" s="3" t="n">
        <v>3</v>
      </c>
      <c r="F364" s="3" t="n">
        <v>15</v>
      </c>
      <c r="G364" s="3" t="n">
        <v>4</v>
      </c>
      <c r="H364" s="198"/>
      <c r="I364" s="3"/>
      <c r="J364" s="3"/>
      <c r="K364" s="3"/>
      <c r="L364" s="3"/>
      <c r="M364" s="3"/>
      <c r="N364" s="3"/>
      <c r="O364" s="126"/>
      <c r="P364" s="197"/>
    </row>
    <row r="365" customFormat="false" ht="12.75" hidden="false" customHeight="true" outlineLevel="0" collapsed="false">
      <c r="A365" s="9" t="s">
        <v>732</v>
      </c>
      <c r="B365" s="10" t="s">
        <v>733</v>
      </c>
      <c r="C365" s="3" t="n">
        <v>8</v>
      </c>
      <c r="D365" s="3" t="n">
        <v>0</v>
      </c>
      <c r="E365" s="3" t="n">
        <v>0</v>
      </c>
      <c r="F365" s="3" t="n">
        <v>5</v>
      </c>
      <c r="G365" s="3" t="n">
        <v>3</v>
      </c>
      <c r="H365" s="198"/>
      <c r="I365" s="3"/>
      <c r="J365" s="3"/>
      <c r="K365" s="3"/>
      <c r="L365" s="3"/>
      <c r="M365" s="3"/>
      <c r="N365" s="3"/>
      <c r="O365" s="126"/>
      <c r="P365" s="197"/>
    </row>
    <row r="366" customFormat="false" ht="12.75" hidden="false" customHeight="true" outlineLevel="0" collapsed="false">
      <c r="A366" s="9" t="s">
        <v>734</v>
      </c>
      <c r="B366" s="10" t="s">
        <v>735</v>
      </c>
      <c r="C366" s="3" t="n">
        <v>21</v>
      </c>
      <c r="D366" s="3" t="n">
        <v>9</v>
      </c>
      <c r="E366" s="3" t="n">
        <v>0</v>
      </c>
      <c r="F366" s="3" t="n">
        <v>9</v>
      </c>
      <c r="G366" s="3" t="n">
        <v>3</v>
      </c>
      <c r="H366" s="198"/>
      <c r="I366" s="3"/>
      <c r="J366" s="3"/>
      <c r="K366" s="3"/>
      <c r="L366" s="3"/>
      <c r="M366" s="3"/>
      <c r="N366" s="3"/>
      <c r="O366" s="126"/>
      <c r="P366" s="197"/>
    </row>
    <row r="367" customFormat="false" ht="12.75" hidden="false" customHeight="true" outlineLevel="0" collapsed="false">
      <c r="A367" s="9" t="s">
        <v>736</v>
      </c>
      <c r="B367" s="10" t="s">
        <v>737</v>
      </c>
      <c r="C367" s="3" t="n">
        <v>51</v>
      </c>
      <c r="D367" s="3" t="n">
        <v>13</v>
      </c>
      <c r="E367" s="3" t="s">
        <v>73</v>
      </c>
      <c r="F367" s="3" t="n">
        <v>32</v>
      </c>
      <c r="G367" s="3" t="n">
        <v>5</v>
      </c>
      <c r="H367" s="198"/>
      <c r="I367" s="3"/>
      <c r="J367" s="3"/>
      <c r="K367" s="3"/>
      <c r="L367" s="3"/>
      <c r="M367" s="3"/>
      <c r="N367" s="3"/>
      <c r="O367" s="126"/>
      <c r="P367" s="197"/>
    </row>
    <row r="368" customFormat="false" ht="12.75" hidden="false" customHeight="true" outlineLevel="0" collapsed="false">
      <c r="A368" s="9" t="s">
        <v>738</v>
      </c>
      <c r="B368" s="10" t="s">
        <v>739</v>
      </c>
      <c r="C368" s="3" t="n">
        <v>25</v>
      </c>
      <c r="D368" s="3" t="n">
        <v>9</v>
      </c>
      <c r="E368" s="3" t="s">
        <v>73</v>
      </c>
      <c r="F368" s="3" t="n">
        <v>11</v>
      </c>
      <c r="G368" s="3" t="n">
        <v>3</v>
      </c>
      <c r="H368" s="198"/>
      <c r="I368" s="3"/>
      <c r="J368" s="3"/>
      <c r="K368" s="3"/>
      <c r="L368" s="3"/>
      <c r="M368" s="3"/>
      <c r="N368" s="3"/>
      <c r="O368" s="126"/>
      <c r="P368" s="197"/>
    </row>
    <row r="369" customFormat="false" ht="12.75" hidden="false" customHeight="true" outlineLevel="0" collapsed="false">
      <c r="A369" s="9" t="s">
        <v>740</v>
      </c>
      <c r="B369" s="10" t="s">
        <v>741</v>
      </c>
      <c r="C369" s="3" t="n">
        <v>19</v>
      </c>
      <c r="D369" s="3" t="n">
        <v>0</v>
      </c>
      <c r="E369" s="3" t="s">
        <v>73</v>
      </c>
      <c r="F369" s="3" t="n">
        <v>11</v>
      </c>
      <c r="G369" s="3" t="n">
        <v>7</v>
      </c>
      <c r="H369" s="198"/>
      <c r="I369" s="3"/>
      <c r="J369" s="3"/>
      <c r="K369" s="3"/>
      <c r="L369" s="3"/>
      <c r="M369" s="3"/>
      <c r="N369" s="3"/>
      <c r="O369" s="126"/>
      <c r="P369" s="197"/>
    </row>
    <row r="370" customFormat="false" ht="12.75" hidden="false" customHeight="true" outlineLevel="0" collapsed="false">
      <c r="A370" s="9" t="s">
        <v>742</v>
      </c>
      <c r="B370" s="10" t="s">
        <v>743</v>
      </c>
      <c r="C370" s="3" t="n">
        <v>20</v>
      </c>
      <c r="D370" s="3" t="n">
        <v>6</v>
      </c>
      <c r="E370" s="3" t="s">
        <v>73</v>
      </c>
      <c r="F370" s="3" t="n">
        <v>9</v>
      </c>
      <c r="G370" s="3" t="n">
        <v>4</v>
      </c>
      <c r="H370" s="198"/>
      <c r="I370" s="3"/>
      <c r="J370" s="3"/>
      <c r="K370" s="3"/>
      <c r="L370" s="3"/>
      <c r="M370" s="3"/>
      <c r="N370" s="3"/>
      <c r="O370" s="126"/>
      <c r="P370" s="197"/>
    </row>
    <row r="371" customFormat="false" ht="12.75" hidden="false" customHeight="true" outlineLevel="0" collapsed="false">
      <c r="A371" s="9" t="s">
        <v>744</v>
      </c>
      <c r="B371" s="10" t="s">
        <v>745</v>
      </c>
      <c r="C371" s="3" t="n">
        <v>40</v>
      </c>
      <c r="D371" s="3" t="n">
        <v>4</v>
      </c>
      <c r="E371" s="3" t="s">
        <v>73</v>
      </c>
      <c r="F371" s="3" t="n">
        <v>32</v>
      </c>
      <c r="G371" s="3" t="n">
        <v>3</v>
      </c>
      <c r="H371" s="198"/>
      <c r="I371" s="3"/>
      <c r="J371" s="3"/>
      <c r="K371" s="3"/>
      <c r="L371" s="3"/>
      <c r="M371" s="3"/>
      <c r="N371" s="3"/>
      <c r="O371" s="126"/>
      <c r="P371" s="197"/>
    </row>
    <row r="372" customFormat="false" ht="12.75" hidden="false" customHeight="true" outlineLevel="0" collapsed="false">
      <c r="A372" s="9" t="s">
        <v>746</v>
      </c>
      <c r="B372" s="10" t="s">
        <v>747</v>
      </c>
      <c r="C372" s="3" t="n">
        <v>18</v>
      </c>
      <c r="D372" s="3" t="s">
        <v>73</v>
      </c>
      <c r="E372" s="3" t="n">
        <v>3</v>
      </c>
      <c r="F372" s="3" t="n">
        <v>6</v>
      </c>
      <c r="G372" s="3" t="n">
        <v>7</v>
      </c>
      <c r="H372" s="198"/>
      <c r="I372" s="3"/>
      <c r="J372" s="3"/>
      <c r="K372" s="3"/>
      <c r="L372" s="3"/>
      <c r="M372" s="3"/>
      <c r="N372" s="3"/>
      <c r="O372" s="126"/>
      <c r="P372" s="197"/>
    </row>
    <row r="373" customFormat="false" ht="12.75" hidden="false" customHeight="true" outlineLevel="0" collapsed="false">
      <c r="A373" s="9" t="s">
        <v>748</v>
      </c>
      <c r="B373" s="10" t="s">
        <v>749</v>
      </c>
      <c r="C373" s="3" t="n">
        <v>24</v>
      </c>
      <c r="D373" s="3" t="n">
        <v>3</v>
      </c>
      <c r="E373" s="3" t="s">
        <v>73</v>
      </c>
      <c r="F373" s="3" t="n">
        <v>18</v>
      </c>
      <c r="G373" s="3" t="s">
        <v>73</v>
      </c>
      <c r="H373" s="198"/>
      <c r="I373" s="3"/>
      <c r="J373" s="3"/>
      <c r="K373" s="3"/>
      <c r="L373" s="3"/>
      <c r="M373" s="3"/>
      <c r="N373" s="3"/>
      <c r="O373" s="126"/>
      <c r="P373" s="197"/>
    </row>
    <row r="374" customFormat="false" ht="12.75" hidden="false" customHeight="true" outlineLevel="0" collapsed="false">
      <c r="A374" s="9" t="s">
        <v>750</v>
      </c>
      <c r="B374" s="10" t="s">
        <v>751</v>
      </c>
      <c r="C374" s="3" t="n">
        <v>12</v>
      </c>
      <c r="D374" s="3" t="n">
        <v>7</v>
      </c>
      <c r="E374" s="3" t="n">
        <v>0</v>
      </c>
      <c r="F374" s="3" t="s">
        <v>73</v>
      </c>
      <c r="G374" s="3" t="n">
        <v>3</v>
      </c>
      <c r="H374" s="198"/>
      <c r="I374" s="3"/>
      <c r="J374" s="3"/>
      <c r="K374" s="3"/>
      <c r="L374" s="3"/>
      <c r="M374" s="3"/>
      <c r="N374" s="3"/>
      <c r="O374" s="126"/>
      <c r="P374" s="197"/>
    </row>
    <row r="375" customFormat="false" ht="12.75" hidden="false" customHeight="true" outlineLevel="0" collapsed="false">
      <c r="A375" s="9" t="s">
        <v>752</v>
      </c>
      <c r="B375" s="10" t="s">
        <v>753</v>
      </c>
      <c r="C375" s="3" t="n">
        <v>15</v>
      </c>
      <c r="D375" s="3" t="s">
        <v>73</v>
      </c>
      <c r="E375" s="3" t="n">
        <v>0</v>
      </c>
      <c r="F375" s="3" t="n">
        <v>11</v>
      </c>
      <c r="G375" s="3" t="n">
        <v>3</v>
      </c>
      <c r="H375" s="198"/>
      <c r="I375" s="3"/>
      <c r="J375" s="3"/>
      <c r="K375" s="3"/>
      <c r="L375" s="3"/>
      <c r="M375" s="3"/>
      <c r="N375" s="3"/>
      <c r="O375" s="126"/>
      <c r="P375" s="197"/>
    </row>
    <row r="376" customFormat="false" ht="12.75" hidden="false" customHeight="true" outlineLevel="0" collapsed="false">
      <c r="A376" s="9" t="s">
        <v>754</v>
      </c>
      <c r="B376" s="10" t="s">
        <v>755</v>
      </c>
      <c r="C376" s="3" t="n">
        <v>18</v>
      </c>
      <c r="D376" s="3" t="n">
        <v>4</v>
      </c>
      <c r="E376" s="3" t="n">
        <v>0</v>
      </c>
      <c r="F376" s="3" t="n">
        <v>11</v>
      </c>
      <c r="G376" s="3" t="n">
        <v>3</v>
      </c>
      <c r="H376" s="198"/>
      <c r="I376" s="3"/>
      <c r="J376" s="3"/>
      <c r="K376" s="3"/>
      <c r="L376" s="3"/>
      <c r="M376" s="3"/>
      <c r="N376" s="3"/>
      <c r="O376" s="126"/>
      <c r="P376" s="197"/>
    </row>
    <row r="377" customFormat="false" ht="12.75" hidden="false" customHeight="true" outlineLevel="0" collapsed="false">
      <c r="A377" s="9" t="s">
        <v>756</v>
      </c>
      <c r="B377" s="10" t="s">
        <v>757</v>
      </c>
      <c r="C377" s="3" t="n">
        <v>3</v>
      </c>
      <c r="D377" s="3" t="n">
        <v>3</v>
      </c>
      <c r="E377" s="3" t="n">
        <v>0</v>
      </c>
      <c r="F377" s="3" t="n">
        <v>0</v>
      </c>
      <c r="G377" s="3" t="n">
        <v>0</v>
      </c>
      <c r="H377" s="198"/>
      <c r="I377" s="3"/>
      <c r="J377" s="3"/>
      <c r="K377" s="3"/>
      <c r="L377" s="3"/>
      <c r="M377" s="3"/>
      <c r="N377" s="3"/>
      <c r="O377" s="126"/>
      <c r="P377" s="197"/>
    </row>
    <row r="378" customFormat="false" ht="12.75" hidden="false" customHeight="true" outlineLevel="0" collapsed="false">
      <c r="A378" s="9" t="s">
        <v>758</v>
      </c>
      <c r="B378" s="10" t="s">
        <v>759</v>
      </c>
      <c r="C378" s="3" t="n">
        <v>48</v>
      </c>
      <c r="D378" s="3" t="n">
        <v>20</v>
      </c>
      <c r="E378" s="3" t="n">
        <v>0</v>
      </c>
      <c r="F378" s="3" t="n">
        <v>21</v>
      </c>
      <c r="G378" s="3" t="n">
        <v>7</v>
      </c>
      <c r="H378" s="198"/>
      <c r="I378" s="3"/>
      <c r="J378" s="3"/>
      <c r="K378" s="3"/>
      <c r="L378" s="3"/>
      <c r="M378" s="3"/>
      <c r="N378" s="3"/>
      <c r="O378" s="126"/>
      <c r="P378" s="197"/>
    </row>
    <row r="379" customFormat="false" ht="12.75" hidden="false" customHeight="true" outlineLevel="0" collapsed="false">
      <c r="A379" s="9" t="s">
        <v>760</v>
      </c>
      <c r="B379" s="10" t="s">
        <v>761</v>
      </c>
      <c r="C379" s="3" t="n">
        <v>20</v>
      </c>
      <c r="D379" s="3" t="n">
        <v>7</v>
      </c>
      <c r="E379" s="3" t="n">
        <v>3</v>
      </c>
      <c r="F379" s="3" t="n">
        <v>7</v>
      </c>
      <c r="G379" s="3" t="n">
        <v>3</v>
      </c>
      <c r="H379" s="198"/>
      <c r="I379" s="3"/>
      <c r="J379" s="3"/>
      <c r="K379" s="3"/>
      <c r="L379" s="3"/>
      <c r="M379" s="3"/>
      <c r="N379" s="3"/>
      <c r="O379" s="126"/>
      <c r="P379" s="197"/>
    </row>
    <row r="380" customFormat="false" ht="12.75" hidden="false" customHeight="true" outlineLevel="0" collapsed="false">
      <c r="A380" s="9" t="s">
        <v>762</v>
      </c>
      <c r="B380" s="10" t="s">
        <v>763</v>
      </c>
      <c r="C380" s="3" t="n">
        <v>16</v>
      </c>
      <c r="D380" s="3" t="n">
        <v>6</v>
      </c>
      <c r="E380" s="3" t="s">
        <v>73</v>
      </c>
      <c r="F380" s="3" t="n">
        <v>4</v>
      </c>
      <c r="G380" s="3" t="n">
        <v>4</v>
      </c>
      <c r="H380" s="198"/>
      <c r="I380" s="3"/>
      <c r="J380" s="3"/>
      <c r="K380" s="3"/>
      <c r="L380" s="3"/>
      <c r="M380" s="3"/>
      <c r="N380" s="3"/>
      <c r="O380" s="126"/>
      <c r="P380" s="197"/>
    </row>
    <row r="381" customFormat="false" ht="12.75" hidden="false" customHeight="true" outlineLevel="0" collapsed="false">
      <c r="A381" s="9" t="s">
        <v>764</v>
      </c>
      <c r="B381" s="10" t="s">
        <v>765</v>
      </c>
      <c r="C381" s="3" t="n">
        <v>40</v>
      </c>
      <c r="D381" s="3" t="n">
        <v>8</v>
      </c>
      <c r="E381" s="3" t="n">
        <v>3</v>
      </c>
      <c r="F381" s="3" t="n">
        <v>18</v>
      </c>
      <c r="G381" s="3" t="n">
        <v>11</v>
      </c>
      <c r="H381" s="198"/>
      <c r="I381" s="3"/>
      <c r="J381" s="3"/>
      <c r="K381" s="3"/>
      <c r="L381" s="3"/>
      <c r="M381" s="3"/>
      <c r="N381" s="3"/>
      <c r="O381" s="126"/>
      <c r="P381" s="197"/>
    </row>
    <row r="382" customFormat="false" ht="12.75" hidden="false" customHeight="true" outlineLevel="0" collapsed="false">
      <c r="A382" s="9" t="s">
        <v>766</v>
      </c>
      <c r="B382" s="10" t="s">
        <v>767</v>
      </c>
      <c r="C382" s="3" t="n">
        <v>34</v>
      </c>
      <c r="D382" s="3" t="n">
        <v>8</v>
      </c>
      <c r="E382" s="3" t="s">
        <v>73</v>
      </c>
      <c r="F382" s="3" t="n">
        <v>25</v>
      </c>
      <c r="G382" s="3" t="n">
        <v>0</v>
      </c>
      <c r="H382" s="198"/>
      <c r="I382" s="3"/>
      <c r="J382" s="3"/>
      <c r="K382" s="3"/>
      <c r="L382" s="3"/>
      <c r="M382" s="3"/>
      <c r="N382" s="3"/>
      <c r="O382" s="126"/>
      <c r="P382" s="197"/>
    </row>
    <row r="383" customFormat="false" ht="12.75" hidden="false" customHeight="true" outlineLevel="0" collapsed="false">
      <c r="A383" s="9" t="s">
        <v>768</v>
      </c>
      <c r="B383" s="10" t="s">
        <v>769</v>
      </c>
      <c r="C383" s="3" t="n">
        <v>18</v>
      </c>
      <c r="D383" s="3" t="n">
        <v>3</v>
      </c>
      <c r="E383" s="3" t="s">
        <v>73</v>
      </c>
      <c r="F383" s="3" t="n">
        <v>9</v>
      </c>
      <c r="G383" s="3" t="n">
        <v>4</v>
      </c>
      <c r="H383" s="198"/>
      <c r="I383" s="3"/>
      <c r="J383" s="3"/>
      <c r="K383" s="3"/>
      <c r="L383" s="3"/>
      <c r="M383" s="3"/>
      <c r="N383" s="3"/>
      <c r="O383" s="126"/>
      <c r="P383" s="197"/>
    </row>
    <row r="384" customFormat="false" ht="12.75" hidden="false" customHeight="true" outlineLevel="0" collapsed="false">
      <c r="A384" s="9" t="s">
        <v>770</v>
      </c>
      <c r="B384" s="10" t="s">
        <v>771</v>
      </c>
      <c r="C384" s="3" t="n">
        <v>19</v>
      </c>
      <c r="D384" s="3" t="n">
        <v>13</v>
      </c>
      <c r="E384" s="3" t="n">
        <v>0</v>
      </c>
      <c r="F384" s="3" t="n">
        <v>3</v>
      </c>
      <c r="G384" s="3" t="n">
        <v>3</v>
      </c>
      <c r="H384" s="198"/>
      <c r="I384" s="3"/>
      <c r="J384" s="3"/>
      <c r="K384" s="3"/>
      <c r="L384" s="3"/>
      <c r="M384" s="3"/>
      <c r="N384" s="3"/>
      <c r="O384" s="126"/>
      <c r="P384" s="197"/>
    </row>
    <row r="385" customFormat="false" ht="12.75" hidden="false" customHeight="true" outlineLevel="0" collapsed="false">
      <c r="A385" s="9" t="s">
        <v>772</v>
      </c>
      <c r="B385" s="10" t="s">
        <v>773</v>
      </c>
      <c r="C385" s="3" t="n">
        <v>131</v>
      </c>
      <c r="D385" s="3" t="n">
        <v>45</v>
      </c>
      <c r="E385" s="3" t="n">
        <v>14</v>
      </c>
      <c r="F385" s="3" t="n">
        <v>60</v>
      </c>
      <c r="G385" s="3" t="n">
        <v>11</v>
      </c>
      <c r="H385" s="198"/>
      <c r="I385" s="3"/>
      <c r="J385" s="3"/>
      <c r="K385" s="3"/>
      <c r="L385" s="3"/>
      <c r="M385" s="3"/>
      <c r="N385" s="3"/>
      <c r="O385" s="126"/>
      <c r="P385" s="197"/>
    </row>
    <row r="386" customFormat="false" ht="12.75" hidden="false" customHeight="true" outlineLevel="0" collapsed="false">
      <c r="A386" s="9" t="s">
        <v>774</v>
      </c>
      <c r="B386" s="10" t="s">
        <v>775</v>
      </c>
      <c r="C386" s="3" t="n">
        <v>17</v>
      </c>
      <c r="D386" s="3" t="n">
        <v>3</v>
      </c>
      <c r="E386" s="3" t="s">
        <v>73</v>
      </c>
      <c r="F386" s="3" t="n">
        <v>9</v>
      </c>
      <c r="G386" s="3" t="n">
        <v>3</v>
      </c>
      <c r="H386" s="198"/>
      <c r="I386" s="3"/>
      <c r="J386" s="3"/>
      <c r="K386" s="3"/>
      <c r="L386" s="3"/>
      <c r="M386" s="3"/>
      <c r="N386" s="3"/>
      <c r="O386" s="126"/>
      <c r="P386" s="197"/>
    </row>
    <row r="387" customFormat="false" ht="12.75" hidden="false" customHeight="true" outlineLevel="0" collapsed="false">
      <c r="A387" s="9" t="s">
        <v>776</v>
      </c>
      <c r="B387" s="10" t="s">
        <v>777</v>
      </c>
      <c r="C387" s="3" t="n">
        <v>27</v>
      </c>
      <c r="D387" s="3" t="n">
        <v>4</v>
      </c>
      <c r="E387" s="3" t="n">
        <v>3</v>
      </c>
      <c r="F387" s="3" t="n">
        <v>18</v>
      </c>
      <c r="G387" s="3" t="s">
        <v>73</v>
      </c>
      <c r="H387" s="198"/>
      <c r="I387" s="3"/>
      <c r="J387" s="3"/>
      <c r="K387" s="3"/>
      <c r="L387" s="3"/>
      <c r="M387" s="3"/>
      <c r="N387" s="3"/>
      <c r="O387" s="126"/>
      <c r="P387" s="197"/>
    </row>
    <row r="388" customFormat="false" ht="12.75" hidden="false" customHeight="true" outlineLevel="0" collapsed="false">
      <c r="A388" s="9" t="s">
        <v>778</v>
      </c>
      <c r="B388" s="10" t="s">
        <v>779</v>
      </c>
      <c r="C388" s="3" t="n">
        <v>11</v>
      </c>
      <c r="D388" s="3" t="n">
        <v>5</v>
      </c>
      <c r="E388" s="3" t="s">
        <v>73</v>
      </c>
      <c r="F388" s="3" t="n">
        <v>4</v>
      </c>
      <c r="G388" s="3" t="s">
        <v>73</v>
      </c>
      <c r="H388" s="198"/>
      <c r="I388" s="3"/>
      <c r="J388" s="3"/>
      <c r="K388" s="3"/>
      <c r="L388" s="3"/>
      <c r="M388" s="3"/>
      <c r="N388" s="3"/>
      <c r="O388" s="126"/>
      <c r="P388" s="197"/>
    </row>
    <row r="389" customFormat="false" ht="12.75" hidden="false" customHeight="true" outlineLevel="0" collapsed="false">
      <c r="A389" s="9" t="s">
        <v>780</v>
      </c>
      <c r="B389" s="10" t="s">
        <v>781</v>
      </c>
      <c r="C389" s="3" t="n">
        <v>34</v>
      </c>
      <c r="D389" s="3" t="n">
        <v>9</v>
      </c>
      <c r="E389" s="3" t="n">
        <v>4</v>
      </c>
      <c r="F389" s="3" t="n">
        <v>20</v>
      </c>
      <c r="G389" s="3" t="s">
        <v>73</v>
      </c>
      <c r="H389" s="198"/>
      <c r="I389" s="3"/>
      <c r="J389" s="3"/>
      <c r="K389" s="3"/>
      <c r="L389" s="3"/>
      <c r="M389" s="3"/>
      <c r="N389" s="3"/>
      <c r="O389" s="126"/>
      <c r="P389" s="197"/>
    </row>
    <row r="390" customFormat="false" ht="12.75" hidden="false" customHeight="true" outlineLevel="0" collapsed="false">
      <c r="A390" s="9" t="s">
        <v>782</v>
      </c>
      <c r="B390" s="10" t="s">
        <v>783</v>
      </c>
      <c r="C390" s="3" t="n">
        <v>23</v>
      </c>
      <c r="D390" s="3" t="n">
        <v>4</v>
      </c>
      <c r="E390" s="3" t="s">
        <v>73</v>
      </c>
      <c r="F390" s="3" t="n">
        <v>16</v>
      </c>
      <c r="G390" s="3" t="s">
        <v>73</v>
      </c>
      <c r="H390" s="198"/>
      <c r="I390" s="3"/>
      <c r="J390" s="3"/>
      <c r="K390" s="3"/>
      <c r="L390" s="3"/>
      <c r="M390" s="3"/>
      <c r="N390" s="3"/>
      <c r="O390" s="126"/>
      <c r="P390" s="197"/>
    </row>
    <row r="391" customFormat="false" ht="12.75" hidden="false" customHeight="true" outlineLevel="0" collapsed="false">
      <c r="A391" s="9" t="s">
        <v>784</v>
      </c>
      <c r="B391" s="10" t="s">
        <v>785</v>
      </c>
      <c r="C391" s="3" t="n">
        <v>18</v>
      </c>
      <c r="D391" s="3" t="n">
        <v>6</v>
      </c>
      <c r="E391" s="3" t="s">
        <v>73</v>
      </c>
      <c r="F391" s="3" t="n">
        <v>9</v>
      </c>
      <c r="G391" s="3" t="s">
        <v>73</v>
      </c>
      <c r="H391" s="198"/>
      <c r="I391" s="3"/>
      <c r="J391" s="3"/>
      <c r="K391" s="3"/>
      <c r="L391" s="3"/>
      <c r="M391" s="3"/>
      <c r="N391" s="3"/>
      <c r="O391" s="126"/>
      <c r="P391" s="197"/>
    </row>
    <row r="392" customFormat="false" ht="12.75" hidden="false" customHeight="true" outlineLevel="0" collapsed="false">
      <c r="A392" s="9" t="s">
        <v>786</v>
      </c>
      <c r="B392" s="10" t="s">
        <v>787</v>
      </c>
      <c r="C392" s="3" t="n">
        <v>0</v>
      </c>
      <c r="D392" s="3" t="n">
        <v>0</v>
      </c>
      <c r="E392" s="3" t="n">
        <v>0</v>
      </c>
      <c r="F392" s="3" t="n">
        <v>0</v>
      </c>
      <c r="G392" s="3" t="n">
        <v>0</v>
      </c>
      <c r="H392" s="198"/>
      <c r="I392" s="3"/>
      <c r="J392" s="3"/>
      <c r="K392" s="3"/>
      <c r="L392" s="3"/>
      <c r="M392" s="3"/>
      <c r="N392" s="3"/>
      <c r="O392" s="126"/>
      <c r="P392" s="197"/>
    </row>
    <row r="393" customFormat="false" ht="12.75" hidden="false" customHeight="true" outlineLevel="0" collapsed="false">
      <c r="A393" s="9" t="s">
        <v>788</v>
      </c>
      <c r="B393" s="10" t="s">
        <v>789</v>
      </c>
      <c r="C393" s="3" t="n">
        <v>59</v>
      </c>
      <c r="D393" s="3" t="n">
        <v>8</v>
      </c>
      <c r="E393" s="3" t="n">
        <v>7</v>
      </c>
      <c r="F393" s="3" t="n">
        <v>31</v>
      </c>
      <c r="G393" s="3" t="n">
        <v>13</v>
      </c>
      <c r="H393" s="198"/>
      <c r="I393" s="3"/>
      <c r="J393" s="3"/>
      <c r="K393" s="3"/>
      <c r="L393" s="3"/>
      <c r="M393" s="3"/>
      <c r="N393" s="3"/>
      <c r="O393" s="126"/>
      <c r="P393" s="197"/>
    </row>
    <row r="394" customFormat="false" ht="12.75" hidden="false" customHeight="true" outlineLevel="0" collapsed="false">
      <c r="A394" s="9" t="s">
        <v>790</v>
      </c>
      <c r="B394" s="10" t="s">
        <v>791</v>
      </c>
      <c r="C394" s="3" t="n">
        <v>34</v>
      </c>
      <c r="D394" s="3" t="n">
        <v>13</v>
      </c>
      <c r="E394" s="3" t="n">
        <v>6</v>
      </c>
      <c r="F394" s="3" t="n">
        <v>11</v>
      </c>
      <c r="G394" s="3" t="n">
        <v>4</v>
      </c>
      <c r="H394" s="198"/>
      <c r="I394" s="3"/>
      <c r="J394" s="3"/>
      <c r="K394" s="3"/>
      <c r="L394" s="3"/>
      <c r="M394" s="3"/>
      <c r="N394" s="3"/>
      <c r="O394" s="126"/>
      <c r="P394" s="197"/>
    </row>
    <row r="395" customFormat="false" ht="12.75" hidden="false" customHeight="true" outlineLevel="0" collapsed="false">
      <c r="A395" s="9" t="s">
        <v>792</v>
      </c>
      <c r="B395" s="10" t="s">
        <v>793</v>
      </c>
      <c r="C395" s="3" t="n">
        <v>30</v>
      </c>
      <c r="D395" s="3" t="n">
        <v>18</v>
      </c>
      <c r="E395" s="3" t="n">
        <v>0</v>
      </c>
      <c r="F395" s="3" t="n">
        <v>12</v>
      </c>
      <c r="G395" s="3" t="n">
        <v>0</v>
      </c>
      <c r="H395" s="198"/>
      <c r="I395" s="3"/>
      <c r="J395" s="3"/>
      <c r="K395" s="3"/>
      <c r="L395" s="3"/>
      <c r="M395" s="3"/>
      <c r="N395" s="3"/>
      <c r="O395" s="126"/>
      <c r="P395" s="197"/>
    </row>
    <row r="396" customFormat="false" ht="12.75" hidden="false" customHeight="true" outlineLevel="0" collapsed="false">
      <c r="A396" s="9" t="s">
        <v>794</v>
      </c>
      <c r="B396" s="10" t="s">
        <v>795</v>
      </c>
      <c r="C396" s="3" t="s">
        <v>73</v>
      </c>
      <c r="D396" s="3" t="n">
        <v>0</v>
      </c>
      <c r="E396" s="3" t="n">
        <v>0</v>
      </c>
      <c r="F396" s="3" t="s">
        <v>73</v>
      </c>
      <c r="G396" s="3" t="s">
        <v>73</v>
      </c>
      <c r="H396" s="198"/>
      <c r="I396" s="3"/>
      <c r="J396" s="3"/>
      <c r="K396" s="3"/>
      <c r="L396" s="3"/>
      <c r="M396" s="3"/>
      <c r="N396" s="3"/>
      <c r="O396" s="126"/>
      <c r="P396" s="197"/>
    </row>
    <row r="397" customFormat="false" ht="12.75" hidden="false" customHeight="true" outlineLevel="0" collapsed="false">
      <c r="A397" s="9" t="s">
        <v>796</v>
      </c>
      <c r="B397" s="10" t="s">
        <v>797</v>
      </c>
      <c r="C397" s="3" t="n">
        <v>9</v>
      </c>
      <c r="D397" s="3" t="s">
        <v>73</v>
      </c>
      <c r="E397" s="3" t="n">
        <v>0</v>
      </c>
      <c r="F397" s="3" t="n">
        <v>8</v>
      </c>
      <c r="G397" s="3" t="n">
        <v>0</v>
      </c>
      <c r="H397" s="198"/>
      <c r="I397" s="3"/>
      <c r="J397" s="3"/>
      <c r="K397" s="3"/>
      <c r="L397" s="3"/>
      <c r="M397" s="3"/>
      <c r="N397" s="3"/>
      <c r="O397" s="126"/>
      <c r="P397" s="197"/>
    </row>
    <row r="398" customFormat="false" ht="12.75" hidden="false" customHeight="true" outlineLevel="0" collapsed="false">
      <c r="A398" s="9" t="s">
        <v>798</v>
      </c>
      <c r="B398" s="10" t="s">
        <v>799</v>
      </c>
      <c r="C398" s="3" t="n">
        <v>0</v>
      </c>
      <c r="D398" s="3" t="n">
        <v>0</v>
      </c>
      <c r="E398" s="3" t="n">
        <v>0</v>
      </c>
      <c r="F398" s="3" t="n">
        <v>0</v>
      </c>
      <c r="G398" s="3" t="n">
        <v>0</v>
      </c>
      <c r="H398" s="198"/>
      <c r="I398" s="3"/>
      <c r="J398" s="3"/>
      <c r="K398" s="3"/>
      <c r="L398" s="3"/>
      <c r="M398" s="3"/>
      <c r="N398" s="3"/>
      <c r="O398" s="126"/>
      <c r="P398" s="197"/>
    </row>
    <row r="399" customFormat="false" ht="12.75" hidden="false" customHeight="true" outlineLevel="0" collapsed="false">
      <c r="A399" s="9" t="s">
        <v>800</v>
      </c>
      <c r="B399" s="10" t="s">
        <v>801</v>
      </c>
      <c r="C399" s="3" t="n">
        <v>21</v>
      </c>
      <c r="D399" s="3" t="s">
        <v>73</v>
      </c>
      <c r="E399" s="3" t="n">
        <v>5</v>
      </c>
      <c r="F399" s="3" t="n">
        <v>9</v>
      </c>
      <c r="G399" s="3" t="n">
        <v>5</v>
      </c>
      <c r="H399" s="198"/>
      <c r="I399" s="3"/>
      <c r="J399" s="3"/>
      <c r="K399" s="3"/>
      <c r="L399" s="3"/>
      <c r="M399" s="3"/>
      <c r="N399" s="3"/>
      <c r="O399" s="126"/>
      <c r="P399" s="197"/>
    </row>
    <row r="400" customFormat="false" ht="12.75" hidden="false" customHeight="true" outlineLevel="0" collapsed="false">
      <c r="A400" s="9" t="s">
        <v>802</v>
      </c>
      <c r="B400" s="10" t="s">
        <v>803</v>
      </c>
      <c r="C400" s="3" t="n">
        <v>27</v>
      </c>
      <c r="D400" s="3" t="n">
        <v>9</v>
      </c>
      <c r="E400" s="3" t="n">
        <v>0</v>
      </c>
      <c r="F400" s="3" t="n">
        <v>16</v>
      </c>
      <c r="G400" s="3" t="s">
        <v>73</v>
      </c>
      <c r="H400" s="198"/>
      <c r="I400" s="3"/>
      <c r="J400" s="3"/>
      <c r="K400" s="3"/>
      <c r="L400" s="3"/>
      <c r="M400" s="3"/>
      <c r="N400" s="3"/>
      <c r="O400" s="126"/>
      <c r="P400" s="197"/>
    </row>
    <row r="401" customFormat="false" ht="12.75" hidden="false" customHeight="true" outlineLevel="0" collapsed="false">
      <c r="A401" s="9" t="s">
        <v>804</v>
      </c>
      <c r="B401" s="10" t="s">
        <v>805</v>
      </c>
      <c r="C401" s="3" t="n">
        <v>37</v>
      </c>
      <c r="D401" s="3" t="n">
        <v>9</v>
      </c>
      <c r="E401" s="3" t="s">
        <v>73</v>
      </c>
      <c r="F401" s="3" t="n">
        <v>23</v>
      </c>
      <c r="G401" s="3" t="n">
        <v>3</v>
      </c>
      <c r="H401" s="198"/>
      <c r="I401" s="3"/>
      <c r="J401" s="3"/>
      <c r="K401" s="3"/>
      <c r="L401" s="3"/>
      <c r="M401" s="3"/>
      <c r="N401" s="3"/>
      <c r="O401" s="126"/>
      <c r="P401" s="197"/>
    </row>
    <row r="402" customFormat="false" ht="12.75" hidden="false" customHeight="true" outlineLevel="0" collapsed="false">
      <c r="A402" s="9" t="s">
        <v>806</v>
      </c>
      <c r="B402" s="10" t="s">
        <v>807</v>
      </c>
      <c r="C402" s="3" t="n">
        <v>19</v>
      </c>
      <c r="D402" s="3" t="s">
        <v>73</v>
      </c>
      <c r="E402" s="3" t="n">
        <v>5</v>
      </c>
      <c r="F402" s="3" t="n">
        <v>10</v>
      </c>
      <c r="G402" s="3" t="s">
        <v>73</v>
      </c>
      <c r="H402" s="198"/>
      <c r="I402" s="3"/>
      <c r="J402" s="3"/>
      <c r="K402" s="3"/>
      <c r="L402" s="3"/>
      <c r="M402" s="3"/>
      <c r="N402" s="3"/>
      <c r="O402" s="126"/>
      <c r="P402" s="197"/>
    </row>
    <row r="403" customFormat="false" ht="12.75" hidden="false" customHeight="true" outlineLevel="0" collapsed="false">
      <c r="A403" s="9" t="s">
        <v>808</v>
      </c>
      <c r="B403" s="10" t="s">
        <v>809</v>
      </c>
      <c r="C403" s="3" t="n">
        <v>9</v>
      </c>
      <c r="D403" s="3" t="s">
        <v>73</v>
      </c>
      <c r="E403" s="3" t="n">
        <v>0</v>
      </c>
      <c r="F403" s="3" t="n">
        <v>6</v>
      </c>
      <c r="G403" s="3" t="s">
        <v>73</v>
      </c>
      <c r="H403" s="198"/>
      <c r="I403" s="3"/>
      <c r="J403" s="3"/>
      <c r="K403" s="3"/>
      <c r="L403" s="3"/>
      <c r="M403" s="3"/>
      <c r="N403" s="3"/>
      <c r="O403" s="126"/>
      <c r="P403" s="197"/>
    </row>
    <row r="404" customFormat="false" ht="12.75" hidden="false" customHeight="true" outlineLevel="0" collapsed="false">
      <c r="A404" s="9" t="s">
        <v>810</v>
      </c>
      <c r="B404" s="10" t="s">
        <v>811</v>
      </c>
      <c r="C404" s="3" t="n">
        <v>10</v>
      </c>
      <c r="D404" s="3" t="s">
        <v>73</v>
      </c>
      <c r="E404" s="3" t="n">
        <v>0</v>
      </c>
      <c r="F404" s="3" t="n">
        <v>9</v>
      </c>
      <c r="G404" s="3" t="n">
        <v>0</v>
      </c>
      <c r="H404" s="198"/>
      <c r="I404" s="3"/>
      <c r="J404" s="3"/>
      <c r="K404" s="3"/>
      <c r="L404" s="3"/>
      <c r="M404" s="3"/>
      <c r="N404" s="3"/>
      <c r="O404" s="126"/>
      <c r="P404" s="197"/>
    </row>
    <row r="405" customFormat="false" ht="12.75" hidden="false" customHeight="true" outlineLevel="0" collapsed="false">
      <c r="A405" s="9" t="s">
        <v>812</v>
      </c>
      <c r="B405" s="10" t="s">
        <v>813</v>
      </c>
      <c r="C405" s="3" t="s">
        <v>73</v>
      </c>
      <c r="D405" s="3" t="n">
        <v>0</v>
      </c>
      <c r="E405" s="3" t="n">
        <v>0</v>
      </c>
      <c r="F405" s="3" t="s">
        <v>73</v>
      </c>
      <c r="G405" s="3" t="n">
        <v>0</v>
      </c>
      <c r="H405" s="198"/>
      <c r="I405" s="3"/>
      <c r="J405" s="3"/>
      <c r="K405" s="3"/>
      <c r="L405" s="3"/>
      <c r="M405" s="3"/>
      <c r="N405" s="3"/>
      <c r="O405" s="126"/>
      <c r="P405" s="197"/>
    </row>
    <row r="406" customFormat="false" ht="12.75" hidden="false" customHeight="true" outlineLevel="0" collapsed="false">
      <c r="A406" s="9" t="s">
        <v>814</v>
      </c>
      <c r="B406" s="10" t="s">
        <v>815</v>
      </c>
      <c r="C406" s="3" t="n">
        <v>11</v>
      </c>
      <c r="D406" s="3" t="s">
        <v>73</v>
      </c>
      <c r="E406" s="3" t="n">
        <v>4</v>
      </c>
      <c r="F406" s="3" t="n">
        <v>5</v>
      </c>
      <c r="G406" s="3" t="s">
        <v>73</v>
      </c>
      <c r="H406" s="198"/>
      <c r="I406" s="3"/>
      <c r="J406" s="3"/>
      <c r="K406" s="3"/>
      <c r="L406" s="3"/>
      <c r="M406" s="3"/>
      <c r="N406" s="3"/>
      <c r="O406" s="126"/>
      <c r="P406" s="197"/>
    </row>
    <row r="407" customFormat="false" ht="12.75" hidden="false" customHeight="true" outlineLevel="0" collapsed="false">
      <c r="A407" s="9" t="s">
        <v>816</v>
      </c>
      <c r="B407" s="10" t="s">
        <v>817</v>
      </c>
      <c r="C407" s="3" t="n">
        <v>16</v>
      </c>
      <c r="D407" s="3" t="n">
        <v>5</v>
      </c>
      <c r="E407" s="3" t="n">
        <v>0</v>
      </c>
      <c r="F407" s="3" t="n">
        <v>7</v>
      </c>
      <c r="G407" s="3" t="n">
        <v>4</v>
      </c>
      <c r="H407" s="198"/>
      <c r="I407" s="3"/>
      <c r="J407" s="3"/>
      <c r="K407" s="3"/>
      <c r="L407" s="3"/>
      <c r="M407" s="3"/>
      <c r="N407" s="3"/>
      <c r="O407" s="126"/>
      <c r="P407" s="197"/>
    </row>
    <row r="408" customFormat="false" ht="12.75" hidden="false" customHeight="true" outlineLevel="0" collapsed="false">
      <c r="A408" s="9" t="s">
        <v>818</v>
      </c>
      <c r="B408" s="10" t="s">
        <v>819</v>
      </c>
      <c r="C408" s="3" t="n">
        <v>16</v>
      </c>
      <c r="D408" s="3" t="n">
        <v>5</v>
      </c>
      <c r="E408" s="3" t="s">
        <v>73</v>
      </c>
      <c r="F408" s="3" t="n">
        <v>10</v>
      </c>
      <c r="G408" s="3" t="n">
        <v>0</v>
      </c>
      <c r="H408" s="198"/>
      <c r="I408" s="3"/>
      <c r="J408" s="3"/>
      <c r="K408" s="3"/>
      <c r="L408" s="3"/>
      <c r="M408" s="3"/>
      <c r="N408" s="3"/>
      <c r="O408" s="126"/>
      <c r="P408" s="197"/>
    </row>
    <row r="409" customFormat="false" ht="12.75" hidden="false" customHeight="true" outlineLevel="0" collapsed="false">
      <c r="A409" s="9" t="s">
        <v>820</v>
      </c>
      <c r="B409" s="10" t="s">
        <v>821</v>
      </c>
      <c r="C409" s="3" t="n">
        <v>8</v>
      </c>
      <c r="D409" s="3" t="n">
        <v>5</v>
      </c>
      <c r="E409" s="3" t="s">
        <v>73</v>
      </c>
      <c r="F409" s="3" t="s">
        <v>73</v>
      </c>
      <c r="G409" s="3" t="n">
        <v>0</v>
      </c>
      <c r="H409" s="198"/>
      <c r="I409" s="3"/>
      <c r="J409" s="3"/>
      <c r="K409" s="3"/>
      <c r="L409" s="3"/>
      <c r="M409" s="3"/>
      <c r="N409" s="3"/>
      <c r="O409" s="126"/>
      <c r="P409" s="197"/>
    </row>
    <row r="410" customFormat="false" ht="12.75" hidden="false" customHeight="true" outlineLevel="0" collapsed="false">
      <c r="A410" s="9" t="s">
        <v>822</v>
      </c>
      <c r="B410" s="10" t="s">
        <v>823</v>
      </c>
      <c r="C410" s="3" t="n">
        <v>55</v>
      </c>
      <c r="D410" s="3" t="n">
        <v>8</v>
      </c>
      <c r="E410" s="3" t="n">
        <v>0</v>
      </c>
      <c r="F410" s="3" t="n">
        <v>41</v>
      </c>
      <c r="G410" s="3" t="n">
        <v>6</v>
      </c>
      <c r="H410" s="198"/>
      <c r="I410" s="3"/>
      <c r="J410" s="3"/>
      <c r="K410" s="3"/>
      <c r="L410" s="3"/>
      <c r="M410" s="3"/>
      <c r="N410" s="3"/>
      <c r="O410" s="126"/>
      <c r="P410" s="197"/>
    </row>
    <row r="411" customFormat="false" ht="12.75" hidden="false" customHeight="true" outlineLevel="0" collapsed="false">
      <c r="A411" s="9" t="s">
        <v>824</v>
      </c>
      <c r="B411" s="10" t="s">
        <v>825</v>
      </c>
      <c r="C411" s="3" t="n">
        <v>21</v>
      </c>
      <c r="D411" s="3" t="n">
        <v>3</v>
      </c>
      <c r="E411" s="3" t="n">
        <v>0</v>
      </c>
      <c r="F411" s="3" t="n">
        <v>17</v>
      </c>
      <c r="G411" s="3" t="s">
        <v>73</v>
      </c>
      <c r="H411" s="198"/>
      <c r="I411" s="3"/>
      <c r="J411" s="3"/>
      <c r="K411" s="3"/>
      <c r="L411" s="3"/>
      <c r="M411" s="3"/>
      <c r="N411" s="3"/>
      <c r="O411" s="126"/>
      <c r="P411" s="197"/>
    </row>
    <row r="412" customFormat="false" ht="12.75" hidden="false" customHeight="true" outlineLevel="0" collapsed="false">
      <c r="A412" s="9" t="s">
        <v>826</v>
      </c>
      <c r="B412" s="10" t="s">
        <v>827</v>
      </c>
      <c r="C412" s="3" t="n">
        <v>28</v>
      </c>
      <c r="D412" s="3" t="n">
        <v>5</v>
      </c>
      <c r="E412" s="3" t="s">
        <v>73</v>
      </c>
      <c r="F412" s="3" t="n">
        <v>22</v>
      </c>
      <c r="G412" s="3" t="n">
        <v>0</v>
      </c>
      <c r="H412" s="198"/>
      <c r="I412" s="3"/>
      <c r="J412" s="3"/>
      <c r="K412" s="3"/>
      <c r="L412" s="3"/>
      <c r="M412" s="3"/>
      <c r="N412" s="3"/>
      <c r="O412" s="126"/>
      <c r="P412" s="197"/>
    </row>
    <row r="413" customFormat="false" ht="12.75" hidden="false" customHeight="true" outlineLevel="0" collapsed="false">
      <c r="A413" s="9" t="s">
        <v>828</v>
      </c>
      <c r="B413" s="10" t="s">
        <v>829</v>
      </c>
      <c r="C413" s="3" t="n">
        <v>281</v>
      </c>
      <c r="D413" s="3" t="n">
        <v>49</v>
      </c>
      <c r="E413" s="3" t="n">
        <v>21</v>
      </c>
      <c r="F413" s="3" t="n">
        <v>197</v>
      </c>
      <c r="G413" s="3" t="n">
        <v>9</v>
      </c>
      <c r="H413" s="198"/>
      <c r="I413" s="3"/>
      <c r="J413" s="3"/>
      <c r="K413" s="3"/>
      <c r="L413" s="3"/>
      <c r="M413" s="3"/>
      <c r="N413" s="3"/>
      <c r="O413" s="126"/>
      <c r="P413" s="197"/>
    </row>
    <row r="414" customFormat="false" ht="12.75" hidden="false" customHeight="true" outlineLevel="0" collapsed="false">
      <c r="A414" s="9" t="s">
        <v>830</v>
      </c>
      <c r="B414" s="10" t="s">
        <v>831</v>
      </c>
      <c r="C414" s="3" t="n">
        <v>8</v>
      </c>
      <c r="D414" s="3" t="n">
        <v>5</v>
      </c>
      <c r="E414" s="3" t="n">
        <v>0</v>
      </c>
      <c r="F414" s="3" t="n">
        <v>3</v>
      </c>
      <c r="G414" s="3" t="n">
        <v>0</v>
      </c>
      <c r="H414" s="198"/>
      <c r="I414" s="3"/>
      <c r="J414" s="3"/>
      <c r="K414" s="3"/>
      <c r="L414" s="3"/>
      <c r="M414" s="3"/>
      <c r="N414" s="3"/>
      <c r="O414" s="126"/>
      <c r="P414" s="197"/>
    </row>
    <row r="415" customFormat="false" ht="12.75" hidden="false" customHeight="true" outlineLevel="0" collapsed="false">
      <c r="A415" s="9" t="s">
        <v>832</v>
      </c>
      <c r="B415" s="10" t="s">
        <v>833</v>
      </c>
      <c r="C415" s="3" t="n">
        <v>11</v>
      </c>
      <c r="D415" s="3" t="n">
        <v>4</v>
      </c>
      <c r="E415" s="3" t="s">
        <v>73</v>
      </c>
      <c r="F415" s="3" t="n">
        <v>5</v>
      </c>
      <c r="G415" s="3" t="s">
        <v>73</v>
      </c>
      <c r="H415" s="198"/>
      <c r="I415" s="3"/>
      <c r="J415" s="3"/>
      <c r="K415" s="3"/>
      <c r="L415" s="3"/>
      <c r="M415" s="3"/>
      <c r="N415" s="3"/>
      <c r="O415" s="126"/>
      <c r="P415" s="197"/>
    </row>
    <row r="416" customFormat="false" ht="12.75" hidden="false" customHeight="true" outlineLevel="0" collapsed="false">
      <c r="A416" s="9" t="s">
        <v>834</v>
      </c>
      <c r="B416" s="10" t="s">
        <v>835</v>
      </c>
      <c r="C416" s="3" t="n">
        <v>17</v>
      </c>
      <c r="D416" s="3" t="s">
        <v>73</v>
      </c>
      <c r="E416" s="3" t="s">
        <v>73</v>
      </c>
      <c r="F416" s="3" t="n">
        <v>11</v>
      </c>
      <c r="G416" s="3" t="n">
        <v>4</v>
      </c>
      <c r="H416" s="198"/>
      <c r="I416" s="3"/>
      <c r="J416" s="3"/>
      <c r="K416" s="3"/>
      <c r="L416" s="3"/>
      <c r="M416" s="3"/>
      <c r="N416" s="3"/>
      <c r="O416" s="126"/>
      <c r="P416" s="197"/>
    </row>
    <row r="417" customFormat="false" ht="12.75" hidden="false" customHeight="true" outlineLevel="0" collapsed="false">
      <c r="A417" s="9" t="s">
        <v>836</v>
      </c>
      <c r="B417" s="10" t="s">
        <v>837</v>
      </c>
      <c r="C417" s="3" t="n">
        <v>34</v>
      </c>
      <c r="D417" s="3" t="n">
        <v>10</v>
      </c>
      <c r="E417" s="3" t="s">
        <v>73</v>
      </c>
      <c r="F417" s="3" t="n">
        <v>22</v>
      </c>
      <c r="G417" s="3" t="s">
        <v>73</v>
      </c>
      <c r="H417" s="198"/>
      <c r="I417" s="3"/>
      <c r="J417" s="3"/>
      <c r="K417" s="3"/>
      <c r="L417" s="3"/>
      <c r="M417" s="3"/>
      <c r="N417" s="3"/>
      <c r="O417" s="126"/>
      <c r="P417" s="197"/>
    </row>
    <row r="418" customFormat="false" ht="12.75" hidden="false" customHeight="true" outlineLevel="0" collapsed="false">
      <c r="A418" s="9" t="s">
        <v>838</v>
      </c>
      <c r="B418" s="10" t="s">
        <v>839</v>
      </c>
      <c r="C418" s="3" t="n">
        <v>37</v>
      </c>
      <c r="D418" s="3" t="n">
        <v>14</v>
      </c>
      <c r="E418" s="3" t="n">
        <v>0</v>
      </c>
      <c r="F418" s="3" t="n">
        <v>10</v>
      </c>
      <c r="G418" s="3" t="n">
        <v>13</v>
      </c>
      <c r="H418" s="198"/>
      <c r="I418" s="3"/>
      <c r="J418" s="3"/>
      <c r="K418" s="3"/>
      <c r="L418" s="3"/>
      <c r="M418" s="3"/>
      <c r="N418" s="3"/>
      <c r="O418" s="126"/>
      <c r="P418" s="197"/>
    </row>
    <row r="419" customFormat="false" ht="12.75" hidden="false" customHeight="true" outlineLevel="0" collapsed="false">
      <c r="A419" s="9" t="s">
        <v>840</v>
      </c>
      <c r="B419" s="10" t="s">
        <v>841</v>
      </c>
      <c r="C419" s="3" t="n">
        <v>0</v>
      </c>
      <c r="D419" s="3" t="n">
        <v>0</v>
      </c>
      <c r="E419" s="3" t="n">
        <v>0</v>
      </c>
      <c r="F419" s="3" t="n">
        <v>0</v>
      </c>
      <c r="G419" s="3" t="n">
        <v>0</v>
      </c>
      <c r="H419" s="198"/>
      <c r="I419" s="3"/>
      <c r="J419" s="3"/>
      <c r="K419" s="3"/>
      <c r="L419" s="3"/>
      <c r="M419" s="3"/>
      <c r="N419" s="3"/>
      <c r="O419" s="126"/>
      <c r="P419" s="197"/>
    </row>
    <row r="420" customFormat="false" ht="12.75" hidden="false" customHeight="true" outlineLevel="0" collapsed="false">
      <c r="A420" s="9" t="s">
        <v>842</v>
      </c>
      <c r="B420" s="10" t="s">
        <v>843</v>
      </c>
      <c r="C420" s="3" t="n">
        <v>15</v>
      </c>
      <c r="D420" s="3" t="n">
        <v>10</v>
      </c>
      <c r="E420" s="3" t="n">
        <v>0</v>
      </c>
      <c r="F420" s="3" t="n">
        <v>5</v>
      </c>
      <c r="G420" s="3" t="n">
        <v>0</v>
      </c>
      <c r="H420" s="198"/>
      <c r="I420" s="3"/>
      <c r="J420" s="3"/>
      <c r="K420" s="3"/>
      <c r="L420" s="3"/>
      <c r="M420" s="3"/>
      <c r="N420" s="3"/>
      <c r="O420" s="126"/>
      <c r="P420" s="197"/>
    </row>
    <row r="421" customFormat="false" ht="12.75" hidden="false" customHeight="true" outlineLevel="0" collapsed="false">
      <c r="A421" s="9" t="s">
        <v>844</v>
      </c>
      <c r="B421" s="10" t="s">
        <v>845</v>
      </c>
      <c r="C421" s="3" t="n">
        <v>28</v>
      </c>
      <c r="D421" s="3" t="n">
        <v>4</v>
      </c>
      <c r="E421" s="3" t="n">
        <v>4</v>
      </c>
      <c r="F421" s="3" t="n">
        <v>15</v>
      </c>
      <c r="G421" s="3" t="n">
        <v>5</v>
      </c>
      <c r="H421" s="198"/>
      <c r="I421" s="3"/>
      <c r="J421" s="3"/>
      <c r="K421" s="3"/>
      <c r="L421" s="3"/>
      <c r="M421" s="3"/>
      <c r="N421" s="3"/>
      <c r="O421" s="126"/>
      <c r="P421" s="197"/>
    </row>
    <row r="422" customFormat="false" ht="12.75" hidden="false" customHeight="true" outlineLevel="0" collapsed="false">
      <c r="A422" s="9" t="s">
        <v>846</v>
      </c>
      <c r="B422" s="10" t="s">
        <v>847</v>
      </c>
      <c r="C422" s="3" t="n">
        <v>22</v>
      </c>
      <c r="D422" s="3" t="n">
        <v>9</v>
      </c>
      <c r="E422" s="3" t="s">
        <v>73</v>
      </c>
      <c r="F422" s="3" t="n">
        <v>7</v>
      </c>
      <c r="G422" s="3" t="n">
        <v>4</v>
      </c>
      <c r="H422" s="198"/>
      <c r="I422" s="3"/>
      <c r="J422" s="3"/>
      <c r="K422" s="3"/>
      <c r="L422" s="3"/>
      <c r="M422" s="3"/>
      <c r="N422" s="3"/>
      <c r="O422" s="126"/>
      <c r="P422" s="197"/>
    </row>
    <row r="423" customFormat="false" ht="12.75" hidden="false" customHeight="true" outlineLevel="0" collapsed="false">
      <c r="A423" s="9" t="s">
        <v>848</v>
      </c>
      <c r="B423" s="10" t="s">
        <v>849</v>
      </c>
      <c r="C423" s="3" t="n">
        <v>45</v>
      </c>
      <c r="D423" s="3" t="n">
        <v>8</v>
      </c>
      <c r="E423" s="3" t="n">
        <v>6</v>
      </c>
      <c r="F423" s="3" t="n">
        <v>15</v>
      </c>
      <c r="G423" s="3" t="n">
        <v>16</v>
      </c>
      <c r="H423" s="198"/>
      <c r="I423" s="3"/>
      <c r="J423" s="3"/>
      <c r="K423" s="3"/>
      <c r="L423" s="3"/>
      <c r="M423" s="3"/>
      <c r="N423" s="3"/>
      <c r="O423" s="126"/>
      <c r="P423" s="197"/>
    </row>
    <row r="424" customFormat="false" ht="12.75" hidden="false" customHeight="true" outlineLevel="0" collapsed="false">
      <c r="A424" s="9" t="s">
        <v>850</v>
      </c>
      <c r="B424" s="10" t="s">
        <v>851</v>
      </c>
      <c r="C424" s="3" t="n">
        <v>15</v>
      </c>
      <c r="D424" s="3" t="n">
        <v>4</v>
      </c>
      <c r="E424" s="3" t="n">
        <v>0</v>
      </c>
      <c r="F424" s="3" t="n">
        <v>8</v>
      </c>
      <c r="G424" s="3" t="s">
        <v>73</v>
      </c>
      <c r="H424" s="198"/>
      <c r="I424" s="3"/>
      <c r="J424" s="3"/>
      <c r="K424" s="3"/>
      <c r="L424" s="3"/>
      <c r="M424" s="3"/>
      <c r="N424" s="3"/>
      <c r="O424" s="126"/>
      <c r="P424" s="197"/>
    </row>
    <row r="425" customFormat="false" ht="12.75" hidden="false" customHeight="true" outlineLevel="0" collapsed="false">
      <c r="A425" s="9" t="s">
        <v>852</v>
      </c>
      <c r="B425" s="10" t="s">
        <v>853</v>
      </c>
      <c r="C425" s="3" t="n">
        <v>43</v>
      </c>
      <c r="D425" s="3" t="n">
        <v>6</v>
      </c>
      <c r="E425" s="3" t="n">
        <v>5</v>
      </c>
      <c r="F425" s="3" t="n">
        <v>26</v>
      </c>
      <c r="G425" s="3" t="n">
        <v>4</v>
      </c>
      <c r="H425" s="198"/>
      <c r="I425" s="3"/>
      <c r="J425" s="3"/>
      <c r="K425" s="3"/>
      <c r="L425" s="3"/>
      <c r="M425" s="3"/>
      <c r="N425" s="3"/>
      <c r="O425" s="126"/>
      <c r="P425" s="197"/>
    </row>
    <row r="426" customFormat="false" ht="12.75" hidden="false" customHeight="true" outlineLevel="0" collapsed="false">
      <c r="A426" s="9" t="s">
        <v>854</v>
      </c>
      <c r="B426" s="10" t="s">
        <v>855</v>
      </c>
      <c r="C426" s="3" t="n">
        <v>18</v>
      </c>
      <c r="D426" s="3" t="n">
        <v>5</v>
      </c>
      <c r="E426" s="3" t="n">
        <v>3</v>
      </c>
      <c r="F426" s="3" t="n">
        <v>10</v>
      </c>
      <c r="G426" s="3" t="n">
        <v>0</v>
      </c>
      <c r="H426" s="198"/>
      <c r="I426" s="3"/>
      <c r="J426" s="3"/>
      <c r="K426" s="3"/>
      <c r="L426" s="3"/>
      <c r="M426" s="3"/>
      <c r="N426" s="3"/>
      <c r="O426" s="126"/>
      <c r="P426" s="197"/>
    </row>
    <row r="427" customFormat="false" ht="12.75" hidden="false" customHeight="true" outlineLevel="0" collapsed="false">
      <c r="A427" s="9" t="s">
        <v>856</v>
      </c>
      <c r="B427" s="10" t="s">
        <v>857</v>
      </c>
      <c r="C427" s="3" t="n">
        <v>26</v>
      </c>
      <c r="D427" s="3" t="n">
        <v>6</v>
      </c>
      <c r="E427" s="3" t="s">
        <v>73</v>
      </c>
      <c r="F427" s="3" t="n">
        <v>15</v>
      </c>
      <c r="G427" s="3" t="n">
        <v>3</v>
      </c>
      <c r="H427" s="198"/>
      <c r="I427" s="3"/>
      <c r="J427" s="3"/>
      <c r="K427" s="3"/>
      <c r="L427" s="3"/>
      <c r="M427" s="3"/>
      <c r="N427" s="3"/>
      <c r="O427" s="126"/>
      <c r="P427" s="197"/>
    </row>
    <row r="428" customFormat="false" ht="12.75" hidden="false" customHeight="true" outlineLevel="0" collapsed="false">
      <c r="A428" s="9" t="s">
        <v>858</v>
      </c>
      <c r="B428" s="10" t="s">
        <v>859</v>
      </c>
      <c r="C428" s="3" t="n">
        <v>41</v>
      </c>
      <c r="D428" s="3" t="n">
        <v>15</v>
      </c>
      <c r="E428" s="3" t="s">
        <v>73</v>
      </c>
      <c r="F428" s="3" t="n">
        <v>21</v>
      </c>
      <c r="G428" s="3" t="s">
        <v>73</v>
      </c>
      <c r="H428" s="198"/>
      <c r="I428" s="3"/>
      <c r="J428" s="3"/>
      <c r="K428" s="3"/>
      <c r="L428" s="3"/>
      <c r="M428" s="3"/>
      <c r="N428" s="3"/>
      <c r="O428" s="126"/>
      <c r="P428" s="197"/>
    </row>
    <row r="429" customFormat="false" ht="12.75" hidden="false" customHeight="true" outlineLevel="0" collapsed="false">
      <c r="A429" s="9" t="s">
        <v>860</v>
      </c>
      <c r="B429" s="10" t="s">
        <v>861</v>
      </c>
      <c r="C429" s="3" t="n">
        <v>34</v>
      </c>
      <c r="D429" s="3" t="n">
        <v>13</v>
      </c>
      <c r="E429" s="3" t="n">
        <v>3</v>
      </c>
      <c r="F429" s="3" t="n">
        <v>14</v>
      </c>
      <c r="G429" s="3" t="n">
        <v>4</v>
      </c>
      <c r="H429" s="198"/>
      <c r="I429" s="3"/>
      <c r="J429" s="3"/>
      <c r="K429" s="3"/>
      <c r="L429" s="3"/>
      <c r="M429" s="3"/>
      <c r="N429" s="3"/>
      <c r="O429" s="126"/>
      <c r="P429" s="197"/>
    </row>
    <row r="430" customFormat="false" ht="12.75" hidden="false" customHeight="true" outlineLevel="0" collapsed="false">
      <c r="A430" s="9" t="s">
        <v>862</v>
      </c>
      <c r="B430" s="10" t="s">
        <v>863</v>
      </c>
      <c r="C430" s="3" t="n">
        <v>29</v>
      </c>
      <c r="D430" s="3" t="n">
        <v>5</v>
      </c>
      <c r="E430" s="3" t="n">
        <v>5</v>
      </c>
      <c r="F430" s="3" t="n">
        <v>10</v>
      </c>
      <c r="G430" s="3" t="n">
        <v>7</v>
      </c>
      <c r="H430" s="198"/>
      <c r="I430" s="3"/>
      <c r="J430" s="3"/>
      <c r="K430" s="3"/>
      <c r="L430" s="3"/>
      <c r="M430" s="3"/>
      <c r="N430" s="3"/>
      <c r="O430" s="126"/>
      <c r="P430" s="197"/>
    </row>
    <row r="431" customFormat="false" ht="12.75" hidden="false" customHeight="true" outlineLevel="0" collapsed="false">
      <c r="A431" s="9" t="s">
        <v>864</v>
      </c>
      <c r="B431" s="10" t="s">
        <v>865</v>
      </c>
      <c r="C431" s="3" t="n">
        <v>719</v>
      </c>
      <c r="D431" s="3" t="n">
        <v>222</v>
      </c>
      <c r="E431" s="3" t="n">
        <v>23</v>
      </c>
      <c r="F431" s="3" t="n">
        <v>456</v>
      </c>
      <c r="G431" s="3" t="n">
        <v>16</v>
      </c>
      <c r="H431" s="198"/>
      <c r="I431" s="3"/>
      <c r="J431" s="3"/>
      <c r="K431" s="3"/>
      <c r="L431" s="3"/>
      <c r="M431" s="3"/>
      <c r="N431" s="3"/>
      <c r="O431" s="126"/>
      <c r="P431" s="197"/>
    </row>
    <row r="432" customFormat="false" ht="12.75" hidden="false" customHeight="true" outlineLevel="0" collapsed="false">
      <c r="A432" s="9" t="s">
        <v>866</v>
      </c>
      <c r="B432" s="10" t="s">
        <v>867</v>
      </c>
      <c r="C432" s="3" t="n">
        <v>331</v>
      </c>
      <c r="D432" s="3" t="n">
        <v>61</v>
      </c>
      <c r="E432" s="3" t="n">
        <v>21</v>
      </c>
      <c r="F432" s="3" t="n">
        <v>203</v>
      </c>
      <c r="G432" s="3" t="n">
        <v>44</v>
      </c>
      <c r="H432" s="198"/>
      <c r="I432" s="3"/>
      <c r="J432" s="3"/>
      <c r="K432" s="3"/>
      <c r="L432" s="3"/>
      <c r="M432" s="3"/>
      <c r="N432" s="3"/>
      <c r="O432" s="126"/>
      <c r="P432" s="197"/>
    </row>
    <row r="433" customFormat="false" ht="12.75" hidden="false" customHeight="true" outlineLevel="0" collapsed="false">
      <c r="A433" s="9" t="s">
        <v>868</v>
      </c>
      <c r="B433" s="10" t="s">
        <v>869</v>
      </c>
      <c r="C433" s="3" t="n">
        <v>372</v>
      </c>
      <c r="D433" s="3" t="n">
        <v>81</v>
      </c>
      <c r="E433" s="3" t="n">
        <v>11</v>
      </c>
      <c r="F433" s="3" t="n">
        <v>270</v>
      </c>
      <c r="G433" s="3" t="n">
        <v>10</v>
      </c>
      <c r="H433" s="198"/>
      <c r="I433" s="3"/>
      <c r="J433" s="3"/>
      <c r="K433" s="3"/>
      <c r="L433" s="3"/>
      <c r="M433" s="3"/>
      <c r="N433" s="3"/>
      <c r="O433" s="126"/>
      <c r="P433" s="197"/>
    </row>
    <row r="434" customFormat="false" ht="12.75" hidden="false" customHeight="true" outlineLevel="0" collapsed="false">
      <c r="A434" s="9" t="s">
        <v>870</v>
      </c>
      <c r="B434" s="10" t="s">
        <v>871</v>
      </c>
      <c r="C434" s="3" t="n">
        <v>394</v>
      </c>
      <c r="D434" s="3" t="n">
        <v>80</v>
      </c>
      <c r="E434" s="3" t="n">
        <v>27</v>
      </c>
      <c r="F434" s="3" t="n">
        <v>267</v>
      </c>
      <c r="G434" s="3" t="n">
        <v>15</v>
      </c>
      <c r="H434" s="198"/>
      <c r="I434" s="3"/>
      <c r="J434" s="3"/>
      <c r="K434" s="3"/>
      <c r="L434" s="3"/>
      <c r="M434" s="3"/>
      <c r="N434" s="3"/>
      <c r="O434" s="126"/>
      <c r="P434" s="197"/>
    </row>
    <row r="435" customFormat="false" ht="12.75" hidden="false" customHeight="true" outlineLevel="0" collapsed="false">
      <c r="A435" s="9" t="s">
        <v>872</v>
      </c>
      <c r="B435" s="10" t="s">
        <v>873</v>
      </c>
      <c r="C435" s="3" t="n">
        <v>355</v>
      </c>
      <c r="D435" s="3" t="n">
        <v>106</v>
      </c>
      <c r="E435" s="3" t="n">
        <v>18</v>
      </c>
      <c r="F435" s="3" t="n">
        <v>206</v>
      </c>
      <c r="G435" s="3" t="n">
        <v>22</v>
      </c>
      <c r="H435" s="198"/>
      <c r="I435" s="3"/>
      <c r="J435" s="3"/>
      <c r="K435" s="3"/>
      <c r="L435" s="3"/>
      <c r="M435" s="3"/>
      <c r="N435" s="3"/>
      <c r="O435" s="126"/>
      <c r="P435" s="197"/>
    </row>
    <row r="436" customFormat="false" ht="12.75" hidden="false" customHeight="true" outlineLevel="0" collapsed="false">
      <c r="A436" s="9" t="s">
        <v>874</v>
      </c>
      <c r="B436" s="10" t="s">
        <v>875</v>
      </c>
      <c r="C436" s="3" t="n">
        <v>507</v>
      </c>
      <c r="D436" s="3" t="n">
        <v>123</v>
      </c>
      <c r="E436" s="3" t="n">
        <v>46</v>
      </c>
      <c r="F436" s="3" t="n">
        <v>279</v>
      </c>
      <c r="G436" s="3" t="n">
        <v>59</v>
      </c>
      <c r="H436" s="198"/>
      <c r="I436" s="3"/>
      <c r="J436" s="3"/>
      <c r="K436" s="3"/>
      <c r="L436" s="3"/>
      <c r="M436" s="3"/>
      <c r="N436" s="3"/>
      <c r="O436" s="126"/>
      <c r="P436" s="197"/>
    </row>
    <row r="437" customFormat="false" ht="12.75" hidden="false" customHeight="true" outlineLevel="0" collapsed="false">
      <c r="A437" s="9" t="s">
        <v>876</v>
      </c>
      <c r="B437" s="10" t="s">
        <v>877</v>
      </c>
      <c r="C437" s="3" t="n">
        <v>336</v>
      </c>
      <c r="D437" s="3" t="n">
        <v>93</v>
      </c>
      <c r="E437" s="3" t="n">
        <v>27</v>
      </c>
      <c r="F437" s="3" t="n">
        <v>212</v>
      </c>
      <c r="G437" s="3" t="n">
        <v>4</v>
      </c>
      <c r="H437" s="198"/>
      <c r="I437" s="3"/>
      <c r="J437" s="3"/>
      <c r="K437" s="3"/>
      <c r="L437" s="3"/>
      <c r="M437" s="3"/>
      <c r="N437" s="3"/>
      <c r="O437" s="126"/>
      <c r="P437" s="197"/>
    </row>
    <row r="438" customFormat="false" ht="12.75" hidden="false" customHeight="true" outlineLevel="0" collapsed="false">
      <c r="A438" s="9" t="s">
        <v>878</v>
      </c>
      <c r="B438" s="10" t="s">
        <v>879</v>
      </c>
      <c r="C438" s="3" t="n">
        <v>464</v>
      </c>
      <c r="D438" s="3" t="n">
        <v>104</v>
      </c>
      <c r="E438" s="3" t="n">
        <v>22</v>
      </c>
      <c r="F438" s="3" t="n">
        <v>275</v>
      </c>
      <c r="G438" s="3" t="n">
        <v>61</v>
      </c>
      <c r="H438" s="198"/>
      <c r="I438" s="3"/>
      <c r="J438" s="3"/>
      <c r="K438" s="3"/>
      <c r="L438" s="3"/>
      <c r="M438" s="3"/>
      <c r="N438" s="3"/>
      <c r="O438" s="126"/>
      <c r="P438" s="197"/>
    </row>
    <row r="439" customFormat="false" ht="12.75" hidden="false" customHeight="true" outlineLevel="0" collapsed="false">
      <c r="A439" s="9" t="s">
        <v>880</v>
      </c>
      <c r="B439" s="10" t="s">
        <v>881</v>
      </c>
      <c r="C439" s="3" t="n">
        <v>416</v>
      </c>
      <c r="D439" s="3" t="n">
        <v>118</v>
      </c>
      <c r="E439" s="3" t="n">
        <v>41</v>
      </c>
      <c r="F439" s="3" t="n">
        <v>243</v>
      </c>
      <c r="G439" s="3" t="n">
        <v>12</v>
      </c>
      <c r="H439" s="198"/>
      <c r="I439" s="3"/>
      <c r="J439" s="3"/>
      <c r="K439" s="3"/>
      <c r="L439" s="3"/>
      <c r="M439" s="3"/>
      <c r="N439" s="3"/>
      <c r="O439" s="126"/>
      <c r="P439" s="197"/>
    </row>
    <row r="440" customFormat="false" ht="12.75" hidden="false" customHeight="true" outlineLevel="0" collapsed="false">
      <c r="A440" s="9" t="s">
        <v>882</v>
      </c>
      <c r="B440" s="10" t="s">
        <v>883</v>
      </c>
      <c r="C440" s="3" t="n">
        <v>612</v>
      </c>
      <c r="D440" s="3" t="n">
        <v>194</v>
      </c>
      <c r="E440" s="3" t="n">
        <v>44</v>
      </c>
      <c r="F440" s="3" t="n">
        <v>354</v>
      </c>
      <c r="G440" s="3" t="n">
        <v>18</v>
      </c>
      <c r="H440" s="198"/>
      <c r="I440" s="3"/>
      <c r="J440" s="3"/>
      <c r="K440" s="3"/>
      <c r="L440" s="3"/>
      <c r="M440" s="3"/>
      <c r="N440" s="3"/>
      <c r="O440" s="126"/>
      <c r="P440" s="197"/>
    </row>
    <row r="441" customFormat="false" ht="12.75" hidden="false" customHeight="true" outlineLevel="0" collapsed="false">
      <c r="A441" s="9" t="s">
        <v>884</v>
      </c>
      <c r="B441" s="10" t="s">
        <v>885</v>
      </c>
      <c r="C441" s="3" t="n">
        <v>456</v>
      </c>
      <c r="D441" s="3" t="n">
        <v>119</v>
      </c>
      <c r="E441" s="3" t="n">
        <v>24</v>
      </c>
      <c r="F441" s="3" t="n">
        <v>282</v>
      </c>
      <c r="G441" s="3" t="n">
        <v>31</v>
      </c>
      <c r="H441" s="198"/>
      <c r="I441" s="3"/>
      <c r="J441" s="3"/>
      <c r="K441" s="3"/>
      <c r="L441" s="3"/>
      <c r="M441" s="3"/>
      <c r="N441" s="3"/>
      <c r="O441" s="126"/>
      <c r="P441" s="197"/>
    </row>
    <row r="442" customFormat="false" ht="12.75" hidden="false" customHeight="true" outlineLevel="0" collapsed="false">
      <c r="A442" s="157" t="s">
        <v>886</v>
      </c>
      <c r="B442" s="158" t="s">
        <v>887</v>
      </c>
      <c r="C442" s="199" t="n">
        <v>470</v>
      </c>
      <c r="D442" s="194" t="n">
        <v>165</v>
      </c>
      <c r="E442" s="194" t="n">
        <v>27</v>
      </c>
      <c r="F442" s="194" t="n">
        <v>252</v>
      </c>
      <c r="G442" s="127" t="n">
        <v>17</v>
      </c>
      <c r="H442" s="199"/>
      <c r="I442" s="194"/>
      <c r="J442" s="194"/>
      <c r="K442" s="194"/>
      <c r="L442" s="194"/>
      <c r="M442" s="194"/>
      <c r="N442" s="194"/>
      <c r="O442" s="127"/>
      <c r="P442" s="200"/>
    </row>
    <row r="443" customFormat="false" ht="12.75" hidden="false" customHeight="true" outlineLevel="0" collapsed="false">
      <c r="A443" s="179"/>
      <c r="B443" s="179"/>
      <c r="C443" s="179"/>
      <c r="D443" s="179"/>
      <c r="E443" s="179"/>
      <c r="F443" s="179"/>
      <c r="G443" s="179"/>
      <c r="H443" s="179"/>
      <c r="I443" s="179"/>
      <c r="J443" s="179"/>
      <c r="K443" s="179"/>
      <c r="L443" s="179"/>
      <c r="M443" s="179"/>
      <c r="N443" s="179"/>
      <c r="O443" s="179"/>
      <c r="P443" s="179"/>
    </row>
    <row r="444" customFormat="false" ht="12.75" hidden="false" customHeight="true" outlineLevel="0" collapsed="false">
      <c r="A444" s="129" t="s">
        <v>1136</v>
      </c>
      <c r="B444" s="129"/>
      <c r="C444" s="129"/>
      <c r="D444" s="129"/>
      <c r="E444" s="129"/>
      <c r="F444" s="129"/>
      <c r="G444" s="129"/>
      <c r="H444" s="129"/>
      <c r="I444" s="129"/>
      <c r="J444" s="129"/>
      <c r="K444" s="129"/>
      <c r="L444" s="129"/>
      <c r="M444" s="129"/>
      <c r="N444" s="129"/>
      <c r="O444" s="129"/>
      <c r="P444" s="129"/>
    </row>
    <row r="445" customFormat="false" ht="12.75" hidden="false" customHeight="true" outlineLevel="0" collapsed="false">
      <c r="A445" s="129"/>
      <c r="B445" s="129"/>
      <c r="C445" s="129"/>
      <c r="D445" s="129"/>
      <c r="E445" s="129"/>
      <c r="F445" s="129"/>
      <c r="G445" s="129"/>
      <c r="H445" s="129"/>
      <c r="I445" s="129"/>
      <c r="J445" s="129"/>
      <c r="K445" s="129"/>
      <c r="L445" s="129"/>
      <c r="M445" s="129"/>
      <c r="N445" s="129"/>
      <c r="O445" s="129"/>
      <c r="P445" s="129"/>
    </row>
    <row r="446" customFormat="false" ht="12.75" hidden="false" customHeight="true" outlineLevel="0" collapsed="false">
      <c r="A446" s="130" t="s">
        <v>1137</v>
      </c>
      <c r="B446" s="130"/>
      <c r="C446" s="130"/>
      <c r="D446" s="130"/>
      <c r="E446" s="130"/>
      <c r="F446" s="130"/>
      <c r="G446" s="130"/>
      <c r="H446" s="130"/>
      <c r="I446" s="130"/>
      <c r="J446" s="130"/>
      <c r="K446" s="130"/>
      <c r="L446" s="130"/>
      <c r="M446" s="130"/>
      <c r="N446" s="130"/>
      <c r="O446" s="130"/>
      <c r="P446" s="130"/>
    </row>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sheetData>
  <mergeCells count="25">
    <mergeCell ref="A2:P2"/>
    <mergeCell ref="A3:K3"/>
    <mergeCell ref="A4:B4"/>
    <mergeCell ref="A6:P6"/>
    <mergeCell ref="A7:P7"/>
    <mergeCell ref="A8:P8"/>
    <mergeCell ref="A9:P9"/>
    <mergeCell ref="A10:P10"/>
    <mergeCell ref="A11:P11"/>
    <mergeCell ref="A12:B15"/>
    <mergeCell ref="D12:G12"/>
    <mergeCell ref="I12:O12"/>
    <mergeCell ref="C13:C14"/>
    <mergeCell ref="D13:D14"/>
    <mergeCell ref="E13:E14"/>
    <mergeCell ref="F13:F14"/>
    <mergeCell ref="G13:G14"/>
    <mergeCell ref="H13:H14"/>
    <mergeCell ref="I13:I14"/>
    <mergeCell ref="J13:J14"/>
    <mergeCell ref="K13:K14"/>
    <mergeCell ref="L13:O13"/>
    <mergeCell ref="A443:P443"/>
    <mergeCell ref="A444:P445"/>
    <mergeCell ref="A446:P446"/>
  </mergeCells>
  <hyperlinks>
    <hyperlink ref="P3" location="Inhaltsverzeichnis!A1" display="zurück zum Inhalt"/>
    <hyperlink ref="A446"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15.xml><?xml version="1.0" encoding="utf-8"?>
<worksheet xmlns="http://schemas.openxmlformats.org/spreadsheetml/2006/main" xmlns:r="http://schemas.openxmlformats.org/officeDocument/2006/relationships">
  <sheetPr filterMode="false">
    <pageSetUpPr fitToPage="true"/>
  </sheetPr>
  <dimension ref="A1:P44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5" topLeftCell="C16" activePane="bottomRight" state="frozen"/>
      <selection pane="topLeft" activeCell="A1" activeCellId="0" sqref="A1"/>
      <selection pane="topRight" activeCell="C1" activeCellId="0" sqref="C1"/>
      <selection pane="bottomLeft" activeCell="A16" activeCellId="0" sqref="A16"/>
      <selection pane="bottomRight" activeCell="A1" activeCellId="0" sqref="A1"/>
    </sheetView>
  </sheetViews>
  <sheetFormatPr defaultRowHeight="14.25" zeroHeight="false" outlineLevelRow="0" outlineLevelCol="0"/>
  <cols>
    <col collapsed="false" customWidth="true" hidden="false" outlineLevel="0" max="1" min="1" style="0" width="30.25"/>
    <col collapsed="false" customWidth="true" hidden="false" outlineLevel="0" max="2" min="2" style="0" width="4.63"/>
    <col collapsed="false" customWidth="true" hidden="false" outlineLevel="0" max="9" min="3" style="0" width="11.62"/>
    <col collapsed="false" customWidth="true" hidden="false" outlineLevel="0" max="1025" min="10" style="0" width="59.62"/>
  </cols>
  <sheetData>
    <row r="1" customFormat="false" ht="33.75" hidden="false" customHeight="true" outlineLevel="0" collapsed="false">
      <c r="A1" s="108"/>
      <c r="B1" s="108"/>
      <c r="C1" s="108"/>
      <c r="D1" s="108"/>
      <c r="E1" s="108"/>
      <c r="F1" s="108"/>
      <c r="G1" s="108"/>
      <c r="H1" s="108"/>
      <c r="I1" s="109" t="s">
        <v>1036</v>
      </c>
    </row>
    <row r="2" customFormat="false" ht="12.75" hidden="false" customHeight="true" outlineLevel="0" collapsed="false">
      <c r="A2" s="110"/>
      <c r="B2" s="110"/>
      <c r="C2" s="110"/>
      <c r="D2" s="110"/>
      <c r="E2" s="110"/>
      <c r="F2" s="110"/>
      <c r="G2" s="110"/>
      <c r="H2" s="110"/>
      <c r="I2" s="110"/>
    </row>
    <row r="3" customFormat="false" ht="12.75" hidden="false" customHeight="true" outlineLevel="0" collapsed="false">
      <c r="A3" s="201" t="s">
        <v>1182</v>
      </c>
      <c r="B3" s="201"/>
      <c r="C3" s="201"/>
      <c r="D3" s="201"/>
      <c r="E3" s="201"/>
      <c r="F3" s="201"/>
      <c r="G3" s="112"/>
      <c r="H3" s="113" t="s">
        <v>1120</v>
      </c>
      <c r="I3" s="113"/>
    </row>
    <row r="4" customFormat="false" ht="12.75" hidden="false" customHeight="true" outlineLevel="0" collapsed="false">
      <c r="A4" s="190" t="s">
        <v>1043</v>
      </c>
    </row>
    <row r="5" customFormat="false" ht="12.75" hidden="false" customHeight="true" outlineLevel="0" collapsed="false">
      <c r="A5" s="115" t="n">
        <v>43344</v>
      </c>
    </row>
    <row r="6" customFormat="false" ht="12.75" hidden="false" customHeight="true" outlineLevel="0" collapsed="false">
      <c r="A6" s="191"/>
      <c r="B6" s="191"/>
      <c r="C6" s="191"/>
      <c r="D6" s="191"/>
      <c r="E6" s="191"/>
      <c r="F6" s="191"/>
      <c r="G6" s="191"/>
      <c r="H6" s="191"/>
      <c r="I6" s="191"/>
    </row>
    <row r="7" customFormat="false" ht="12.75" hidden="false" customHeight="true" outlineLevel="0" collapsed="false">
      <c r="A7" s="116" t="s">
        <v>1139</v>
      </c>
      <c r="B7" s="116"/>
      <c r="C7" s="116"/>
      <c r="D7" s="116"/>
      <c r="E7" s="116"/>
      <c r="F7" s="116"/>
      <c r="G7" s="116"/>
      <c r="H7" s="116"/>
      <c r="I7" s="116"/>
    </row>
    <row r="8" customFormat="false" ht="12.75" hidden="false" customHeight="true" outlineLevel="0" collapsed="false">
      <c r="A8" s="116" t="s">
        <v>1123</v>
      </c>
      <c r="B8" s="116"/>
      <c r="C8" s="116"/>
      <c r="D8" s="116"/>
      <c r="E8" s="116"/>
      <c r="F8" s="116"/>
      <c r="G8" s="116"/>
      <c r="H8" s="116"/>
      <c r="I8" s="116"/>
      <c r="J8" s="187"/>
      <c r="K8" s="187"/>
      <c r="L8" s="187"/>
      <c r="M8" s="187"/>
      <c r="N8" s="187"/>
      <c r="O8" s="187"/>
      <c r="P8" s="187"/>
    </row>
    <row r="9" customFormat="false" ht="12.75" hidden="false" customHeight="true" outlineLevel="0" collapsed="false">
      <c r="A9" s="116"/>
      <c r="B9" s="116"/>
      <c r="C9" s="116"/>
      <c r="D9" s="116"/>
      <c r="E9" s="116"/>
      <c r="F9" s="116"/>
      <c r="G9" s="116"/>
      <c r="H9" s="116"/>
      <c r="I9" s="116"/>
      <c r="J9" s="187"/>
      <c r="K9" s="187"/>
      <c r="L9" s="187"/>
      <c r="M9" s="187"/>
      <c r="N9" s="187"/>
      <c r="O9" s="187"/>
      <c r="P9" s="187"/>
    </row>
    <row r="10" customFormat="false" ht="12.75" hidden="false" customHeight="true" outlineLevel="0" collapsed="false">
      <c r="A10" s="118" t="s">
        <v>1125</v>
      </c>
      <c r="B10" s="118"/>
      <c r="C10" s="118"/>
      <c r="D10" s="118"/>
      <c r="E10" s="118"/>
      <c r="F10" s="118"/>
      <c r="G10" s="118"/>
      <c r="H10" s="118"/>
      <c r="I10" s="118"/>
      <c r="J10" s="187"/>
      <c r="K10" s="187"/>
      <c r="L10" s="187"/>
      <c r="M10" s="187"/>
      <c r="N10" s="187"/>
      <c r="O10" s="187"/>
      <c r="P10" s="187"/>
    </row>
    <row r="11" customFormat="false" ht="12.75" hidden="false" customHeight="true" outlineLevel="0" collapsed="false">
      <c r="A11" s="118"/>
      <c r="B11" s="118"/>
      <c r="C11" s="118"/>
      <c r="D11" s="118"/>
      <c r="E11" s="118"/>
      <c r="F11" s="118"/>
      <c r="G11" s="118"/>
      <c r="H11" s="118"/>
      <c r="I11" s="118"/>
      <c r="J11" s="174"/>
      <c r="K11" s="174"/>
      <c r="L11" s="174"/>
      <c r="M11" s="174"/>
      <c r="N11" s="174"/>
      <c r="O11" s="174"/>
      <c r="P11" s="174"/>
    </row>
    <row r="12" customFormat="false" ht="12.75" hidden="false" customHeight="true" outlineLevel="0" collapsed="false">
      <c r="A12" s="175" t="s">
        <v>1126</v>
      </c>
      <c r="B12" s="175"/>
      <c r="C12" s="119" t="s">
        <v>1183</v>
      </c>
      <c r="D12" s="196" t="s">
        <v>1168</v>
      </c>
      <c r="E12" s="196"/>
      <c r="F12" s="196"/>
      <c r="G12" s="196"/>
      <c r="H12" s="196"/>
      <c r="I12" s="196"/>
    </row>
    <row r="13" customFormat="false" ht="30" hidden="false" customHeight="true" outlineLevel="0" collapsed="false">
      <c r="A13" s="175"/>
      <c r="B13" s="175"/>
      <c r="C13" s="119"/>
      <c r="D13" s="119" t="s">
        <v>1184</v>
      </c>
      <c r="E13" s="119" t="s">
        <v>1185</v>
      </c>
      <c r="F13" s="119" t="s">
        <v>1186</v>
      </c>
      <c r="G13" s="119" t="s">
        <v>1187</v>
      </c>
      <c r="H13" s="119" t="s">
        <v>1188</v>
      </c>
      <c r="I13" s="119" t="s">
        <v>1189</v>
      </c>
    </row>
    <row r="14" customFormat="false" ht="30" hidden="false" customHeight="true" outlineLevel="0" collapsed="false">
      <c r="A14" s="175"/>
      <c r="B14" s="175"/>
      <c r="C14" s="119"/>
      <c r="D14" s="119"/>
      <c r="E14" s="119"/>
      <c r="F14" s="119"/>
      <c r="G14" s="119"/>
      <c r="H14" s="119"/>
      <c r="I14" s="119"/>
    </row>
    <row r="15" s="120" customFormat="true" ht="12.75" hidden="false" customHeight="true" outlineLevel="0" collapsed="false">
      <c r="A15" s="175"/>
      <c r="B15" s="175"/>
      <c r="C15" s="121" t="n">
        <v>1</v>
      </c>
      <c r="D15" s="121" t="n">
        <v>2</v>
      </c>
      <c r="E15" s="121" t="n">
        <v>3</v>
      </c>
      <c r="F15" s="121" t="n">
        <v>4</v>
      </c>
      <c r="G15" s="121" t="n">
        <v>5</v>
      </c>
      <c r="H15" s="121" t="n">
        <v>6</v>
      </c>
      <c r="I15" s="121" t="n">
        <v>7</v>
      </c>
    </row>
    <row r="16" s="122" customFormat="true" ht="12.75" hidden="false" customHeight="true" outlineLevel="0" collapsed="false">
      <c r="A16" s="5" t="s">
        <v>33</v>
      </c>
      <c r="B16" s="6" t="s">
        <v>34</v>
      </c>
      <c r="C16" s="123" t="n">
        <v>17244.211984</v>
      </c>
      <c r="D16" s="123" t="n">
        <v>6455.110481</v>
      </c>
      <c r="E16" s="123" t="n">
        <v>6147.239585</v>
      </c>
      <c r="F16" s="123" t="n">
        <v>3937.334736</v>
      </c>
      <c r="G16" s="123" t="n">
        <v>173.28692</v>
      </c>
      <c r="H16" s="123" t="n">
        <v>412.780073</v>
      </c>
      <c r="I16" s="125" t="n">
        <v>24.248559</v>
      </c>
    </row>
    <row r="17" customFormat="false" ht="12.75" hidden="false" customHeight="true" outlineLevel="0" collapsed="false">
      <c r="A17" s="7" t="s">
        <v>35</v>
      </c>
      <c r="B17" s="8" t="s">
        <v>36</v>
      </c>
      <c r="C17" s="3" t="n">
        <v>11312.046314</v>
      </c>
      <c r="D17" s="3" t="n">
        <v>3976.539174</v>
      </c>
      <c r="E17" s="3" t="n">
        <v>4236.909623</v>
      </c>
      <c r="F17" s="3" t="n">
        <v>2700.047279</v>
      </c>
      <c r="G17" s="3" t="n">
        <v>99.126978</v>
      </c>
      <c r="H17" s="3" t="n">
        <v>218.21163</v>
      </c>
      <c r="I17" s="126" t="n">
        <v>15</v>
      </c>
    </row>
    <row r="18" customFormat="false" ht="12.75" hidden="false" customHeight="true" outlineLevel="0" collapsed="false">
      <c r="A18" s="7" t="s">
        <v>37</v>
      </c>
      <c r="B18" s="8" t="s">
        <v>38</v>
      </c>
      <c r="C18" s="3" t="n">
        <v>5932.16567</v>
      </c>
      <c r="D18" s="3" t="n">
        <v>2478.571307</v>
      </c>
      <c r="E18" s="3" t="n">
        <v>1910.329962</v>
      </c>
      <c r="F18" s="3" t="n">
        <v>1237.287457</v>
      </c>
      <c r="G18" s="3" t="n">
        <v>74.159942</v>
      </c>
      <c r="H18" s="3" t="n">
        <v>194.568443</v>
      </c>
      <c r="I18" s="126" t="n">
        <v>9.248559</v>
      </c>
    </row>
    <row r="19" customFormat="false" ht="12.75" hidden="false" customHeight="true" outlineLevel="0" collapsed="false">
      <c r="A19" s="7" t="s">
        <v>39</v>
      </c>
      <c r="B19" s="8" t="s">
        <v>40</v>
      </c>
      <c r="C19" s="3" t="n">
        <v>646</v>
      </c>
      <c r="D19" s="3" t="n">
        <v>213</v>
      </c>
      <c r="E19" s="3" t="n">
        <v>227</v>
      </c>
      <c r="F19" s="3" t="n">
        <v>168</v>
      </c>
      <c r="G19" s="3" t="n">
        <v>22</v>
      </c>
      <c r="H19" s="3" t="s">
        <v>73</v>
      </c>
      <c r="I19" s="126" t="s">
        <v>73</v>
      </c>
    </row>
    <row r="20" customFormat="false" ht="12.75" hidden="false" customHeight="true" outlineLevel="0" collapsed="false">
      <c r="A20" s="7" t="s">
        <v>41</v>
      </c>
      <c r="B20" s="8" t="s">
        <v>42</v>
      </c>
      <c r="C20" s="3" t="n">
        <v>535</v>
      </c>
      <c r="D20" s="3" t="n">
        <v>239</v>
      </c>
      <c r="E20" s="3" t="n">
        <v>201</v>
      </c>
      <c r="F20" s="3" t="n">
        <v>85</v>
      </c>
      <c r="G20" s="3" t="s">
        <v>73</v>
      </c>
      <c r="H20" s="3" t="n">
        <v>6</v>
      </c>
      <c r="I20" s="126" t="s">
        <v>73</v>
      </c>
    </row>
    <row r="21" customFormat="false" ht="12.75" hidden="false" customHeight="true" outlineLevel="0" collapsed="false">
      <c r="A21" s="7" t="s">
        <v>43</v>
      </c>
      <c r="B21" s="8" t="s">
        <v>44</v>
      </c>
      <c r="C21" s="3" t="n">
        <v>1700</v>
      </c>
      <c r="D21" s="3" t="n">
        <v>476</v>
      </c>
      <c r="E21" s="3" t="n">
        <v>710</v>
      </c>
      <c r="F21" s="3" t="n">
        <v>459</v>
      </c>
      <c r="G21" s="3" t="s">
        <v>73</v>
      </c>
      <c r="H21" s="3" t="n">
        <v>29</v>
      </c>
      <c r="I21" s="126" t="s">
        <v>73</v>
      </c>
    </row>
    <row r="22" customFormat="false" ht="12.75" hidden="false" customHeight="true" outlineLevel="0" collapsed="false">
      <c r="A22" s="7" t="s">
        <v>45</v>
      </c>
      <c r="B22" s="8" t="s">
        <v>46</v>
      </c>
      <c r="C22" s="3" t="n">
        <v>334</v>
      </c>
      <c r="D22" s="3" t="n">
        <v>70</v>
      </c>
      <c r="E22" s="3" t="n">
        <v>165</v>
      </c>
      <c r="F22" s="3" t="n">
        <v>93</v>
      </c>
      <c r="G22" s="3" t="s">
        <v>73</v>
      </c>
      <c r="H22" s="3" t="s">
        <v>73</v>
      </c>
      <c r="I22" s="126" t="n">
        <v>0</v>
      </c>
    </row>
    <row r="23" customFormat="false" ht="12.75" hidden="false" customHeight="true" outlineLevel="0" collapsed="false">
      <c r="A23" s="7" t="s">
        <v>47</v>
      </c>
      <c r="B23" s="8" t="s">
        <v>48</v>
      </c>
      <c r="C23" s="3" t="n">
        <v>4246</v>
      </c>
      <c r="D23" s="3" t="n">
        <v>1493</v>
      </c>
      <c r="E23" s="3" t="n">
        <v>1588</v>
      </c>
      <c r="F23" s="3" t="n">
        <v>998</v>
      </c>
      <c r="G23" s="3" t="s">
        <v>73</v>
      </c>
      <c r="H23" s="3" t="n">
        <v>101</v>
      </c>
      <c r="I23" s="126" t="s">
        <v>73</v>
      </c>
    </row>
    <row r="24" customFormat="false" ht="12.75" hidden="false" customHeight="true" outlineLevel="0" collapsed="false">
      <c r="A24" s="7" t="s">
        <v>49</v>
      </c>
      <c r="B24" s="8" t="s">
        <v>50</v>
      </c>
      <c r="C24" s="3" t="n">
        <v>794</v>
      </c>
      <c r="D24" s="3" t="n">
        <v>308</v>
      </c>
      <c r="E24" s="3" t="n">
        <v>277</v>
      </c>
      <c r="F24" s="3" t="n">
        <v>171</v>
      </c>
      <c r="G24" s="3" t="s">
        <v>73</v>
      </c>
      <c r="H24" s="3" t="n">
        <v>17</v>
      </c>
      <c r="I24" s="126" t="s">
        <v>73</v>
      </c>
    </row>
    <row r="25" customFormat="false" ht="12.75" hidden="false" customHeight="true" outlineLevel="0" collapsed="false">
      <c r="A25" s="7" t="s">
        <v>51</v>
      </c>
      <c r="B25" s="8" t="s">
        <v>52</v>
      </c>
      <c r="C25" s="3" t="n">
        <v>685</v>
      </c>
      <c r="D25" s="3" t="n">
        <v>248</v>
      </c>
      <c r="E25" s="3" t="n">
        <v>259</v>
      </c>
      <c r="F25" s="3" t="n">
        <v>157</v>
      </c>
      <c r="G25" s="3" t="s">
        <v>73</v>
      </c>
      <c r="H25" s="3" t="n">
        <v>15</v>
      </c>
      <c r="I25" s="126" t="s">
        <v>73</v>
      </c>
    </row>
    <row r="26" customFormat="false" ht="12.75" hidden="false" customHeight="true" outlineLevel="0" collapsed="false">
      <c r="A26" s="7" t="s">
        <v>53</v>
      </c>
      <c r="B26" s="8" t="s">
        <v>54</v>
      </c>
      <c r="C26" s="3" t="n">
        <v>1305.046314</v>
      </c>
      <c r="D26" s="3" t="n">
        <v>508.539174</v>
      </c>
      <c r="E26" s="3" t="n">
        <v>429.909623</v>
      </c>
      <c r="F26" s="3" t="n">
        <v>340.047279</v>
      </c>
      <c r="G26" s="3" t="n">
        <v>6.126978</v>
      </c>
      <c r="H26" s="3" t="n">
        <v>10.21163</v>
      </c>
      <c r="I26" s="126" t="n">
        <v>0</v>
      </c>
    </row>
    <row r="27" customFormat="false" ht="12.75" hidden="false" customHeight="true" outlineLevel="0" collapsed="false">
      <c r="A27" s="7" t="s">
        <v>55</v>
      </c>
      <c r="B27" s="8" t="s">
        <v>56</v>
      </c>
      <c r="C27" s="3" t="n">
        <v>907</v>
      </c>
      <c r="D27" s="3" t="n">
        <v>374</v>
      </c>
      <c r="E27" s="3" t="n">
        <v>297</v>
      </c>
      <c r="F27" s="3" t="n">
        <v>205</v>
      </c>
      <c r="G27" s="3" t="s">
        <v>73</v>
      </c>
      <c r="H27" s="3" t="n">
        <v>20</v>
      </c>
      <c r="I27" s="126" t="s">
        <v>73</v>
      </c>
    </row>
    <row r="28" customFormat="false" ht="12.75" hidden="false" customHeight="true" outlineLevel="0" collapsed="false">
      <c r="A28" s="7" t="s">
        <v>57</v>
      </c>
      <c r="B28" s="8" t="s">
        <v>58</v>
      </c>
      <c r="C28" s="3" t="n">
        <v>160</v>
      </c>
      <c r="D28" s="3" t="n">
        <v>47</v>
      </c>
      <c r="E28" s="3" t="n">
        <v>83</v>
      </c>
      <c r="F28" s="3" t="n">
        <v>24</v>
      </c>
      <c r="G28" s="3" t="n">
        <v>0</v>
      </c>
      <c r="H28" s="3" t="s">
        <v>73</v>
      </c>
      <c r="I28" s="126" t="s">
        <v>73</v>
      </c>
    </row>
    <row r="29" customFormat="false" ht="12.75" hidden="false" customHeight="true" outlineLevel="0" collapsed="false">
      <c r="A29" s="7" t="s">
        <v>59</v>
      </c>
      <c r="B29" s="8" t="s">
        <v>60</v>
      </c>
      <c r="C29" s="3" t="n">
        <v>1797</v>
      </c>
      <c r="D29" s="3" t="n">
        <v>725</v>
      </c>
      <c r="E29" s="3" t="n">
        <v>569</v>
      </c>
      <c r="F29" s="3" t="n">
        <v>423</v>
      </c>
      <c r="G29" s="3" t="s">
        <v>73</v>
      </c>
      <c r="H29" s="3" t="n">
        <v>63</v>
      </c>
      <c r="I29" s="126" t="s">
        <v>73</v>
      </c>
    </row>
    <row r="30" customFormat="false" ht="12.75" hidden="false" customHeight="true" outlineLevel="0" collapsed="false">
      <c r="A30" s="7" t="s">
        <v>61</v>
      </c>
      <c r="B30" s="8" t="s">
        <v>62</v>
      </c>
      <c r="C30" s="3" t="n">
        <v>793</v>
      </c>
      <c r="D30" s="3" t="n">
        <v>334</v>
      </c>
      <c r="E30" s="3" t="n">
        <v>250</v>
      </c>
      <c r="F30" s="3" t="n">
        <v>155</v>
      </c>
      <c r="G30" s="3" t="s">
        <v>73</v>
      </c>
      <c r="H30" s="3" t="n">
        <v>40</v>
      </c>
      <c r="I30" s="126" t="s">
        <v>73</v>
      </c>
    </row>
    <row r="31" customFormat="false" ht="12.75" hidden="false" customHeight="true" outlineLevel="0" collapsed="false">
      <c r="A31" s="7" t="s">
        <v>63</v>
      </c>
      <c r="B31" s="8" t="s">
        <v>64</v>
      </c>
      <c r="C31" s="3" t="n">
        <v>423</v>
      </c>
      <c r="D31" s="3" t="n">
        <v>112</v>
      </c>
      <c r="E31" s="3" t="n">
        <v>182</v>
      </c>
      <c r="F31" s="3" t="n">
        <v>104</v>
      </c>
      <c r="G31" s="3" t="s">
        <v>73</v>
      </c>
      <c r="H31" s="3" t="s">
        <v>73</v>
      </c>
      <c r="I31" s="126" t="n">
        <v>0</v>
      </c>
    </row>
    <row r="32" customFormat="false" ht="12.75" hidden="false" customHeight="true" outlineLevel="0" collapsed="false">
      <c r="A32" s="185" t="s">
        <v>65</v>
      </c>
      <c r="B32" s="186" t="s">
        <v>66</v>
      </c>
      <c r="C32" s="3" t="n">
        <v>1505.16567</v>
      </c>
      <c r="D32" s="3" t="n">
        <v>778.571307</v>
      </c>
      <c r="E32" s="3" t="n">
        <v>383.329962</v>
      </c>
      <c r="F32" s="3" t="n">
        <v>291.287457</v>
      </c>
      <c r="G32" s="3" t="n">
        <v>15.159942</v>
      </c>
      <c r="H32" s="3" t="n">
        <v>33.568443</v>
      </c>
      <c r="I32" s="126" t="n">
        <v>3.248559</v>
      </c>
    </row>
    <row r="33" customFormat="false" ht="12.75" hidden="false" customHeight="true" outlineLevel="0" collapsed="false">
      <c r="A33" s="185" t="s">
        <v>67</v>
      </c>
      <c r="B33" s="186" t="s">
        <v>68</v>
      </c>
      <c r="C33" s="3" t="n">
        <v>813</v>
      </c>
      <c r="D33" s="3" t="n">
        <v>304</v>
      </c>
      <c r="E33" s="3" t="n">
        <v>314</v>
      </c>
      <c r="F33" s="3" t="n">
        <v>138</v>
      </c>
      <c r="G33" s="3" t="n">
        <v>26</v>
      </c>
      <c r="H33" s="3" t="s">
        <v>73</v>
      </c>
      <c r="I33" s="126" t="s">
        <v>73</v>
      </c>
    </row>
    <row r="34" customFormat="false" ht="12.75" hidden="false" customHeight="true" outlineLevel="0" collapsed="false">
      <c r="A34" s="185" t="s">
        <v>69</v>
      </c>
      <c r="B34" s="186" t="s">
        <v>70</v>
      </c>
      <c r="C34" s="3" t="n">
        <v>601</v>
      </c>
      <c r="D34" s="3" t="n">
        <v>225</v>
      </c>
      <c r="E34" s="3" t="n">
        <v>212</v>
      </c>
      <c r="F34" s="3" t="n">
        <v>126</v>
      </c>
      <c r="G34" s="3" t="n">
        <v>7</v>
      </c>
      <c r="H34" s="3" t="n">
        <v>18</v>
      </c>
      <c r="I34" s="126" t="n">
        <v>0</v>
      </c>
    </row>
    <row r="35" customFormat="false" ht="12.75" hidden="false" customHeight="true" outlineLevel="0" collapsed="false">
      <c r="A35" s="185"/>
      <c r="B35" s="186"/>
      <c r="C35" s="3"/>
      <c r="D35" s="3"/>
      <c r="E35" s="3"/>
      <c r="F35" s="3"/>
      <c r="G35" s="3"/>
      <c r="H35" s="3"/>
      <c r="I35" s="126"/>
    </row>
    <row r="36" customFormat="false" ht="12.75" hidden="false" customHeight="true" outlineLevel="0" collapsed="false">
      <c r="A36" s="9" t="s">
        <v>71</v>
      </c>
      <c r="B36" s="10" t="s">
        <v>72</v>
      </c>
      <c r="C36" s="3" t="n">
        <v>58</v>
      </c>
      <c r="D36" s="3" t="n">
        <v>13</v>
      </c>
      <c r="E36" s="3" t="n">
        <v>20</v>
      </c>
      <c r="F36" s="3" t="n">
        <v>25</v>
      </c>
      <c r="G36" s="3" t="n">
        <v>0</v>
      </c>
      <c r="H36" s="3" t="n">
        <v>0</v>
      </c>
      <c r="I36" s="126" t="n">
        <v>0</v>
      </c>
    </row>
    <row r="37" customFormat="false" ht="12.75" hidden="false" customHeight="true" outlineLevel="0" collapsed="false">
      <c r="A37" s="9" t="s">
        <v>74</v>
      </c>
      <c r="B37" s="10" t="s">
        <v>75</v>
      </c>
      <c r="C37" s="3" t="n">
        <v>21</v>
      </c>
      <c r="D37" s="3" t="n">
        <v>6</v>
      </c>
      <c r="E37" s="3" t="n">
        <v>12</v>
      </c>
      <c r="F37" s="3" t="n">
        <v>0</v>
      </c>
      <c r="G37" s="3" t="n">
        <v>0</v>
      </c>
      <c r="H37" s="3" t="n">
        <v>3</v>
      </c>
      <c r="I37" s="126" t="n">
        <v>0</v>
      </c>
    </row>
    <row r="38" customFormat="false" ht="12.75" hidden="false" customHeight="true" outlineLevel="0" collapsed="false">
      <c r="A38" s="9" t="s">
        <v>77</v>
      </c>
      <c r="B38" s="10" t="s">
        <v>78</v>
      </c>
      <c r="C38" s="3" t="n">
        <v>41</v>
      </c>
      <c r="D38" s="3" t="n">
        <v>9</v>
      </c>
      <c r="E38" s="3" t="n">
        <v>18</v>
      </c>
      <c r="F38" s="3" t="n">
        <v>14</v>
      </c>
      <c r="G38" s="3" t="n">
        <v>0</v>
      </c>
      <c r="H38" s="3" t="n">
        <v>0</v>
      </c>
      <c r="I38" s="126" t="n">
        <v>0</v>
      </c>
    </row>
    <row r="39" customFormat="false" ht="12.75" hidden="false" customHeight="true" outlineLevel="0" collapsed="false">
      <c r="A39" s="9" t="s">
        <v>79</v>
      </c>
      <c r="B39" s="10" t="s">
        <v>80</v>
      </c>
      <c r="C39" s="3" t="n">
        <v>32</v>
      </c>
      <c r="D39" s="3" t="s">
        <v>73</v>
      </c>
      <c r="E39" s="3" t="s">
        <v>73</v>
      </c>
      <c r="F39" s="3" t="n">
        <v>16</v>
      </c>
      <c r="G39" s="3" t="n">
        <v>0</v>
      </c>
      <c r="H39" s="3" t="n">
        <v>0</v>
      </c>
      <c r="I39" s="126" t="n">
        <v>0</v>
      </c>
    </row>
    <row r="40" customFormat="false" ht="12.75" hidden="false" customHeight="true" outlineLevel="0" collapsed="false">
      <c r="A40" s="9" t="s">
        <v>81</v>
      </c>
      <c r="B40" s="10" t="s">
        <v>82</v>
      </c>
      <c r="C40" s="3" t="n">
        <v>100</v>
      </c>
      <c r="D40" s="3" t="n">
        <v>28</v>
      </c>
      <c r="E40" s="3" t="n">
        <v>48</v>
      </c>
      <c r="F40" s="3" t="n">
        <v>15</v>
      </c>
      <c r="G40" s="3" t="s">
        <v>73</v>
      </c>
      <c r="H40" s="3" t="s">
        <v>73</v>
      </c>
      <c r="I40" s="126" t="n">
        <v>0</v>
      </c>
    </row>
    <row r="41" customFormat="false" ht="12.75" hidden="false" customHeight="true" outlineLevel="0" collapsed="false">
      <c r="A41" s="9" t="s">
        <v>83</v>
      </c>
      <c r="B41" s="10" t="s">
        <v>84</v>
      </c>
      <c r="C41" s="3" t="n">
        <v>32</v>
      </c>
      <c r="D41" s="3" t="s">
        <v>73</v>
      </c>
      <c r="E41" s="3" t="n">
        <v>21</v>
      </c>
      <c r="F41" s="3" t="s">
        <v>73</v>
      </c>
      <c r="G41" s="3" t="n">
        <v>0</v>
      </c>
      <c r="H41" s="3" t="n">
        <v>0</v>
      </c>
      <c r="I41" s="126" t="n">
        <v>0</v>
      </c>
    </row>
    <row r="42" customFormat="false" ht="12.75" hidden="false" customHeight="true" outlineLevel="0" collapsed="false">
      <c r="A42" s="9" t="s">
        <v>85</v>
      </c>
      <c r="B42" s="10" t="s">
        <v>86</v>
      </c>
      <c r="C42" s="3" t="n">
        <v>43</v>
      </c>
      <c r="D42" s="3" t="n">
        <v>18</v>
      </c>
      <c r="E42" s="3" t="n">
        <v>15</v>
      </c>
      <c r="F42" s="3" t="s">
        <v>73</v>
      </c>
      <c r="G42" s="3" t="s">
        <v>73</v>
      </c>
      <c r="H42" s="3" t="s">
        <v>73</v>
      </c>
      <c r="I42" s="126" t="n">
        <v>0</v>
      </c>
    </row>
    <row r="43" customFormat="false" ht="12.75" hidden="false" customHeight="true" outlineLevel="0" collapsed="false">
      <c r="A43" s="9" t="s">
        <v>87</v>
      </c>
      <c r="B43" s="10" t="s">
        <v>88</v>
      </c>
      <c r="C43" s="3" t="n">
        <v>9</v>
      </c>
      <c r="D43" s="3" t="n">
        <v>6</v>
      </c>
      <c r="E43" s="3" t="s">
        <v>73</v>
      </c>
      <c r="F43" s="3" t="s">
        <v>73</v>
      </c>
      <c r="G43" s="3" t="n">
        <v>0</v>
      </c>
      <c r="H43" s="3" t="n">
        <v>0</v>
      </c>
      <c r="I43" s="126" t="n">
        <v>0</v>
      </c>
    </row>
    <row r="44" customFormat="false" ht="12.75" hidden="false" customHeight="true" outlineLevel="0" collapsed="false">
      <c r="A44" s="9" t="s">
        <v>89</v>
      </c>
      <c r="B44" s="10" t="s">
        <v>90</v>
      </c>
      <c r="C44" s="3" t="n">
        <v>20</v>
      </c>
      <c r="D44" s="3" t="n">
        <v>7</v>
      </c>
      <c r="E44" s="3" t="n">
        <v>6</v>
      </c>
      <c r="F44" s="3" t="n">
        <v>7</v>
      </c>
      <c r="G44" s="3" t="n">
        <v>0</v>
      </c>
      <c r="H44" s="3" t="n">
        <v>0</v>
      </c>
      <c r="I44" s="126" t="n">
        <v>0</v>
      </c>
    </row>
    <row r="45" customFormat="false" ht="12.75" hidden="false" customHeight="true" outlineLevel="0" collapsed="false">
      <c r="A45" s="9" t="s">
        <v>91</v>
      </c>
      <c r="B45" s="10" t="s">
        <v>92</v>
      </c>
      <c r="C45" s="3" t="n">
        <v>32</v>
      </c>
      <c r="D45" s="3" t="n">
        <v>11</v>
      </c>
      <c r="E45" s="3" t="n">
        <v>15</v>
      </c>
      <c r="F45" s="3" t="s">
        <v>73</v>
      </c>
      <c r="G45" s="3" t="n">
        <v>0</v>
      </c>
      <c r="H45" s="3" t="s">
        <v>73</v>
      </c>
      <c r="I45" s="126" t="n">
        <v>0</v>
      </c>
    </row>
    <row r="46" customFormat="false" ht="12.75" hidden="false" customHeight="true" outlineLevel="0" collapsed="false">
      <c r="A46" s="9" t="s">
        <v>93</v>
      </c>
      <c r="B46" s="10" t="s">
        <v>94</v>
      </c>
      <c r="C46" s="3" t="n">
        <v>35</v>
      </c>
      <c r="D46" s="3" t="n">
        <v>9</v>
      </c>
      <c r="E46" s="3" t="n">
        <v>11</v>
      </c>
      <c r="F46" s="3" t="n">
        <v>12</v>
      </c>
      <c r="G46" s="3" t="s">
        <v>73</v>
      </c>
      <c r="H46" s="3" t="s">
        <v>73</v>
      </c>
      <c r="I46" s="126" t="n">
        <v>0</v>
      </c>
    </row>
    <row r="47" customFormat="false" ht="12.75" hidden="false" customHeight="true" outlineLevel="0" collapsed="false">
      <c r="A47" s="9" t="s">
        <v>95</v>
      </c>
      <c r="B47" s="10" t="s">
        <v>96</v>
      </c>
      <c r="C47" s="3" t="n">
        <v>69</v>
      </c>
      <c r="D47" s="3" t="n">
        <v>42</v>
      </c>
      <c r="E47" s="3" t="n">
        <v>5</v>
      </c>
      <c r="F47" s="3" t="n">
        <v>22</v>
      </c>
      <c r="G47" s="3" t="n">
        <v>0</v>
      </c>
      <c r="H47" s="3" t="n">
        <v>0</v>
      </c>
      <c r="I47" s="126" t="n">
        <v>0</v>
      </c>
    </row>
    <row r="48" customFormat="false" ht="12.75" hidden="false" customHeight="true" outlineLevel="0" collapsed="false">
      <c r="A48" s="9" t="s">
        <v>97</v>
      </c>
      <c r="B48" s="10" t="s">
        <v>98</v>
      </c>
      <c r="C48" s="3" t="n">
        <v>55</v>
      </c>
      <c r="D48" s="3" t="n">
        <v>40</v>
      </c>
      <c r="E48" s="3" t="n">
        <v>9</v>
      </c>
      <c r="F48" s="3" t="n">
        <v>6</v>
      </c>
      <c r="G48" s="3" t="n">
        <v>0</v>
      </c>
      <c r="H48" s="3" t="n">
        <v>0</v>
      </c>
      <c r="I48" s="126" t="n">
        <v>0</v>
      </c>
    </row>
    <row r="49" customFormat="false" ht="12.75" hidden="false" customHeight="true" outlineLevel="0" collapsed="false">
      <c r="A49" s="9" t="s">
        <v>99</v>
      </c>
      <c r="B49" s="10" t="s">
        <v>100</v>
      </c>
      <c r="C49" s="3" t="n">
        <v>39</v>
      </c>
      <c r="D49" s="3" t="n">
        <v>22</v>
      </c>
      <c r="E49" s="3" t="n">
        <v>8</v>
      </c>
      <c r="F49" s="3" t="s">
        <v>73</v>
      </c>
      <c r="G49" s="3" t="n">
        <v>0</v>
      </c>
      <c r="H49" s="3" t="s">
        <v>73</v>
      </c>
      <c r="I49" s="126" t="n">
        <v>0</v>
      </c>
    </row>
    <row r="50" customFormat="false" ht="12.75" hidden="false" customHeight="true" outlineLevel="0" collapsed="false">
      <c r="A50" s="9" t="s">
        <v>101</v>
      </c>
      <c r="B50" s="10" t="s">
        <v>102</v>
      </c>
      <c r="C50" s="3" t="n">
        <v>41</v>
      </c>
      <c r="D50" s="3" t="n">
        <v>35</v>
      </c>
      <c r="E50" s="3" t="s">
        <v>73</v>
      </c>
      <c r="F50" s="3" t="s">
        <v>73</v>
      </c>
      <c r="G50" s="3" t="n">
        <v>0</v>
      </c>
      <c r="H50" s="3" t="n">
        <v>0</v>
      </c>
      <c r="I50" s="126" t="n">
        <v>0</v>
      </c>
    </row>
    <row r="51" customFormat="false" ht="12.75" hidden="false" customHeight="true" outlineLevel="0" collapsed="false">
      <c r="A51" s="9" t="s">
        <v>103</v>
      </c>
      <c r="B51" s="10" t="s">
        <v>104</v>
      </c>
      <c r="C51" s="3" t="n">
        <v>38</v>
      </c>
      <c r="D51" s="3" t="n">
        <v>22</v>
      </c>
      <c r="E51" s="3" t="n">
        <v>13</v>
      </c>
      <c r="F51" s="3" t="s">
        <v>73</v>
      </c>
      <c r="G51" s="3" t="n">
        <v>0</v>
      </c>
      <c r="H51" s="3" t="s">
        <v>73</v>
      </c>
      <c r="I51" s="126" t="n">
        <v>0</v>
      </c>
    </row>
    <row r="52" customFormat="false" ht="12.75" hidden="false" customHeight="true" outlineLevel="0" collapsed="false">
      <c r="A52" s="9" t="s">
        <v>105</v>
      </c>
      <c r="B52" s="10" t="s">
        <v>106</v>
      </c>
      <c r="C52" s="3" t="n">
        <v>36</v>
      </c>
      <c r="D52" s="3" t="n">
        <v>19</v>
      </c>
      <c r="E52" s="3" t="n">
        <v>6</v>
      </c>
      <c r="F52" s="3" t="n">
        <v>4</v>
      </c>
      <c r="G52" s="3" t="n">
        <v>0</v>
      </c>
      <c r="H52" s="3" t="n">
        <v>7</v>
      </c>
      <c r="I52" s="126" t="n">
        <v>0</v>
      </c>
    </row>
    <row r="53" customFormat="false" ht="12.75" hidden="false" customHeight="true" outlineLevel="0" collapsed="false">
      <c r="A53" s="9" t="s">
        <v>107</v>
      </c>
      <c r="B53" s="10" t="s">
        <v>108</v>
      </c>
      <c r="C53" s="3" t="n">
        <v>27</v>
      </c>
      <c r="D53" s="3" t="s">
        <v>73</v>
      </c>
      <c r="E53" s="3" t="n">
        <v>21</v>
      </c>
      <c r="F53" s="3" t="s">
        <v>73</v>
      </c>
      <c r="G53" s="3" t="n">
        <v>0</v>
      </c>
      <c r="H53" s="3" t="n">
        <v>0</v>
      </c>
      <c r="I53" s="126" t="n">
        <v>0</v>
      </c>
    </row>
    <row r="54" customFormat="false" ht="12.75" hidden="false" customHeight="true" outlineLevel="0" collapsed="false">
      <c r="A54" s="9" t="s">
        <v>109</v>
      </c>
      <c r="B54" s="10" t="s">
        <v>110</v>
      </c>
      <c r="C54" s="3" t="n">
        <v>26</v>
      </c>
      <c r="D54" s="3" t="n">
        <v>10</v>
      </c>
      <c r="E54" s="3" t="n">
        <v>12</v>
      </c>
      <c r="F54" s="3" t="n">
        <v>4</v>
      </c>
      <c r="G54" s="3" t="n">
        <v>0</v>
      </c>
      <c r="H54" s="3" t="n">
        <v>0</v>
      </c>
      <c r="I54" s="126" t="n">
        <v>0</v>
      </c>
    </row>
    <row r="55" customFormat="false" ht="12.75" hidden="false" customHeight="true" outlineLevel="0" collapsed="false">
      <c r="A55" s="9" t="s">
        <v>111</v>
      </c>
      <c r="B55" s="10" t="s">
        <v>112</v>
      </c>
      <c r="C55" s="3" t="n">
        <v>33</v>
      </c>
      <c r="D55" s="3" t="n">
        <v>19</v>
      </c>
      <c r="E55" s="3" t="s">
        <v>73</v>
      </c>
      <c r="F55" s="3" t="n">
        <v>10</v>
      </c>
      <c r="G55" s="3" t="n">
        <v>0</v>
      </c>
      <c r="H55" s="3" t="s">
        <v>73</v>
      </c>
      <c r="I55" s="126" t="n">
        <v>0</v>
      </c>
    </row>
    <row r="56" customFormat="false" ht="12.75" hidden="false" customHeight="true" outlineLevel="0" collapsed="false">
      <c r="A56" s="9" t="s">
        <v>113</v>
      </c>
      <c r="B56" s="10" t="s">
        <v>114</v>
      </c>
      <c r="C56" s="3" t="n">
        <v>64</v>
      </c>
      <c r="D56" s="3" t="n">
        <v>12</v>
      </c>
      <c r="E56" s="3" t="n">
        <v>16</v>
      </c>
      <c r="F56" s="3" t="n">
        <v>28</v>
      </c>
      <c r="G56" s="3" t="n">
        <v>0</v>
      </c>
      <c r="H56" s="3" t="n">
        <v>8</v>
      </c>
      <c r="I56" s="126" t="n">
        <v>0</v>
      </c>
    </row>
    <row r="57" customFormat="false" ht="12.75" hidden="false" customHeight="true" outlineLevel="0" collapsed="false">
      <c r="A57" s="9" t="s">
        <v>115</v>
      </c>
      <c r="B57" s="10" t="s">
        <v>116</v>
      </c>
      <c r="C57" s="3" t="n">
        <v>16</v>
      </c>
      <c r="D57" s="3" t="n">
        <v>6</v>
      </c>
      <c r="E57" s="3" t="n">
        <v>3</v>
      </c>
      <c r="F57" s="3" t="n">
        <v>0</v>
      </c>
      <c r="G57" s="3" t="n">
        <v>0</v>
      </c>
      <c r="H57" s="3" t="n">
        <v>3</v>
      </c>
      <c r="I57" s="126" t="n">
        <v>0</v>
      </c>
    </row>
    <row r="58" customFormat="false" ht="12.75" hidden="false" customHeight="true" outlineLevel="0" collapsed="false">
      <c r="A58" s="9" t="s">
        <v>117</v>
      </c>
      <c r="B58" s="10" t="s">
        <v>118</v>
      </c>
      <c r="C58" s="3" t="n">
        <v>25</v>
      </c>
      <c r="D58" s="3" t="n">
        <v>12</v>
      </c>
      <c r="E58" s="3" t="n">
        <v>10</v>
      </c>
      <c r="F58" s="3" t="n">
        <v>3</v>
      </c>
      <c r="G58" s="3" t="n">
        <v>0</v>
      </c>
      <c r="H58" s="3" t="n">
        <v>0</v>
      </c>
      <c r="I58" s="126" t="n">
        <v>0</v>
      </c>
    </row>
    <row r="59" customFormat="false" ht="12.75" hidden="false" customHeight="true" outlineLevel="0" collapsed="false">
      <c r="A59" s="9" t="s">
        <v>119</v>
      </c>
      <c r="B59" s="10" t="s">
        <v>120</v>
      </c>
      <c r="C59" s="3" t="n">
        <v>47</v>
      </c>
      <c r="D59" s="3" t="s">
        <v>73</v>
      </c>
      <c r="E59" s="3" t="n">
        <v>42</v>
      </c>
      <c r="F59" s="3" t="s">
        <v>73</v>
      </c>
      <c r="G59" s="3" t="n">
        <v>0</v>
      </c>
      <c r="H59" s="3" t="n">
        <v>0</v>
      </c>
      <c r="I59" s="126" t="n">
        <v>0</v>
      </c>
    </row>
    <row r="60" customFormat="false" ht="12.75" hidden="false" customHeight="true" outlineLevel="0" collapsed="false">
      <c r="A60" s="9" t="s">
        <v>121</v>
      </c>
      <c r="B60" s="10" t="s">
        <v>122</v>
      </c>
      <c r="C60" s="3" t="n">
        <v>33</v>
      </c>
      <c r="D60" s="3" t="n">
        <v>10</v>
      </c>
      <c r="E60" s="3" t="n">
        <v>19</v>
      </c>
      <c r="F60" s="3" t="s">
        <v>73</v>
      </c>
      <c r="G60" s="3" t="n">
        <v>0</v>
      </c>
      <c r="H60" s="3" t="s">
        <v>73</v>
      </c>
      <c r="I60" s="126" t="n">
        <v>0</v>
      </c>
    </row>
    <row r="61" customFormat="false" ht="12.75" hidden="false" customHeight="true" outlineLevel="0" collapsed="false">
      <c r="A61" s="9" t="s">
        <v>123</v>
      </c>
      <c r="B61" s="10" t="s">
        <v>124</v>
      </c>
      <c r="C61" s="3" t="n">
        <v>64</v>
      </c>
      <c r="D61" s="3" t="s">
        <v>73</v>
      </c>
      <c r="E61" s="3" t="n">
        <v>40</v>
      </c>
      <c r="F61" s="3" t="s">
        <v>73</v>
      </c>
      <c r="G61" s="3" t="n">
        <v>0</v>
      </c>
      <c r="H61" s="3" t="n">
        <v>0</v>
      </c>
      <c r="I61" s="126" t="n">
        <v>0</v>
      </c>
    </row>
    <row r="62" customFormat="false" ht="12.75" hidden="false" customHeight="true" outlineLevel="0" collapsed="false">
      <c r="A62" s="9" t="s">
        <v>125</v>
      </c>
      <c r="B62" s="10" t="s">
        <v>126</v>
      </c>
      <c r="C62" s="3" t="n">
        <v>60</v>
      </c>
      <c r="D62" s="3" t="n">
        <v>24</v>
      </c>
      <c r="E62" s="3" t="n">
        <v>17</v>
      </c>
      <c r="F62" s="3" t="n">
        <v>10</v>
      </c>
      <c r="G62" s="3" t="n">
        <v>0</v>
      </c>
      <c r="H62" s="3" t="s">
        <v>73</v>
      </c>
      <c r="I62" s="126" t="s">
        <v>73</v>
      </c>
    </row>
    <row r="63" customFormat="false" ht="12.75" hidden="false" customHeight="true" outlineLevel="0" collapsed="false">
      <c r="A63" s="9" t="s">
        <v>127</v>
      </c>
      <c r="B63" s="10" t="s">
        <v>128</v>
      </c>
      <c r="C63" s="3" t="n">
        <v>96</v>
      </c>
      <c r="D63" s="3" t="n">
        <v>43</v>
      </c>
      <c r="E63" s="3" t="n">
        <v>16</v>
      </c>
      <c r="F63" s="3" t="n">
        <v>23</v>
      </c>
      <c r="G63" s="3" t="s">
        <v>73</v>
      </c>
      <c r="H63" s="3" t="s">
        <v>73</v>
      </c>
      <c r="I63" s="126" t="n">
        <v>0</v>
      </c>
    </row>
    <row r="64" customFormat="false" ht="12.75" hidden="false" customHeight="true" outlineLevel="0" collapsed="false">
      <c r="A64" s="9" t="s">
        <v>129</v>
      </c>
      <c r="B64" s="10" t="s">
        <v>130</v>
      </c>
      <c r="C64" s="3" t="n">
        <v>24</v>
      </c>
      <c r="D64" s="3" t="n">
        <v>10</v>
      </c>
      <c r="E64" s="3" t="n">
        <v>8</v>
      </c>
      <c r="F64" s="3" t="n">
        <v>4</v>
      </c>
      <c r="G64" s="3" t="n">
        <v>0</v>
      </c>
      <c r="H64" s="3" t="n">
        <v>0</v>
      </c>
      <c r="I64" s="126" t="n">
        <v>0</v>
      </c>
    </row>
    <row r="65" customFormat="false" ht="12.75" hidden="false" customHeight="true" outlineLevel="0" collapsed="false">
      <c r="A65" s="9" t="s">
        <v>131</v>
      </c>
      <c r="B65" s="10" t="s">
        <v>132</v>
      </c>
      <c r="C65" s="3" t="n">
        <v>25</v>
      </c>
      <c r="D65" s="3" t="n">
        <v>4</v>
      </c>
      <c r="E65" s="3" t="n">
        <v>7</v>
      </c>
      <c r="F65" s="3" t="n">
        <v>11</v>
      </c>
      <c r="G65" s="3" t="n">
        <v>3</v>
      </c>
      <c r="H65" s="3" t="n">
        <v>0</v>
      </c>
      <c r="I65" s="126" t="n">
        <v>0</v>
      </c>
    </row>
    <row r="66" customFormat="false" ht="12.75" hidden="false" customHeight="true" outlineLevel="0" collapsed="false">
      <c r="A66" s="9" t="s">
        <v>133</v>
      </c>
      <c r="B66" s="10" t="s">
        <v>134</v>
      </c>
      <c r="C66" s="3" t="n">
        <v>56</v>
      </c>
      <c r="D66" s="3" t="n">
        <v>12</v>
      </c>
      <c r="E66" s="3" t="n">
        <v>40</v>
      </c>
      <c r="F66" s="3" t="s">
        <v>73</v>
      </c>
      <c r="G66" s="3" t="n">
        <v>0</v>
      </c>
      <c r="H66" s="3" t="s">
        <v>73</v>
      </c>
      <c r="I66" s="126" t="n">
        <v>0</v>
      </c>
    </row>
    <row r="67" customFormat="false" ht="12.75" hidden="false" customHeight="true" outlineLevel="0" collapsed="false">
      <c r="A67" s="9" t="s">
        <v>135</v>
      </c>
      <c r="B67" s="10" t="s">
        <v>136</v>
      </c>
      <c r="C67" s="3" t="n">
        <v>57</v>
      </c>
      <c r="D67" s="3" t="n">
        <v>10</v>
      </c>
      <c r="E67" s="3" t="n">
        <v>34</v>
      </c>
      <c r="F67" s="3" t="n">
        <v>13</v>
      </c>
      <c r="G67" s="3" t="n">
        <v>0</v>
      </c>
      <c r="H67" s="3" t="n">
        <v>0</v>
      </c>
      <c r="I67" s="126" t="n">
        <v>0</v>
      </c>
    </row>
    <row r="68" customFormat="false" ht="12.75" hidden="false" customHeight="true" outlineLevel="0" collapsed="false">
      <c r="A68" s="9" t="s">
        <v>137</v>
      </c>
      <c r="B68" s="10" t="s">
        <v>138</v>
      </c>
      <c r="C68" s="3" t="n">
        <v>60</v>
      </c>
      <c r="D68" s="3" t="n">
        <v>25</v>
      </c>
      <c r="E68" s="3" t="n">
        <v>13</v>
      </c>
      <c r="F68" s="3" t="n">
        <v>15</v>
      </c>
      <c r="G68" s="3" t="s">
        <v>73</v>
      </c>
      <c r="H68" s="3" t="s">
        <v>73</v>
      </c>
      <c r="I68" s="126" t="s">
        <v>73</v>
      </c>
    </row>
    <row r="69" customFormat="false" ht="12.75" hidden="false" customHeight="true" outlineLevel="0" collapsed="false">
      <c r="A69" s="9" t="s">
        <v>139</v>
      </c>
      <c r="B69" s="10" t="s">
        <v>140</v>
      </c>
      <c r="C69" s="3" t="n">
        <v>48</v>
      </c>
      <c r="D69" s="3" t="s">
        <v>73</v>
      </c>
      <c r="E69" s="3" t="n">
        <v>34</v>
      </c>
      <c r="F69" s="3" t="s">
        <v>73</v>
      </c>
      <c r="G69" s="3" t="n">
        <v>0</v>
      </c>
      <c r="H69" s="3" t="n">
        <v>4</v>
      </c>
      <c r="I69" s="126" t="n">
        <v>0</v>
      </c>
    </row>
    <row r="70" customFormat="false" ht="12.75" hidden="false" customHeight="true" outlineLevel="0" collapsed="false">
      <c r="A70" s="9" t="s">
        <v>141</v>
      </c>
      <c r="B70" s="10" t="s">
        <v>142</v>
      </c>
      <c r="C70" s="3" t="n">
        <v>171</v>
      </c>
      <c r="D70" s="3" t="n">
        <v>101</v>
      </c>
      <c r="E70" s="3" t="n">
        <v>42</v>
      </c>
      <c r="F70" s="3" t="n">
        <v>23</v>
      </c>
      <c r="G70" s="3" t="s">
        <v>73</v>
      </c>
      <c r="H70" s="3" t="s">
        <v>73</v>
      </c>
      <c r="I70" s="126" t="n">
        <v>0</v>
      </c>
    </row>
    <row r="71" customFormat="false" ht="12.75" hidden="false" customHeight="true" outlineLevel="0" collapsed="false">
      <c r="A71" s="9" t="s">
        <v>143</v>
      </c>
      <c r="B71" s="10" t="s">
        <v>144</v>
      </c>
      <c r="C71" s="3" t="n">
        <v>69</v>
      </c>
      <c r="D71" s="3" t="n">
        <v>22</v>
      </c>
      <c r="E71" s="3" t="n">
        <v>25</v>
      </c>
      <c r="F71" s="3" t="n">
        <v>19</v>
      </c>
      <c r="G71" s="3" t="n">
        <v>3</v>
      </c>
      <c r="H71" s="3" t="n">
        <v>0</v>
      </c>
      <c r="I71" s="126" t="n">
        <v>0</v>
      </c>
    </row>
    <row r="72" customFormat="false" ht="12.75" hidden="false" customHeight="true" outlineLevel="0" collapsed="false">
      <c r="A72" s="9" t="s">
        <v>145</v>
      </c>
      <c r="B72" s="10" t="s">
        <v>146</v>
      </c>
      <c r="C72" s="3" t="n">
        <v>124</v>
      </c>
      <c r="D72" s="3" t="n">
        <v>51</v>
      </c>
      <c r="E72" s="3" t="n">
        <v>36</v>
      </c>
      <c r="F72" s="3" t="n">
        <v>20</v>
      </c>
      <c r="G72" s="3" t="s">
        <v>73</v>
      </c>
      <c r="H72" s="3" t="s">
        <v>73</v>
      </c>
      <c r="I72" s="126" t="n">
        <v>0</v>
      </c>
    </row>
    <row r="73" customFormat="false" ht="12.75" hidden="false" customHeight="true" outlineLevel="0" collapsed="false">
      <c r="A73" s="9" t="s">
        <v>147</v>
      </c>
      <c r="B73" s="10" t="s">
        <v>148</v>
      </c>
      <c r="C73" s="3" t="n">
        <v>18</v>
      </c>
      <c r="D73" s="3" t="s">
        <v>73</v>
      </c>
      <c r="E73" s="3" t="n">
        <v>8</v>
      </c>
      <c r="F73" s="3" t="s">
        <v>73</v>
      </c>
      <c r="G73" s="3" t="n">
        <v>0</v>
      </c>
      <c r="H73" s="3" t="n">
        <v>0</v>
      </c>
      <c r="I73" s="126" t="n">
        <v>0</v>
      </c>
    </row>
    <row r="74" customFormat="false" ht="12.75" hidden="false" customHeight="true" outlineLevel="0" collapsed="false">
      <c r="A74" s="9" t="s">
        <v>149</v>
      </c>
      <c r="B74" s="10" t="s">
        <v>150</v>
      </c>
      <c r="C74" s="3" t="n">
        <v>42</v>
      </c>
      <c r="D74" s="3" t="n">
        <v>18</v>
      </c>
      <c r="E74" s="3" t="n">
        <v>12</v>
      </c>
      <c r="F74" s="3" t="n">
        <v>6</v>
      </c>
      <c r="G74" s="3" t="s">
        <v>73</v>
      </c>
      <c r="H74" s="3" t="s">
        <v>73</v>
      </c>
      <c r="I74" s="126" t="n">
        <v>0</v>
      </c>
    </row>
    <row r="75" customFormat="false" ht="12.75" hidden="false" customHeight="true" outlineLevel="0" collapsed="false">
      <c r="A75" s="9" t="s">
        <v>151</v>
      </c>
      <c r="B75" s="10" t="s">
        <v>152</v>
      </c>
      <c r="C75" s="3" t="n">
        <v>44</v>
      </c>
      <c r="D75" s="3" t="n">
        <v>11</v>
      </c>
      <c r="E75" s="3" t="n">
        <v>22</v>
      </c>
      <c r="F75" s="3" t="n">
        <v>9</v>
      </c>
      <c r="G75" s="3" t="n">
        <v>0</v>
      </c>
      <c r="H75" s="3" t="n">
        <v>0</v>
      </c>
      <c r="I75" s="126" t="n">
        <v>0</v>
      </c>
    </row>
    <row r="76" customFormat="false" ht="12.75" hidden="false" customHeight="true" outlineLevel="0" collapsed="false">
      <c r="A76" s="9" t="s">
        <v>153</v>
      </c>
      <c r="B76" s="10" t="s">
        <v>154</v>
      </c>
      <c r="C76" s="3" t="n">
        <v>46</v>
      </c>
      <c r="D76" s="3" t="n">
        <v>28</v>
      </c>
      <c r="E76" s="3" t="n">
        <v>10</v>
      </c>
      <c r="F76" s="3" t="s">
        <v>73</v>
      </c>
      <c r="G76" s="3" t="s">
        <v>73</v>
      </c>
      <c r="H76" s="3" t="n">
        <v>0</v>
      </c>
      <c r="I76" s="126" t="n">
        <v>0</v>
      </c>
    </row>
    <row r="77" customFormat="false" ht="12.75" hidden="false" customHeight="true" outlineLevel="0" collapsed="false">
      <c r="A77" s="9" t="s">
        <v>155</v>
      </c>
      <c r="B77" s="10" t="s">
        <v>156</v>
      </c>
      <c r="C77" s="3" t="n">
        <v>38</v>
      </c>
      <c r="D77" s="3" t="n">
        <v>12</v>
      </c>
      <c r="E77" s="3" t="n">
        <v>22</v>
      </c>
      <c r="F77" s="3" t="n">
        <v>4</v>
      </c>
      <c r="G77" s="3" t="n">
        <v>0</v>
      </c>
      <c r="H77" s="3" t="n">
        <v>0</v>
      </c>
      <c r="I77" s="126" t="n">
        <v>0</v>
      </c>
    </row>
    <row r="78" customFormat="false" ht="12.75" hidden="false" customHeight="true" outlineLevel="0" collapsed="false">
      <c r="A78" s="9" t="s">
        <v>157</v>
      </c>
      <c r="B78" s="10" t="s">
        <v>158</v>
      </c>
      <c r="C78" s="3" t="n">
        <v>15</v>
      </c>
      <c r="D78" s="3" t="n">
        <v>0</v>
      </c>
      <c r="E78" s="3" t="n">
        <v>9</v>
      </c>
      <c r="F78" s="3" t="n">
        <v>6</v>
      </c>
      <c r="G78" s="3" t="n">
        <v>0</v>
      </c>
      <c r="H78" s="3" t="n">
        <v>0</v>
      </c>
      <c r="I78" s="126" t="n">
        <v>0</v>
      </c>
    </row>
    <row r="79" customFormat="false" ht="12.75" hidden="false" customHeight="true" outlineLevel="0" collapsed="false">
      <c r="A79" s="9" t="s">
        <v>159</v>
      </c>
      <c r="B79" s="10" t="s">
        <v>160</v>
      </c>
      <c r="C79" s="3" t="n">
        <v>43</v>
      </c>
      <c r="D79" s="3" t="n">
        <v>22</v>
      </c>
      <c r="E79" s="3" t="n">
        <v>18</v>
      </c>
      <c r="F79" s="3" t="n">
        <v>3</v>
      </c>
      <c r="G79" s="3" t="n">
        <v>0</v>
      </c>
      <c r="H79" s="3" t="n">
        <v>0</v>
      </c>
      <c r="I79" s="126" t="n">
        <v>0</v>
      </c>
    </row>
    <row r="80" customFormat="false" ht="12.75" hidden="false" customHeight="true" outlineLevel="0" collapsed="false">
      <c r="A80" s="9" t="s">
        <v>161</v>
      </c>
      <c r="B80" s="10" t="s">
        <v>162</v>
      </c>
      <c r="C80" s="3" t="n">
        <v>35</v>
      </c>
      <c r="D80" s="3" t="n">
        <v>10</v>
      </c>
      <c r="E80" s="3" t="n">
        <v>13</v>
      </c>
      <c r="F80" s="3" t="n">
        <v>4</v>
      </c>
      <c r="G80" s="3" t="n">
        <v>8</v>
      </c>
      <c r="H80" s="3" t="n">
        <v>0</v>
      </c>
      <c r="I80" s="126" t="n">
        <v>0</v>
      </c>
    </row>
    <row r="81" customFormat="false" ht="12.75" hidden="false" customHeight="true" outlineLevel="0" collapsed="false">
      <c r="A81" s="9" t="s">
        <v>163</v>
      </c>
      <c r="B81" s="10" t="s">
        <v>164</v>
      </c>
      <c r="C81" s="3" t="s">
        <v>165</v>
      </c>
      <c r="D81" s="3" t="s">
        <v>165</v>
      </c>
      <c r="E81" s="3" t="s">
        <v>165</v>
      </c>
      <c r="F81" s="3" t="s">
        <v>165</v>
      </c>
      <c r="G81" s="3" t="s">
        <v>165</v>
      </c>
      <c r="H81" s="3" t="s">
        <v>165</v>
      </c>
      <c r="I81" s="126" t="s">
        <v>165</v>
      </c>
    </row>
    <row r="82" customFormat="false" ht="12.75" hidden="false" customHeight="true" outlineLevel="0" collapsed="false">
      <c r="A82" s="9" t="s">
        <v>166</v>
      </c>
      <c r="B82" s="10" t="s">
        <v>167</v>
      </c>
      <c r="C82" s="3" t="n">
        <v>100</v>
      </c>
      <c r="D82" s="3" t="n">
        <v>68</v>
      </c>
      <c r="E82" s="3" t="s">
        <v>73</v>
      </c>
      <c r="F82" s="3" t="n">
        <v>24</v>
      </c>
      <c r="G82" s="3" t="n">
        <v>0</v>
      </c>
      <c r="H82" s="3" t="s">
        <v>73</v>
      </c>
      <c r="I82" s="126" t="n">
        <v>0</v>
      </c>
    </row>
    <row r="83" customFormat="false" ht="12.75" hidden="false" customHeight="true" outlineLevel="0" collapsed="false">
      <c r="A83" s="9" t="s">
        <v>168</v>
      </c>
      <c r="B83" s="10" t="s">
        <v>169</v>
      </c>
      <c r="C83" s="3" t="n">
        <v>280</v>
      </c>
      <c r="D83" s="3" t="n">
        <v>103</v>
      </c>
      <c r="E83" s="3" t="n">
        <v>80</v>
      </c>
      <c r="F83" s="3" t="n">
        <v>93</v>
      </c>
      <c r="G83" s="3" t="s">
        <v>73</v>
      </c>
      <c r="H83" s="3" t="s">
        <v>73</v>
      </c>
      <c r="I83" s="126" t="n">
        <v>0</v>
      </c>
    </row>
    <row r="84" customFormat="false" ht="12.75" hidden="false" customHeight="true" outlineLevel="0" collapsed="false">
      <c r="A84" s="9" t="s">
        <v>170</v>
      </c>
      <c r="B84" s="10" t="s">
        <v>171</v>
      </c>
      <c r="C84" s="3" t="n">
        <v>398</v>
      </c>
      <c r="D84" s="3" t="n">
        <v>236</v>
      </c>
      <c r="E84" s="3" t="n">
        <v>85</v>
      </c>
      <c r="F84" s="3" t="n">
        <v>59</v>
      </c>
      <c r="G84" s="3" t="n">
        <v>0</v>
      </c>
      <c r="H84" s="3" t="s">
        <v>73</v>
      </c>
      <c r="I84" s="126" t="s">
        <v>73</v>
      </c>
    </row>
    <row r="85" customFormat="false" ht="12.75" hidden="false" customHeight="true" outlineLevel="0" collapsed="false">
      <c r="A85" s="9" t="s">
        <v>172</v>
      </c>
      <c r="B85" s="10" t="s">
        <v>173</v>
      </c>
      <c r="C85" s="3" t="n">
        <v>104</v>
      </c>
      <c r="D85" s="3" t="n">
        <v>66</v>
      </c>
      <c r="E85" s="3" t="s">
        <v>73</v>
      </c>
      <c r="F85" s="3" t="n">
        <v>29</v>
      </c>
      <c r="G85" s="3" t="n">
        <v>0</v>
      </c>
      <c r="H85" s="3" t="s">
        <v>73</v>
      </c>
      <c r="I85" s="126" t="n">
        <v>0</v>
      </c>
    </row>
    <row r="86" customFormat="false" ht="12.75" hidden="false" customHeight="true" outlineLevel="0" collapsed="false">
      <c r="A86" s="9" t="s">
        <v>174</v>
      </c>
      <c r="B86" s="10" t="s">
        <v>175</v>
      </c>
      <c r="C86" s="3" t="n">
        <v>48</v>
      </c>
      <c r="D86" s="3" t="n">
        <v>14</v>
      </c>
      <c r="E86" s="3" t="n">
        <v>30</v>
      </c>
      <c r="F86" s="3" t="n">
        <v>4</v>
      </c>
      <c r="G86" s="3" t="n">
        <v>0</v>
      </c>
      <c r="H86" s="3" t="n">
        <v>0</v>
      </c>
      <c r="I86" s="126" t="n">
        <v>0</v>
      </c>
    </row>
    <row r="87" customFormat="false" ht="12.75" hidden="false" customHeight="true" outlineLevel="0" collapsed="false">
      <c r="A87" s="9" t="s">
        <v>176</v>
      </c>
      <c r="B87" s="10" t="s">
        <v>177</v>
      </c>
      <c r="C87" s="3" t="n">
        <v>73</v>
      </c>
      <c r="D87" s="3" t="n">
        <v>18</v>
      </c>
      <c r="E87" s="3" t="n">
        <v>38</v>
      </c>
      <c r="F87" s="3" t="n">
        <v>17</v>
      </c>
      <c r="G87" s="3" t="n">
        <v>0</v>
      </c>
      <c r="H87" s="3" t="n">
        <v>0</v>
      </c>
      <c r="I87" s="126" t="n">
        <v>0</v>
      </c>
    </row>
    <row r="88" customFormat="false" ht="12.75" hidden="false" customHeight="true" outlineLevel="0" collapsed="false">
      <c r="A88" s="9" t="s">
        <v>178</v>
      </c>
      <c r="B88" s="10" t="s">
        <v>179</v>
      </c>
      <c r="C88" s="3" t="n">
        <v>115</v>
      </c>
      <c r="D88" s="3" t="n">
        <v>70</v>
      </c>
      <c r="E88" s="3" t="n">
        <v>33</v>
      </c>
      <c r="F88" s="3" t="s">
        <v>73</v>
      </c>
      <c r="G88" s="3" t="s">
        <v>73</v>
      </c>
      <c r="H88" s="3" t="n">
        <v>0</v>
      </c>
      <c r="I88" s="126" t="n">
        <v>0</v>
      </c>
    </row>
    <row r="89" customFormat="false" ht="12.75" hidden="false" customHeight="true" outlineLevel="0" collapsed="false">
      <c r="A89" s="9" t="s">
        <v>180</v>
      </c>
      <c r="B89" s="10" t="s">
        <v>181</v>
      </c>
      <c r="C89" s="3" t="n">
        <v>21</v>
      </c>
      <c r="D89" s="3" t="s">
        <v>73</v>
      </c>
      <c r="E89" s="3" t="n">
        <v>13</v>
      </c>
      <c r="F89" s="3" t="n">
        <v>4</v>
      </c>
      <c r="G89" s="3" t="n">
        <v>0</v>
      </c>
      <c r="H89" s="3" t="s">
        <v>73</v>
      </c>
      <c r="I89" s="126" t="n">
        <v>0</v>
      </c>
    </row>
    <row r="90" customFormat="false" ht="12.75" hidden="false" customHeight="true" outlineLevel="0" collapsed="false">
      <c r="A90" s="9" t="s">
        <v>182</v>
      </c>
      <c r="B90" s="10" t="s">
        <v>183</v>
      </c>
      <c r="C90" s="3" t="n">
        <v>91</v>
      </c>
      <c r="D90" s="3" t="n">
        <v>62</v>
      </c>
      <c r="E90" s="3" t="n">
        <v>19</v>
      </c>
      <c r="F90" s="3" t="s">
        <v>73</v>
      </c>
      <c r="G90" s="3" t="n">
        <v>0</v>
      </c>
      <c r="H90" s="3" t="s">
        <v>73</v>
      </c>
      <c r="I90" s="126" t="n">
        <v>0</v>
      </c>
    </row>
    <row r="91" customFormat="false" ht="12.75" hidden="false" customHeight="true" outlineLevel="0" collapsed="false">
      <c r="A91" s="9" t="s">
        <v>184</v>
      </c>
      <c r="B91" s="10" t="s">
        <v>185</v>
      </c>
      <c r="C91" s="3" t="n">
        <v>82</v>
      </c>
      <c r="D91" s="3" t="n">
        <v>47</v>
      </c>
      <c r="E91" s="3" t="n">
        <v>10</v>
      </c>
      <c r="F91" s="3" t="n">
        <v>14</v>
      </c>
      <c r="G91" s="3" t="s">
        <v>73</v>
      </c>
      <c r="H91" s="3" t="n">
        <v>7</v>
      </c>
      <c r="I91" s="126" t="s">
        <v>73</v>
      </c>
    </row>
    <row r="92" customFormat="false" ht="12.75" hidden="false" customHeight="true" outlineLevel="0" collapsed="false">
      <c r="A92" s="9" t="s">
        <v>186</v>
      </c>
      <c r="B92" s="10" t="s">
        <v>187</v>
      </c>
      <c r="C92" s="3" t="n">
        <v>125</v>
      </c>
      <c r="D92" s="3" t="s">
        <v>73</v>
      </c>
      <c r="E92" s="3" t="n">
        <v>65</v>
      </c>
      <c r="F92" s="3" t="n">
        <v>39</v>
      </c>
      <c r="G92" s="3" t="n">
        <v>0</v>
      </c>
      <c r="H92" s="3" t="s">
        <v>73</v>
      </c>
      <c r="I92" s="126" t="n">
        <v>0</v>
      </c>
    </row>
    <row r="93" customFormat="false" ht="12.75" hidden="false" customHeight="true" outlineLevel="0" collapsed="false">
      <c r="A93" s="9" t="s">
        <v>188</v>
      </c>
      <c r="B93" s="10" t="s">
        <v>189</v>
      </c>
      <c r="C93" s="3" t="n">
        <v>34</v>
      </c>
      <c r="D93" s="3" t="n">
        <v>9</v>
      </c>
      <c r="E93" s="3" t="n">
        <v>14</v>
      </c>
      <c r="F93" s="3" t="n">
        <v>11</v>
      </c>
      <c r="G93" s="3" t="n">
        <v>0</v>
      </c>
      <c r="H93" s="3" t="n">
        <v>0</v>
      </c>
      <c r="I93" s="126" t="n">
        <v>0</v>
      </c>
    </row>
    <row r="94" customFormat="false" ht="12.75" hidden="false" customHeight="true" outlineLevel="0" collapsed="false">
      <c r="A94" s="9" t="s">
        <v>190</v>
      </c>
      <c r="B94" s="10" t="s">
        <v>191</v>
      </c>
      <c r="C94" s="3" t="n">
        <v>4</v>
      </c>
      <c r="D94" s="3" t="s">
        <v>73</v>
      </c>
      <c r="E94" s="3" t="s">
        <v>73</v>
      </c>
      <c r="F94" s="3" t="n">
        <v>0</v>
      </c>
      <c r="G94" s="3" t="n">
        <v>0</v>
      </c>
      <c r="H94" s="3" t="n">
        <v>0</v>
      </c>
      <c r="I94" s="126" t="n">
        <v>0</v>
      </c>
    </row>
    <row r="95" customFormat="false" ht="12.75" hidden="false" customHeight="true" outlineLevel="0" collapsed="false">
      <c r="A95" s="9" t="s">
        <v>192</v>
      </c>
      <c r="B95" s="10" t="s">
        <v>193</v>
      </c>
      <c r="C95" s="3" t="n">
        <v>26</v>
      </c>
      <c r="D95" s="3" t="n">
        <v>5</v>
      </c>
      <c r="E95" s="3" t="n">
        <v>12</v>
      </c>
      <c r="F95" s="3" t="n">
        <v>9</v>
      </c>
      <c r="G95" s="3" t="n">
        <v>0</v>
      </c>
      <c r="H95" s="3" t="n">
        <v>0</v>
      </c>
      <c r="I95" s="126" t="n">
        <v>0</v>
      </c>
    </row>
    <row r="96" customFormat="false" ht="12.75" hidden="false" customHeight="true" outlineLevel="0" collapsed="false">
      <c r="A96" s="9" t="s">
        <v>194</v>
      </c>
      <c r="B96" s="10" t="s">
        <v>195</v>
      </c>
      <c r="C96" s="3" t="n">
        <v>32</v>
      </c>
      <c r="D96" s="3" t="n">
        <v>19</v>
      </c>
      <c r="E96" s="3" t="n">
        <v>10</v>
      </c>
      <c r="F96" s="3" t="n">
        <v>3</v>
      </c>
      <c r="G96" s="3" t="n">
        <v>0</v>
      </c>
      <c r="H96" s="3" t="n">
        <v>0</v>
      </c>
      <c r="I96" s="126" t="n">
        <v>0</v>
      </c>
    </row>
    <row r="97" customFormat="false" ht="12.75" hidden="false" customHeight="true" outlineLevel="0" collapsed="false">
      <c r="A97" s="9" t="s">
        <v>196</v>
      </c>
      <c r="B97" s="10" t="s">
        <v>197</v>
      </c>
      <c r="C97" s="3" t="n">
        <v>57</v>
      </c>
      <c r="D97" s="3" t="n">
        <v>43</v>
      </c>
      <c r="E97" s="3" t="s">
        <v>73</v>
      </c>
      <c r="F97" s="3" t="n">
        <v>4</v>
      </c>
      <c r="G97" s="3" t="s">
        <v>73</v>
      </c>
      <c r="H97" s="3" t="n">
        <v>6</v>
      </c>
      <c r="I97" s="126" t="n">
        <v>0</v>
      </c>
    </row>
    <row r="98" customFormat="false" ht="12.75" hidden="false" customHeight="true" outlineLevel="0" collapsed="false">
      <c r="A98" s="9" t="s">
        <v>198</v>
      </c>
      <c r="B98" s="10" t="s">
        <v>199</v>
      </c>
      <c r="C98" s="3" t="n">
        <v>19</v>
      </c>
      <c r="D98" s="3" t="n">
        <v>13</v>
      </c>
      <c r="E98" s="3" t="s">
        <v>73</v>
      </c>
      <c r="F98" s="3" t="s">
        <v>73</v>
      </c>
      <c r="G98" s="3" t="n">
        <v>0</v>
      </c>
      <c r="H98" s="3" t="n">
        <v>0</v>
      </c>
      <c r="I98" s="126" t="n">
        <v>0</v>
      </c>
    </row>
    <row r="99" customFormat="false" ht="12.75" hidden="false" customHeight="true" outlineLevel="0" collapsed="false">
      <c r="A99" s="9" t="s">
        <v>200</v>
      </c>
      <c r="B99" s="10" t="s">
        <v>201</v>
      </c>
      <c r="C99" s="3" t="n">
        <v>18</v>
      </c>
      <c r="D99" s="3" t="n">
        <v>8</v>
      </c>
      <c r="E99" s="3" t="n">
        <v>5</v>
      </c>
      <c r="F99" s="3" t="s">
        <v>73</v>
      </c>
      <c r="G99" s="3" t="s">
        <v>73</v>
      </c>
      <c r="H99" s="3" t="s">
        <v>73</v>
      </c>
      <c r="I99" s="126" t="n">
        <v>0</v>
      </c>
    </row>
    <row r="100" customFormat="false" ht="12.75" hidden="false" customHeight="true" outlineLevel="0" collapsed="false">
      <c r="A100" s="9" t="s">
        <v>202</v>
      </c>
      <c r="B100" s="10" t="s">
        <v>203</v>
      </c>
      <c r="C100" s="3" t="n">
        <v>30</v>
      </c>
      <c r="D100" s="3" t="n">
        <v>5</v>
      </c>
      <c r="E100" s="3" t="n">
        <v>15</v>
      </c>
      <c r="F100" s="3" t="n">
        <v>9</v>
      </c>
      <c r="G100" s="3" t="n">
        <v>0</v>
      </c>
      <c r="H100" s="3" t="n">
        <v>0</v>
      </c>
      <c r="I100" s="126" t="n">
        <v>0</v>
      </c>
    </row>
    <row r="101" customFormat="false" ht="12.75" hidden="false" customHeight="true" outlineLevel="0" collapsed="false">
      <c r="A101" s="9" t="s">
        <v>204</v>
      </c>
      <c r="B101" s="10" t="s">
        <v>205</v>
      </c>
      <c r="C101" s="3" t="n">
        <v>35</v>
      </c>
      <c r="D101" s="3" t="s">
        <v>73</v>
      </c>
      <c r="E101" s="3" t="n">
        <v>19</v>
      </c>
      <c r="F101" s="3" t="s">
        <v>73</v>
      </c>
      <c r="G101" s="3" t="n">
        <v>0</v>
      </c>
      <c r="H101" s="3" t="n">
        <v>0</v>
      </c>
      <c r="I101" s="126" t="n">
        <v>0</v>
      </c>
    </row>
    <row r="102" customFormat="false" ht="12.75" hidden="false" customHeight="true" outlineLevel="0" collapsed="false">
      <c r="A102" s="9" t="s">
        <v>206</v>
      </c>
      <c r="B102" s="10" t="s">
        <v>207</v>
      </c>
      <c r="C102" s="3" t="n">
        <v>24</v>
      </c>
      <c r="D102" s="3" t="n">
        <v>8</v>
      </c>
      <c r="E102" s="3" t="n">
        <v>10</v>
      </c>
      <c r="F102" s="3" t="s">
        <v>73</v>
      </c>
      <c r="G102" s="3" t="s">
        <v>73</v>
      </c>
      <c r="H102" s="3" t="s">
        <v>73</v>
      </c>
      <c r="I102" s="126" t="n">
        <v>0</v>
      </c>
    </row>
    <row r="103" customFormat="false" ht="12.75" hidden="false" customHeight="true" outlineLevel="0" collapsed="false">
      <c r="A103" s="9" t="s">
        <v>208</v>
      </c>
      <c r="B103" s="10" t="s">
        <v>209</v>
      </c>
      <c r="C103" s="3" t="n">
        <v>23</v>
      </c>
      <c r="D103" s="3" t="n">
        <v>3</v>
      </c>
      <c r="E103" s="3" t="n">
        <v>14</v>
      </c>
      <c r="F103" s="3" t="n">
        <v>6</v>
      </c>
      <c r="G103" s="3" t="n">
        <v>0</v>
      </c>
      <c r="H103" s="3" t="n">
        <v>0</v>
      </c>
      <c r="I103" s="126" t="n">
        <v>0</v>
      </c>
    </row>
    <row r="104" customFormat="false" ht="12.75" hidden="false" customHeight="true" outlineLevel="0" collapsed="false">
      <c r="A104" s="9" t="s">
        <v>210</v>
      </c>
      <c r="B104" s="10" t="s">
        <v>211</v>
      </c>
      <c r="C104" s="3" t="n">
        <v>20</v>
      </c>
      <c r="D104" s="3" t="n">
        <v>9</v>
      </c>
      <c r="E104" s="3" t="n">
        <v>8</v>
      </c>
      <c r="F104" s="3" t="s">
        <v>73</v>
      </c>
      <c r="G104" s="3" t="n">
        <v>0</v>
      </c>
      <c r="H104" s="3" t="s">
        <v>73</v>
      </c>
      <c r="I104" s="126" t="n">
        <v>0</v>
      </c>
    </row>
    <row r="105" customFormat="false" ht="12.75" hidden="false" customHeight="true" outlineLevel="0" collapsed="false">
      <c r="A105" s="9" t="s">
        <v>212</v>
      </c>
      <c r="B105" s="10" t="s">
        <v>213</v>
      </c>
      <c r="C105" s="3" t="n">
        <v>27</v>
      </c>
      <c r="D105" s="3" t="s">
        <v>73</v>
      </c>
      <c r="E105" s="3" t="n">
        <v>5</v>
      </c>
      <c r="F105" s="3" t="n">
        <v>15</v>
      </c>
      <c r="G105" s="3" t="s">
        <v>73</v>
      </c>
      <c r="H105" s="3" t="n">
        <v>0</v>
      </c>
      <c r="I105" s="126" t="n">
        <v>0</v>
      </c>
    </row>
    <row r="106" customFormat="false" ht="12.75" hidden="false" customHeight="true" outlineLevel="0" collapsed="false">
      <c r="A106" s="9" t="s">
        <v>214</v>
      </c>
      <c r="B106" s="10" t="s">
        <v>215</v>
      </c>
      <c r="C106" s="3" t="n">
        <v>31</v>
      </c>
      <c r="D106" s="3" t="n">
        <v>24</v>
      </c>
      <c r="E106" s="3" t="n">
        <v>3</v>
      </c>
      <c r="F106" s="3" t="n">
        <v>4</v>
      </c>
      <c r="G106" s="3" t="n">
        <v>0</v>
      </c>
      <c r="H106" s="3" t="n">
        <v>0</v>
      </c>
      <c r="I106" s="126" t="n">
        <v>0</v>
      </c>
    </row>
    <row r="107" customFormat="false" ht="12.75" hidden="false" customHeight="true" outlineLevel="0" collapsed="false">
      <c r="A107" s="9" t="s">
        <v>216</v>
      </c>
      <c r="B107" s="10" t="s">
        <v>217</v>
      </c>
      <c r="C107" s="3" t="n">
        <v>4</v>
      </c>
      <c r="D107" s="3" t="s">
        <v>73</v>
      </c>
      <c r="E107" s="3" t="s">
        <v>73</v>
      </c>
      <c r="F107" s="3" t="n">
        <v>0</v>
      </c>
      <c r="G107" s="3" t="n">
        <v>0</v>
      </c>
      <c r="H107" s="3" t="n">
        <v>0</v>
      </c>
      <c r="I107" s="126" t="n">
        <v>0</v>
      </c>
    </row>
    <row r="108" customFormat="false" ht="12.75" hidden="false" customHeight="true" outlineLevel="0" collapsed="false">
      <c r="A108" s="9" t="s">
        <v>218</v>
      </c>
      <c r="B108" s="10" t="s">
        <v>219</v>
      </c>
      <c r="C108" s="3" t="n">
        <v>21</v>
      </c>
      <c r="D108" s="3" t="n">
        <v>12</v>
      </c>
      <c r="E108" s="3" t="s">
        <v>73</v>
      </c>
      <c r="F108" s="3" t="s">
        <v>73</v>
      </c>
      <c r="G108" s="3" t="n">
        <v>0</v>
      </c>
      <c r="H108" s="3" t="n">
        <v>0</v>
      </c>
      <c r="I108" s="126" t="n">
        <v>0</v>
      </c>
    </row>
    <row r="109" customFormat="false" ht="12.75" hidden="false" customHeight="true" outlineLevel="0" collapsed="false">
      <c r="A109" s="9" t="s">
        <v>220</v>
      </c>
      <c r="B109" s="10" t="s">
        <v>221</v>
      </c>
      <c r="C109" s="3" t="n">
        <v>6</v>
      </c>
      <c r="D109" s="3" t="s">
        <v>73</v>
      </c>
      <c r="E109" s="3" t="n">
        <v>3</v>
      </c>
      <c r="F109" s="3" t="s">
        <v>73</v>
      </c>
      <c r="G109" s="3" t="n">
        <v>0</v>
      </c>
      <c r="H109" s="3" t="n">
        <v>0</v>
      </c>
      <c r="I109" s="126" t="n">
        <v>0</v>
      </c>
    </row>
    <row r="110" customFormat="false" ht="12.75" hidden="false" customHeight="true" outlineLevel="0" collapsed="false">
      <c r="A110" s="9" t="s">
        <v>222</v>
      </c>
      <c r="B110" s="10" t="s">
        <v>223</v>
      </c>
      <c r="C110" s="3" t="n">
        <v>7</v>
      </c>
      <c r="D110" s="3" t="s">
        <v>73</v>
      </c>
      <c r="E110" s="3" t="n">
        <v>0</v>
      </c>
      <c r="F110" s="3" t="s">
        <v>73</v>
      </c>
      <c r="G110" s="3" t="n">
        <v>0</v>
      </c>
      <c r="H110" s="3" t="s">
        <v>73</v>
      </c>
      <c r="I110" s="126" t="n">
        <v>0</v>
      </c>
    </row>
    <row r="111" customFormat="false" ht="12.75" hidden="false" customHeight="true" outlineLevel="0" collapsed="false">
      <c r="A111" s="9" t="s">
        <v>224</v>
      </c>
      <c r="B111" s="10" t="s">
        <v>225</v>
      </c>
      <c r="C111" s="3" t="n">
        <v>5</v>
      </c>
      <c r="D111" s="3" t="s">
        <v>73</v>
      </c>
      <c r="E111" s="3" t="n">
        <v>0</v>
      </c>
      <c r="F111" s="3" t="s">
        <v>73</v>
      </c>
      <c r="G111" s="3" t="n">
        <v>0</v>
      </c>
      <c r="H111" s="3" t="n">
        <v>0</v>
      </c>
      <c r="I111" s="126" t="n">
        <v>0</v>
      </c>
    </row>
    <row r="112" customFormat="false" ht="12.75" hidden="false" customHeight="true" outlineLevel="0" collapsed="false">
      <c r="A112" s="9" t="s">
        <v>226</v>
      </c>
      <c r="B112" s="10" t="s">
        <v>227</v>
      </c>
      <c r="C112" s="3" t="n">
        <v>14</v>
      </c>
      <c r="D112" s="3" t="n">
        <v>6</v>
      </c>
      <c r="E112" s="3" t="s">
        <v>73</v>
      </c>
      <c r="F112" s="3" t="n">
        <v>4</v>
      </c>
      <c r="G112" s="3" t="s">
        <v>73</v>
      </c>
      <c r="H112" s="3" t="n">
        <v>0</v>
      </c>
      <c r="I112" s="126" t="n">
        <v>0</v>
      </c>
    </row>
    <row r="113" customFormat="false" ht="12.75" hidden="false" customHeight="true" outlineLevel="0" collapsed="false">
      <c r="A113" s="9" t="s">
        <v>228</v>
      </c>
      <c r="B113" s="10" t="s">
        <v>229</v>
      </c>
      <c r="C113" s="3" t="n">
        <v>25</v>
      </c>
      <c r="D113" s="3" t="n">
        <v>6</v>
      </c>
      <c r="E113" s="3" t="n">
        <v>7</v>
      </c>
      <c r="F113" s="3" t="n">
        <v>8</v>
      </c>
      <c r="G113" s="3" t="n">
        <v>0</v>
      </c>
      <c r="H113" s="3" t="n">
        <v>4</v>
      </c>
      <c r="I113" s="126" t="n">
        <v>0</v>
      </c>
    </row>
    <row r="114" customFormat="false" ht="12.75" hidden="false" customHeight="true" outlineLevel="0" collapsed="false">
      <c r="A114" s="9" t="s">
        <v>230</v>
      </c>
      <c r="B114" s="10" t="s">
        <v>231</v>
      </c>
      <c r="C114" s="3" t="n">
        <v>14</v>
      </c>
      <c r="D114" s="3" t="s">
        <v>73</v>
      </c>
      <c r="E114" s="3" t="s">
        <v>73</v>
      </c>
      <c r="F114" s="3" t="n">
        <v>0</v>
      </c>
      <c r="G114" s="3" t="n">
        <v>0</v>
      </c>
      <c r="H114" s="3" t="n">
        <v>0</v>
      </c>
      <c r="I114" s="126" t="n">
        <v>0</v>
      </c>
    </row>
    <row r="115" customFormat="false" ht="12.75" hidden="false" customHeight="true" outlineLevel="0" collapsed="false">
      <c r="A115" s="9" t="s">
        <v>232</v>
      </c>
      <c r="B115" s="10" t="s">
        <v>233</v>
      </c>
      <c r="C115" s="3" t="s">
        <v>73</v>
      </c>
      <c r="D115" s="3" t="n">
        <v>4</v>
      </c>
      <c r="E115" s="3" t="n">
        <v>5</v>
      </c>
      <c r="F115" s="3" t="s">
        <v>73</v>
      </c>
      <c r="G115" s="3" t="n">
        <v>0</v>
      </c>
      <c r="H115" s="3" t="n">
        <v>0</v>
      </c>
      <c r="I115" s="126" t="n">
        <v>0</v>
      </c>
    </row>
    <row r="116" customFormat="false" ht="12.75" hidden="false" customHeight="true" outlineLevel="0" collapsed="false">
      <c r="A116" s="9" t="s">
        <v>234</v>
      </c>
      <c r="B116" s="10" t="s">
        <v>235</v>
      </c>
      <c r="C116" s="3" t="n">
        <v>34</v>
      </c>
      <c r="D116" s="3" t="n">
        <v>10</v>
      </c>
      <c r="E116" s="3" t="n">
        <v>14</v>
      </c>
      <c r="F116" s="3" t="s">
        <v>73</v>
      </c>
      <c r="G116" s="3" t="n">
        <v>0</v>
      </c>
      <c r="H116" s="3" t="s">
        <v>73</v>
      </c>
      <c r="I116" s="126" t="n">
        <v>0</v>
      </c>
    </row>
    <row r="117" customFormat="false" ht="12.75" hidden="false" customHeight="true" outlineLevel="0" collapsed="false">
      <c r="A117" s="9" t="s">
        <v>236</v>
      </c>
      <c r="B117" s="10" t="s">
        <v>237</v>
      </c>
      <c r="C117" s="3" t="n">
        <v>79</v>
      </c>
      <c r="D117" s="3" t="n">
        <v>30</v>
      </c>
      <c r="E117" s="3" t="n">
        <v>9</v>
      </c>
      <c r="F117" s="3" t="n">
        <v>40</v>
      </c>
      <c r="G117" s="3" t="n">
        <v>0</v>
      </c>
      <c r="H117" s="3" t="n">
        <v>0</v>
      </c>
      <c r="I117" s="126" t="n">
        <v>0</v>
      </c>
    </row>
    <row r="118" customFormat="false" ht="12.75" hidden="false" customHeight="true" outlineLevel="0" collapsed="false">
      <c r="A118" s="9" t="s">
        <v>238</v>
      </c>
      <c r="B118" s="10" t="s">
        <v>239</v>
      </c>
      <c r="C118" s="3" t="n">
        <v>69</v>
      </c>
      <c r="D118" s="3" t="n">
        <v>23</v>
      </c>
      <c r="E118" s="3" t="s">
        <v>73</v>
      </c>
      <c r="F118" s="3" t="n">
        <v>23</v>
      </c>
      <c r="G118" s="3" t="s">
        <v>73</v>
      </c>
      <c r="H118" s="3" t="n">
        <v>0</v>
      </c>
      <c r="I118" s="126" t="n">
        <v>0</v>
      </c>
    </row>
    <row r="119" customFormat="false" ht="12.75" hidden="false" customHeight="true" outlineLevel="0" collapsed="false">
      <c r="A119" s="9" t="s">
        <v>240</v>
      </c>
      <c r="B119" s="10" t="s">
        <v>241</v>
      </c>
      <c r="C119" s="3" t="n">
        <v>20</v>
      </c>
      <c r="D119" s="3" t="n">
        <v>9</v>
      </c>
      <c r="E119" s="3" t="n">
        <v>8</v>
      </c>
      <c r="F119" s="3" t="n">
        <v>3</v>
      </c>
      <c r="G119" s="3" t="n">
        <v>0</v>
      </c>
      <c r="H119" s="3" t="n">
        <v>0</v>
      </c>
      <c r="I119" s="126" t="n">
        <v>0</v>
      </c>
    </row>
    <row r="120" customFormat="false" ht="12.75" hidden="false" customHeight="true" outlineLevel="0" collapsed="false">
      <c r="A120" s="9" t="s">
        <v>242</v>
      </c>
      <c r="B120" s="10" t="s">
        <v>243</v>
      </c>
      <c r="C120" s="3" t="n">
        <v>14</v>
      </c>
      <c r="D120" s="3" t="s">
        <v>73</v>
      </c>
      <c r="E120" s="3" t="n">
        <v>6</v>
      </c>
      <c r="F120" s="3" t="s">
        <v>73</v>
      </c>
      <c r="G120" s="3" t="n">
        <v>0</v>
      </c>
      <c r="H120" s="3" t="n">
        <v>0</v>
      </c>
      <c r="I120" s="126" t="n">
        <v>0</v>
      </c>
    </row>
    <row r="121" customFormat="false" ht="12.75" hidden="false" customHeight="true" outlineLevel="0" collapsed="false">
      <c r="A121" s="9" t="s">
        <v>244</v>
      </c>
      <c r="B121" s="10" t="s">
        <v>245</v>
      </c>
      <c r="C121" s="3" t="s">
        <v>73</v>
      </c>
      <c r="D121" s="3" t="s">
        <v>73</v>
      </c>
      <c r="E121" s="3" t="n">
        <v>0</v>
      </c>
      <c r="F121" s="3" t="n">
        <v>0</v>
      </c>
      <c r="G121" s="3" t="n">
        <v>0</v>
      </c>
      <c r="H121" s="3" t="n">
        <v>0</v>
      </c>
      <c r="I121" s="126" t="n">
        <v>0</v>
      </c>
    </row>
    <row r="122" customFormat="false" ht="12.75" hidden="false" customHeight="true" outlineLevel="0" collapsed="false">
      <c r="A122" s="9" t="s">
        <v>246</v>
      </c>
      <c r="B122" s="10" t="s">
        <v>247</v>
      </c>
      <c r="C122" s="3" t="n">
        <v>535</v>
      </c>
      <c r="D122" s="3" t="n">
        <v>239</v>
      </c>
      <c r="E122" s="3" t="n">
        <v>201</v>
      </c>
      <c r="F122" s="3" t="n">
        <v>85</v>
      </c>
      <c r="G122" s="3" t="s">
        <v>73</v>
      </c>
      <c r="H122" s="3" t="n">
        <v>6</v>
      </c>
      <c r="I122" s="126" t="s">
        <v>73</v>
      </c>
    </row>
    <row r="123" customFormat="false" ht="12.75" hidden="false" customHeight="true" outlineLevel="0" collapsed="false">
      <c r="A123" s="9" t="s">
        <v>248</v>
      </c>
      <c r="B123" s="10" t="s">
        <v>249</v>
      </c>
      <c r="C123" s="3" t="n">
        <v>34</v>
      </c>
      <c r="D123" s="3" t="n">
        <v>8</v>
      </c>
      <c r="E123" s="3" t="n">
        <v>3</v>
      </c>
      <c r="F123" s="3" t="n">
        <v>5</v>
      </c>
      <c r="G123" s="3" t="n">
        <v>15</v>
      </c>
      <c r="H123" s="3" t="n">
        <v>3</v>
      </c>
      <c r="I123" s="126" t="n">
        <v>0</v>
      </c>
    </row>
    <row r="124" customFormat="false" ht="12.75" hidden="false" customHeight="true" outlineLevel="0" collapsed="false">
      <c r="A124" s="9" t="s">
        <v>250</v>
      </c>
      <c r="B124" s="10" t="s">
        <v>251</v>
      </c>
      <c r="C124" s="3" t="n">
        <v>37</v>
      </c>
      <c r="D124" s="3" t="n">
        <v>8</v>
      </c>
      <c r="E124" s="3" t="n">
        <v>21</v>
      </c>
      <c r="F124" s="3" t="n">
        <v>8</v>
      </c>
      <c r="G124" s="3" t="n">
        <v>0</v>
      </c>
      <c r="H124" s="3" t="n">
        <v>0</v>
      </c>
      <c r="I124" s="126" t="n">
        <v>0</v>
      </c>
    </row>
    <row r="125" customFormat="false" ht="12.75" hidden="false" customHeight="true" outlineLevel="0" collapsed="false">
      <c r="A125" s="9" t="s">
        <v>252</v>
      </c>
      <c r="B125" s="10" t="s">
        <v>253</v>
      </c>
      <c r="C125" s="3" t="n">
        <v>134</v>
      </c>
      <c r="D125" s="3" t="n">
        <v>20</v>
      </c>
      <c r="E125" s="3" t="n">
        <v>67</v>
      </c>
      <c r="F125" s="3" t="n">
        <v>40</v>
      </c>
      <c r="G125" s="3" t="n">
        <v>3</v>
      </c>
      <c r="H125" s="3" t="n">
        <v>4</v>
      </c>
      <c r="I125" s="126" t="n">
        <v>0</v>
      </c>
    </row>
    <row r="126" customFormat="false" ht="12.75" hidden="false" customHeight="true" outlineLevel="0" collapsed="false">
      <c r="A126" s="9" t="s">
        <v>254</v>
      </c>
      <c r="B126" s="10" t="s">
        <v>255</v>
      </c>
      <c r="C126" s="3" t="n">
        <v>28</v>
      </c>
      <c r="D126" s="3" t="n">
        <v>15</v>
      </c>
      <c r="E126" s="3" t="n">
        <v>4</v>
      </c>
      <c r="F126" s="3" t="n">
        <v>9</v>
      </c>
      <c r="G126" s="3" t="n">
        <v>0</v>
      </c>
      <c r="H126" s="3" t="n">
        <v>0</v>
      </c>
      <c r="I126" s="126" t="n">
        <v>0</v>
      </c>
    </row>
    <row r="127" customFormat="false" ht="12.75" hidden="false" customHeight="true" outlineLevel="0" collapsed="false">
      <c r="A127" s="9" t="s">
        <v>256</v>
      </c>
      <c r="B127" s="10" t="s">
        <v>257</v>
      </c>
      <c r="C127" s="3" t="n">
        <v>84</v>
      </c>
      <c r="D127" s="3" t="n">
        <v>29</v>
      </c>
      <c r="E127" s="3" t="n">
        <v>35</v>
      </c>
      <c r="F127" s="3" t="s">
        <v>73</v>
      </c>
      <c r="G127" s="3" t="s">
        <v>73</v>
      </c>
      <c r="H127" s="3" t="n">
        <v>0</v>
      </c>
      <c r="I127" s="126" t="n">
        <v>0</v>
      </c>
    </row>
    <row r="128" customFormat="false" ht="12.75" hidden="false" customHeight="true" outlineLevel="0" collapsed="false">
      <c r="A128" s="9" t="s">
        <v>258</v>
      </c>
      <c r="B128" s="10" t="s">
        <v>259</v>
      </c>
      <c r="C128" s="3" t="n">
        <v>25</v>
      </c>
      <c r="D128" s="3" t="n">
        <v>17</v>
      </c>
      <c r="E128" s="3" t="s">
        <v>73</v>
      </c>
      <c r="F128" s="3" t="s">
        <v>73</v>
      </c>
      <c r="G128" s="3" t="s">
        <v>73</v>
      </c>
      <c r="H128" s="3" t="s">
        <v>73</v>
      </c>
      <c r="I128" s="126" t="s">
        <v>73</v>
      </c>
    </row>
    <row r="129" customFormat="false" ht="12.75" hidden="false" customHeight="true" outlineLevel="0" collapsed="false">
      <c r="A129" s="9" t="s">
        <v>260</v>
      </c>
      <c r="B129" s="10" t="s">
        <v>261</v>
      </c>
      <c r="C129" s="3" t="n">
        <v>24</v>
      </c>
      <c r="D129" s="3" t="n">
        <v>15</v>
      </c>
      <c r="E129" s="3" t="s">
        <v>73</v>
      </c>
      <c r="F129" s="3" t="s">
        <v>73</v>
      </c>
      <c r="G129" s="3" t="n">
        <v>0</v>
      </c>
      <c r="H129" s="3" t="n">
        <v>0</v>
      </c>
      <c r="I129" s="126" t="n">
        <v>0</v>
      </c>
    </row>
    <row r="130" customFormat="false" ht="12.75" hidden="false" customHeight="true" outlineLevel="0" collapsed="false">
      <c r="A130" s="9" t="s">
        <v>262</v>
      </c>
      <c r="B130" s="10" t="s">
        <v>263</v>
      </c>
      <c r="C130" s="3" t="n">
        <v>51</v>
      </c>
      <c r="D130" s="3" t="n">
        <v>20</v>
      </c>
      <c r="E130" s="3" t="n">
        <v>25</v>
      </c>
      <c r="F130" s="3" t="n">
        <v>6</v>
      </c>
      <c r="G130" s="3" t="n">
        <v>0</v>
      </c>
      <c r="H130" s="3" t="n">
        <v>0</v>
      </c>
      <c r="I130" s="126" t="n">
        <v>0</v>
      </c>
    </row>
    <row r="131" customFormat="false" ht="12.75" hidden="false" customHeight="true" outlineLevel="0" collapsed="false">
      <c r="A131" s="9" t="s">
        <v>264</v>
      </c>
      <c r="B131" s="10" t="s">
        <v>265</v>
      </c>
      <c r="C131" s="3" t="n">
        <v>44</v>
      </c>
      <c r="D131" s="3" t="n">
        <v>12</v>
      </c>
      <c r="E131" s="3" t="n">
        <v>20</v>
      </c>
      <c r="F131" s="3" t="s">
        <v>73</v>
      </c>
      <c r="G131" s="3" t="n">
        <v>0</v>
      </c>
      <c r="H131" s="3" t="s">
        <v>73</v>
      </c>
      <c r="I131" s="126" t="n">
        <v>0</v>
      </c>
    </row>
    <row r="132" customFormat="false" ht="12.75" hidden="false" customHeight="true" outlineLevel="0" collapsed="false">
      <c r="A132" s="9" t="s">
        <v>266</v>
      </c>
      <c r="B132" s="10" t="s">
        <v>267</v>
      </c>
      <c r="C132" s="3" t="n">
        <v>31</v>
      </c>
      <c r="D132" s="3" t="s">
        <v>73</v>
      </c>
      <c r="E132" s="3" t="n">
        <v>13</v>
      </c>
      <c r="F132" s="3" t="n">
        <v>8</v>
      </c>
      <c r="G132" s="3" t="n">
        <v>0</v>
      </c>
      <c r="H132" s="3" t="s">
        <v>73</v>
      </c>
      <c r="I132" s="126" t="n">
        <v>0</v>
      </c>
    </row>
    <row r="133" customFormat="false" ht="12.75" hidden="false" customHeight="true" outlineLevel="0" collapsed="false">
      <c r="A133" s="9" t="s">
        <v>268</v>
      </c>
      <c r="B133" s="10" t="s">
        <v>269</v>
      </c>
      <c r="C133" s="3" t="n">
        <v>21</v>
      </c>
      <c r="D133" s="3" t="n">
        <v>12</v>
      </c>
      <c r="E133" s="3" t="s">
        <v>73</v>
      </c>
      <c r="F133" s="3" t="n">
        <v>4</v>
      </c>
      <c r="G133" s="3" t="n">
        <v>0</v>
      </c>
      <c r="H133" s="3" t="s">
        <v>73</v>
      </c>
      <c r="I133" s="126" t="n">
        <v>0</v>
      </c>
    </row>
    <row r="134" customFormat="false" ht="12.75" hidden="false" customHeight="true" outlineLevel="0" collapsed="false">
      <c r="A134" s="9" t="s">
        <v>270</v>
      </c>
      <c r="B134" s="10" t="s">
        <v>271</v>
      </c>
      <c r="C134" s="3" t="n">
        <v>30</v>
      </c>
      <c r="D134" s="3" t="n">
        <v>8</v>
      </c>
      <c r="E134" s="3" t="n">
        <v>10</v>
      </c>
      <c r="F134" s="3" t="n">
        <v>9</v>
      </c>
      <c r="G134" s="3" t="n">
        <v>3</v>
      </c>
      <c r="H134" s="3" t="n">
        <v>0</v>
      </c>
      <c r="I134" s="126" t="n">
        <v>0</v>
      </c>
    </row>
    <row r="135" customFormat="false" ht="12.75" hidden="false" customHeight="true" outlineLevel="0" collapsed="false">
      <c r="A135" s="9" t="s">
        <v>272</v>
      </c>
      <c r="B135" s="10" t="s">
        <v>273</v>
      </c>
      <c r="C135" s="3" t="n">
        <v>284</v>
      </c>
      <c r="D135" s="3" t="n">
        <v>58</v>
      </c>
      <c r="E135" s="3" t="n">
        <v>137</v>
      </c>
      <c r="F135" s="3" t="n">
        <v>83</v>
      </c>
      <c r="G135" s="3" t="s">
        <v>73</v>
      </c>
      <c r="H135" s="3" t="s">
        <v>73</v>
      </c>
      <c r="I135" s="126" t="n">
        <v>0</v>
      </c>
    </row>
    <row r="136" customFormat="false" ht="12.75" hidden="false" customHeight="true" outlineLevel="0" collapsed="false">
      <c r="A136" s="9" t="s">
        <v>274</v>
      </c>
      <c r="B136" s="10" t="s">
        <v>275</v>
      </c>
      <c r="C136" s="3" t="s">
        <v>73</v>
      </c>
      <c r="D136" s="3" t="n">
        <v>0</v>
      </c>
      <c r="E136" s="3" t="s">
        <v>73</v>
      </c>
      <c r="F136" s="3" t="n">
        <v>0</v>
      </c>
      <c r="G136" s="3" t="n">
        <v>0</v>
      </c>
      <c r="H136" s="3" t="n">
        <v>0</v>
      </c>
      <c r="I136" s="126" t="n">
        <v>0</v>
      </c>
    </row>
    <row r="137" customFormat="false" ht="12.75" hidden="false" customHeight="true" outlineLevel="0" collapsed="false">
      <c r="A137" s="9" t="s">
        <v>276</v>
      </c>
      <c r="B137" s="10" t="s">
        <v>277</v>
      </c>
      <c r="C137" s="3" t="n">
        <v>50</v>
      </c>
      <c r="D137" s="3" t="n">
        <v>12</v>
      </c>
      <c r="E137" s="3" t="n">
        <v>28</v>
      </c>
      <c r="F137" s="3" t="n">
        <v>10</v>
      </c>
      <c r="G137" s="3" t="n">
        <v>0</v>
      </c>
      <c r="H137" s="3" t="n">
        <v>0</v>
      </c>
      <c r="I137" s="126" t="n">
        <v>0</v>
      </c>
    </row>
    <row r="138" customFormat="false" ht="12.75" hidden="false" customHeight="true" outlineLevel="0" collapsed="false">
      <c r="A138" s="9" t="s">
        <v>278</v>
      </c>
      <c r="B138" s="10" t="s">
        <v>279</v>
      </c>
      <c r="C138" s="3" t="n">
        <v>36</v>
      </c>
      <c r="D138" s="3" t="n">
        <v>20</v>
      </c>
      <c r="E138" s="3" t="n">
        <v>8</v>
      </c>
      <c r="F138" s="3" t="n">
        <v>8</v>
      </c>
      <c r="G138" s="3" t="n">
        <v>0</v>
      </c>
      <c r="H138" s="3" t="n">
        <v>0</v>
      </c>
      <c r="I138" s="126" t="n">
        <v>0</v>
      </c>
    </row>
    <row r="139" customFormat="false" ht="12.75" hidden="false" customHeight="true" outlineLevel="0" collapsed="false">
      <c r="A139" s="9" t="s">
        <v>280</v>
      </c>
      <c r="B139" s="10" t="s">
        <v>281</v>
      </c>
      <c r="C139" s="3" t="n">
        <v>8</v>
      </c>
      <c r="D139" s="3" t="n">
        <v>3</v>
      </c>
      <c r="E139" s="3" t="s">
        <v>73</v>
      </c>
      <c r="F139" s="3" t="s">
        <v>73</v>
      </c>
      <c r="G139" s="3" t="n">
        <v>0</v>
      </c>
      <c r="H139" s="3" t="s">
        <v>73</v>
      </c>
      <c r="I139" s="126" t="n">
        <v>0</v>
      </c>
    </row>
    <row r="140" customFormat="false" ht="12.75" hidden="false" customHeight="true" outlineLevel="0" collapsed="false">
      <c r="A140" s="9" t="s">
        <v>282</v>
      </c>
      <c r="B140" s="10" t="s">
        <v>283</v>
      </c>
      <c r="C140" s="3" t="n">
        <v>13</v>
      </c>
      <c r="D140" s="3" t="s">
        <v>73</v>
      </c>
      <c r="E140" s="3" t="n">
        <v>5</v>
      </c>
      <c r="F140" s="3" t="s">
        <v>73</v>
      </c>
      <c r="G140" s="3" t="n">
        <v>0</v>
      </c>
      <c r="H140" s="3" t="n">
        <v>3</v>
      </c>
      <c r="I140" s="126" t="n">
        <v>0</v>
      </c>
    </row>
    <row r="141" customFormat="false" ht="12.75" hidden="false" customHeight="true" outlineLevel="0" collapsed="false">
      <c r="A141" s="9" t="s">
        <v>284</v>
      </c>
      <c r="B141" s="10" t="s">
        <v>285</v>
      </c>
      <c r="C141" s="3" t="n">
        <v>18</v>
      </c>
      <c r="D141" s="3" t="n">
        <v>5</v>
      </c>
      <c r="E141" s="3" t="n">
        <v>7</v>
      </c>
      <c r="F141" s="3" t="n">
        <v>3</v>
      </c>
      <c r="G141" s="3" t="s">
        <v>73</v>
      </c>
      <c r="H141" s="3" t="n">
        <v>0</v>
      </c>
      <c r="I141" s="126" t="s">
        <v>73</v>
      </c>
    </row>
    <row r="142" customFormat="false" ht="12.75" hidden="false" customHeight="true" outlineLevel="0" collapsed="false">
      <c r="A142" s="9" t="s">
        <v>286</v>
      </c>
      <c r="B142" s="10" t="s">
        <v>287</v>
      </c>
      <c r="C142" s="3" t="n">
        <v>6</v>
      </c>
      <c r="D142" s="3" t="s">
        <v>73</v>
      </c>
      <c r="E142" s="3" t="s">
        <v>73</v>
      </c>
      <c r="F142" s="3" t="n">
        <v>0</v>
      </c>
      <c r="G142" s="3" t="n">
        <v>0</v>
      </c>
      <c r="H142" s="3" t="n">
        <v>0</v>
      </c>
      <c r="I142" s="126" t="n">
        <v>0</v>
      </c>
    </row>
    <row r="143" customFormat="false" ht="12.75" hidden="false" customHeight="true" outlineLevel="0" collapsed="false">
      <c r="A143" s="9" t="s">
        <v>288</v>
      </c>
      <c r="B143" s="10" t="s">
        <v>289</v>
      </c>
      <c r="C143" s="3" t="s">
        <v>73</v>
      </c>
      <c r="D143" s="3" t="s">
        <v>73</v>
      </c>
      <c r="E143" s="3" t="n">
        <v>0</v>
      </c>
      <c r="F143" s="3" t="n">
        <v>0</v>
      </c>
      <c r="G143" s="3" t="n">
        <v>0</v>
      </c>
      <c r="H143" s="3" t="n">
        <v>0</v>
      </c>
      <c r="I143" s="126" t="n">
        <v>0</v>
      </c>
    </row>
    <row r="144" customFormat="false" ht="12.75" hidden="false" customHeight="true" outlineLevel="0" collapsed="false">
      <c r="A144" s="9" t="s">
        <v>290</v>
      </c>
      <c r="B144" s="10" t="s">
        <v>291</v>
      </c>
      <c r="C144" s="3" t="n">
        <v>42</v>
      </c>
      <c r="D144" s="3" t="n">
        <v>15</v>
      </c>
      <c r="E144" s="3" t="n">
        <v>18</v>
      </c>
      <c r="F144" s="3" t="n">
        <v>6</v>
      </c>
      <c r="G144" s="3" t="s">
        <v>73</v>
      </c>
      <c r="H144" s="3" t="s">
        <v>73</v>
      </c>
      <c r="I144" s="126" t="n">
        <v>0</v>
      </c>
    </row>
    <row r="145" customFormat="false" ht="12.75" hidden="false" customHeight="true" outlineLevel="0" collapsed="false">
      <c r="A145" s="9" t="s">
        <v>292</v>
      </c>
      <c r="B145" s="10" t="s">
        <v>293</v>
      </c>
      <c r="C145" s="3" t="n">
        <v>14</v>
      </c>
      <c r="D145" s="3" t="s">
        <v>73</v>
      </c>
      <c r="E145" s="3" t="n">
        <v>6</v>
      </c>
      <c r="F145" s="3" t="s">
        <v>73</v>
      </c>
      <c r="G145" s="3" t="s">
        <v>73</v>
      </c>
      <c r="H145" s="3" t="n">
        <v>0</v>
      </c>
      <c r="I145" s="126" t="n">
        <v>0</v>
      </c>
    </row>
    <row r="146" customFormat="false" ht="12.75" hidden="false" customHeight="true" outlineLevel="0" collapsed="false">
      <c r="A146" s="9" t="s">
        <v>294</v>
      </c>
      <c r="B146" s="10" t="s">
        <v>295</v>
      </c>
      <c r="C146" s="3" t="n">
        <v>14</v>
      </c>
      <c r="D146" s="3" t="n">
        <v>3</v>
      </c>
      <c r="E146" s="3" t="n">
        <v>6</v>
      </c>
      <c r="F146" s="3" t="n">
        <v>5</v>
      </c>
      <c r="G146" s="3" t="n">
        <v>0</v>
      </c>
      <c r="H146" s="3" t="n">
        <v>0</v>
      </c>
      <c r="I146" s="126" t="n">
        <v>0</v>
      </c>
    </row>
    <row r="147" customFormat="false" ht="12.75" hidden="false" customHeight="true" outlineLevel="0" collapsed="false">
      <c r="A147" s="9" t="s">
        <v>296</v>
      </c>
      <c r="B147" s="10" t="s">
        <v>297</v>
      </c>
      <c r="C147" s="3" t="n">
        <v>25</v>
      </c>
      <c r="D147" s="3" t="n">
        <v>6</v>
      </c>
      <c r="E147" s="3" t="n">
        <v>6</v>
      </c>
      <c r="F147" s="3" t="n">
        <v>13</v>
      </c>
      <c r="G147" s="3" t="n">
        <v>0</v>
      </c>
      <c r="H147" s="3" t="n">
        <v>0</v>
      </c>
      <c r="I147" s="126" t="n">
        <v>0</v>
      </c>
    </row>
    <row r="148" customFormat="false" ht="12.75" hidden="false" customHeight="true" outlineLevel="0" collapsed="false">
      <c r="A148" s="9" t="s">
        <v>298</v>
      </c>
      <c r="B148" s="10" t="s">
        <v>299</v>
      </c>
      <c r="C148" s="3" t="n">
        <v>21</v>
      </c>
      <c r="D148" s="3" t="n">
        <v>8</v>
      </c>
      <c r="E148" s="3" t="s">
        <v>73</v>
      </c>
      <c r="F148" s="3" t="n">
        <v>6</v>
      </c>
      <c r="G148" s="3" t="s">
        <v>73</v>
      </c>
      <c r="H148" s="3" t="n">
        <v>0</v>
      </c>
      <c r="I148" s="126" t="n">
        <v>0</v>
      </c>
    </row>
    <row r="149" customFormat="false" ht="12.75" hidden="false" customHeight="true" outlineLevel="0" collapsed="false">
      <c r="A149" s="9" t="s">
        <v>300</v>
      </c>
      <c r="B149" s="10" t="s">
        <v>301</v>
      </c>
      <c r="C149" s="3" t="n">
        <v>620</v>
      </c>
      <c r="D149" s="3" t="n">
        <v>139</v>
      </c>
      <c r="E149" s="3" t="n">
        <v>284</v>
      </c>
      <c r="F149" s="3" t="n">
        <v>183</v>
      </c>
      <c r="G149" s="3" t="n">
        <v>3</v>
      </c>
      <c r="H149" s="3" t="n">
        <v>11</v>
      </c>
      <c r="I149" s="126" t="n">
        <v>0</v>
      </c>
    </row>
    <row r="150" customFormat="false" ht="12.75" hidden="false" customHeight="true" outlineLevel="0" collapsed="false">
      <c r="A150" s="9" t="s">
        <v>302</v>
      </c>
      <c r="B150" s="10" t="s">
        <v>303</v>
      </c>
      <c r="C150" s="3" t="n">
        <v>17</v>
      </c>
      <c r="D150" s="3" t="n">
        <v>9</v>
      </c>
      <c r="E150" s="3" t="n">
        <v>4</v>
      </c>
      <c r="F150" s="3" t="n">
        <v>4</v>
      </c>
      <c r="G150" s="3" t="n">
        <v>0</v>
      </c>
      <c r="H150" s="3" t="n">
        <v>0</v>
      </c>
      <c r="I150" s="126" t="n">
        <v>0</v>
      </c>
    </row>
    <row r="151" customFormat="false" ht="12.75" hidden="false" customHeight="true" outlineLevel="0" collapsed="false">
      <c r="A151" s="9" t="s">
        <v>304</v>
      </c>
      <c r="B151" s="10" t="s">
        <v>305</v>
      </c>
      <c r="C151" s="3" t="n">
        <v>8</v>
      </c>
      <c r="D151" s="3" t="s">
        <v>73</v>
      </c>
      <c r="E151" s="3" t="n">
        <v>3</v>
      </c>
      <c r="F151" s="3" t="s">
        <v>73</v>
      </c>
      <c r="G151" s="3" t="s">
        <v>73</v>
      </c>
      <c r="H151" s="3" t="n">
        <v>0</v>
      </c>
      <c r="I151" s="126" t="n">
        <v>0</v>
      </c>
    </row>
    <row r="152" customFormat="false" ht="12.75" hidden="false" customHeight="true" outlineLevel="0" collapsed="false">
      <c r="A152" s="9" t="s">
        <v>306</v>
      </c>
      <c r="B152" s="10" t="s">
        <v>307</v>
      </c>
      <c r="C152" s="3" t="n">
        <v>16</v>
      </c>
      <c r="D152" s="3" t="n">
        <v>9</v>
      </c>
      <c r="E152" s="3" t="n">
        <v>4</v>
      </c>
      <c r="F152" s="3" t="n">
        <v>3</v>
      </c>
      <c r="G152" s="3" t="n">
        <v>0</v>
      </c>
      <c r="H152" s="3" t="n">
        <v>0</v>
      </c>
      <c r="I152" s="126" t="n">
        <v>0</v>
      </c>
    </row>
    <row r="153" customFormat="false" ht="12.75" hidden="false" customHeight="true" outlineLevel="0" collapsed="false">
      <c r="A153" s="9" t="s">
        <v>308</v>
      </c>
      <c r="B153" s="10" t="s">
        <v>309</v>
      </c>
      <c r="C153" s="3" t="n">
        <v>83</v>
      </c>
      <c r="D153" s="3" t="n">
        <v>15</v>
      </c>
      <c r="E153" s="3" t="n">
        <v>34</v>
      </c>
      <c r="F153" s="3" t="n">
        <v>34</v>
      </c>
      <c r="G153" s="3" t="n">
        <v>0</v>
      </c>
      <c r="H153" s="3" t="n">
        <v>0</v>
      </c>
      <c r="I153" s="126" t="n">
        <v>0</v>
      </c>
    </row>
    <row r="154" customFormat="false" ht="12.75" hidden="false" customHeight="true" outlineLevel="0" collapsed="false">
      <c r="A154" s="9" t="s">
        <v>310</v>
      </c>
      <c r="B154" s="10" t="s">
        <v>311</v>
      </c>
      <c r="C154" s="3" t="n">
        <v>13</v>
      </c>
      <c r="D154" s="3" t="n">
        <v>0</v>
      </c>
      <c r="E154" s="3" t="n">
        <v>12</v>
      </c>
      <c r="F154" s="3" t="n">
        <v>0</v>
      </c>
      <c r="G154" s="3" t="n">
        <v>0</v>
      </c>
      <c r="H154" s="3" t="n">
        <v>0</v>
      </c>
      <c r="I154" s="126" t="n">
        <v>0</v>
      </c>
    </row>
    <row r="155" customFormat="false" ht="12.75" hidden="false" customHeight="true" outlineLevel="0" collapsed="false">
      <c r="A155" s="9" t="s">
        <v>312</v>
      </c>
      <c r="B155" s="10" t="s">
        <v>313</v>
      </c>
      <c r="C155" s="3" t="n">
        <v>53</v>
      </c>
      <c r="D155" s="3" t="n">
        <v>16</v>
      </c>
      <c r="E155" s="3" t="n">
        <v>14</v>
      </c>
      <c r="F155" s="3" t="n">
        <v>23</v>
      </c>
      <c r="G155" s="3" t="n">
        <v>0</v>
      </c>
      <c r="H155" s="3" t="n">
        <v>0</v>
      </c>
      <c r="I155" s="126" t="n">
        <v>0</v>
      </c>
    </row>
    <row r="156" customFormat="false" ht="12.75" hidden="false" customHeight="true" outlineLevel="0" collapsed="false">
      <c r="A156" s="9" t="s">
        <v>314</v>
      </c>
      <c r="B156" s="10" t="s">
        <v>315</v>
      </c>
      <c r="C156" s="3" t="n">
        <v>20</v>
      </c>
      <c r="D156" s="3" t="n">
        <v>6</v>
      </c>
      <c r="E156" s="3" t="n">
        <v>8</v>
      </c>
      <c r="F156" s="3" t="s">
        <v>73</v>
      </c>
      <c r="G156" s="3" t="n">
        <v>0</v>
      </c>
      <c r="H156" s="3" t="s">
        <v>73</v>
      </c>
      <c r="I156" s="126" t="n">
        <v>0</v>
      </c>
    </row>
    <row r="157" customFormat="false" ht="12.75" hidden="false" customHeight="true" outlineLevel="0" collapsed="false">
      <c r="A157" s="9" t="s">
        <v>316</v>
      </c>
      <c r="B157" s="10" t="s">
        <v>317</v>
      </c>
      <c r="C157" s="3" t="n">
        <v>13</v>
      </c>
      <c r="D157" s="3" t="s">
        <v>73</v>
      </c>
      <c r="E157" s="3" t="s">
        <v>73</v>
      </c>
      <c r="F157" s="3" t="n">
        <v>6</v>
      </c>
      <c r="G157" s="3" t="n">
        <v>0</v>
      </c>
      <c r="H157" s="3" t="n">
        <v>0</v>
      </c>
      <c r="I157" s="126" t="n">
        <v>0</v>
      </c>
    </row>
    <row r="158" customFormat="false" ht="12.75" hidden="false" customHeight="true" outlineLevel="0" collapsed="false">
      <c r="A158" s="9" t="s">
        <v>318</v>
      </c>
      <c r="B158" s="10" t="s">
        <v>319</v>
      </c>
      <c r="C158" s="3" t="n">
        <v>27</v>
      </c>
      <c r="D158" s="3" t="n">
        <v>12</v>
      </c>
      <c r="E158" s="3" t="n">
        <v>3</v>
      </c>
      <c r="F158" s="3" t="n">
        <v>12</v>
      </c>
      <c r="G158" s="3" t="n">
        <v>0</v>
      </c>
      <c r="H158" s="3" t="n">
        <v>0</v>
      </c>
      <c r="I158" s="126" t="n">
        <v>0</v>
      </c>
    </row>
    <row r="159" customFormat="false" ht="12.75" hidden="false" customHeight="true" outlineLevel="0" collapsed="false">
      <c r="A159" s="9" t="s">
        <v>320</v>
      </c>
      <c r="B159" s="10" t="s">
        <v>321</v>
      </c>
      <c r="C159" s="3" t="n">
        <v>13</v>
      </c>
      <c r="D159" s="3" t="s">
        <v>73</v>
      </c>
      <c r="E159" s="3" t="s">
        <v>73</v>
      </c>
      <c r="F159" s="3" t="n">
        <v>0</v>
      </c>
      <c r="G159" s="3" t="n">
        <v>0</v>
      </c>
      <c r="H159" s="3" t="n">
        <v>0</v>
      </c>
      <c r="I159" s="126" t="n">
        <v>0</v>
      </c>
    </row>
    <row r="160" customFormat="false" ht="12.75" hidden="false" customHeight="true" outlineLevel="0" collapsed="false">
      <c r="A160" s="9" t="s">
        <v>322</v>
      </c>
      <c r="B160" s="10" t="s">
        <v>323</v>
      </c>
      <c r="C160" s="3" t="n">
        <v>11</v>
      </c>
      <c r="D160" s="3" t="n">
        <v>3</v>
      </c>
      <c r="E160" s="3" t="n">
        <v>4</v>
      </c>
      <c r="F160" s="3" t="n">
        <v>0</v>
      </c>
      <c r="G160" s="3" t="s">
        <v>73</v>
      </c>
      <c r="H160" s="3" t="n">
        <v>0</v>
      </c>
      <c r="I160" s="126" t="s">
        <v>73</v>
      </c>
    </row>
    <row r="161" customFormat="false" ht="12.75" hidden="false" customHeight="true" outlineLevel="0" collapsed="false">
      <c r="A161" s="9" t="s">
        <v>324</v>
      </c>
      <c r="B161" s="10" t="s">
        <v>325</v>
      </c>
      <c r="C161" s="3" t="n">
        <v>47</v>
      </c>
      <c r="D161" s="3" t="n">
        <v>5</v>
      </c>
      <c r="E161" s="3" t="n">
        <v>22</v>
      </c>
      <c r="F161" s="3" t="n">
        <v>20</v>
      </c>
      <c r="G161" s="3" t="n">
        <v>0</v>
      </c>
      <c r="H161" s="3" t="n">
        <v>0</v>
      </c>
      <c r="I161" s="126" t="n">
        <v>0</v>
      </c>
    </row>
    <row r="162" customFormat="false" ht="12.75" hidden="false" customHeight="true" outlineLevel="0" collapsed="false">
      <c r="A162" s="9" t="s">
        <v>326</v>
      </c>
      <c r="B162" s="10" t="s">
        <v>327</v>
      </c>
      <c r="C162" s="3" t="n">
        <v>43</v>
      </c>
      <c r="D162" s="3" t="n">
        <v>13</v>
      </c>
      <c r="E162" s="3" t="n">
        <v>16</v>
      </c>
      <c r="F162" s="3" t="s">
        <v>73</v>
      </c>
      <c r="G162" s="3" t="n">
        <v>0</v>
      </c>
      <c r="H162" s="3" t="s">
        <v>73</v>
      </c>
      <c r="I162" s="126" t="n">
        <v>0</v>
      </c>
    </row>
    <row r="163" customFormat="false" ht="12.75" hidden="false" customHeight="true" outlineLevel="0" collapsed="false">
      <c r="A163" s="9" t="s">
        <v>328</v>
      </c>
      <c r="B163" s="10" t="s">
        <v>329</v>
      </c>
      <c r="C163" s="3" t="n">
        <v>45</v>
      </c>
      <c r="D163" s="3" t="n">
        <v>15</v>
      </c>
      <c r="E163" s="3" t="s">
        <v>73</v>
      </c>
      <c r="F163" s="3" t="n">
        <v>16</v>
      </c>
      <c r="G163" s="3" t="n">
        <v>0</v>
      </c>
      <c r="H163" s="3" t="s">
        <v>73</v>
      </c>
      <c r="I163" s="126" t="n">
        <v>0</v>
      </c>
    </row>
    <row r="164" customFormat="false" ht="12.75" hidden="false" customHeight="true" outlineLevel="0" collapsed="false">
      <c r="A164" s="9" t="s">
        <v>330</v>
      </c>
      <c r="B164" s="10" t="s">
        <v>331</v>
      </c>
      <c r="C164" s="3" t="n">
        <v>5</v>
      </c>
      <c r="D164" s="3" t="s">
        <v>73</v>
      </c>
      <c r="E164" s="3" t="s">
        <v>73</v>
      </c>
      <c r="F164" s="3" t="s">
        <v>73</v>
      </c>
      <c r="G164" s="3" t="n">
        <v>0</v>
      </c>
      <c r="H164" s="3" t="n">
        <v>0</v>
      </c>
      <c r="I164" s="126" t="n">
        <v>0</v>
      </c>
    </row>
    <row r="165" customFormat="false" ht="12.75" hidden="false" customHeight="true" outlineLevel="0" collapsed="false">
      <c r="A165" s="9" t="s">
        <v>332</v>
      </c>
      <c r="B165" s="10" t="s">
        <v>333</v>
      </c>
      <c r="C165" s="3" t="n">
        <v>7</v>
      </c>
      <c r="D165" s="3" t="n">
        <v>4</v>
      </c>
      <c r="E165" s="3" t="s">
        <v>73</v>
      </c>
      <c r="F165" s="3" t="s">
        <v>73</v>
      </c>
      <c r="G165" s="3" t="n">
        <v>0</v>
      </c>
      <c r="H165" s="3" t="n">
        <v>0</v>
      </c>
      <c r="I165" s="126" t="n">
        <v>0</v>
      </c>
    </row>
    <row r="166" customFormat="false" ht="12.75" hidden="false" customHeight="true" outlineLevel="0" collapsed="false">
      <c r="A166" s="9" t="s">
        <v>334</v>
      </c>
      <c r="B166" s="10" t="s">
        <v>335</v>
      </c>
      <c r="C166" s="3" t="n">
        <v>50</v>
      </c>
      <c r="D166" s="3" t="n">
        <v>16</v>
      </c>
      <c r="E166" s="3" t="n">
        <v>31</v>
      </c>
      <c r="F166" s="3" t="n">
        <v>3</v>
      </c>
      <c r="G166" s="3" t="n">
        <v>0</v>
      </c>
      <c r="H166" s="3" t="n">
        <v>0</v>
      </c>
      <c r="I166" s="126" t="n">
        <v>0</v>
      </c>
    </row>
    <row r="167" customFormat="false" ht="12.75" hidden="false" customHeight="true" outlineLevel="0" collapsed="false">
      <c r="A167" s="9" t="s">
        <v>336</v>
      </c>
      <c r="B167" s="10" t="s">
        <v>337</v>
      </c>
      <c r="C167" s="3" t="n">
        <v>10</v>
      </c>
      <c r="D167" s="3" t="n">
        <v>5</v>
      </c>
      <c r="E167" s="3" t="s">
        <v>73</v>
      </c>
      <c r="F167" s="3" t="n">
        <v>0</v>
      </c>
      <c r="G167" s="3" t="n">
        <v>0</v>
      </c>
      <c r="H167" s="3" t="s">
        <v>73</v>
      </c>
      <c r="I167" s="126" t="n">
        <v>0</v>
      </c>
    </row>
    <row r="168" customFormat="false" ht="12.75" hidden="false" customHeight="true" outlineLevel="0" collapsed="false">
      <c r="A168" s="9" t="s">
        <v>338</v>
      </c>
      <c r="B168" s="10" t="s">
        <v>339</v>
      </c>
      <c r="C168" s="3" t="n">
        <v>28</v>
      </c>
      <c r="D168" s="3" t="n">
        <v>8</v>
      </c>
      <c r="E168" s="3" t="n">
        <v>11</v>
      </c>
      <c r="F168" s="3" t="n">
        <v>9</v>
      </c>
      <c r="G168" s="3" t="n">
        <v>0</v>
      </c>
      <c r="H168" s="3" t="n">
        <v>0</v>
      </c>
      <c r="I168" s="126" t="n">
        <v>0</v>
      </c>
    </row>
    <row r="169" customFormat="false" ht="12.75" hidden="false" customHeight="true" outlineLevel="0" collapsed="false">
      <c r="A169" s="9" t="s">
        <v>340</v>
      </c>
      <c r="B169" s="10" t="s">
        <v>341</v>
      </c>
      <c r="C169" s="3" t="n">
        <v>12</v>
      </c>
      <c r="D169" s="3" t="n">
        <v>5</v>
      </c>
      <c r="E169" s="3" t="n">
        <v>4</v>
      </c>
      <c r="F169" s="3" t="n">
        <v>3</v>
      </c>
      <c r="G169" s="3" t="n">
        <v>0</v>
      </c>
      <c r="H169" s="3" t="n">
        <v>0</v>
      </c>
      <c r="I169" s="126" t="n">
        <v>0</v>
      </c>
    </row>
    <row r="170" customFormat="false" ht="12.75" hidden="false" customHeight="true" outlineLevel="0" collapsed="false">
      <c r="A170" s="9" t="s">
        <v>342</v>
      </c>
      <c r="B170" s="10" t="s">
        <v>343</v>
      </c>
      <c r="C170" s="3" t="n">
        <v>24</v>
      </c>
      <c r="D170" s="3" t="s">
        <v>73</v>
      </c>
      <c r="E170" s="3" t="n">
        <v>7</v>
      </c>
      <c r="F170" s="3" t="n">
        <v>9</v>
      </c>
      <c r="G170" s="3" t="s">
        <v>73</v>
      </c>
      <c r="H170" s="3" t="n">
        <v>0</v>
      </c>
      <c r="I170" s="126" t="n">
        <v>0</v>
      </c>
    </row>
    <row r="171" customFormat="false" ht="12.75" hidden="false" customHeight="true" outlineLevel="0" collapsed="false">
      <c r="A171" s="9" t="s">
        <v>344</v>
      </c>
      <c r="B171" s="10" t="s">
        <v>345</v>
      </c>
      <c r="C171" s="3" t="n">
        <v>22</v>
      </c>
      <c r="D171" s="3" t="n">
        <v>9</v>
      </c>
      <c r="E171" s="3" t="n">
        <v>10</v>
      </c>
      <c r="F171" s="3" t="n">
        <v>3</v>
      </c>
      <c r="G171" s="3" t="n">
        <v>0</v>
      </c>
      <c r="H171" s="3" t="n">
        <v>0</v>
      </c>
      <c r="I171" s="126" t="n">
        <v>0</v>
      </c>
    </row>
    <row r="172" customFormat="false" ht="12.75" hidden="false" customHeight="true" outlineLevel="0" collapsed="false">
      <c r="A172" s="9" t="s">
        <v>346</v>
      </c>
      <c r="B172" s="10" t="s">
        <v>347</v>
      </c>
      <c r="C172" s="3" t="n">
        <v>11</v>
      </c>
      <c r="D172" s="3" t="s">
        <v>73</v>
      </c>
      <c r="E172" s="3" t="s">
        <v>73</v>
      </c>
      <c r="F172" s="3" t="n">
        <v>0</v>
      </c>
      <c r="G172" s="3" t="n">
        <v>0</v>
      </c>
      <c r="H172" s="3" t="n">
        <v>0</v>
      </c>
      <c r="I172" s="126" t="n">
        <v>0</v>
      </c>
    </row>
    <row r="173" customFormat="false" ht="12.75" hidden="false" customHeight="true" outlineLevel="0" collapsed="false">
      <c r="A173" s="9" t="s">
        <v>348</v>
      </c>
      <c r="B173" s="10" t="s">
        <v>349</v>
      </c>
      <c r="C173" s="3" t="n">
        <v>11</v>
      </c>
      <c r="D173" s="3" t="n">
        <v>7</v>
      </c>
      <c r="E173" s="3" t="s">
        <v>73</v>
      </c>
      <c r="F173" s="3" t="s">
        <v>73</v>
      </c>
      <c r="G173" s="3" t="n">
        <v>0</v>
      </c>
      <c r="H173" s="3" t="n">
        <v>0</v>
      </c>
      <c r="I173" s="126" t="n">
        <v>0</v>
      </c>
    </row>
    <row r="174" customFormat="false" ht="12.75" hidden="false" customHeight="true" outlineLevel="0" collapsed="false">
      <c r="A174" s="9" t="s">
        <v>350</v>
      </c>
      <c r="B174" s="10" t="s">
        <v>351</v>
      </c>
      <c r="C174" s="3" t="n">
        <v>42</v>
      </c>
      <c r="D174" s="3" t="n">
        <v>14</v>
      </c>
      <c r="E174" s="3" t="n">
        <v>18</v>
      </c>
      <c r="F174" s="3" t="s">
        <v>73</v>
      </c>
      <c r="G174" s="3" t="n">
        <v>0</v>
      </c>
      <c r="H174" s="3" t="s">
        <v>73</v>
      </c>
      <c r="I174" s="126" t="n">
        <v>0</v>
      </c>
    </row>
    <row r="175" customFormat="false" ht="12.75" hidden="false" customHeight="true" outlineLevel="0" collapsed="false">
      <c r="A175" s="9" t="s">
        <v>352</v>
      </c>
      <c r="B175" s="10" t="s">
        <v>353</v>
      </c>
      <c r="C175" s="3" t="n">
        <v>19</v>
      </c>
      <c r="D175" s="3" t="n">
        <v>12</v>
      </c>
      <c r="E175" s="3" t="s">
        <v>73</v>
      </c>
      <c r="F175" s="3" t="s">
        <v>73</v>
      </c>
      <c r="G175" s="3" t="n">
        <v>0</v>
      </c>
      <c r="H175" s="3" t="n">
        <v>0</v>
      </c>
      <c r="I175" s="126" t="n">
        <v>0</v>
      </c>
    </row>
    <row r="176" customFormat="false" ht="12.75" hidden="false" customHeight="true" outlineLevel="0" collapsed="false">
      <c r="A176" s="9" t="s">
        <v>354</v>
      </c>
      <c r="B176" s="10" t="s">
        <v>355</v>
      </c>
      <c r="C176" s="3" t="n">
        <v>44</v>
      </c>
      <c r="D176" s="3" t="n">
        <v>17</v>
      </c>
      <c r="E176" s="3" t="n">
        <v>14</v>
      </c>
      <c r="F176" s="3" t="s">
        <v>73</v>
      </c>
      <c r="G176" s="3" t="n">
        <v>0</v>
      </c>
      <c r="H176" s="3" t="s">
        <v>73</v>
      </c>
      <c r="I176" s="126" t="n">
        <v>0</v>
      </c>
    </row>
    <row r="177" customFormat="false" ht="12.75" hidden="false" customHeight="true" outlineLevel="0" collapsed="false">
      <c r="A177" s="9" t="s">
        <v>356</v>
      </c>
      <c r="B177" s="10" t="s">
        <v>357</v>
      </c>
      <c r="C177" s="3" t="n">
        <v>58</v>
      </c>
      <c r="D177" s="3" t="n">
        <v>7</v>
      </c>
      <c r="E177" s="3" t="n">
        <v>43</v>
      </c>
      <c r="F177" s="3" t="n">
        <v>8</v>
      </c>
      <c r="G177" s="3" t="n">
        <v>0</v>
      </c>
      <c r="H177" s="3" t="n">
        <v>0</v>
      </c>
      <c r="I177" s="126" t="n">
        <v>0</v>
      </c>
    </row>
    <row r="178" customFormat="false" ht="12.75" hidden="false" customHeight="true" outlineLevel="0" collapsed="false">
      <c r="A178" s="9" t="s">
        <v>358</v>
      </c>
      <c r="B178" s="10" t="s">
        <v>359</v>
      </c>
      <c r="C178" s="3" t="n">
        <v>20</v>
      </c>
      <c r="D178" s="3" t="n">
        <v>5</v>
      </c>
      <c r="E178" s="3" t="n">
        <v>12</v>
      </c>
      <c r="F178" s="3" t="s">
        <v>73</v>
      </c>
      <c r="G178" s="3" t="n">
        <v>0</v>
      </c>
      <c r="H178" s="3" t="s">
        <v>73</v>
      </c>
      <c r="I178" s="126" t="n">
        <v>0</v>
      </c>
    </row>
    <row r="179" customFormat="false" ht="12.75" hidden="false" customHeight="true" outlineLevel="0" collapsed="false">
      <c r="A179" s="9" t="s">
        <v>360</v>
      </c>
      <c r="B179" s="10" t="s">
        <v>361</v>
      </c>
      <c r="C179" s="3" t="n">
        <v>147</v>
      </c>
      <c r="D179" s="3" t="n">
        <v>52</v>
      </c>
      <c r="E179" s="3" t="n">
        <v>60</v>
      </c>
      <c r="F179" s="3" t="n">
        <v>32</v>
      </c>
      <c r="G179" s="3" t="n">
        <v>0</v>
      </c>
      <c r="H179" s="3" t="n">
        <v>3</v>
      </c>
      <c r="I179" s="126" t="n">
        <v>0</v>
      </c>
    </row>
    <row r="180" customFormat="false" ht="12.75" hidden="false" customHeight="true" outlineLevel="0" collapsed="false">
      <c r="A180" s="9" t="s">
        <v>362</v>
      </c>
      <c r="B180" s="10" t="s">
        <v>363</v>
      </c>
      <c r="C180" s="3" t="n">
        <v>16</v>
      </c>
      <c r="D180" s="3" t="n">
        <v>8</v>
      </c>
      <c r="E180" s="3" t="s">
        <v>73</v>
      </c>
      <c r="F180" s="3" t="s">
        <v>73</v>
      </c>
      <c r="G180" s="3" t="n">
        <v>0</v>
      </c>
      <c r="H180" s="3" t="n">
        <v>0</v>
      </c>
      <c r="I180" s="126" t="n">
        <v>0</v>
      </c>
    </row>
    <row r="181" customFormat="false" ht="12.75" hidden="false" customHeight="true" outlineLevel="0" collapsed="false">
      <c r="A181" s="9" t="s">
        <v>364</v>
      </c>
      <c r="B181" s="10" t="s">
        <v>365</v>
      </c>
      <c r="C181" s="3" t="n">
        <v>27</v>
      </c>
      <c r="D181" s="3" t="n">
        <v>12</v>
      </c>
      <c r="E181" s="3" t="n">
        <v>12</v>
      </c>
      <c r="F181" s="3" t="n">
        <v>3</v>
      </c>
      <c r="G181" s="3" t="n">
        <v>0</v>
      </c>
      <c r="H181" s="3" t="n">
        <v>0</v>
      </c>
      <c r="I181" s="126" t="n">
        <v>0</v>
      </c>
    </row>
    <row r="182" customFormat="false" ht="12.75" hidden="false" customHeight="true" outlineLevel="0" collapsed="false">
      <c r="A182" s="9" t="s">
        <v>366</v>
      </c>
      <c r="B182" s="10" t="s">
        <v>367</v>
      </c>
      <c r="C182" s="3" t="s">
        <v>73</v>
      </c>
      <c r="D182" s="3" t="n">
        <v>0</v>
      </c>
      <c r="E182" s="3" t="s">
        <v>73</v>
      </c>
      <c r="F182" s="3" t="n">
        <v>0</v>
      </c>
      <c r="G182" s="3" t="n">
        <v>0</v>
      </c>
      <c r="H182" s="3" t="n">
        <v>0</v>
      </c>
      <c r="I182" s="126" t="n">
        <v>0</v>
      </c>
    </row>
    <row r="183" customFormat="false" ht="12.75" hidden="false" customHeight="true" outlineLevel="0" collapsed="false">
      <c r="A183" s="9" t="s">
        <v>368</v>
      </c>
      <c r="B183" s="10" t="s">
        <v>369</v>
      </c>
      <c r="C183" s="3" t="n">
        <v>37</v>
      </c>
      <c r="D183" s="3" t="n">
        <v>13</v>
      </c>
      <c r="E183" s="3" t="n">
        <v>11</v>
      </c>
      <c r="F183" s="3" t="n">
        <v>9</v>
      </c>
      <c r="G183" s="3" t="s">
        <v>73</v>
      </c>
      <c r="H183" s="3" t="s">
        <v>73</v>
      </c>
      <c r="I183" s="126" t="n">
        <v>0</v>
      </c>
    </row>
    <row r="184" customFormat="false" ht="12.75" hidden="false" customHeight="true" outlineLevel="0" collapsed="false">
      <c r="A184" s="9" t="s">
        <v>370</v>
      </c>
      <c r="B184" s="10" t="s">
        <v>371</v>
      </c>
      <c r="C184" s="3" t="n">
        <v>84</v>
      </c>
      <c r="D184" s="3" t="n">
        <v>21</v>
      </c>
      <c r="E184" s="3" t="n">
        <v>31</v>
      </c>
      <c r="F184" s="3" t="n">
        <v>21</v>
      </c>
      <c r="G184" s="3" t="s">
        <v>73</v>
      </c>
      <c r="H184" s="3" t="s">
        <v>73</v>
      </c>
      <c r="I184" s="126" t="n">
        <v>0</v>
      </c>
    </row>
    <row r="185" customFormat="false" ht="12.75" hidden="false" customHeight="true" outlineLevel="0" collapsed="false">
      <c r="A185" s="9" t="s">
        <v>372</v>
      </c>
      <c r="B185" s="10" t="s">
        <v>373</v>
      </c>
      <c r="C185" s="3" t="n">
        <v>24</v>
      </c>
      <c r="D185" s="3" t="n">
        <v>14</v>
      </c>
      <c r="E185" s="3" t="s">
        <v>73</v>
      </c>
      <c r="F185" s="3" t="s">
        <v>73</v>
      </c>
      <c r="G185" s="3" t="n">
        <v>0</v>
      </c>
      <c r="H185" s="3" t="n">
        <v>0</v>
      </c>
      <c r="I185" s="126" t="n">
        <v>0</v>
      </c>
    </row>
    <row r="186" customFormat="false" ht="12.75" hidden="false" customHeight="true" outlineLevel="0" collapsed="false">
      <c r="A186" s="9" t="s">
        <v>374</v>
      </c>
      <c r="B186" s="10" t="s">
        <v>375</v>
      </c>
      <c r="C186" s="3" t="n">
        <v>150</v>
      </c>
      <c r="D186" s="3" t="n">
        <v>78</v>
      </c>
      <c r="E186" s="3" t="n">
        <v>44</v>
      </c>
      <c r="F186" s="3" t="s">
        <v>73</v>
      </c>
      <c r="G186" s="3" t="s">
        <v>73</v>
      </c>
      <c r="H186" s="3" t="n">
        <v>0</v>
      </c>
      <c r="I186" s="126" t="n">
        <v>0</v>
      </c>
    </row>
    <row r="187" customFormat="false" ht="12.75" hidden="false" customHeight="true" outlineLevel="0" collapsed="false">
      <c r="A187" s="9" t="s">
        <v>376</v>
      </c>
      <c r="B187" s="10" t="s">
        <v>377</v>
      </c>
      <c r="C187" s="3" t="n">
        <v>62</v>
      </c>
      <c r="D187" s="3" t="n">
        <v>48</v>
      </c>
      <c r="E187" s="3" t="n">
        <v>9</v>
      </c>
      <c r="F187" s="3" t="n">
        <v>0</v>
      </c>
      <c r="G187" s="3" t="n">
        <v>5</v>
      </c>
      <c r="H187" s="3" t="n">
        <v>0</v>
      </c>
      <c r="I187" s="126" t="n">
        <v>0</v>
      </c>
    </row>
    <row r="188" customFormat="false" ht="12.75" hidden="false" customHeight="true" outlineLevel="0" collapsed="false">
      <c r="A188" s="9" t="s">
        <v>378</v>
      </c>
      <c r="B188" s="10" t="s">
        <v>379</v>
      </c>
      <c r="C188" s="3" t="n">
        <v>99</v>
      </c>
      <c r="D188" s="3" t="n">
        <v>32</v>
      </c>
      <c r="E188" s="3" t="n">
        <v>44</v>
      </c>
      <c r="F188" s="3" t="n">
        <v>23</v>
      </c>
      <c r="G188" s="3" t="n">
        <v>0</v>
      </c>
      <c r="H188" s="3" t="n">
        <v>0</v>
      </c>
      <c r="I188" s="126" t="n">
        <v>0</v>
      </c>
    </row>
    <row r="189" customFormat="false" ht="12.75" hidden="false" customHeight="true" outlineLevel="0" collapsed="false">
      <c r="A189" s="9" t="s">
        <v>380</v>
      </c>
      <c r="B189" s="10" t="s">
        <v>381</v>
      </c>
      <c r="C189" s="3" t="n">
        <v>191</v>
      </c>
      <c r="D189" s="3" t="n">
        <v>58</v>
      </c>
      <c r="E189" s="3" t="s">
        <v>73</v>
      </c>
      <c r="F189" s="3" t="n">
        <v>76</v>
      </c>
      <c r="G189" s="3" t="s">
        <v>73</v>
      </c>
      <c r="H189" s="3" t="s">
        <v>73</v>
      </c>
      <c r="I189" s="126" t="n">
        <v>0</v>
      </c>
    </row>
    <row r="190" customFormat="false" ht="12.75" hidden="false" customHeight="true" outlineLevel="0" collapsed="false">
      <c r="A190" s="9" t="s">
        <v>382</v>
      </c>
      <c r="B190" s="10" t="s">
        <v>383</v>
      </c>
      <c r="C190" s="3" t="n">
        <v>80</v>
      </c>
      <c r="D190" s="3" t="s">
        <v>73</v>
      </c>
      <c r="E190" s="3" t="n">
        <v>37</v>
      </c>
      <c r="F190" s="3" t="n">
        <v>32</v>
      </c>
      <c r="G190" s="3" t="n">
        <v>0</v>
      </c>
      <c r="H190" s="3" t="s">
        <v>73</v>
      </c>
      <c r="I190" s="126" t="n">
        <v>0</v>
      </c>
    </row>
    <row r="191" customFormat="false" ht="12.75" hidden="false" customHeight="true" outlineLevel="0" collapsed="false">
      <c r="A191" s="9" t="s">
        <v>384</v>
      </c>
      <c r="B191" s="10" t="s">
        <v>385</v>
      </c>
      <c r="C191" s="3" t="n">
        <v>23</v>
      </c>
      <c r="D191" s="3" t="n">
        <v>17</v>
      </c>
      <c r="E191" s="3" t="s">
        <v>73</v>
      </c>
      <c r="F191" s="3" t="s">
        <v>73</v>
      </c>
      <c r="G191" s="3" t="n">
        <v>0</v>
      </c>
      <c r="H191" s="3" t="n">
        <v>0</v>
      </c>
      <c r="I191" s="126" t="n">
        <v>0</v>
      </c>
    </row>
    <row r="192" customFormat="false" ht="12.75" hidden="false" customHeight="true" outlineLevel="0" collapsed="false">
      <c r="A192" s="9" t="s">
        <v>386</v>
      </c>
      <c r="B192" s="10" t="s">
        <v>387</v>
      </c>
      <c r="C192" s="3" t="n">
        <v>11</v>
      </c>
      <c r="D192" s="3" t="s">
        <v>73</v>
      </c>
      <c r="E192" s="3" t="s">
        <v>73</v>
      </c>
      <c r="F192" s="3" t="s">
        <v>73</v>
      </c>
      <c r="G192" s="3" t="n">
        <v>0</v>
      </c>
      <c r="H192" s="3" t="n">
        <v>0</v>
      </c>
      <c r="I192" s="126" t="n">
        <v>0</v>
      </c>
    </row>
    <row r="193" customFormat="false" ht="12.75" hidden="false" customHeight="true" outlineLevel="0" collapsed="false">
      <c r="A193" s="9" t="s">
        <v>388</v>
      </c>
      <c r="B193" s="10" t="s">
        <v>389</v>
      </c>
      <c r="C193" s="3" t="s">
        <v>73</v>
      </c>
      <c r="D193" s="3" t="s">
        <v>73</v>
      </c>
      <c r="E193" s="3" t="s">
        <v>73</v>
      </c>
      <c r="F193" s="3" t="n">
        <v>0</v>
      </c>
      <c r="G193" s="3" t="n">
        <v>0</v>
      </c>
      <c r="H193" s="3" t="n">
        <v>0</v>
      </c>
      <c r="I193" s="126" t="n">
        <v>0</v>
      </c>
    </row>
    <row r="194" customFormat="false" ht="12.75" hidden="false" customHeight="true" outlineLevel="0" collapsed="false">
      <c r="A194" s="9" t="s">
        <v>390</v>
      </c>
      <c r="B194" s="10" t="s">
        <v>391</v>
      </c>
      <c r="C194" s="3" t="n">
        <v>25</v>
      </c>
      <c r="D194" s="3" t="s">
        <v>73</v>
      </c>
      <c r="E194" s="3" t="n">
        <v>14</v>
      </c>
      <c r="F194" s="3" t="s">
        <v>73</v>
      </c>
      <c r="G194" s="3" t="n">
        <v>0</v>
      </c>
      <c r="H194" s="3" t="n">
        <v>0</v>
      </c>
      <c r="I194" s="126" t="n">
        <v>0</v>
      </c>
    </row>
    <row r="195" customFormat="false" ht="12.75" hidden="false" customHeight="true" outlineLevel="0" collapsed="false">
      <c r="A195" s="9" t="s">
        <v>392</v>
      </c>
      <c r="B195" s="10" t="s">
        <v>393</v>
      </c>
      <c r="C195" s="3" t="n">
        <v>248</v>
      </c>
      <c r="D195" s="3" t="n">
        <v>84</v>
      </c>
      <c r="E195" s="3" t="n">
        <v>101</v>
      </c>
      <c r="F195" s="3" t="s">
        <v>73</v>
      </c>
      <c r="G195" s="3" t="n">
        <v>0</v>
      </c>
      <c r="H195" s="3" t="s">
        <v>73</v>
      </c>
      <c r="I195" s="126" t="n">
        <v>0</v>
      </c>
    </row>
    <row r="196" customFormat="false" ht="12.75" hidden="false" customHeight="true" outlineLevel="0" collapsed="false">
      <c r="A196" s="9" t="s">
        <v>394</v>
      </c>
      <c r="B196" s="10" t="s">
        <v>395</v>
      </c>
      <c r="C196" s="3" t="n">
        <v>241</v>
      </c>
      <c r="D196" s="3" t="n">
        <v>114</v>
      </c>
      <c r="E196" s="3" t="n">
        <v>88</v>
      </c>
      <c r="F196" s="3" t="s">
        <v>73</v>
      </c>
      <c r="G196" s="3" t="n">
        <v>0</v>
      </c>
      <c r="H196" s="3" t="s">
        <v>73</v>
      </c>
      <c r="I196" s="126" t="n">
        <v>0</v>
      </c>
    </row>
    <row r="197" customFormat="false" ht="12.75" hidden="false" customHeight="true" outlineLevel="0" collapsed="false">
      <c r="A197" s="9" t="s">
        <v>396</v>
      </c>
      <c r="B197" s="10" t="s">
        <v>397</v>
      </c>
      <c r="C197" s="3" t="n">
        <v>327</v>
      </c>
      <c r="D197" s="3" t="n">
        <v>64</v>
      </c>
      <c r="E197" s="3" t="n">
        <v>126</v>
      </c>
      <c r="F197" s="3" t="n">
        <v>132</v>
      </c>
      <c r="G197" s="3" t="s">
        <v>73</v>
      </c>
      <c r="H197" s="3" t="s">
        <v>73</v>
      </c>
      <c r="I197" s="126" t="n">
        <v>0</v>
      </c>
    </row>
    <row r="198" customFormat="false" ht="12.75" hidden="false" customHeight="true" outlineLevel="0" collapsed="false">
      <c r="A198" s="9" t="s">
        <v>398</v>
      </c>
      <c r="B198" s="10" t="s">
        <v>399</v>
      </c>
      <c r="C198" s="3" t="n">
        <v>294</v>
      </c>
      <c r="D198" s="3" t="n">
        <v>75</v>
      </c>
      <c r="E198" s="3" t="n">
        <v>136</v>
      </c>
      <c r="F198" s="3" t="n">
        <v>66</v>
      </c>
      <c r="G198" s="3" t="n">
        <v>7</v>
      </c>
      <c r="H198" s="3" t="s">
        <v>73</v>
      </c>
      <c r="I198" s="126" t="s">
        <v>73</v>
      </c>
    </row>
    <row r="199" customFormat="false" ht="12.75" hidden="false" customHeight="true" outlineLevel="0" collapsed="false">
      <c r="A199" s="9" t="s">
        <v>400</v>
      </c>
      <c r="B199" s="10" t="s">
        <v>401</v>
      </c>
      <c r="C199" s="3" t="n">
        <v>167</v>
      </c>
      <c r="D199" s="3" t="n">
        <v>101</v>
      </c>
      <c r="E199" s="3" t="s">
        <v>73</v>
      </c>
      <c r="F199" s="3" t="n">
        <v>33</v>
      </c>
      <c r="G199" s="3" t="n">
        <v>0</v>
      </c>
      <c r="H199" s="3" t="s">
        <v>73</v>
      </c>
      <c r="I199" s="126" t="n">
        <v>0</v>
      </c>
    </row>
    <row r="200" customFormat="false" ht="12.75" hidden="false" customHeight="true" outlineLevel="0" collapsed="false">
      <c r="A200" s="9" t="s">
        <v>402</v>
      </c>
      <c r="B200" s="10" t="s">
        <v>403</v>
      </c>
      <c r="C200" s="3" t="n">
        <v>44</v>
      </c>
      <c r="D200" s="3" t="n">
        <v>34</v>
      </c>
      <c r="E200" s="3" t="n">
        <v>6</v>
      </c>
      <c r="F200" s="3" t="s">
        <v>73</v>
      </c>
      <c r="G200" s="3" t="s">
        <v>73</v>
      </c>
      <c r="H200" s="3" t="n">
        <v>0</v>
      </c>
      <c r="I200" s="126" t="n">
        <v>0</v>
      </c>
    </row>
    <row r="201" customFormat="false" ht="12.75" hidden="false" customHeight="true" outlineLevel="0" collapsed="false">
      <c r="A201" s="9" t="s">
        <v>404</v>
      </c>
      <c r="B201" s="10" t="s">
        <v>405</v>
      </c>
      <c r="C201" s="3" t="n">
        <v>45</v>
      </c>
      <c r="D201" s="3" t="n">
        <v>25</v>
      </c>
      <c r="E201" s="3" t="n">
        <v>16</v>
      </c>
      <c r="F201" s="3" t="s">
        <v>73</v>
      </c>
      <c r="G201" s="3" t="n">
        <v>0</v>
      </c>
      <c r="H201" s="3" t="s">
        <v>73</v>
      </c>
      <c r="I201" s="126" t="n">
        <v>0</v>
      </c>
    </row>
    <row r="202" customFormat="false" ht="12.75" hidden="false" customHeight="true" outlineLevel="0" collapsed="false">
      <c r="A202" s="9" t="s">
        <v>406</v>
      </c>
      <c r="B202" s="10" t="s">
        <v>407</v>
      </c>
      <c r="C202" s="3" t="n">
        <v>44</v>
      </c>
      <c r="D202" s="3" t="n">
        <v>20</v>
      </c>
      <c r="E202" s="3" t="n">
        <v>11</v>
      </c>
      <c r="F202" s="3" t="n">
        <v>13</v>
      </c>
      <c r="G202" s="3" t="n">
        <v>0</v>
      </c>
      <c r="H202" s="3" t="n">
        <v>0</v>
      </c>
      <c r="I202" s="126" t="n">
        <v>0</v>
      </c>
    </row>
    <row r="203" customFormat="false" ht="12.75" hidden="false" customHeight="true" outlineLevel="0" collapsed="false">
      <c r="A203" s="9" t="s">
        <v>408</v>
      </c>
      <c r="B203" s="10" t="s">
        <v>409</v>
      </c>
      <c r="C203" s="3" t="n">
        <v>21</v>
      </c>
      <c r="D203" s="3" t="n">
        <v>14</v>
      </c>
      <c r="E203" s="3" t="n">
        <v>4</v>
      </c>
      <c r="F203" s="3" t="s">
        <v>73</v>
      </c>
      <c r="G203" s="3" t="n">
        <v>0</v>
      </c>
      <c r="H203" s="3" t="s">
        <v>73</v>
      </c>
      <c r="I203" s="126" t="n">
        <v>0</v>
      </c>
    </row>
    <row r="204" customFormat="false" ht="12.75" hidden="false" customHeight="true" outlineLevel="0" collapsed="false">
      <c r="A204" s="9" t="s">
        <v>410</v>
      </c>
      <c r="B204" s="10" t="s">
        <v>411</v>
      </c>
      <c r="C204" s="3" t="n">
        <v>112</v>
      </c>
      <c r="D204" s="3" t="n">
        <v>20</v>
      </c>
      <c r="E204" s="3" t="n">
        <v>46</v>
      </c>
      <c r="F204" s="3" t="n">
        <v>38</v>
      </c>
      <c r="G204" s="3" t="n">
        <v>3</v>
      </c>
      <c r="H204" s="3" t="n">
        <v>5</v>
      </c>
      <c r="I204" s="126" t="n">
        <v>0</v>
      </c>
    </row>
    <row r="205" customFormat="false" ht="12.75" hidden="false" customHeight="true" outlineLevel="0" collapsed="false">
      <c r="A205" s="9" t="s">
        <v>412</v>
      </c>
      <c r="B205" s="10" t="s">
        <v>413</v>
      </c>
      <c r="C205" s="3" t="n">
        <v>38</v>
      </c>
      <c r="D205" s="3" t="n">
        <v>14</v>
      </c>
      <c r="E205" s="3" t="n">
        <v>17</v>
      </c>
      <c r="F205" s="3" t="s">
        <v>73</v>
      </c>
      <c r="G205" s="3" t="n">
        <v>0</v>
      </c>
      <c r="H205" s="3" t="s">
        <v>73</v>
      </c>
      <c r="I205" s="126" t="n">
        <v>0</v>
      </c>
    </row>
    <row r="206" customFormat="false" ht="12.75" hidden="false" customHeight="true" outlineLevel="0" collapsed="false">
      <c r="A206" s="9" t="s">
        <v>414</v>
      </c>
      <c r="B206" s="10" t="s">
        <v>415</v>
      </c>
      <c r="C206" s="3" t="n">
        <v>6</v>
      </c>
      <c r="D206" s="3" t="n">
        <v>0</v>
      </c>
      <c r="E206" s="3" t="n">
        <v>6</v>
      </c>
      <c r="F206" s="3" t="n">
        <v>0</v>
      </c>
      <c r="G206" s="3" t="n">
        <v>0</v>
      </c>
      <c r="H206" s="3" t="n">
        <v>0</v>
      </c>
      <c r="I206" s="126" t="n">
        <v>0</v>
      </c>
    </row>
    <row r="207" customFormat="false" ht="12.75" hidden="false" customHeight="true" outlineLevel="0" collapsed="false">
      <c r="A207" s="9" t="s">
        <v>416</v>
      </c>
      <c r="B207" s="10" t="s">
        <v>417</v>
      </c>
      <c r="C207" s="3" t="n">
        <v>103</v>
      </c>
      <c r="D207" s="3" t="s">
        <v>73</v>
      </c>
      <c r="E207" s="3" t="n">
        <v>39</v>
      </c>
      <c r="F207" s="3" t="n">
        <v>39</v>
      </c>
      <c r="G207" s="3" t="s">
        <v>73</v>
      </c>
      <c r="H207" s="3" t="n">
        <v>0</v>
      </c>
      <c r="I207" s="126" t="n">
        <v>0</v>
      </c>
    </row>
    <row r="208" customFormat="false" ht="12.75" hidden="false" customHeight="true" outlineLevel="0" collapsed="false">
      <c r="A208" s="9" t="s">
        <v>418</v>
      </c>
      <c r="B208" s="10" t="s">
        <v>419</v>
      </c>
      <c r="C208" s="3" t="n">
        <v>243</v>
      </c>
      <c r="D208" s="3" t="n">
        <v>101</v>
      </c>
      <c r="E208" s="3" t="n">
        <v>59</v>
      </c>
      <c r="F208" s="3" t="n">
        <v>50</v>
      </c>
      <c r="G208" s="3" t="n">
        <v>4</v>
      </c>
      <c r="H208" s="3" t="n">
        <v>29</v>
      </c>
      <c r="I208" s="126" t="n">
        <v>0</v>
      </c>
    </row>
    <row r="209" customFormat="false" ht="12.75" hidden="false" customHeight="true" outlineLevel="0" collapsed="false">
      <c r="A209" s="9" t="s">
        <v>420</v>
      </c>
      <c r="B209" s="10" t="s">
        <v>421</v>
      </c>
      <c r="C209" s="3" t="n">
        <v>70</v>
      </c>
      <c r="D209" s="3" t="n">
        <v>24</v>
      </c>
      <c r="E209" s="3" t="n">
        <v>27</v>
      </c>
      <c r="F209" s="3" t="n">
        <v>16</v>
      </c>
      <c r="G209" s="3" t="n">
        <v>0</v>
      </c>
      <c r="H209" s="3" t="n">
        <v>3</v>
      </c>
      <c r="I209" s="126" t="n">
        <v>0</v>
      </c>
    </row>
    <row r="210" customFormat="false" ht="12.75" hidden="false" customHeight="true" outlineLevel="0" collapsed="false">
      <c r="A210" s="9" t="s">
        <v>422</v>
      </c>
      <c r="B210" s="10" t="s">
        <v>423</v>
      </c>
      <c r="C210" s="3" t="n">
        <v>72</v>
      </c>
      <c r="D210" s="3" t="n">
        <v>39</v>
      </c>
      <c r="E210" s="3" t="n">
        <v>11</v>
      </c>
      <c r="F210" s="3" t="n">
        <v>19</v>
      </c>
      <c r="G210" s="3" t="n">
        <v>0</v>
      </c>
      <c r="H210" s="3" t="n">
        <v>3</v>
      </c>
      <c r="I210" s="126" t="n">
        <v>0</v>
      </c>
    </row>
    <row r="211" customFormat="false" ht="12.75" hidden="false" customHeight="true" outlineLevel="0" collapsed="false">
      <c r="A211" s="9" t="s">
        <v>424</v>
      </c>
      <c r="B211" s="10" t="s">
        <v>425</v>
      </c>
      <c r="C211" s="3" t="n">
        <v>122</v>
      </c>
      <c r="D211" s="3" t="n">
        <v>77</v>
      </c>
      <c r="E211" s="3" t="n">
        <v>19</v>
      </c>
      <c r="F211" s="3" t="n">
        <v>26</v>
      </c>
      <c r="G211" s="3" t="n">
        <v>0</v>
      </c>
      <c r="H211" s="3" t="n">
        <v>0</v>
      </c>
      <c r="I211" s="126" t="n">
        <v>0</v>
      </c>
    </row>
    <row r="212" customFormat="false" ht="12.75" hidden="false" customHeight="true" outlineLevel="0" collapsed="false">
      <c r="A212" s="9" t="s">
        <v>426</v>
      </c>
      <c r="B212" s="10" t="s">
        <v>427</v>
      </c>
      <c r="C212" s="3" t="n">
        <v>111</v>
      </c>
      <c r="D212" s="3" t="n">
        <v>41</v>
      </c>
      <c r="E212" s="3" t="n">
        <v>38</v>
      </c>
      <c r="F212" s="3" t="n">
        <v>27</v>
      </c>
      <c r="G212" s="3" t="n">
        <v>0</v>
      </c>
      <c r="H212" s="3" t="n">
        <v>5</v>
      </c>
      <c r="I212" s="126" t="n">
        <v>0</v>
      </c>
    </row>
    <row r="213" customFormat="false" ht="12.75" hidden="false" customHeight="true" outlineLevel="0" collapsed="false">
      <c r="A213" s="9" t="s">
        <v>428</v>
      </c>
      <c r="B213" s="10" t="s">
        <v>429</v>
      </c>
      <c r="C213" s="3" t="n">
        <v>75</v>
      </c>
      <c r="D213" s="3" t="n">
        <v>24</v>
      </c>
      <c r="E213" s="3" t="n">
        <v>37</v>
      </c>
      <c r="F213" s="3" t="n">
        <v>14</v>
      </c>
      <c r="G213" s="3" t="n">
        <v>0</v>
      </c>
      <c r="H213" s="3" t="n">
        <v>0</v>
      </c>
      <c r="I213" s="126" t="n">
        <v>0</v>
      </c>
    </row>
    <row r="214" customFormat="false" ht="12.75" hidden="false" customHeight="true" outlineLevel="0" collapsed="false">
      <c r="A214" s="9" t="s">
        <v>430</v>
      </c>
      <c r="B214" s="10" t="s">
        <v>431</v>
      </c>
      <c r="C214" s="3" t="n">
        <v>48</v>
      </c>
      <c r="D214" s="3" t="n">
        <v>10</v>
      </c>
      <c r="E214" s="3" t="n">
        <v>35</v>
      </c>
      <c r="F214" s="3" t="n">
        <v>3</v>
      </c>
      <c r="G214" s="3" t="n">
        <v>0</v>
      </c>
      <c r="H214" s="3" t="n">
        <v>0</v>
      </c>
      <c r="I214" s="126" t="n">
        <v>0</v>
      </c>
    </row>
    <row r="215" customFormat="false" ht="12.75" hidden="false" customHeight="true" outlineLevel="0" collapsed="false">
      <c r="A215" s="9" t="s">
        <v>432</v>
      </c>
      <c r="B215" s="10" t="s">
        <v>433</v>
      </c>
      <c r="C215" s="3" t="n">
        <v>40</v>
      </c>
      <c r="D215" s="3" t="n">
        <v>8</v>
      </c>
      <c r="E215" s="3" t="n">
        <v>24</v>
      </c>
      <c r="F215" s="3" t="s">
        <v>73</v>
      </c>
      <c r="G215" s="3" t="n">
        <v>0</v>
      </c>
      <c r="H215" s="3" t="s">
        <v>73</v>
      </c>
      <c r="I215" s="126" t="n">
        <v>0</v>
      </c>
    </row>
    <row r="216" customFormat="false" ht="12.75" hidden="false" customHeight="true" outlineLevel="0" collapsed="false">
      <c r="A216" s="9" t="s">
        <v>434</v>
      </c>
      <c r="B216" s="10" t="s">
        <v>435</v>
      </c>
      <c r="C216" s="3" t="n">
        <v>48</v>
      </c>
      <c r="D216" s="3" t="n">
        <v>26</v>
      </c>
      <c r="E216" s="3" t="n">
        <v>19</v>
      </c>
      <c r="F216" s="3" t="n">
        <v>3</v>
      </c>
      <c r="G216" s="3" t="n">
        <v>0</v>
      </c>
      <c r="H216" s="3" t="n">
        <v>0</v>
      </c>
      <c r="I216" s="126" t="n">
        <v>0</v>
      </c>
    </row>
    <row r="217" customFormat="false" ht="12.75" hidden="false" customHeight="true" outlineLevel="0" collapsed="false">
      <c r="A217" s="9" t="s">
        <v>436</v>
      </c>
      <c r="B217" s="10" t="s">
        <v>437</v>
      </c>
      <c r="C217" s="3" t="n">
        <v>90</v>
      </c>
      <c r="D217" s="3" t="n">
        <v>31</v>
      </c>
      <c r="E217" s="3" t="n">
        <v>27</v>
      </c>
      <c r="F217" s="3" t="n">
        <v>29</v>
      </c>
      <c r="G217" s="3" t="s">
        <v>73</v>
      </c>
      <c r="H217" s="3" t="s">
        <v>73</v>
      </c>
      <c r="I217" s="126" t="n">
        <v>0</v>
      </c>
    </row>
    <row r="218" customFormat="false" ht="12.75" hidden="false" customHeight="true" outlineLevel="0" collapsed="false">
      <c r="A218" s="9" t="s">
        <v>438</v>
      </c>
      <c r="B218" s="10" t="s">
        <v>439</v>
      </c>
      <c r="C218" s="3" t="n">
        <v>44</v>
      </c>
      <c r="D218" s="3" t="s">
        <v>73</v>
      </c>
      <c r="E218" s="3" t="n">
        <v>14</v>
      </c>
      <c r="F218" s="3" t="n">
        <v>15</v>
      </c>
      <c r="G218" s="3" t="n">
        <v>0</v>
      </c>
      <c r="H218" s="3" t="s">
        <v>73</v>
      </c>
      <c r="I218" s="126" t="n">
        <v>0</v>
      </c>
    </row>
    <row r="219" customFormat="false" ht="12.75" hidden="false" customHeight="true" outlineLevel="0" collapsed="false">
      <c r="A219" s="9" t="s">
        <v>440</v>
      </c>
      <c r="B219" s="10" t="s">
        <v>441</v>
      </c>
      <c r="C219" s="3" t="n">
        <v>18</v>
      </c>
      <c r="D219" s="3" t="n">
        <v>9</v>
      </c>
      <c r="E219" s="3" t="s">
        <v>73</v>
      </c>
      <c r="F219" s="3" t="s">
        <v>73</v>
      </c>
      <c r="G219" s="3" t="n">
        <v>3</v>
      </c>
      <c r="H219" s="3" t="s">
        <v>73</v>
      </c>
      <c r="I219" s="126" t="n">
        <v>0</v>
      </c>
    </row>
    <row r="220" customFormat="false" ht="12.75" hidden="false" customHeight="true" outlineLevel="0" collapsed="false">
      <c r="A220" s="9" t="s">
        <v>442</v>
      </c>
      <c r="B220" s="10" t="s">
        <v>443</v>
      </c>
      <c r="C220" s="3" t="n">
        <v>158</v>
      </c>
      <c r="D220" s="3" t="n">
        <v>14</v>
      </c>
      <c r="E220" s="3" t="n">
        <v>87</v>
      </c>
      <c r="F220" s="3" t="n">
        <v>36</v>
      </c>
      <c r="G220" s="3" t="s">
        <v>73</v>
      </c>
      <c r="H220" s="3" t="s">
        <v>73</v>
      </c>
      <c r="I220" s="126" t="n">
        <v>0</v>
      </c>
    </row>
    <row r="221" customFormat="false" ht="12.75" hidden="false" customHeight="true" outlineLevel="0" collapsed="false">
      <c r="A221" s="9" t="s">
        <v>444</v>
      </c>
      <c r="B221" s="10" t="s">
        <v>445</v>
      </c>
      <c r="C221" s="3" t="n">
        <v>13</v>
      </c>
      <c r="D221" s="3" t="n">
        <v>3</v>
      </c>
      <c r="E221" s="3" t="n">
        <v>10</v>
      </c>
      <c r="F221" s="3" t="n">
        <v>0</v>
      </c>
      <c r="G221" s="3" t="n">
        <v>0</v>
      </c>
      <c r="H221" s="3" t="n">
        <v>0</v>
      </c>
      <c r="I221" s="126" t="n">
        <v>0</v>
      </c>
    </row>
    <row r="222" customFormat="false" ht="12.75" hidden="false" customHeight="true" outlineLevel="0" collapsed="false">
      <c r="A222" s="9" t="s">
        <v>446</v>
      </c>
      <c r="B222" s="10" t="s">
        <v>447</v>
      </c>
      <c r="C222" s="3" t="n">
        <v>90</v>
      </c>
      <c r="D222" s="3" t="n">
        <v>24</v>
      </c>
      <c r="E222" s="3" t="n">
        <v>48</v>
      </c>
      <c r="F222" s="3" t="s">
        <v>73</v>
      </c>
      <c r="G222" s="3" t="n">
        <v>0</v>
      </c>
      <c r="H222" s="3" t="s">
        <v>73</v>
      </c>
      <c r="I222" s="126" t="n">
        <v>0</v>
      </c>
    </row>
    <row r="223" customFormat="false" ht="12.75" hidden="false" customHeight="true" outlineLevel="0" collapsed="false">
      <c r="A223" s="9" t="s">
        <v>448</v>
      </c>
      <c r="B223" s="10" t="s">
        <v>449</v>
      </c>
      <c r="C223" s="3" t="n">
        <v>12</v>
      </c>
      <c r="D223" s="3" t="n">
        <v>6</v>
      </c>
      <c r="E223" s="3" t="s">
        <v>73</v>
      </c>
      <c r="F223" s="3" t="s">
        <v>73</v>
      </c>
      <c r="G223" s="3" t="n">
        <v>0</v>
      </c>
      <c r="H223" s="3" t="s">
        <v>73</v>
      </c>
      <c r="I223" s="126" t="n">
        <v>0</v>
      </c>
    </row>
    <row r="224" customFormat="false" ht="12.75" hidden="false" customHeight="true" outlineLevel="0" collapsed="false">
      <c r="A224" s="9" t="s">
        <v>450</v>
      </c>
      <c r="B224" s="10" t="s">
        <v>451</v>
      </c>
      <c r="C224" s="3" t="n">
        <v>40</v>
      </c>
      <c r="D224" s="3" t="s">
        <v>73</v>
      </c>
      <c r="E224" s="3" t="n">
        <v>20</v>
      </c>
      <c r="F224" s="3" t="n">
        <v>10</v>
      </c>
      <c r="G224" s="3" t="s">
        <v>73</v>
      </c>
      <c r="H224" s="3" t="n">
        <v>5</v>
      </c>
      <c r="I224" s="126" t="n">
        <v>0</v>
      </c>
    </row>
    <row r="225" customFormat="false" ht="12.75" hidden="false" customHeight="true" outlineLevel="0" collapsed="false">
      <c r="A225" s="9" t="s">
        <v>452</v>
      </c>
      <c r="B225" s="10" t="s">
        <v>453</v>
      </c>
      <c r="C225" s="3" t="n">
        <v>21</v>
      </c>
      <c r="D225" s="3" t="n">
        <v>6</v>
      </c>
      <c r="E225" s="3" t="n">
        <v>11</v>
      </c>
      <c r="F225" s="3" t="n">
        <v>4</v>
      </c>
      <c r="G225" s="3" t="n">
        <v>0</v>
      </c>
      <c r="H225" s="3" t="n">
        <v>0</v>
      </c>
      <c r="I225" s="126" t="n">
        <v>0</v>
      </c>
    </row>
    <row r="226" customFormat="false" ht="12.75" hidden="false" customHeight="true" outlineLevel="0" collapsed="false">
      <c r="A226" s="9" t="s">
        <v>454</v>
      </c>
      <c r="B226" s="10" t="s">
        <v>455</v>
      </c>
      <c r="C226" s="3" t="n">
        <v>49</v>
      </c>
      <c r="D226" s="3" t="n">
        <v>13</v>
      </c>
      <c r="E226" s="3" t="n">
        <v>23</v>
      </c>
      <c r="F226" s="3" t="s">
        <v>73</v>
      </c>
      <c r="G226" s="3" t="n">
        <v>0</v>
      </c>
      <c r="H226" s="3" t="s">
        <v>73</v>
      </c>
      <c r="I226" s="126" t="n">
        <v>0</v>
      </c>
    </row>
    <row r="227" customFormat="false" ht="12.75" hidden="false" customHeight="true" outlineLevel="0" collapsed="false">
      <c r="A227" s="9" t="s">
        <v>456</v>
      </c>
      <c r="B227" s="10" t="s">
        <v>457</v>
      </c>
      <c r="C227" s="3" t="n">
        <v>28</v>
      </c>
      <c r="D227" s="3" t="n">
        <v>6</v>
      </c>
      <c r="E227" s="3" t="n">
        <v>16</v>
      </c>
      <c r="F227" s="3" t="s">
        <v>73</v>
      </c>
      <c r="G227" s="3" t="n">
        <v>0</v>
      </c>
      <c r="H227" s="3" t="s">
        <v>73</v>
      </c>
      <c r="I227" s="126" t="n">
        <v>0</v>
      </c>
    </row>
    <row r="228" customFormat="false" ht="12.75" hidden="false" customHeight="true" outlineLevel="0" collapsed="false">
      <c r="A228" s="9" t="s">
        <v>458</v>
      </c>
      <c r="B228" s="10" t="s">
        <v>459</v>
      </c>
      <c r="C228" s="3" t="n">
        <v>20</v>
      </c>
      <c r="D228" s="3" t="s">
        <v>73</v>
      </c>
      <c r="E228" s="3" t="n">
        <v>9</v>
      </c>
      <c r="F228" s="3" t="s">
        <v>73</v>
      </c>
      <c r="G228" s="3" t="n">
        <v>0</v>
      </c>
      <c r="H228" s="3" t="n">
        <v>0</v>
      </c>
      <c r="I228" s="126" t="n">
        <v>0</v>
      </c>
    </row>
    <row r="229" customFormat="false" ht="12.75" hidden="false" customHeight="true" outlineLevel="0" collapsed="false">
      <c r="A229" s="9" t="s">
        <v>460</v>
      </c>
      <c r="B229" s="10" t="s">
        <v>461</v>
      </c>
      <c r="C229" s="3" t="n">
        <v>34</v>
      </c>
      <c r="D229" s="3" t="n">
        <v>13</v>
      </c>
      <c r="E229" s="3" t="n">
        <v>8</v>
      </c>
      <c r="F229" s="3" t="n">
        <v>13</v>
      </c>
      <c r="G229" s="3" t="n">
        <v>0</v>
      </c>
      <c r="H229" s="3" t="n">
        <v>0</v>
      </c>
      <c r="I229" s="126" t="n">
        <v>0</v>
      </c>
    </row>
    <row r="230" customFormat="false" ht="12.75" hidden="false" customHeight="true" outlineLevel="0" collapsed="false">
      <c r="A230" s="9" t="s">
        <v>462</v>
      </c>
      <c r="B230" s="10" t="s">
        <v>463</v>
      </c>
      <c r="C230" s="3" t="n">
        <v>108</v>
      </c>
      <c r="D230" s="3" t="n">
        <v>31</v>
      </c>
      <c r="E230" s="3" t="n">
        <v>55</v>
      </c>
      <c r="F230" s="3" t="n">
        <v>19</v>
      </c>
      <c r="G230" s="3" t="n">
        <v>0</v>
      </c>
      <c r="H230" s="3" t="n">
        <v>3</v>
      </c>
      <c r="I230" s="126" t="n">
        <v>0</v>
      </c>
    </row>
    <row r="231" customFormat="false" ht="12.75" hidden="false" customHeight="true" outlineLevel="0" collapsed="false">
      <c r="A231" s="9" t="s">
        <v>464</v>
      </c>
      <c r="B231" s="10" t="s">
        <v>465</v>
      </c>
      <c r="C231" s="3" t="s">
        <v>73</v>
      </c>
      <c r="D231" s="3" t="n">
        <v>3</v>
      </c>
      <c r="E231" s="3" t="s">
        <v>73</v>
      </c>
      <c r="F231" s="3" t="n">
        <v>0</v>
      </c>
      <c r="G231" s="3" t="n">
        <v>0</v>
      </c>
      <c r="H231" s="3" t="n">
        <v>0</v>
      </c>
      <c r="I231" s="126" t="n">
        <v>0</v>
      </c>
    </row>
    <row r="232" customFormat="false" ht="12.75" hidden="false" customHeight="true" outlineLevel="0" collapsed="false">
      <c r="A232" s="9" t="s">
        <v>466</v>
      </c>
      <c r="B232" s="10" t="s">
        <v>467</v>
      </c>
      <c r="C232" s="3" t="n">
        <v>18</v>
      </c>
      <c r="D232" s="3" t="n">
        <v>14</v>
      </c>
      <c r="E232" s="3" t="n">
        <v>4</v>
      </c>
      <c r="F232" s="3" t="n">
        <v>0</v>
      </c>
      <c r="G232" s="3" t="n">
        <v>0</v>
      </c>
      <c r="H232" s="3" t="n">
        <v>0</v>
      </c>
      <c r="I232" s="126" t="n">
        <v>0</v>
      </c>
    </row>
    <row r="233" customFormat="false" ht="12.75" hidden="false" customHeight="true" outlineLevel="0" collapsed="false">
      <c r="A233" s="9" t="s">
        <v>468</v>
      </c>
      <c r="B233" s="10" t="s">
        <v>469</v>
      </c>
      <c r="C233" s="3" t="n">
        <v>20</v>
      </c>
      <c r="D233" s="3" t="n">
        <v>3</v>
      </c>
      <c r="E233" s="3" t="n">
        <v>14</v>
      </c>
      <c r="F233" s="3" t="n">
        <v>0</v>
      </c>
      <c r="G233" s="3" t="n">
        <v>0</v>
      </c>
      <c r="H233" s="3" t="n">
        <v>0</v>
      </c>
      <c r="I233" s="126" t="n">
        <v>0</v>
      </c>
    </row>
    <row r="234" customFormat="false" ht="12.75" hidden="false" customHeight="true" outlineLevel="0" collapsed="false">
      <c r="A234" s="9" t="s">
        <v>470</v>
      </c>
      <c r="B234" s="10" t="s">
        <v>471</v>
      </c>
      <c r="C234" s="3" t="n">
        <v>21</v>
      </c>
      <c r="D234" s="3" t="n">
        <v>14</v>
      </c>
      <c r="E234" s="3" t="s">
        <v>73</v>
      </c>
      <c r="F234" s="3" t="s">
        <v>73</v>
      </c>
      <c r="G234" s="3" t="n">
        <v>0</v>
      </c>
      <c r="H234" s="3" t="n">
        <v>0</v>
      </c>
      <c r="I234" s="126" t="n">
        <v>0</v>
      </c>
    </row>
    <row r="235" customFormat="false" ht="12.75" hidden="false" customHeight="true" outlineLevel="0" collapsed="false">
      <c r="A235" s="9" t="s">
        <v>472</v>
      </c>
      <c r="B235" s="10" t="s">
        <v>473</v>
      </c>
      <c r="C235" s="3" t="n">
        <v>6</v>
      </c>
      <c r="D235" s="3" t="s">
        <v>73</v>
      </c>
      <c r="E235" s="3" t="n">
        <v>3</v>
      </c>
      <c r="F235" s="3" t="n">
        <v>0</v>
      </c>
      <c r="G235" s="3" t="n">
        <v>0</v>
      </c>
      <c r="H235" s="3" t="s">
        <v>73</v>
      </c>
      <c r="I235" s="126" t="n">
        <v>0</v>
      </c>
    </row>
    <row r="236" customFormat="false" ht="12.75" hidden="false" customHeight="true" outlineLevel="0" collapsed="false">
      <c r="A236" s="9" t="s">
        <v>474</v>
      </c>
      <c r="B236" s="10" t="s">
        <v>475</v>
      </c>
      <c r="C236" s="3" t="n">
        <v>35</v>
      </c>
      <c r="D236" s="3" t="n">
        <v>6</v>
      </c>
      <c r="E236" s="3" t="n">
        <v>18</v>
      </c>
      <c r="F236" s="3" t="n">
        <v>11</v>
      </c>
      <c r="G236" s="3" t="n">
        <v>0</v>
      </c>
      <c r="H236" s="3" t="n">
        <v>0</v>
      </c>
      <c r="I236" s="126" t="n">
        <v>0</v>
      </c>
    </row>
    <row r="237" customFormat="false" ht="12.75" hidden="false" customHeight="true" outlineLevel="0" collapsed="false">
      <c r="A237" s="9" t="s">
        <v>476</v>
      </c>
      <c r="B237" s="10" t="s">
        <v>477</v>
      </c>
      <c r="C237" s="3" t="n">
        <v>158</v>
      </c>
      <c r="D237" s="3" t="n">
        <v>55</v>
      </c>
      <c r="E237" s="3" t="n">
        <v>52</v>
      </c>
      <c r="F237" s="3" t="n">
        <v>41</v>
      </c>
      <c r="G237" s="3" t="s">
        <v>73</v>
      </c>
      <c r="H237" s="3" t="n">
        <v>7</v>
      </c>
      <c r="I237" s="126" t="s">
        <v>73</v>
      </c>
    </row>
    <row r="238" customFormat="false" ht="12.75" hidden="false" customHeight="true" outlineLevel="0" collapsed="false">
      <c r="A238" s="9" t="s">
        <v>478</v>
      </c>
      <c r="B238" s="10" t="s">
        <v>479</v>
      </c>
      <c r="C238" s="3" t="n">
        <v>47</v>
      </c>
      <c r="D238" s="3" t="s">
        <v>73</v>
      </c>
      <c r="E238" s="3" t="n">
        <v>18</v>
      </c>
      <c r="F238" s="3" t="n">
        <v>15</v>
      </c>
      <c r="G238" s="3" t="n">
        <v>0</v>
      </c>
      <c r="H238" s="3" t="s">
        <v>73</v>
      </c>
      <c r="I238" s="126" t="n">
        <v>0</v>
      </c>
    </row>
    <row r="239" customFormat="false" ht="12.75" hidden="false" customHeight="true" outlineLevel="0" collapsed="false">
      <c r="A239" s="9" t="s">
        <v>480</v>
      </c>
      <c r="B239" s="10" t="s">
        <v>481</v>
      </c>
      <c r="C239" s="3" t="s">
        <v>73</v>
      </c>
      <c r="D239" s="3" t="n">
        <v>0</v>
      </c>
      <c r="E239" s="3" t="s">
        <v>73</v>
      </c>
      <c r="F239" s="3" t="n">
        <v>0</v>
      </c>
      <c r="G239" s="3" t="n">
        <v>0</v>
      </c>
      <c r="H239" s="3" t="n">
        <v>0</v>
      </c>
      <c r="I239" s="126" t="n">
        <v>0</v>
      </c>
    </row>
    <row r="240" customFormat="false" ht="12.75" hidden="false" customHeight="true" outlineLevel="0" collapsed="false">
      <c r="A240" s="9" t="s">
        <v>482</v>
      </c>
      <c r="B240" s="10" t="s">
        <v>483</v>
      </c>
      <c r="C240" s="3" t="n">
        <v>25</v>
      </c>
      <c r="D240" s="3" t="n">
        <v>17</v>
      </c>
      <c r="E240" s="3" t="n">
        <v>5</v>
      </c>
      <c r="F240" s="3" t="s">
        <v>73</v>
      </c>
      <c r="G240" s="3" t="n">
        <v>0</v>
      </c>
      <c r="H240" s="3" t="s">
        <v>73</v>
      </c>
      <c r="I240" s="126" t="n">
        <v>0</v>
      </c>
    </row>
    <row r="241" customFormat="false" ht="12.75" hidden="false" customHeight="true" outlineLevel="0" collapsed="false">
      <c r="A241" s="9" t="s">
        <v>484</v>
      </c>
      <c r="B241" s="10" t="s">
        <v>485</v>
      </c>
      <c r="C241" s="3" t="n">
        <v>39</v>
      </c>
      <c r="D241" s="3" t="n">
        <v>18</v>
      </c>
      <c r="E241" s="3" t="s">
        <v>73</v>
      </c>
      <c r="F241" s="3" t="n">
        <v>6</v>
      </c>
      <c r="G241" s="3" t="n">
        <v>0</v>
      </c>
      <c r="H241" s="3" t="s">
        <v>73</v>
      </c>
      <c r="I241" s="126" t="n">
        <v>0</v>
      </c>
    </row>
    <row r="242" customFormat="false" ht="12.75" hidden="false" customHeight="true" outlineLevel="0" collapsed="false">
      <c r="A242" s="9" t="s">
        <v>486</v>
      </c>
      <c r="B242" s="10" t="s">
        <v>487</v>
      </c>
      <c r="C242" s="3" t="n">
        <v>11</v>
      </c>
      <c r="D242" s="3" t="n">
        <v>7</v>
      </c>
      <c r="E242" s="3" t="s">
        <v>73</v>
      </c>
      <c r="F242" s="3" t="s">
        <v>73</v>
      </c>
      <c r="G242" s="3" t="n">
        <v>0</v>
      </c>
      <c r="H242" s="3" t="n">
        <v>0</v>
      </c>
      <c r="I242" s="126" t="n">
        <v>0</v>
      </c>
    </row>
    <row r="243" customFormat="false" ht="12.75" hidden="false" customHeight="true" outlineLevel="0" collapsed="false">
      <c r="A243" s="9" t="s">
        <v>488</v>
      </c>
      <c r="B243" s="10" t="s">
        <v>489</v>
      </c>
      <c r="C243" s="3" t="n">
        <v>15</v>
      </c>
      <c r="D243" s="3" t="n">
        <v>4</v>
      </c>
      <c r="E243" s="3" t="n">
        <v>7</v>
      </c>
      <c r="F243" s="3" t="s">
        <v>73</v>
      </c>
      <c r="G243" s="3" t="n">
        <v>0</v>
      </c>
      <c r="H243" s="3" t="s">
        <v>73</v>
      </c>
      <c r="I243" s="126" t="n">
        <v>0</v>
      </c>
    </row>
    <row r="244" customFormat="false" ht="12.75" hidden="false" customHeight="true" outlineLevel="0" collapsed="false">
      <c r="A244" s="9" t="s">
        <v>490</v>
      </c>
      <c r="B244" s="10" t="s">
        <v>491</v>
      </c>
      <c r="C244" s="3" t="n">
        <v>57</v>
      </c>
      <c r="D244" s="3" t="n">
        <v>37</v>
      </c>
      <c r="E244" s="3" t="n">
        <v>15</v>
      </c>
      <c r="F244" s="3" t="n">
        <v>5</v>
      </c>
      <c r="G244" s="3" t="n">
        <v>0</v>
      </c>
      <c r="H244" s="3" t="n">
        <v>0</v>
      </c>
      <c r="I244" s="126" t="n">
        <v>0</v>
      </c>
    </row>
    <row r="245" customFormat="false" ht="12.75" hidden="false" customHeight="true" outlineLevel="0" collapsed="false">
      <c r="A245" s="9" t="s">
        <v>492</v>
      </c>
      <c r="B245" s="10" t="s">
        <v>493</v>
      </c>
      <c r="C245" s="3" t="n">
        <v>56</v>
      </c>
      <c r="D245" s="3" t="n">
        <v>18</v>
      </c>
      <c r="E245" s="3" t="n">
        <v>24</v>
      </c>
      <c r="F245" s="3" t="n">
        <v>14</v>
      </c>
      <c r="G245" s="3" t="n">
        <v>0</v>
      </c>
      <c r="H245" s="3" t="n">
        <v>0</v>
      </c>
      <c r="I245" s="126" t="n">
        <v>0</v>
      </c>
    </row>
    <row r="246" customFormat="false" ht="12.75" hidden="false" customHeight="true" outlineLevel="0" collapsed="false">
      <c r="A246" s="9" t="s">
        <v>494</v>
      </c>
      <c r="B246" s="10" t="s">
        <v>495</v>
      </c>
      <c r="C246" s="3" t="n">
        <v>37</v>
      </c>
      <c r="D246" s="3" t="n">
        <v>9</v>
      </c>
      <c r="E246" s="3" t="n">
        <v>19</v>
      </c>
      <c r="F246" s="3" t="n">
        <v>9</v>
      </c>
      <c r="G246" s="3" t="n">
        <v>0</v>
      </c>
      <c r="H246" s="3" t="n">
        <v>0</v>
      </c>
      <c r="I246" s="126" t="n">
        <v>0</v>
      </c>
    </row>
    <row r="247" customFormat="false" ht="12.75" hidden="false" customHeight="true" outlineLevel="0" collapsed="false">
      <c r="A247" s="9" t="s">
        <v>496</v>
      </c>
      <c r="B247" s="10" t="s">
        <v>497</v>
      </c>
      <c r="C247" s="3" t="n">
        <v>19</v>
      </c>
      <c r="D247" s="3" t="s">
        <v>73</v>
      </c>
      <c r="E247" s="3" t="s">
        <v>73</v>
      </c>
      <c r="F247" s="3" t="n">
        <v>10</v>
      </c>
      <c r="G247" s="3" t="n">
        <v>0</v>
      </c>
      <c r="H247" s="3" t="s">
        <v>73</v>
      </c>
      <c r="I247" s="126" t="n">
        <v>0</v>
      </c>
    </row>
    <row r="248" customFormat="false" ht="12.75" hidden="false" customHeight="true" outlineLevel="0" collapsed="false">
      <c r="A248" s="9" t="s">
        <v>498</v>
      </c>
      <c r="B248" s="10" t="s">
        <v>499</v>
      </c>
      <c r="C248" s="3" t="n">
        <v>16</v>
      </c>
      <c r="D248" s="3" t="s">
        <v>73</v>
      </c>
      <c r="E248" s="3" t="n">
        <v>0</v>
      </c>
      <c r="F248" s="3" t="s">
        <v>73</v>
      </c>
      <c r="G248" s="3" t="n">
        <v>0</v>
      </c>
      <c r="H248" s="3" t="n">
        <v>0</v>
      </c>
      <c r="I248" s="126" t="n">
        <v>0</v>
      </c>
    </row>
    <row r="249" customFormat="false" ht="12.75" hidden="false" customHeight="true" outlineLevel="0" collapsed="false">
      <c r="A249" s="9" t="s">
        <v>1035</v>
      </c>
      <c r="B249" s="10" t="s">
        <v>501</v>
      </c>
      <c r="C249" s="3" t="n">
        <v>18</v>
      </c>
      <c r="D249" s="3" t="s">
        <v>73</v>
      </c>
      <c r="E249" s="3" t="n">
        <v>7</v>
      </c>
      <c r="F249" s="3" t="n">
        <v>6</v>
      </c>
      <c r="G249" s="3" t="s">
        <v>73</v>
      </c>
      <c r="H249" s="3" t="n">
        <v>0</v>
      </c>
      <c r="I249" s="126" t="n">
        <v>0</v>
      </c>
    </row>
    <row r="250" customFormat="false" ht="12.75" hidden="false" customHeight="true" outlineLevel="0" collapsed="false">
      <c r="A250" s="9" t="s">
        <v>502</v>
      </c>
      <c r="B250" s="10" t="s">
        <v>503</v>
      </c>
      <c r="C250" s="3" t="n">
        <v>36</v>
      </c>
      <c r="D250" s="3" t="n">
        <v>17</v>
      </c>
      <c r="E250" s="3" t="n">
        <v>16</v>
      </c>
      <c r="F250" s="3" t="n">
        <v>3</v>
      </c>
      <c r="G250" s="3" t="n">
        <v>0</v>
      </c>
      <c r="H250" s="3" t="n">
        <v>0</v>
      </c>
      <c r="I250" s="126" t="n">
        <v>0</v>
      </c>
    </row>
    <row r="251" customFormat="false" ht="12.75" hidden="false" customHeight="true" outlineLevel="0" collapsed="false">
      <c r="A251" s="9" t="s">
        <v>504</v>
      </c>
      <c r="B251" s="10" t="s">
        <v>505</v>
      </c>
      <c r="C251" s="3" t="n">
        <v>52</v>
      </c>
      <c r="D251" s="3" t="n">
        <v>12</v>
      </c>
      <c r="E251" s="3" t="n">
        <v>29</v>
      </c>
      <c r="F251" s="3" t="n">
        <v>11</v>
      </c>
      <c r="G251" s="3" t="n">
        <v>0</v>
      </c>
      <c r="H251" s="3" t="n">
        <v>0</v>
      </c>
      <c r="I251" s="126" t="n">
        <v>0</v>
      </c>
    </row>
    <row r="252" customFormat="false" ht="12.75" hidden="false" customHeight="true" outlineLevel="0" collapsed="false">
      <c r="A252" s="9" t="s">
        <v>506</v>
      </c>
      <c r="B252" s="10" t="s">
        <v>507</v>
      </c>
      <c r="C252" s="3" t="n">
        <v>9</v>
      </c>
      <c r="D252" s="3" t="s">
        <v>73</v>
      </c>
      <c r="E252" s="3" t="n">
        <v>4</v>
      </c>
      <c r="F252" s="3" t="s">
        <v>73</v>
      </c>
      <c r="G252" s="3" t="n">
        <v>0</v>
      </c>
      <c r="H252" s="3" t="s">
        <v>73</v>
      </c>
      <c r="I252" s="126" t="n">
        <v>0</v>
      </c>
    </row>
    <row r="253" customFormat="false" ht="12.75" hidden="false" customHeight="true" outlineLevel="0" collapsed="false">
      <c r="A253" s="9" t="s">
        <v>508</v>
      </c>
      <c r="B253" s="10" t="s">
        <v>509</v>
      </c>
      <c r="C253" s="3" t="n">
        <v>18</v>
      </c>
      <c r="D253" s="3" t="n">
        <v>11</v>
      </c>
      <c r="E253" s="3" t="s">
        <v>73</v>
      </c>
      <c r="F253" s="3" t="s">
        <v>73</v>
      </c>
      <c r="G253" s="3" t="n">
        <v>0</v>
      </c>
      <c r="H253" s="3" t="n">
        <v>0</v>
      </c>
      <c r="I253" s="126" t="n">
        <v>0</v>
      </c>
    </row>
    <row r="254" customFormat="false" ht="12.75" hidden="false" customHeight="true" outlineLevel="0" collapsed="false">
      <c r="A254" s="9" t="s">
        <v>510</v>
      </c>
      <c r="B254" s="10" t="s">
        <v>511</v>
      </c>
      <c r="C254" s="3" t="n">
        <v>65</v>
      </c>
      <c r="D254" s="3" t="s">
        <v>73</v>
      </c>
      <c r="E254" s="3" t="n">
        <v>20</v>
      </c>
      <c r="F254" s="3" t="n">
        <v>26</v>
      </c>
      <c r="G254" s="3" t="n">
        <v>0</v>
      </c>
      <c r="H254" s="3" t="s">
        <v>73</v>
      </c>
      <c r="I254" s="126" t="n">
        <v>0</v>
      </c>
    </row>
    <row r="255" customFormat="false" ht="12.75" hidden="false" customHeight="true" outlineLevel="0" collapsed="false">
      <c r="A255" s="9" t="s">
        <v>512</v>
      </c>
      <c r="B255" s="10" t="s">
        <v>513</v>
      </c>
      <c r="C255" s="3" t="n">
        <v>7</v>
      </c>
      <c r="D255" s="3" t="n">
        <v>3</v>
      </c>
      <c r="E255" s="3" t="s">
        <v>73</v>
      </c>
      <c r="F255" s="3" t="n">
        <v>0</v>
      </c>
      <c r="G255" s="3" t="s">
        <v>73</v>
      </c>
      <c r="H255" s="3" t="n">
        <v>0</v>
      </c>
      <c r="I255" s="126" t="n">
        <v>0</v>
      </c>
    </row>
    <row r="256" customFormat="false" ht="12.75" hidden="false" customHeight="true" outlineLevel="0" collapsed="false">
      <c r="A256" s="9" t="s">
        <v>514</v>
      </c>
      <c r="B256" s="10" t="s">
        <v>515</v>
      </c>
      <c r="C256" s="3" t="n">
        <v>4</v>
      </c>
      <c r="D256" s="3" t="s">
        <v>73</v>
      </c>
      <c r="E256" s="3" t="s">
        <v>73</v>
      </c>
      <c r="F256" s="3" t="n">
        <v>0</v>
      </c>
      <c r="G256" s="3" t="n">
        <v>0</v>
      </c>
      <c r="H256" s="3" t="n">
        <v>0</v>
      </c>
      <c r="I256" s="126" t="n">
        <v>0</v>
      </c>
    </row>
    <row r="257" customFormat="false" ht="12.75" hidden="false" customHeight="true" outlineLevel="0" collapsed="false">
      <c r="A257" s="9" t="s">
        <v>516</v>
      </c>
      <c r="B257" s="10" t="s">
        <v>517</v>
      </c>
      <c r="C257" s="3" t="n">
        <v>24</v>
      </c>
      <c r="D257" s="3" t="n">
        <v>13</v>
      </c>
      <c r="E257" s="3" t="n">
        <v>6</v>
      </c>
      <c r="F257" s="3" t="n">
        <v>5</v>
      </c>
      <c r="G257" s="3" t="n">
        <v>0</v>
      </c>
      <c r="H257" s="3" t="n">
        <v>0</v>
      </c>
      <c r="I257" s="126" t="n">
        <v>0</v>
      </c>
    </row>
    <row r="258" customFormat="false" ht="12.75" hidden="false" customHeight="true" outlineLevel="0" collapsed="false">
      <c r="A258" s="9" t="s">
        <v>518</v>
      </c>
      <c r="B258" s="10" t="s">
        <v>519</v>
      </c>
      <c r="C258" s="3" t="n">
        <v>22</v>
      </c>
      <c r="D258" s="3" t="n">
        <v>11</v>
      </c>
      <c r="E258" s="3" t="n">
        <v>8</v>
      </c>
      <c r="F258" s="3" t="n">
        <v>3</v>
      </c>
      <c r="G258" s="3" t="n">
        <v>0</v>
      </c>
      <c r="H258" s="3" t="n">
        <v>0</v>
      </c>
      <c r="I258" s="126" t="n">
        <v>0</v>
      </c>
    </row>
    <row r="259" customFormat="false" ht="12.75" hidden="false" customHeight="true" outlineLevel="0" collapsed="false">
      <c r="A259" s="9" t="s">
        <v>520</v>
      </c>
      <c r="B259" s="10" t="s">
        <v>521</v>
      </c>
      <c r="C259" s="3" t="n">
        <v>9</v>
      </c>
      <c r="D259" s="3" t="s">
        <v>73</v>
      </c>
      <c r="E259" s="3" t="n">
        <v>4</v>
      </c>
      <c r="F259" s="3" t="s">
        <v>73</v>
      </c>
      <c r="G259" s="3" t="n">
        <v>0</v>
      </c>
      <c r="H259" s="3" t="n">
        <v>0</v>
      </c>
      <c r="I259" s="126" t="n">
        <v>0</v>
      </c>
    </row>
    <row r="260" customFormat="false" ht="12.75" hidden="false" customHeight="true" outlineLevel="0" collapsed="false">
      <c r="A260" s="9" t="s">
        <v>522</v>
      </c>
      <c r="B260" s="10" t="s">
        <v>523</v>
      </c>
      <c r="C260" s="3" t="n">
        <v>12</v>
      </c>
      <c r="D260" s="3" t="n">
        <v>8</v>
      </c>
      <c r="E260" s="3" t="s">
        <v>73</v>
      </c>
      <c r="F260" s="3" t="n">
        <v>0</v>
      </c>
      <c r="G260" s="3" t="n">
        <v>0</v>
      </c>
      <c r="H260" s="3" t="s">
        <v>73</v>
      </c>
      <c r="I260" s="126" t="n">
        <v>0</v>
      </c>
    </row>
    <row r="261" customFormat="false" ht="12.75" hidden="false" customHeight="true" outlineLevel="0" collapsed="false">
      <c r="A261" s="9" t="s">
        <v>524</v>
      </c>
      <c r="B261" s="10" t="s">
        <v>525</v>
      </c>
      <c r="C261" s="3" t="n">
        <v>59</v>
      </c>
      <c r="D261" s="3" t="n">
        <v>18</v>
      </c>
      <c r="E261" s="3" t="n">
        <v>23</v>
      </c>
      <c r="F261" s="3" t="n">
        <v>18</v>
      </c>
      <c r="G261" s="3" t="n">
        <v>0</v>
      </c>
      <c r="H261" s="3" t="n">
        <v>0</v>
      </c>
      <c r="I261" s="126" t="n">
        <v>0</v>
      </c>
    </row>
    <row r="262" customFormat="false" ht="12.75" hidden="false" customHeight="true" outlineLevel="0" collapsed="false">
      <c r="A262" s="9" t="s">
        <v>526</v>
      </c>
      <c r="B262" s="10" t="s">
        <v>527</v>
      </c>
      <c r="C262" s="3" t="n">
        <v>22</v>
      </c>
      <c r="D262" s="3" t="n">
        <v>9</v>
      </c>
      <c r="E262" s="3" t="n">
        <v>9</v>
      </c>
      <c r="F262" s="3" t="s">
        <v>73</v>
      </c>
      <c r="G262" s="3" t="s">
        <v>73</v>
      </c>
      <c r="H262" s="3" t="s">
        <v>73</v>
      </c>
      <c r="I262" s="126" t="n">
        <v>0</v>
      </c>
    </row>
    <row r="263" customFormat="false" ht="12.75" hidden="false" customHeight="true" outlineLevel="0" collapsed="false">
      <c r="A263" s="9" t="s">
        <v>528</v>
      </c>
      <c r="B263" s="10" t="s">
        <v>529</v>
      </c>
      <c r="C263" s="3" t="n">
        <v>20</v>
      </c>
      <c r="D263" s="3" t="n">
        <v>12</v>
      </c>
      <c r="E263" s="3" t="s">
        <v>73</v>
      </c>
      <c r="F263" s="3" t="s">
        <v>73</v>
      </c>
      <c r="G263" s="3" t="n">
        <v>0</v>
      </c>
      <c r="H263" s="3" t="n">
        <v>0</v>
      </c>
      <c r="I263" s="126" t="n">
        <v>0</v>
      </c>
    </row>
    <row r="264" customFormat="false" ht="12.75" hidden="false" customHeight="true" outlineLevel="0" collapsed="false">
      <c r="A264" s="9" t="s">
        <v>530</v>
      </c>
      <c r="B264" s="10" t="s">
        <v>531</v>
      </c>
      <c r="C264" s="3" t="n">
        <v>8</v>
      </c>
      <c r="D264" s="3" t="n">
        <v>4</v>
      </c>
      <c r="E264" s="3" t="s">
        <v>73</v>
      </c>
      <c r="F264" s="3" t="s">
        <v>73</v>
      </c>
      <c r="G264" s="3" t="n">
        <v>0</v>
      </c>
      <c r="H264" s="3" t="n">
        <v>0</v>
      </c>
      <c r="I264" s="126" t="n">
        <v>0</v>
      </c>
    </row>
    <row r="265" customFormat="false" ht="12.75" hidden="false" customHeight="true" outlineLevel="0" collapsed="false">
      <c r="A265" s="9" t="s">
        <v>532</v>
      </c>
      <c r="B265" s="10" t="s">
        <v>533</v>
      </c>
      <c r="C265" s="3" t="s">
        <v>73</v>
      </c>
      <c r="D265" s="3" t="s">
        <v>73</v>
      </c>
      <c r="E265" s="3" t="n">
        <v>0</v>
      </c>
      <c r="F265" s="3" t="n">
        <v>0</v>
      </c>
      <c r="G265" s="3" t="n">
        <v>0</v>
      </c>
      <c r="H265" s="3" t="n">
        <v>0</v>
      </c>
      <c r="I265" s="126" t="n">
        <v>0</v>
      </c>
    </row>
    <row r="266" customFormat="false" ht="12.75" hidden="false" customHeight="true" outlineLevel="0" collapsed="false">
      <c r="A266" s="9" t="s">
        <v>534</v>
      </c>
      <c r="B266" s="10" t="s">
        <v>535</v>
      </c>
      <c r="C266" s="3" t="n">
        <v>12</v>
      </c>
      <c r="D266" s="3" t="n">
        <v>6</v>
      </c>
      <c r="E266" s="3" t="s">
        <v>73</v>
      </c>
      <c r="F266" s="3" t="s">
        <v>73</v>
      </c>
      <c r="G266" s="3" t="n">
        <v>0</v>
      </c>
      <c r="H266" s="3" t="n">
        <v>0</v>
      </c>
      <c r="I266" s="126" t="n">
        <v>0</v>
      </c>
    </row>
    <row r="267" customFormat="false" ht="12.75" hidden="false" customHeight="true" outlineLevel="0" collapsed="false">
      <c r="A267" s="9" t="s">
        <v>536</v>
      </c>
      <c r="B267" s="10" t="s">
        <v>537</v>
      </c>
      <c r="C267" s="3" t="n">
        <v>31</v>
      </c>
      <c r="D267" s="3" t="n">
        <v>11</v>
      </c>
      <c r="E267" s="3" t="n">
        <v>6</v>
      </c>
      <c r="F267" s="3" t="n">
        <v>10</v>
      </c>
      <c r="G267" s="3" t="n">
        <v>0</v>
      </c>
      <c r="H267" s="3" t="n">
        <v>4</v>
      </c>
      <c r="I267" s="126" t="n">
        <v>0</v>
      </c>
    </row>
    <row r="268" customFormat="false" ht="12.75" hidden="false" customHeight="true" outlineLevel="0" collapsed="false">
      <c r="A268" s="9" t="s">
        <v>538</v>
      </c>
      <c r="B268" s="10" t="s">
        <v>539</v>
      </c>
      <c r="C268" s="3" t="n">
        <v>8</v>
      </c>
      <c r="D268" s="3" t="s">
        <v>73</v>
      </c>
      <c r="E268" s="3" t="n">
        <v>4</v>
      </c>
      <c r="F268" s="3" t="s">
        <v>73</v>
      </c>
      <c r="G268" s="3" t="n">
        <v>0</v>
      </c>
      <c r="H268" s="3" t="n">
        <v>0</v>
      </c>
      <c r="I268" s="126" t="n">
        <v>0</v>
      </c>
    </row>
    <row r="269" customFormat="false" ht="12.75" hidden="false" customHeight="true" outlineLevel="0" collapsed="false">
      <c r="A269" s="9" t="s">
        <v>540</v>
      </c>
      <c r="B269" s="10" t="s">
        <v>541</v>
      </c>
      <c r="C269" s="3" t="n">
        <v>13</v>
      </c>
      <c r="D269" s="3" t="n">
        <v>7</v>
      </c>
      <c r="E269" s="3" t="n">
        <v>3</v>
      </c>
      <c r="F269" s="3" t="n">
        <v>3</v>
      </c>
      <c r="G269" s="3" t="n">
        <v>0</v>
      </c>
      <c r="H269" s="3" t="n">
        <v>0</v>
      </c>
      <c r="I269" s="126" t="n">
        <v>0</v>
      </c>
    </row>
    <row r="270" customFormat="false" ht="12.75" hidden="false" customHeight="true" outlineLevel="0" collapsed="false">
      <c r="A270" s="9" t="s">
        <v>542</v>
      </c>
      <c r="B270" s="10" t="s">
        <v>543</v>
      </c>
      <c r="C270" s="3" t="n">
        <v>15</v>
      </c>
      <c r="D270" s="3" t="s">
        <v>73</v>
      </c>
      <c r="E270" s="3" t="n">
        <v>7</v>
      </c>
      <c r="F270" s="3" t="s">
        <v>73</v>
      </c>
      <c r="G270" s="3" t="n">
        <v>0</v>
      </c>
      <c r="H270" s="3" t="n">
        <v>0</v>
      </c>
      <c r="I270" s="126" t="n">
        <v>0</v>
      </c>
    </row>
    <row r="271" customFormat="false" ht="12.75" hidden="false" customHeight="true" outlineLevel="0" collapsed="false">
      <c r="A271" s="9" t="s">
        <v>544</v>
      </c>
      <c r="B271" s="10" t="s">
        <v>545</v>
      </c>
      <c r="C271" s="3" t="n">
        <v>150</v>
      </c>
      <c r="D271" s="3" t="n">
        <v>32</v>
      </c>
      <c r="E271" s="3" t="n">
        <v>79</v>
      </c>
      <c r="F271" s="3" t="n">
        <v>36</v>
      </c>
      <c r="G271" s="3" t="s">
        <v>73</v>
      </c>
      <c r="H271" s="3" t="s">
        <v>73</v>
      </c>
      <c r="I271" s="126" t="n">
        <v>0</v>
      </c>
    </row>
    <row r="272" customFormat="false" ht="12.75" hidden="false" customHeight="true" outlineLevel="0" collapsed="false">
      <c r="A272" s="9" t="s">
        <v>546</v>
      </c>
      <c r="B272" s="10" t="s">
        <v>547</v>
      </c>
      <c r="C272" s="3" t="n">
        <v>25</v>
      </c>
      <c r="D272" s="3" t="n">
        <v>9</v>
      </c>
      <c r="E272" s="3" t="n">
        <v>13</v>
      </c>
      <c r="F272" s="3" t="n">
        <v>3</v>
      </c>
      <c r="G272" s="3" t="n">
        <v>0</v>
      </c>
      <c r="H272" s="3" t="n">
        <v>0</v>
      </c>
      <c r="I272" s="126" t="n">
        <v>0</v>
      </c>
    </row>
    <row r="273" customFormat="false" ht="12.75" hidden="false" customHeight="true" outlineLevel="0" collapsed="false">
      <c r="A273" s="9" t="s">
        <v>548</v>
      </c>
      <c r="B273" s="10" t="s">
        <v>549</v>
      </c>
      <c r="C273" s="3" t="n">
        <v>42</v>
      </c>
      <c r="D273" s="3" t="n">
        <v>17</v>
      </c>
      <c r="E273" s="3" t="n">
        <v>19</v>
      </c>
      <c r="F273" s="3" t="n">
        <v>6</v>
      </c>
      <c r="G273" s="3" t="n">
        <v>0</v>
      </c>
      <c r="H273" s="3" t="n">
        <v>0</v>
      </c>
      <c r="I273" s="126" t="n">
        <v>0</v>
      </c>
    </row>
    <row r="274" customFormat="false" ht="12.75" hidden="false" customHeight="true" outlineLevel="0" collapsed="false">
      <c r="A274" s="9" t="s">
        <v>550</v>
      </c>
      <c r="B274" s="10" t="s">
        <v>551</v>
      </c>
      <c r="C274" s="3" t="n">
        <v>18</v>
      </c>
      <c r="D274" s="3" t="n">
        <v>7</v>
      </c>
      <c r="E274" s="3" t="s">
        <v>73</v>
      </c>
      <c r="F274" s="3" t="n">
        <v>5</v>
      </c>
      <c r="G274" s="3" t="n">
        <v>0</v>
      </c>
      <c r="H274" s="3" t="s">
        <v>73</v>
      </c>
      <c r="I274" s="126" t="n">
        <v>0</v>
      </c>
    </row>
    <row r="275" customFormat="false" ht="12.75" hidden="false" customHeight="true" outlineLevel="0" collapsed="false">
      <c r="A275" s="9" t="s">
        <v>552</v>
      </c>
      <c r="B275" s="10" t="s">
        <v>553</v>
      </c>
      <c r="C275" s="3" t="s">
        <v>73</v>
      </c>
      <c r="D275" s="3" t="n">
        <v>0</v>
      </c>
      <c r="E275" s="3" t="s">
        <v>73</v>
      </c>
      <c r="F275" s="3" t="n">
        <v>0</v>
      </c>
      <c r="G275" s="3" t="n">
        <v>0</v>
      </c>
      <c r="H275" s="3" t="n">
        <v>0</v>
      </c>
      <c r="I275" s="126" t="n">
        <v>0</v>
      </c>
    </row>
    <row r="276" customFormat="false" ht="12.75" hidden="false" customHeight="true" outlineLevel="0" collapsed="false">
      <c r="A276" s="9" t="s">
        <v>554</v>
      </c>
      <c r="B276" s="10" t="s">
        <v>555</v>
      </c>
      <c r="C276" s="3" t="n">
        <v>17</v>
      </c>
      <c r="D276" s="3" t="n">
        <v>9</v>
      </c>
      <c r="E276" s="3" t="s">
        <v>73</v>
      </c>
      <c r="F276" s="3" t="s">
        <v>73</v>
      </c>
      <c r="G276" s="3" t="n">
        <v>0</v>
      </c>
      <c r="H276" s="3" t="n">
        <v>0</v>
      </c>
      <c r="I276" s="126" t="n">
        <v>0</v>
      </c>
    </row>
    <row r="277" customFormat="false" ht="12.75" hidden="false" customHeight="true" outlineLevel="0" collapsed="false">
      <c r="A277" s="9" t="s">
        <v>556</v>
      </c>
      <c r="B277" s="10" t="s">
        <v>557</v>
      </c>
      <c r="C277" s="3" t="n">
        <v>8</v>
      </c>
      <c r="D277" s="3" t="n">
        <v>4</v>
      </c>
      <c r="E277" s="3" t="s">
        <v>73</v>
      </c>
      <c r="F277" s="3" t="s">
        <v>73</v>
      </c>
      <c r="G277" s="3" t="n">
        <v>0</v>
      </c>
      <c r="H277" s="3" t="n">
        <v>0</v>
      </c>
      <c r="I277" s="126" t="n">
        <v>0</v>
      </c>
    </row>
    <row r="278" customFormat="false" ht="12.75" hidden="false" customHeight="true" outlineLevel="0" collapsed="false">
      <c r="A278" s="9" t="s">
        <v>558</v>
      </c>
      <c r="B278" s="10" t="s">
        <v>559</v>
      </c>
      <c r="C278" s="3" t="n">
        <v>12</v>
      </c>
      <c r="D278" s="3" t="n">
        <v>4</v>
      </c>
      <c r="E278" s="3" t="n">
        <v>4</v>
      </c>
      <c r="F278" s="3" t="n">
        <v>4</v>
      </c>
      <c r="G278" s="3" t="n">
        <v>0</v>
      </c>
      <c r="H278" s="3" t="n">
        <v>0</v>
      </c>
      <c r="I278" s="126" t="n">
        <v>0</v>
      </c>
    </row>
    <row r="279" customFormat="false" ht="12.75" hidden="false" customHeight="true" outlineLevel="0" collapsed="false">
      <c r="A279" s="9" t="s">
        <v>560</v>
      </c>
      <c r="B279" s="10" t="s">
        <v>561</v>
      </c>
      <c r="C279" s="3" t="n">
        <v>16</v>
      </c>
      <c r="D279" s="3" t="n">
        <v>5</v>
      </c>
      <c r="E279" s="3" t="n">
        <v>6</v>
      </c>
      <c r="F279" s="3" t="s">
        <v>73</v>
      </c>
      <c r="G279" s="3" t="n">
        <v>0</v>
      </c>
      <c r="H279" s="3" t="s">
        <v>73</v>
      </c>
      <c r="I279" s="126" t="n">
        <v>0</v>
      </c>
    </row>
    <row r="280" customFormat="false" ht="12.75" hidden="false" customHeight="true" outlineLevel="0" collapsed="false">
      <c r="A280" s="9" t="s">
        <v>562</v>
      </c>
      <c r="B280" s="10" t="s">
        <v>563</v>
      </c>
      <c r="C280" s="3" t="n">
        <v>33</v>
      </c>
      <c r="D280" s="3" t="n">
        <v>17</v>
      </c>
      <c r="E280" s="3" t="n">
        <v>8</v>
      </c>
      <c r="F280" s="3" t="n">
        <v>8</v>
      </c>
      <c r="G280" s="3" t="n">
        <v>0</v>
      </c>
      <c r="H280" s="3" t="n">
        <v>0</v>
      </c>
      <c r="I280" s="126" t="n">
        <v>0</v>
      </c>
    </row>
    <row r="281" customFormat="false" ht="12.75" hidden="false" customHeight="true" outlineLevel="0" collapsed="false">
      <c r="A281" s="9" t="s">
        <v>564</v>
      </c>
      <c r="B281" s="10" t="s">
        <v>565</v>
      </c>
      <c r="C281" s="3" t="n">
        <v>14</v>
      </c>
      <c r="D281" s="3" t="n">
        <v>5</v>
      </c>
      <c r="E281" s="3" t="n">
        <v>5</v>
      </c>
      <c r="F281" s="3" t="s">
        <v>73</v>
      </c>
      <c r="G281" s="3" t="n">
        <v>0</v>
      </c>
      <c r="H281" s="3" t="s">
        <v>73</v>
      </c>
      <c r="I281" s="126" t="s">
        <v>73</v>
      </c>
    </row>
    <row r="282" customFormat="false" ht="12.75" hidden="false" customHeight="true" outlineLevel="0" collapsed="false">
      <c r="A282" s="9" t="s">
        <v>566</v>
      </c>
      <c r="B282" s="10" t="s">
        <v>567</v>
      </c>
      <c r="C282" s="3" t="n">
        <v>42</v>
      </c>
      <c r="D282" s="3" t="s">
        <v>73</v>
      </c>
      <c r="E282" s="3" t="n">
        <v>13</v>
      </c>
      <c r="F282" s="3" t="n">
        <v>16</v>
      </c>
      <c r="G282" s="3" t="n">
        <v>0</v>
      </c>
      <c r="H282" s="3" t="s">
        <v>73</v>
      </c>
      <c r="I282" s="126" t="n">
        <v>0</v>
      </c>
    </row>
    <row r="283" customFormat="false" ht="12.75" hidden="false" customHeight="true" outlineLevel="0" collapsed="false">
      <c r="A283" s="9" t="s">
        <v>568</v>
      </c>
      <c r="B283" s="10" t="s">
        <v>569</v>
      </c>
      <c r="C283" s="3" t="n">
        <v>95</v>
      </c>
      <c r="D283" s="3" t="n">
        <v>27</v>
      </c>
      <c r="E283" s="3" t="n">
        <v>48</v>
      </c>
      <c r="F283" s="3" t="n">
        <v>15</v>
      </c>
      <c r="G283" s="3" t="n">
        <v>0</v>
      </c>
      <c r="H283" s="3" t="s">
        <v>73</v>
      </c>
      <c r="I283" s="126" t="s">
        <v>73</v>
      </c>
    </row>
    <row r="284" customFormat="false" ht="12.75" hidden="false" customHeight="true" outlineLevel="0" collapsed="false">
      <c r="A284" s="9" t="s">
        <v>570</v>
      </c>
      <c r="B284" s="10" t="s">
        <v>571</v>
      </c>
      <c r="C284" s="3" t="n">
        <v>22</v>
      </c>
      <c r="D284" s="3" t="s">
        <v>73</v>
      </c>
      <c r="E284" s="3" t="n">
        <v>19</v>
      </c>
      <c r="F284" s="3" t="s">
        <v>73</v>
      </c>
      <c r="G284" s="3" t="n">
        <v>0</v>
      </c>
      <c r="H284" s="3" t="n">
        <v>0</v>
      </c>
      <c r="I284" s="126" t="n">
        <v>0</v>
      </c>
    </row>
    <row r="285" customFormat="false" ht="12.75" hidden="false" customHeight="true" outlineLevel="0" collapsed="false">
      <c r="A285" s="9" t="s">
        <v>572</v>
      </c>
      <c r="B285" s="10" t="s">
        <v>573</v>
      </c>
      <c r="C285" s="3" t="n">
        <v>8</v>
      </c>
      <c r="D285" s="3" t="n">
        <v>5</v>
      </c>
      <c r="E285" s="3" t="s">
        <v>73</v>
      </c>
      <c r="F285" s="3" t="s">
        <v>73</v>
      </c>
      <c r="G285" s="3" t="n">
        <v>0</v>
      </c>
      <c r="H285" s="3" t="n">
        <v>0</v>
      </c>
      <c r="I285" s="126" t="n">
        <v>0</v>
      </c>
    </row>
    <row r="286" customFormat="false" ht="12.75" hidden="false" customHeight="true" outlineLevel="0" collapsed="false">
      <c r="A286" s="9" t="s">
        <v>574</v>
      </c>
      <c r="B286" s="10" t="s">
        <v>575</v>
      </c>
      <c r="C286" s="3" t="n">
        <v>17</v>
      </c>
      <c r="D286" s="3" t="n">
        <v>7</v>
      </c>
      <c r="E286" s="3" t="n">
        <v>10</v>
      </c>
      <c r="F286" s="3" t="n">
        <v>0</v>
      </c>
      <c r="G286" s="3" t="n">
        <v>0</v>
      </c>
      <c r="H286" s="3" t="n">
        <v>0</v>
      </c>
      <c r="I286" s="126" t="n">
        <v>0</v>
      </c>
    </row>
    <row r="287" customFormat="false" ht="12.75" hidden="false" customHeight="true" outlineLevel="0" collapsed="false">
      <c r="A287" s="9" t="s">
        <v>576</v>
      </c>
      <c r="B287" s="10" t="s">
        <v>577</v>
      </c>
      <c r="C287" s="3" t="n">
        <v>11</v>
      </c>
      <c r="D287" s="3" t="n">
        <v>5</v>
      </c>
      <c r="E287" s="3" t="s">
        <v>73</v>
      </c>
      <c r="F287" s="3" t="n">
        <v>3</v>
      </c>
      <c r="G287" s="3" t="n">
        <v>0</v>
      </c>
      <c r="H287" s="3" t="s">
        <v>73</v>
      </c>
      <c r="I287" s="126" t="n">
        <v>0</v>
      </c>
    </row>
    <row r="288" customFormat="false" ht="12.75" hidden="false" customHeight="true" outlineLevel="0" collapsed="false">
      <c r="A288" s="9" t="s">
        <v>578</v>
      </c>
      <c r="B288" s="10" t="s">
        <v>579</v>
      </c>
      <c r="C288" s="3" t="n">
        <v>7</v>
      </c>
      <c r="D288" s="3" t="s">
        <v>73</v>
      </c>
      <c r="E288" s="3" t="s">
        <v>73</v>
      </c>
      <c r="F288" s="3" t="n">
        <v>3</v>
      </c>
      <c r="G288" s="3" t="n">
        <v>0</v>
      </c>
      <c r="H288" s="3" t="n">
        <v>0</v>
      </c>
      <c r="I288" s="126" t="n">
        <v>0</v>
      </c>
    </row>
    <row r="289" customFormat="false" ht="12.75" hidden="false" customHeight="true" outlineLevel="0" collapsed="false">
      <c r="A289" s="9" t="s">
        <v>580</v>
      </c>
      <c r="B289" s="10" t="s">
        <v>581</v>
      </c>
      <c r="C289" s="3" t="n">
        <v>13</v>
      </c>
      <c r="D289" s="3" t="n">
        <v>8</v>
      </c>
      <c r="E289" s="3" t="s">
        <v>73</v>
      </c>
      <c r="F289" s="3" t="s">
        <v>73</v>
      </c>
      <c r="G289" s="3" t="n">
        <v>0</v>
      </c>
      <c r="H289" s="3" t="n">
        <v>0</v>
      </c>
      <c r="I289" s="126" t="n">
        <v>0</v>
      </c>
    </row>
    <row r="290" customFormat="false" ht="12.75" hidden="false" customHeight="true" outlineLevel="0" collapsed="false">
      <c r="A290" s="9" t="s">
        <v>582</v>
      </c>
      <c r="B290" s="10" t="s">
        <v>583</v>
      </c>
      <c r="C290" s="3" t="n">
        <v>8</v>
      </c>
      <c r="D290" s="3" t="s">
        <v>73</v>
      </c>
      <c r="E290" s="3" t="s">
        <v>73</v>
      </c>
      <c r="F290" s="3" t="s">
        <v>73</v>
      </c>
      <c r="G290" s="3" t="n">
        <v>3</v>
      </c>
      <c r="H290" s="3" t="n">
        <v>0</v>
      </c>
      <c r="I290" s="126" t="n">
        <v>0</v>
      </c>
    </row>
    <row r="291" customFormat="false" ht="12.75" hidden="false" customHeight="true" outlineLevel="0" collapsed="false">
      <c r="A291" s="9" t="s">
        <v>584</v>
      </c>
      <c r="B291" s="10" t="s">
        <v>585</v>
      </c>
      <c r="C291" s="3" t="n">
        <v>15</v>
      </c>
      <c r="D291" s="3" t="s">
        <v>73</v>
      </c>
      <c r="E291" s="3" t="s">
        <v>73</v>
      </c>
      <c r="F291" s="3" t="n">
        <v>10</v>
      </c>
      <c r="G291" s="3" t="n">
        <v>0</v>
      </c>
      <c r="H291" s="3" t="n">
        <v>0</v>
      </c>
      <c r="I291" s="126" t="n">
        <v>0</v>
      </c>
    </row>
    <row r="292" customFormat="false" ht="12.75" hidden="false" customHeight="true" outlineLevel="0" collapsed="false">
      <c r="A292" s="9" t="s">
        <v>586</v>
      </c>
      <c r="B292" s="10" t="s">
        <v>587</v>
      </c>
      <c r="C292" s="3" t="n">
        <v>12</v>
      </c>
      <c r="D292" s="3" t="n">
        <v>0</v>
      </c>
      <c r="E292" s="3" t="n">
        <v>6</v>
      </c>
      <c r="F292" s="3" t="n">
        <v>6</v>
      </c>
      <c r="G292" s="3" t="n">
        <v>0</v>
      </c>
      <c r="H292" s="3" t="n">
        <v>0</v>
      </c>
      <c r="I292" s="126" t="n">
        <v>0</v>
      </c>
    </row>
    <row r="293" customFormat="false" ht="12.75" hidden="false" customHeight="true" outlineLevel="0" collapsed="false">
      <c r="A293" s="9" t="s">
        <v>588</v>
      </c>
      <c r="B293" s="10" t="s">
        <v>589</v>
      </c>
      <c r="C293" s="3" t="s">
        <v>73</v>
      </c>
      <c r="D293" s="3" t="s">
        <v>73</v>
      </c>
      <c r="E293" s="3" t="n">
        <v>0</v>
      </c>
      <c r="F293" s="3" t="n">
        <v>0</v>
      </c>
      <c r="G293" s="3" t="n">
        <v>0</v>
      </c>
      <c r="H293" s="3" t="n">
        <v>0</v>
      </c>
      <c r="I293" s="126" t="n">
        <v>0</v>
      </c>
    </row>
    <row r="294" customFormat="false" ht="12.75" hidden="false" customHeight="true" outlineLevel="0" collapsed="false">
      <c r="A294" s="9" t="s">
        <v>590</v>
      </c>
      <c r="B294" s="10" t="s">
        <v>591</v>
      </c>
      <c r="C294" s="3" t="s">
        <v>73</v>
      </c>
      <c r="D294" s="3" t="s">
        <v>73</v>
      </c>
      <c r="E294" s="3" t="n">
        <v>0</v>
      </c>
      <c r="F294" s="3" t="s">
        <v>73</v>
      </c>
      <c r="G294" s="3" t="n">
        <v>0</v>
      </c>
      <c r="H294" s="3" t="n">
        <v>0</v>
      </c>
      <c r="I294" s="126" t="n">
        <v>0</v>
      </c>
    </row>
    <row r="295" customFormat="false" ht="12.75" hidden="false" customHeight="true" outlineLevel="0" collapsed="false">
      <c r="A295" s="9" t="s">
        <v>592</v>
      </c>
      <c r="B295" s="10" t="s">
        <v>593</v>
      </c>
      <c r="C295" s="3" t="n">
        <v>22</v>
      </c>
      <c r="D295" s="3" t="n">
        <v>3</v>
      </c>
      <c r="E295" s="3" t="n">
        <v>13</v>
      </c>
      <c r="F295" s="3" t="n">
        <v>6</v>
      </c>
      <c r="G295" s="3" t="n">
        <v>0</v>
      </c>
      <c r="H295" s="3" t="n">
        <v>0</v>
      </c>
      <c r="I295" s="126" t="n">
        <v>0</v>
      </c>
    </row>
    <row r="296" customFormat="false" ht="12.75" hidden="false" customHeight="true" outlineLevel="0" collapsed="false">
      <c r="A296" s="9" t="s">
        <v>594</v>
      </c>
      <c r="B296" s="10" t="s">
        <v>595</v>
      </c>
      <c r="C296" s="3" t="n">
        <v>4</v>
      </c>
      <c r="D296" s="3" t="n">
        <v>0</v>
      </c>
      <c r="E296" s="3" t="s">
        <v>73</v>
      </c>
      <c r="F296" s="3" t="s">
        <v>73</v>
      </c>
      <c r="G296" s="3" t="n">
        <v>0</v>
      </c>
      <c r="H296" s="3" t="s">
        <v>73</v>
      </c>
      <c r="I296" s="126" t="n">
        <v>0</v>
      </c>
    </row>
    <row r="297" customFormat="false" ht="12.75" hidden="false" customHeight="true" outlineLevel="0" collapsed="false">
      <c r="A297" s="9" t="s">
        <v>596</v>
      </c>
      <c r="B297" s="10" t="s">
        <v>597</v>
      </c>
      <c r="C297" s="3" t="n">
        <v>8</v>
      </c>
      <c r="D297" s="3" t="n">
        <v>5</v>
      </c>
      <c r="E297" s="3" t="s">
        <v>73</v>
      </c>
      <c r="F297" s="3" t="s">
        <v>73</v>
      </c>
      <c r="G297" s="3" t="n">
        <v>0</v>
      </c>
      <c r="H297" s="3" t="n">
        <v>0</v>
      </c>
      <c r="I297" s="126" t="n">
        <v>0</v>
      </c>
    </row>
    <row r="298" customFormat="false" ht="12.75" hidden="false" customHeight="true" outlineLevel="0" collapsed="false">
      <c r="A298" s="9" t="s">
        <v>598</v>
      </c>
      <c r="B298" s="10" t="s">
        <v>599</v>
      </c>
      <c r="C298" s="3" t="n">
        <v>18</v>
      </c>
      <c r="D298" s="3" t="n">
        <v>13</v>
      </c>
      <c r="E298" s="3" t="n">
        <v>5</v>
      </c>
      <c r="F298" s="3" t="n">
        <v>0</v>
      </c>
      <c r="G298" s="3" t="n">
        <v>0</v>
      </c>
      <c r="H298" s="3" t="n">
        <v>0</v>
      </c>
      <c r="I298" s="126" t="n">
        <v>0</v>
      </c>
    </row>
    <row r="299" customFormat="false" ht="12.75" hidden="false" customHeight="true" outlineLevel="0" collapsed="false">
      <c r="A299" s="9" t="s">
        <v>600</v>
      </c>
      <c r="B299" s="10" t="s">
        <v>601</v>
      </c>
      <c r="C299" s="3" t="s">
        <v>73</v>
      </c>
      <c r="D299" s="3" t="s">
        <v>73</v>
      </c>
      <c r="E299" s="3" t="n">
        <v>0</v>
      </c>
      <c r="F299" s="3" t="s">
        <v>73</v>
      </c>
      <c r="G299" s="3" t="n">
        <v>0</v>
      </c>
      <c r="H299" s="3" t="n">
        <v>0</v>
      </c>
      <c r="I299" s="126" t="n">
        <v>0</v>
      </c>
    </row>
    <row r="300" customFormat="false" ht="12.75" hidden="false" customHeight="true" outlineLevel="0" collapsed="false">
      <c r="A300" s="9" t="s">
        <v>602</v>
      </c>
      <c r="B300" s="10" t="s">
        <v>603</v>
      </c>
      <c r="C300" s="3" t="n">
        <v>123</v>
      </c>
      <c r="D300" s="3" t="n">
        <v>56</v>
      </c>
      <c r="E300" s="3" t="s">
        <v>73</v>
      </c>
      <c r="F300" s="3" t="n">
        <v>36</v>
      </c>
      <c r="G300" s="3" t="s">
        <v>73</v>
      </c>
      <c r="H300" s="3" t="s">
        <v>73</v>
      </c>
      <c r="I300" s="126" t="n">
        <v>0</v>
      </c>
    </row>
    <row r="301" customFormat="false" ht="12.75" hidden="false" customHeight="true" outlineLevel="0" collapsed="false">
      <c r="A301" s="9" t="s">
        <v>604</v>
      </c>
      <c r="B301" s="10" t="s">
        <v>605</v>
      </c>
      <c r="C301" s="3" t="n">
        <v>48</v>
      </c>
      <c r="D301" s="3" t="n">
        <v>8</v>
      </c>
      <c r="E301" s="3" t="n">
        <v>26</v>
      </c>
      <c r="F301" s="3" t="n">
        <v>14</v>
      </c>
      <c r="G301" s="3" t="n">
        <v>0</v>
      </c>
      <c r="H301" s="3" t="n">
        <v>0</v>
      </c>
      <c r="I301" s="126" t="n">
        <v>0</v>
      </c>
    </row>
    <row r="302" customFormat="false" ht="12.75" hidden="false" customHeight="true" outlineLevel="0" collapsed="false">
      <c r="A302" s="9" t="s">
        <v>606</v>
      </c>
      <c r="B302" s="10" t="s">
        <v>607</v>
      </c>
      <c r="C302" s="3" t="n">
        <v>45</v>
      </c>
      <c r="D302" s="3" t="n">
        <v>15</v>
      </c>
      <c r="E302" s="3" t="n">
        <v>13</v>
      </c>
      <c r="F302" s="3" t="n">
        <v>17</v>
      </c>
      <c r="G302" s="3" t="n">
        <v>0</v>
      </c>
      <c r="H302" s="3" t="n">
        <v>0</v>
      </c>
      <c r="I302" s="126" t="n">
        <v>0</v>
      </c>
    </row>
    <row r="303" customFormat="false" ht="12.75" hidden="false" customHeight="true" outlineLevel="0" collapsed="false">
      <c r="A303" s="9" t="s">
        <v>608</v>
      </c>
      <c r="B303" s="10" t="s">
        <v>609</v>
      </c>
      <c r="C303" s="3" t="n">
        <v>30</v>
      </c>
      <c r="D303" s="3" t="n">
        <v>18</v>
      </c>
      <c r="E303" s="3" t="n">
        <v>4</v>
      </c>
      <c r="F303" s="3" t="n">
        <v>8</v>
      </c>
      <c r="G303" s="3" t="n">
        <v>0</v>
      </c>
      <c r="H303" s="3" t="n">
        <v>0</v>
      </c>
      <c r="I303" s="126" t="n">
        <v>0</v>
      </c>
    </row>
    <row r="304" customFormat="false" ht="12.75" hidden="false" customHeight="true" outlineLevel="0" collapsed="false">
      <c r="A304" s="9" t="s">
        <v>610</v>
      </c>
      <c r="B304" s="10" t="s">
        <v>611</v>
      </c>
      <c r="C304" s="3" t="n">
        <v>105</v>
      </c>
      <c r="D304" s="3" t="n">
        <v>39</v>
      </c>
      <c r="E304" s="3" t="n">
        <v>37</v>
      </c>
      <c r="F304" s="3" t="n">
        <v>29</v>
      </c>
      <c r="G304" s="3" t="n">
        <v>0</v>
      </c>
      <c r="H304" s="3" t="n">
        <v>0</v>
      </c>
      <c r="I304" s="126" t="n">
        <v>0</v>
      </c>
    </row>
    <row r="305" customFormat="false" ht="12.75" hidden="false" customHeight="true" outlineLevel="0" collapsed="false">
      <c r="A305" s="9" t="s">
        <v>612</v>
      </c>
      <c r="B305" s="10" t="s">
        <v>613</v>
      </c>
      <c r="C305" s="3" t="n">
        <v>41</v>
      </c>
      <c r="D305" s="3" t="n">
        <v>8</v>
      </c>
      <c r="E305" s="3" t="n">
        <v>24</v>
      </c>
      <c r="F305" s="3" t="n">
        <v>9</v>
      </c>
      <c r="G305" s="3" t="n">
        <v>0</v>
      </c>
      <c r="H305" s="3" t="n">
        <v>0</v>
      </c>
      <c r="I305" s="126" t="n">
        <v>0</v>
      </c>
    </row>
    <row r="306" customFormat="false" ht="12.75" hidden="false" customHeight="true" outlineLevel="0" collapsed="false">
      <c r="A306" s="9" t="s">
        <v>614</v>
      </c>
      <c r="B306" s="10" t="s">
        <v>615</v>
      </c>
      <c r="C306" s="3" t="n">
        <v>61</v>
      </c>
      <c r="D306" s="3" t="n">
        <v>17</v>
      </c>
      <c r="E306" s="3" t="n">
        <v>27</v>
      </c>
      <c r="F306" s="3" t="n">
        <v>17</v>
      </c>
      <c r="G306" s="3" t="n">
        <v>0</v>
      </c>
      <c r="H306" s="3" t="n">
        <v>0</v>
      </c>
      <c r="I306" s="126" t="n">
        <v>0</v>
      </c>
    </row>
    <row r="307" customFormat="false" ht="12.75" hidden="false" customHeight="true" outlineLevel="0" collapsed="false">
      <c r="A307" s="9" t="s">
        <v>616</v>
      </c>
      <c r="B307" s="10" t="s">
        <v>617</v>
      </c>
      <c r="C307" s="3" t="n">
        <v>61</v>
      </c>
      <c r="D307" s="3" t="n">
        <v>23</v>
      </c>
      <c r="E307" s="3" t="n">
        <v>17</v>
      </c>
      <c r="F307" s="3" t="n">
        <v>21</v>
      </c>
      <c r="G307" s="3" t="n">
        <v>0</v>
      </c>
      <c r="H307" s="3" t="n">
        <v>0</v>
      </c>
      <c r="I307" s="126" t="n">
        <v>0</v>
      </c>
    </row>
    <row r="308" customFormat="false" ht="12.75" hidden="false" customHeight="true" outlineLevel="0" collapsed="false">
      <c r="A308" s="9" t="s">
        <v>618</v>
      </c>
      <c r="B308" s="10" t="s">
        <v>619</v>
      </c>
      <c r="C308" s="3" t="n">
        <v>55</v>
      </c>
      <c r="D308" s="3" t="n">
        <v>22</v>
      </c>
      <c r="E308" s="3" t="n">
        <v>16</v>
      </c>
      <c r="F308" s="3" t="n">
        <v>17</v>
      </c>
      <c r="G308" s="3" t="n">
        <v>0</v>
      </c>
      <c r="H308" s="3" t="n">
        <v>0</v>
      </c>
      <c r="I308" s="126" t="n">
        <v>0</v>
      </c>
    </row>
    <row r="309" customFormat="false" ht="12.75" hidden="false" customHeight="true" outlineLevel="0" collapsed="false">
      <c r="A309" s="9" t="s">
        <v>620</v>
      </c>
      <c r="B309" s="10" t="s">
        <v>621</v>
      </c>
      <c r="C309" s="3" t="s">
        <v>73</v>
      </c>
      <c r="D309" s="3" t="n">
        <v>0</v>
      </c>
      <c r="E309" s="3" t="s">
        <v>73</v>
      </c>
      <c r="F309" s="3" t="n">
        <v>0</v>
      </c>
      <c r="G309" s="3" t="n">
        <v>0</v>
      </c>
      <c r="H309" s="3" t="n">
        <v>0</v>
      </c>
      <c r="I309" s="126" t="n">
        <v>0</v>
      </c>
    </row>
    <row r="310" customFormat="false" ht="12.75" hidden="false" customHeight="true" outlineLevel="0" collapsed="false">
      <c r="A310" s="9" t="s">
        <v>622</v>
      </c>
      <c r="B310" s="10" t="s">
        <v>623</v>
      </c>
      <c r="C310" s="3" t="n">
        <v>14</v>
      </c>
      <c r="D310" s="3" t="n">
        <v>0</v>
      </c>
      <c r="E310" s="3" t="n">
        <v>10</v>
      </c>
      <c r="F310" s="3" t="s">
        <v>73</v>
      </c>
      <c r="G310" s="3" t="s">
        <v>73</v>
      </c>
      <c r="H310" s="3" t="s">
        <v>73</v>
      </c>
      <c r="I310" s="126" t="n">
        <v>0</v>
      </c>
    </row>
    <row r="311" customFormat="false" ht="12.75" hidden="false" customHeight="true" outlineLevel="0" collapsed="false">
      <c r="A311" s="9" t="s">
        <v>624</v>
      </c>
      <c r="B311" s="10" t="s">
        <v>625</v>
      </c>
      <c r="C311" s="3" t="n">
        <v>45</v>
      </c>
      <c r="D311" s="3" t="n">
        <v>15</v>
      </c>
      <c r="E311" s="3" t="n">
        <v>15</v>
      </c>
      <c r="F311" s="3" t="s">
        <v>73</v>
      </c>
      <c r="G311" s="3" t="s">
        <v>73</v>
      </c>
      <c r="H311" s="3" t="n">
        <v>0</v>
      </c>
      <c r="I311" s="126" t="n">
        <v>0</v>
      </c>
    </row>
    <row r="312" customFormat="false" ht="12.75" hidden="false" customHeight="true" outlineLevel="0" collapsed="false">
      <c r="A312" s="9" t="s">
        <v>626</v>
      </c>
      <c r="B312" s="10" t="s">
        <v>627</v>
      </c>
      <c r="C312" s="3" t="n">
        <v>8</v>
      </c>
      <c r="D312" s="3" t="n">
        <v>3</v>
      </c>
      <c r="E312" s="3" t="s">
        <v>73</v>
      </c>
      <c r="F312" s="3" t="s">
        <v>73</v>
      </c>
      <c r="G312" s="3" t="n">
        <v>0</v>
      </c>
      <c r="H312" s="3" t="n">
        <v>0</v>
      </c>
      <c r="I312" s="126" t="n">
        <v>0</v>
      </c>
    </row>
    <row r="313" customFormat="false" ht="12.75" hidden="false" customHeight="true" outlineLevel="0" collapsed="false">
      <c r="A313" s="9" t="s">
        <v>628</v>
      </c>
      <c r="B313" s="10" t="s">
        <v>629</v>
      </c>
      <c r="C313" s="3" t="s">
        <v>165</v>
      </c>
      <c r="D313" s="3" t="s">
        <v>165</v>
      </c>
      <c r="E313" s="3" t="s">
        <v>165</v>
      </c>
      <c r="F313" s="3" t="s">
        <v>165</v>
      </c>
      <c r="G313" s="3" t="s">
        <v>165</v>
      </c>
      <c r="H313" s="3" t="s">
        <v>165</v>
      </c>
      <c r="I313" s="126" t="s">
        <v>165</v>
      </c>
    </row>
    <row r="314" customFormat="false" ht="12.75" hidden="false" customHeight="true" outlineLevel="0" collapsed="false">
      <c r="A314" s="9" t="s">
        <v>630</v>
      </c>
      <c r="B314" s="10" t="s">
        <v>631</v>
      </c>
      <c r="C314" s="3" t="n">
        <v>41</v>
      </c>
      <c r="D314" s="3" t="s">
        <v>73</v>
      </c>
      <c r="E314" s="3" t="n">
        <v>21</v>
      </c>
      <c r="F314" s="3" t="n">
        <v>11</v>
      </c>
      <c r="G314" s="3" t="s">
        <v>73</v>
      </c>
      <c r="H314" s="3" t="n">
        <v>0</v>
      </c>
      <c r="I314" s="126" t="n">
        <v>0</v>
      </c>
    </row>
    <row r="315" customFormat="false" ht="12.75" hidden="false" customHeight="true" outlineLevel="0" collapsed="false">
      <c r="A315" s="9" t="s">
        <v>632</v>
      </c>
      <c r="B315" s="10" t="s">
        <v>633</v>
      </c>
      <c r="C315" s="3" t="n">
        <v>27</v>
      </c>
      <c r="D315" s="3" t="n">
        <v>20</v>
      </c>
      <c r="E315" s="3" t="n">
        <v>3</v>
      </c>
      <c r="F315" s="3" t="n">
        <v>3</v>
      </c>
      <c r="G315" s="3" t="n">
        <v>0</v>
      </c>
      <c r="H315" s="3" t="n">
        <v>0</v>
      </c>
      <c r="I315" s="126" t="n">
        <v>0</v>
      </c>
    </row>
    <row r="316" customFormat="false" ht="12.75" hidden="false" customHeight="true" outlineLevel="0" collapsed="false">
      <c r="A316" s="9" t="s">
        <v>634</v>
      </c>
      <c r="B316" s="10" t="s">
        <v>635</v>
      </c>
      <c r="C316" s="3" t="n">
        <v>37</v>
      </c>
      <c r="D316" s="3" t="n">
        <v>10</v>
      </c>
      <c r="E316" s="3" t="n">
        <v>19</v>
      </c>
      <c r="F316" s="3" t="s">
        <v>73</v>
      </c>
      <c r="G316" s="3" t="n">
        <v>0</v>
      </c>
      <c r="H316" s="3" t="s">
        <v>73</v>
      </c>
      <c r="I316" s="126" t="n">
        <v>0</v>
      </c>
    </row>
    <row r="317" customFormat="false" ht="12.75" hidden="false" customHeight="true" outlineLevel="0" collapsed="false">
      <c r="A317" s="9" t="s">
        <v>636</v>
      </c>
      <c r="B317" s="10" t="s">
        <v>637</v>
      </c>
      <c r="C317" s="3" t="n">
        <v>56</v>
      </c>
      <c r="D317" s="3" t="n">
        <v>16</v>
      </c>
      <c r="E317" s="3" t="n">
        <v>28</v>
      </c>
      <c r="F317" s="3" t="n">
        <v>12</v>
      </c>
      <c r="G317" s="3" t="n">
        <v>0</v>
      </c>
      <c r="H317" s="3" t="n">
        <v>0</v>
      </c>
      <c r="I317" s="126" t="n">
        <v>0</v>
      </c>
    </row>
    <row r="318" customFormat="false" ht="12.75" hidden="false" customHeight="true" outlineLevel="0" collapsed="false">
      <c r="A318" s="9" t="s">
        <v>638</v>
      </c>
      <c r="B318" s="10" t="s">
        <v>639</v>
      </c>
      <c r="C318" s="3" t="n">
        <v>11</v>
      </c>
      <c r="D318" s="3" t="n">
        <v>3</v>
      </c>
      <c r="E318" s="3" t="n">
        <v>5</v>
      </c>
      <c r="F318" s="3" t="n">
        <v>3</v>
      </c>
      <c r="G318" s="3" t="n">
        <v>0</v>
      </c>
      <c r="H318" s="3" t="n">
        <v>0</v>
      </c>
      <c r="I318" s="126" t="n">
        <v>0</v>
      </c>
    </row>
    <row r="319" customFormat="false" ht="12.75" hidden="false" customHeight="true" outlineLevel="0" collapsed="false">
      <c r="A319" s="9" t="s">
        <v>640</v>
      </c>
      <c r="B319" s="10" t="s">
        <v>641</v>
      </c>
      <c r="C319" s="3" t="n">
        <v>14</v>
      </c>
      <c r="D319" s="3" t="n">
        <v>9</v>
      </c>
      <c r="E319" s="3" t="s">
        <v>73</v>
      </c>
      <c r="F319" s="3" t="s">
        <v>73</v>
      </c>
      <c r="G319" s="3" t="n">
        <v>0</v>
      </c>
      <c r="H319" s="3" t="s">
        <v>73</v>
      </c>
      <c r="I319" s="126" t="n">
        <v>0</v>
      </c>
    </row>
    <row r="320" customFormat="false" ht="12.75" hidden="false" customHeight="true" outlineLevel="0" collapsed="false">
      <c r="A320" s="9" t="s">
        <v>642</v>
      </c>
      <c r="B320" s="10" t="s">
        <v>643</v>
      </c>
      <c r="C320" s="3" t="n">
        <v>19</v>
      </c>
      <c r="D320" s="3" t="s">
        <v>73</v>
      </c>
      <c r="E320" s="3" t="s">
        <v>73</v>
      </c>
      <c r="F320" s="3" t="n">
        <v>12</v>
      </c>
      <c r="G320" s="3" t="n">
        <v>0</v>
      </c>
      <c r="H320" s="3" t="n">
        <v>0</v>
      </c>
      <c r="I320" s="126" t="n">
        <v>0</v>
      </c>
    </row>
    <row r="321" customFormat="false" ht="12.75" hidden="false" customHeight="true" outlineLevel="0" collapsed="false">
      <c r="A321" s="9" t="s">
        <v>644</v>
      </c>
      <c r="B321" s="10" t="s">
        <v>645</v>
      </c>
      <c r="C321" s="3" t="n">
        <v>4</v>
      </c>
      <c r="D321" s="3" t="s">
        <v>73</v>
      </c>
      <c r="E321" s="3" t="s">
        <v>73</v>
      </c>
      <c r="F321" s="3" t="s">
        <v>73</v>
      </c>
      <c r="G321" s="3" t="n">
        <v>0</v>
      </c>
      <c r="H321" s="3" t="n">
        <v>0</v>
      </c>
      <c r="I321" s="126" t="n">
        <v>0</v>
      </c>
    </row>
    <row r="322" customFormat="false" ht="12.75" hidden="false" customHeight="true" outlineLevel="0" collapsed="false">
      <c r="A322" s="9" t="s">
        <v>646</v>
      </c>
      <c r="B322" s="10" t="s">
        <v>647</v>
      </c>
      <c r="C322" s="3" t="n">
        <v>22</v>
      </c>
      <c r="D322" s="3" t="n">
        <v>13</v>
      </c>
      <c r="E322" s="3" t="n">
        <v>5</v>
      </c>
      <c r="F322" s="3" t="n">
        <v>0</v>
      </c>
      <c r="G322" s="3" t="n">
        <v>0</v>
      </c>
      <c r="H322" s="3" t="n">
        <v>0</v>
      </c>
      <c r="I322" s="126" t="n">
        <v>0</v>
      </c>
    </row>
    <row r="323" customFormat="false" ht="12.75" hidden="false" customHeight="true" outlineLevel="0" collapsed="false">
      <c r="A323" s="9" t="s">
        <v>648</v>
      </c>
      <c r="B323" s="10" t="s">
        <v>649</v>
      </c>
      <c r="C323" s="3" t="n">
        <v>46</v>
      </c>
      <c r="D323" s="3" t="n">
        <v>22</v>
      </c>
      <c r="E323" s="3" t="n">
        <v>16</v>
      </c>
      <c r="F323" s="3" t="s">
        <v>73</v>
      </c>
      <c r="G323" s="3" t="n">
        <v>0</v>
      </c>
      <c r="H323" s="3" t="s">
        <v>73</v>
      </c>
      <c r="I323" s="126" t="n">
        <v>0</v>
      </c>
    </row>
    <row r="324" customFormat="false" ht="12.75" hidden="false" customHeight="true" outlineLevel="0" collapsed="false">
      <c r="A324" s="9" t="s">
        <v>650</v>
      </c>
      <c r="B324" s="10" t="s">
        <v>651</v>
      </c>
      <c r="C324" s="3" t="n">
        <v>20</v>
      </c>
      <c r="D324" s="3" t="n">
        <v>8</v>
      </c>
      <c r="E324" s="3" t="n">
        <v>9</v>
      </c>
      <c r="F324" s="3" t="n">
        <v>3</v>
      </c>
      <c r="G324" s="3" t="n">
        <v>0</v>
      </c>
      <c r="H324" s="3" t="n">
        <v>0</v>
      </c>
      <c r="I324" s="126" t="n">
        <v>0</v>
      </c>
    </row>
    <row r="325" customFormat="false" ht="12.75" hidden="false" customHeight="true" outlineLevel="0" collapsed="false">
      <c r="A325" s="9" t="s">
        <v>652</v>
      </c>
      <c r="B325" s="10" t="s">
        <v>653</v>
      </c>
      <c r="C325" s="3" t="n">
        <v>85</v>
      </c>
      <c r="D325" s="3" t="n">
        <v>28</v>
      </c>
      <c r="E325" s="3" t="n">
        <v>31</v>
      </c>
      <c r="F325" s="3" t="n">
        <v>26</v>
      </c>
      <c r="G325" s="3" t="n">
        <v>0</v>
      </c>
      <c r="H325" s="3" t="n">
        <v>0</v>
      </c>
      <c r="I325" s="126" t="n">
        <v>0</v>
      </c>
    </row>
    <row r="326" customFormat="false" ht="12.75" hidden="false" customHeight="true" outlineLevel="0" collapsed="false">
      <c r="A326" s="9" t="s">
        <v>654</v>
      </c>
      <c r="B326" s="10" t="s">
        <v>655</v>
      </c>
      <c r="C326" s="3" t="n">
        <v>17</v>
      </c>
      <c r="D326" s="3" t="n">
        <v>9</v>
      </c>
      <c r="E326" s="3" t="s">
        <v>73</v>
      </c>
      <c r="F326" s="3" t="n">
        <v>5</v>
      </c>
      <c r="G326" s="3" t="n">
        <v>0</v>
      </c>
      <c r="H326" s="3" t="s">
        <v>73</v>
      </c>
      <c r="I326" s="126" t="n">
        <v>0</v>
      </c>
    </row>
    <row r="327" customFormat="false" ht="12.75" hidden="false" customHeight="true" outlineLevel="0" collapsed="false">
      <c r="A327" s="9" t="s">
        <v>656</v>
      </c>
      <c r="B327" s="10" t="s">
        <v>657</v>
      </c>
      <c r="C327" s="3" t="n">
        <v>31</v>
      </c>
      <c r="D327" s="3" t="n">
        <v>12</v>
      </c>
      <c r="E327" s="3" t="n">
        <v>9</v>
      </c>
      <c r="F327" s="3" t="n">
        <v>10</v>
      </c>
      <c r="G327" s="3" t="n">
        <v>0</v>
      </c>
      <c r="H327" s="3" t="n">
        <v>0</v>
      </c>
      <c r="I327" s="126" t="n">
        <v>0</v>
      </c>
    </row>
    <row r="328" customFormat="false" ht="12.75" hidden="false" customHeight="true" outlineLevel="0" collapsed="false">
      <c r="A328" s="9" t="s">
        <v>658</v>
      </c>
      <c r="B328" s="10" t="s">
        <v>659</v>
      </c>
      <c r="C328" s="3" t="n">
        <v>7</v>
      </c>
      <c r="D328" s="3" t="s">
        <v>73</v>
      </c>
      <c r="E328" s="3" t="n">
        <v>0</v>
      </c>
      <c r="F328" s="3" t="s">
        <v>73</v>
      </c>
      <c r="G328" s="3" t="n">
        <v>0</v>
      </c>
      <c r="H328" s="3" t="s">
        <v>73</v>
      </c>
      <c r="I328" s="126" t="n">
        <v>0</v>
      </c>
    </row>
    <row r="329" customFormat="false" ht="12.75" hidden="false" customHeight="true" outlineLevel="0" collapsed="false">
      <c r="A329" s="9" t="s">
        <v>660</v>
      </c>
      <c r="B329" s="10" t="s">
        <v>661</v>
      </c>
      <c r="C329" s="3" t="n">
        <v>11</v>
      </c>
      <c r="D329" s="3" t="s">
        <v>73</v>
      </c>
      <c r="E329" s="3" t="n">
        <v>6</v>
      </c>
      <c r="F329" s="3" t="s">
        <v>73</v>
      </c>
      <c r="G329" s="3" t="n">
        <v>0</v>
      </c>
      <c r="H329" s="3" t="n">
        <v>0</v>
      </c>
      <c r="I329" s="126" t="n">
        <v>0</v>
      </c>
    </row>
    <row r="330" customFormat="false" ht="12.75" hidden="false" customHeight="true" outlineLevel="0" collapsed="false">
      <c r="A330" s="9" t="s">
        <v>662</v>
      </c>
      <c r="B330" s="10" t="s">
        <v>663</v>
      </c>
      <c r="C330" s="3" t="n">
        <v>24</v>
      </c>
      <c r="D330" s="3" t="n">
        <v>10</v>
      </c>
      <c r="E330" s="3" t="n">
        <v>3</v>
      </c>
      <c r="F330" s="3" t="n">
        <v>11</v>
      </c>
      <c r="G330" s="3" t="n">
        <v>0</v>
      </c>
      <c r="H330" s="3" t="n">
        <v>0</v>
      </c>
      <c r="I330" s="126" t="n">
        <v>0</v>
      </c>
    </row>
    <row r="331" customFormat="false" ht="12.75" hidden="false" customHeight="true" outlineLevel="0" collapsed="false">
      <c r="A331" s="9" t="s">
        <v>664</v>
      </c>
      <c r="B331" s="10" t="s">
        <v>665</v>
      </c>
      <c r="C331" s="3" t="n">
        <v>32</v>
      </c>
      <c r="D331" s="3" t="n">
        <v>16</v>
      </c>
      <c r="E331" s="3" t="n">
        <v>5</v>
      </c>
      <c r="F331" s="3" t="n">
        <v>8</v>
      </c>
      <c r="G331" s="3" t="n">
        <v>0</v>
      </c>
      <c r="H331" s="3" t="n">
        <v>0</v>
      </c>
      <c r="I331" s="126" t="n">
        <v>0</v>
      </c>
    </row>
    <row r="332" customFormat="false" ht="12.75" hidden="false" customHeight="true" outlineLevel="0" collapsed="false">
      <c r="A332" s="9" t="s">
        <v>666</v>
      </c>
      <c r="B332" s="10" t="s">
        <v>667</v>
      </c>
      <c r="C332" s="3" t="n">
        <v>21</v>
      </c>
      <c r="D332" s="3" t="n">
        <v>21</v>
      </c>
      <c r="E332" s="3" t="n">
        <v>0</v>
      </c>
      <c r="F332" s="3" t="n">
        <v>0</v>
      </c>
      <c r="G332" s="3" t="n">
        <v>0</v>
      </c>
      <c r="H332" s="3" t="n">
        <v>0</v>
      </c>
      <c r="I332" s="126" t="n">
        <v>0</v>
      </c>
    </row>
    <row r="333" customFormat="false" ht="12.75" hidden="false" customHeight="true" outlineLevel="0" collapsed="false">
      <c r="A333" s="9" t="s">
        <v>668</v>
      </c>
      <c r="B333" s="10" t="s">
        <v>669</v>
      </c>
      <c r="C333" s="3" t="n">
        <v>11</v>
      </c>
      <c r="D333" s="3" t="n">
        <v>7</v>
      </c>
      <c r="E333" s="3" t="n">
        <v>0</v>
      </c>
      <c r="F333" s="3" t="n">
        <v>4</v>
      </c>
      <c r="G333" s="3" t="n">
        <v>0</v>
      </c>
      <c r="H333" s="3" t="n">
        <v>0</v>
      </c>
      <c r="I333" s="126" t="n">
        <v>0</v>
      </c>
    </row>
    <row r="334" customFormat="false" ht="12.75" hidden="false" customHeight="true" outlineLevel="0" collapsed="false">
      <c r="A334" s="9" t="s">
        <v>670</v>
      </c>
      <c r="B334" s="10" t="s">
        <v>671</v>
      </c>
      <c r="C334" s="3" t="n">
        <v>4</v>
      </c>
      <c r="D334" s="3" t="s">
        <v>73</v>
      </c>
      <c r="E334" s="3" t="s">
        <v>73</v>
      </c>
      <c r="F334" s="3" t="n">
        <v>0</v>
      </c>
      <c r="G334" s="3" t="n">
        <v>0</v>
      </c>
      <c r="H334" s="3" t="n">
        <v>0</v>
      </c>
      <c r="I334" s="126" t="n">
        <v>0</v>
      </c>
    </row>
    <row r="335" customFormat="false" ht="12.75" hidden="false" customHeight="true" outlineLevel="0" collapsed="false">
      <c r="A335" s="9" t="s">
        <v>672</v>
      </c>
      <c r="B335" s="10" t="s">
        <v>673</v>
      </c>
      <c r="C335" s="3" t="n">
        <v>35</v>
      </c>
      <c r="D335" s="3" t="n">
        <v>21</v>
      </c>
      <c r="E335" s="3" t="n">
        <v>7</v>
      </c>
      <c r="F335" s="3" t="s">
        <v>73</v>
      </c>
      <c r="G335" s="3" t="n">
        <v>0</v>
      </c>
      <c r="H335" s="3" t="s">
        <v>73</v>
      </c>
      <c r="I335" s="126" t="n">
        <v>0</v>
      </c>
    </row>
    <row r="336" customFormat="false" ht="12.75" hidden="false" customHeight="true" outlineLevel="0" collapsed="false">
      <c r="A336" s="9" t="s">
        <v>674</v>
      </c>
      <c r="B336" s="10" t="s">
        <v>675</v>
      </c>
      <c r="C336" s="3" t="n">
        <v>3</v>
      </c>
      <c r="D336" s="3" t="n">
        <v>0</v>
      </c>
      <c r="E336" s="3" t="s">
        <v>73</v>
      </c>
      <c r="F336" s="3" t="n">
        <v>0</v>
      </c>
      <c r="G336" s="3" t="s">
        <v>73</v>
      </c>
      <c r="H336" s="3" t="n">
        <v>0</v>
      </c>
      <c r="I336" s="126" t="n">
        <v>0</v>
      </c>
    </row>
    <row r="337" customFormat="false" ht="12.75" hidden="false" customHeight="true" outlineLevel="0" collapsed="false">
      <c r="A337" s="9" t="s">
        <v>676</v>
      </c>
      <c r="B337" s="10" t="s">
        <v>677</v>
      </c>
      <c r="C337" s="3" t="n">
        <v>6</v>
      </c>
      <c r="D337" s="3" t="n">
        <v>3</v>
      </c>
      <c r="E337" s="3" t="s">
        <v>73</v>
      </c>
      <c r="F337" s="3" t="s">
        <v>73</v>
      </c>
      <c r="G337" s="3" t="n">
        <v>0</v>
      </c>
      <c r="H337" s="3" t="n">
        <v>0</v>
      </c>
      <c r="I337" s="126" t="n">
        <v>0</v>
      </c>
    </row>
    <row r="338" customFormat="false" ht="12.75" hidden="false" customHeight="true" outlineLevel="0" collapsed="false">
      <c r="A338" s="9" t="s">
        <v>678</v>
      </c>
      <c r="B338" s="10" t="s">
        <v>679</v>
      </c>
      <c r="C338" s="3" t="n">
        <v>5</v>
      </c>
      <c r="D338" s="3" t="s">
        <v>73</v>
      </c>
      <c r="E338" s="3" t="n">
        <v>0</v>
      </c>
      <c r="F338" s="3" t="s">
        <v>73</v>
      </c>
      <c r="G338" s="3" t="n">
        <v>0</v>
      </c>
      <c r="H338" s="3" t="n">
        <v>0</v>
      </c>
      <c r="I338" s="126" t="n">
        <v>0</v>
      </c>
    </row>
    <row r="339" customFormat="false" ht="12.75" hidden="false" customHeight="true" outlineLevel="0" collapsed="false">
      <c r="A339" s="9" t="s">
        <v>680</v>
      </c>
      <c r="B339" s="10" t="s">
        <v>681</v>
      </c>
      <c r="C339" s="3" t="s">
        <v>73</v>
      </c>
      <c r="D339" s="3" t="n">
        <v>0</v>
      </c>
      <c r="E339" s="3" t="s">
        <v>73</v>
      </c>
      <c r="F339" s="3" t="n">
        <v>0</v>
      </c>
      <c r="G339" s="3" t="n">
        <v>0</v>
      </c>
      <c r="H339" s="3" t="n">
        <v>0</v>
      </c>
      <c r="I339" s="126" t="n">
        <v>0</v>
      </c>
    </row>
    <row r="340" customFormat="false" ht="12.75" hidden="false" customHeight="true" outlineLevel="0" collapsed="false">
      <c r="A340" s="9" t="s">
        <v>682</v>
      </c>
      <c r="B340" s="10" t="s">
        <v>683</v>
      </c>
      <c r="C340" s="3" t="s">
        <v>73</v>
      </c>
      <c r="D340" s="3" t="s">
        <v>73</v>
      </c>
      <c r="E340" s="3" t="n">
        <v>0</v>
      </c>
      <c r="F340" s="3" t="n">
        <v>0</v>
      </c>
      <c r="G340" s="3" t="n">
        <v>0</v>
      </c>
      <c r="H340" s="3" t="n">
        <v>0</v>
      </c>
      <c r="I340" s="126" t="n">
        <v>0</v>
      </c>
    </row>
    <row r="341" customFormat="false" ht="12.75" hidden="false" customHeight="true" outlineLevel="0" collapsed="false">
      <c r="A341" s="9" t="s">
        <v>684</v>
      </c>
      <c r="B341" s="10" t="s">
        <v>685</v>
      </c>
      <c r="C341" s="3" t="s">
        <v>73</v>
      </c>
      <c r="D341" s="3" t="s">
        <v>73</v>
      </c>
      <c r="E341" s="3" t="n">
        <v>0</v>
      </c>
      <c r="F341" s="3" t="n">
        <v>0</v>
      </c>
      <c r="G341" s="3" t="n">
        <v>0</v>
      </c>
      <c r="H341" s="3" t="n">
        <v>0</v>
      </c>
      <c r="I341" s="126" t="n">
        <v>0</v>
      </c>
    </row>
    <row r="342" customFormat="false" ht="12.75" hidden="false" customHeight="true" outlineLevel="0" collapsed="false">
      <c r="A342" s="9" t="s">
        <v>686</v>
      </c>
      <c r="B342" s="10" t="s">
        <v>687</v>
      </c>
      <c r="C342" s="3" t="n">
        <v>6</v>
      </c>
      <c r="D342" s="3" t="s">
        <v>73</v>
      </c>
      <c r="E342" s="3" t="n">
        <v>0</v>
      </c>
      <c r="F342" s="3" t="n">
        <v>0</v>
      </c>
      <c r="G342" s="3" t="n">
        <v>0</v>
      </c>
      <c r="H342" s="3" t="s">
        <v>73</v>
      </c>
      <c r="I342" s="126" t="n">
        <v>0</v>
      </c>
    </row>
    <row r="343" customFormat="false" ht="12.75" hidden="false" customHeight="true" outlineLevel="0" collapsed="false">
      <c r="A343" s="9" t="s">
        <v>688</v>
      </c>
      <c r="B343" s="10" t="s">
        <v>689</v>
      </c>
      <c r="C343" s="3" t="n">
        <v>16</v>
      </c>
      <c r="D343" s="3" t="s">
        <v>73</v>
      </c>
      <c r="E343" s="3" t="n">
        <v>0</v>
      </c>
      <c r="F343" s="3" t="s">
        <v>73</v>
      </c>
      <c r="G343" s="3" t="n">
        <v>0</v>
      </c>
      <c r="H343" s="3" t="n">
        <v>0</v>
      </c>
      <c r="I343" s="126" t="n">
        <v>0</v>
      </c>
    </row>
    <row r="344" customFormat="false" ht="12.75" hidden="false" customHeight="true" outlineLevel="0" collapsed="false">
      <c r="A344" s="9" t="s">
        <v>690</v>
      </c>
      <c r="B344" s="10" t="s">
        <v>691</v>
      </c>
      <c r="C344" s="3" t="n">
        <v>4</v>
      </c>
      <c r="D344" s="3" t="s">
        <v>73</v>
      </c>
      <c r="E344" s="3" t="n">
        <v>0</v>
      </c>
      <c r="F344" s="3" t="s">
        <v>73</v>
      </c>
      <c r="G344" s="3" t="n">
        <v>0</v>
      </c>
      <c r="H344" s="3" t="n">
        <v>0</v>
      </c>
      <c r="I344" s="126" t="n">
        <v>0</v>
      </c>
    </row>
    <row r="345" customFormat="false" ht="12.75" hidden="false" customHeight="true" outlineLevel="0" collapsed="false">
      <c r="A345" s="9" t="s">
        <v>692</v>
      </c>
      <c r="B345" s="10" t="s">
        <v>693</v>
      </c>
      <c r="C345" s="3" t="n">
        <v>13</v>
      </c>
      <c r="D345" s="3" t="n">
        <v>5</v>
      </c>
      <c r="E345" s="3" t="n">
        <v>4</v>
      </c>
      <c r="F345" s="3" t="s">
        <v>73</v>
      </c>
      <c r="G345" s="3" t="n">
        <v>0</v>
      </c>
      <c r="H345" s="3" t="s">
        <v>73</v>
      </c>
      <c r="I345" s="126" t="n">
        <v>0</v>
      </c>
    </row>
    <row r="346" customFormat="false" ht="12.75" hidden="false" customHeight="true" outlineLevel="0" collapsed="false">
      <c r="A346" s="9" t="s">
        <v>694</v>
      </c>
      <c r="B346" s="10" t="s">
        <v>695</v>
      </c>
      <c r="C346" s="3" t="n">
        <v>12</v>
      </c>
      <c r="D346" s="3" t="n">
        <v>8</v>
      </c>
      <c r="E346" s="3" t="s">
        <v>73</v>
      </c>
      <c r="F346" s="3" t="s">
        <v>73</v>
      </c>
      <c r="G346" s="3" t="n">
        <v>0</v>
      </c>
      <c r="H346" s="3" t="s">
        <v>73</v>
      </c>
      <c r="I346" s="126" t="n">
        <v>0</v>
      </c>
    </row>
    <row r="347" customFormat="false" ht="12.75" hidden="false" customHeight="true" outlineLevel="0" collapsed="false">
      <c r="A347" s="9" t="s">
        <v>696</v>
      </c>
      <c r="B347" s="10" t="s">
        <v>697</v>
      </c>
      <c r="C347" s="3" t="n">
        <v>10</v>
      </c>
      <c r="D347" s="3" t="s">
        <v>73</v>
      </c>
      <c r="E347" s="3" t="n">
        <v>6</v>
      </c>
      <c r="F347" s="3" t="s">
        <v>73</v>
      </c>
      <c r="G347" s="3" t="n">
        <v>0</v>
      </c>
      <c r="H347" s="3" t="s">
        <v>73</v>
      </c>
      <c r="I347" s="126" t="n">
        <v>0</v>
      </c>
    </row>
    <row r="348" customFormat="false" ht="12.75" hidden="false" customHeight="true" outlineLevel="0" collapsed="false">
      <c r="A348" s="9" t="s">
        <v>698</v>
      </c>
      <c r="B348" s="10" t="s">
        <v>699</v>
      </c>
      <c r="C348" s="3" t="n">
        <v>7</v>
      </c>
      <c r="D348" s="3" t="s">
        <v>73</v>
      </c>
      <c r="E348" s="3" t="s">
        <v>73</v>
      </c>
      <c r="F348" s="3" t="n">
        <v>0</v>
      </c>
      <c r="G348" s="3" t="n">
        <v>0</v>
      </c>
      <c r="H348" s="3" t="n">
        <v>0</v>
      </c>
      <c r="I348" s="126" t="n">
        <v>0</v>
      </c>
    </row>
    <row r="349" customFormat="false" ht="12.75" hidden="false" customHeight="true" outlineLevel="0" collapsed="false">
      <c r="A349" s="9" t="s">
        <v>700</v>
      </c>
      <c r="B349" s="10" t="s">
        <v>701</v>
      </c>
      <c r="C349" s="3" t="n">
        <v>19</v>
      </c>
      <c r="D349" s="3" t="n">
        <v>4</v>
      </c>
      <c r="E349" s="3" t="s">
        <v>73</v>
      </c>
      <c r="F349" s="3" t="n">
        <v>12</v>
      </c>
      <c r="G349" s="3" t="n">
        <v>0</v>
      </c>
      <c r="H349" s="3" t="s">
        <v>73</v>
      </c>
      <c r="I349" s="126" t="n">
        <v>0</v>
      </c>
    </row>
    <row r="350" customFormat="false" ht="12.75" hidden="false" customHeight="true" outlineLevel="0" collapsed="false">
      <c r="A350" s="9" t="s">
        <v>702</v>
      </c>
      <c r="B350" s="10" t="s">
        <v>703</v>
      </c>
      <c r="C350" s="3" t="s">
        <v>73</v>
      </c>
      <c r="D350" s="3" t="s">
        <v>73</v>
      </c>
      <c r="E350" s="3" t="s">
        <v>73</v>
      </c>
      <c r="F350" s="3" t="n">
        <v>0</v>
      </c>
      <c r="G350" s="3" t="n">
        <v>0</v>
      </c>
      <c r="H350" s="3" t="n">
        <v>0</v>
      </c>
      <c r="I350" s="126" t="n">
        <v>0</v>
      </c>
    </row>
    <row r="351" customFormat="false" ht="12.75" hidden="false" customHeight="true" outlineLevel="0" collapsed="false">
      <c r="A351" s="9" t="s">
        <v>704</v>
      </c>
      <c r="B351" s="10" t="s">
        <v>705</v>
      </c>
      <c r="C351" s="3" t="n">
        <v>4</v>
      </c>
      <c r="D351" s="3" t="s">
        <v>73</v>
      </c>
      <c r="E351" s="3" t="s">
        <v>73</v>
      </c>
      <c r="F351" s="3" t="s">
        <v>73</v>
      </c>
      <c r="G351" s="3" t="n">
        <v>0</v>
      </c>
      <c r="H351" s="3" t="n">
        <v>0</v>
      </c>
      <c r="I351" s="126" t="n">
        <v>0</v>
      </c>
    </row>
    <row r="352" customFormat="false" ht="12.75" hidden="false" customHeight="true" outlineLevel="0" collapsed="false">
      <c r="A352" s="9" t="s">
        <v>706</v>
      </c>
      <c r="B352" s="10" t="s">
        <v>707</v>
      </c>
      <c r="C352" s="3" t="n">
        <v>4</v>
      </c>
      <c r="D352" s="3" t="s">
        <v>73</v>
      </c>
      <c r="E352" s="3" t="s">
        <v>73</v>
      </c>
      <c r="F352" s="3" t="n">
        <v>0</v>
      </c>
      <c r="G352" s="3" t="n">
        <v>0</v>
      </c>
      <c r="H352" s="3" t="n">
        <v>0</v>
      </c>
      <c r="I352" s="126" t="n">
        <v>0</v>
      </c>
    </row>
    <row r="353" customFormat="false" ht="12.75" hidden="false" customHeight="true" outlineLevel="0" collapsed="false">
      <c r="A353" s="9" t="s">
        <v>708</v>
      </c>
      <c r="B353" s="10" t="s">
        <v>709</v>
      </c>
      <c r="C353" s="3" t="s">
        <v>73</v>
      </c>
      <c r="D353" s="3" t="n">
        <v>0</v>
      </c>
      <c r="E353" s="3" t="s">
        <v>73</v>
      </c>
      <c r="F353" s="3" t="n">
        <v>0</v>
      </c>
      <c r="G353" s="3" t="n">
        <v>0</v>
      </c>
      <c r="H353" s="3" t="n">
        <v>0</v>
      </c>
      <c r="I353" s="126" t="n">
        <v>0</v>
      </c>
    </row>
    <row r="354" customFormat="false" ht="12.75" hidden="false" customHeight="true" outlineLevel="0" collapsed="false">
      <c r="A354" s="9" t="s">
        <v>710</v>
      </c>
      <c r="B354" s="10" t="s">
        <v>711</v>
      </c>
      <c r="C354" s="3" t="n">
        <v>10</v>
      </c>
      <c r="D354" s="3" t="s">
        <v>73</v>
      </c>
      <c r="E354" s="3" t="s">
        <v>73</v>
      </c>
      <c r="F354" s="3" t="s">
        <v>73</v>
      </c>
      <c r="G354" s="3" t="n">
        <v>0</v>
      </c>
      <c r="H354" s="3" t="n">
        <v>0</v>
      </c>
      <c r="I354" s="126" t="n">
        <v>0</v>
      </c>
    </row>
    <row r="355" customFormat="false" ht="12.75" hidden="false" customHeight="true" outlineLevel="0" collapsed="false">
      <c r="A355" s="9" t="s">
        <v>712</v>
      </c>
      <c r="B355" s="10" t="s">
        <v>713</v>
      </c>
      <c r="C355" s="3" t="n">
        <v>9</v>
      </c>
      <c r="D355" s="3" t="n">
        <v>5</v>
      </c>
      <c r="E355" s="3" t="s">
        <v>73</v>
      </c>
      <c r="F355" s="3" t="s">
        <v>73</v>
      </c>
      <c r="G355" s="3" t="n">
        <v>0</v>
      </c>
      <c r="H355" s="3" t="n">
        <v>0</v>
      </c>
      <c r="I355" s="126" t="n">
        <v>0</v>
      </c>
    </row>
    <row r="356" customFormat="false" ht="12.75" hidden="false" customHeight="true" outlineLevel="0" collapsed="false">
      <c r="A356" s="9" t="s">
        <v>714</v>
      </c>
      <c r="B356" s="10" t="s">
        <v>715</v>
      </c>
      <c r="C356" s="3" t="n">
        <v>13</v>
      </c>
      <c r="D356" s="3" t="s">
        <v>73</v>
      </c>
      <c r="E356" s="3" t="s">
        <v>73</v>
      </c>
      <c r="F356" s="3" t="n">
        <v>0</v>
      </c>
      <c r="G356" s="3" t="n">
        <v>0</v>
      </c>
      <c r="H356" s="3" t="n">
        <v>0</v>
      </c>
      <c r="I356" s="126" t="n">
        <v>0</v>
      </c>
    </row>
    <row r="357" customFormat="false" ht="12.75" hidden="false" customHeight="true" outlineLevel="0" collapsed="false">
      <c r="A357" s="9" t="s">
        <v>716</v>
      </c>
      <c r="B357" s="10" t="s">
        <v>717</v>
      </c>
      <c r="C357" s="3" t="n">
        <v>8</v>
      </c>
      <c r="D357" s="3" t="s">
        <v>73</v>
      </c>
      <c r="E357" s="3" t="s">
        <v>73</v>
      </c>
      <c r="F357" s="3" t="n">
        <v>0</v>
      </c>
      <c r="G357" s="3" t="n">
        <v>0</v>
      </c>
      <c r="H357" s="3" t="n">
        <v>0</v>
      </c>
      <c r="I357" s="126" t="n">
        <v>0</v>
      </c>
    </row>
    <row r="358" customFormat="false" ht="12.75" hidden="false" customHeight="true" outlineLevel="0" collapsed="false">
      <c r="A358" s="9" t="s">
        <v>718</v>
      </c>
      <c r="B358" s="10" t="s">
        <v>719</v>
      </c>
      <c r="C358" s="3" t="n">
        <v>4</v>
      </c>
      <c r="D358" s="3" t="s">
        <v>73</v>
      </c>
      <c r="E358" s="3" t="s">
        <v>73</v>
      </c>
      <c r="F358" s="3" t="n">
        <v>0</v>
      </c>
      <c r="G358" s="3" t="n">
        <v>0</v>
      </c>
      <c r="H358" s="3" t="n">
        <v>0</v>
      </c>
      <c r="I358" s="126" t="n">
        <v>0</v>
      </c>
    </row>
    <row r="359" customFormat="false" ht="12.75" hidden="false" customHeight="true" outlineLevel="0" collapsed="false">
      <c r="A359" s="9" t="s">
        <v>720</v>
      </c>
      <c r="B359" s="10" t="s">
        <v>721</v>
      </c>
      <c r="C359" s="3" t="n">
        <v>18</v>
      </c>
      <c r="D359" s="3" t="s">
        <v>73</v>
      </c>
      <c r="E359" s="3" t="n">
        <v>7</v>
      </c>
      <c r="F359" s="3" t="s">
        <v>73</v>
      </c>
      <c r="G359" s="3" t="n">
        <v>6</v>
      </c>
      <c r="H359" s="3" t="n">
        <v>0</v>
      </c>
      <c r="I359" s="126" t="n">
        <v>0</v>
      </c>
    </row>
    <row r="360" customFormat="false" ht="12.75" hidden="false" customHeight="true" outlineLevel="0" collapsed="false">
      <c r="A360" s="9" t="s">
        <v>722</v>
      </c>
      <c r="B360" s="10" t="s">
        <v>723</v>
      </c>
      <c r="C360" s="3" t="n">
        <v>14</v>
      </c>
      <c r="D360" s="3" t="s">
        <v>73</v>
      </c>
      <c r="E360" s="3" t="s">
        <v>73</v>
      </c>
      <c r="F360" s="3" t="n">
        <v>0</v>
      </c>
      <c r="G360" s="3" t="n">
        <v>0</v>
      </c>
      <c r="H360" s="3" t="n">
        <v>0</v>
      </c>
      <c r="I360" s="126" t="n">
        <v>0</v>
      </c>
    </row>
    <row r="361" customFormat="false" ht="12.75" hidden="false" customHeight="true" outlineLevel="0" collapsed="false">
      <c r="A361" s="9" t="s">
        <v>724</v>
      </c>
      <c r="B361" s="10" t="s">
        <v>725</v>
      </c>
      <c r="C361" s="3" t="n">
        <v>9</v>
      </c>
      <c r="D361" s="3" t="n">
        <v>5</v>
      </c>
      <c r="E361" s="3" t="s">
        <v>73</v>
      </c>
      <c r="F361" s="3" t="s">
        <v>73</v>
      </c>
      <c r="G361" s="3" t="n">
        <v>0</v>
      </c>
      <c r="H361" s="3" t="s">
        <v>73</v>
      </c>
      <c r="I361" s="126" t="n">
        <v>0</v>
      </c>
    </row>
    <row r="362" customFormat="false" ht="12.75" hidden="false" customHeight="true" outlineLevel="0" collapsed="false">
      <c r="A362" s="9" t="s">
        <v>726</v>
      </c>
      <c r="B362" s="10" t="s">
        <v>727</v>
      </c>
      <c r="C362" s="3" t="n">
        <v>4</v>
      </c>
      <c r="D362" s="3" t="s">
        <v>73</v>
      </c>
      <c r="E362" s="3" t="n">
        <v>0</v>
      </c>
      <c r="F362" s="3" t="s">
        <v>73</v>
      </c>
      <c r="G362" s="3" t="n">
        <v>0</v>
      </c>
      <c r="H362" s="3" t="n">
        <v>0</v>
      </c>
      <c r="I362" s="126" t="s">
        <v>73</v>
      </c>
    </row>
    <row r="363" customFormat="false" ht="12.75" hidden="false" customHeight="true" outlineLevel="0" collapsed="false">
      <c r="A363" s="9" t="s">
        <v>728</v>
      </c>
      <c r="B363" s="10" t="s">
        <v>729</v>
      </c>
      <c r="C363" s="3" t="n">
        <v>101</v>
      </c>
      <c r="D363" s="3" t="n">
        <v>52</v>
      </c>
      <c r="E363" s="3" t="n">
        <v>18</v>
      </c>
      <c r="F363" s="3" t="n">
        <v>28</v>
      </c>
      <c r="G363" s="3" t="n">
        <v>0</v>
      </c>
      <c r="H363" s="3" t="n">
        <v>3</v>
      </c>
      <c r="I363" s="126" t="n">
        <v>0</v>
      </c>
    </row>
    <row r="364" customFormat="false" ht="12.75" hidden="false" customHeight="true" outlineLevel="0" collapsed="false">
      <c r="A364" s="9" t="s">
        <v>730</v>
      </c>
      <c r="B364" s="10" t="s">
        <v>731</v>
      </c>
      <c r="C364" s="3" t="n">
        <v>7</v>
      </c>
      <c r="D364" s="3" t="s">
        <v>73</v>
      </c>
      <c r="E364" s="3" t="s">
        <v>73</v>
      </c>
      <c r="F364" s="3" t="s">
        <v>73</v>
      </c>
      <c r="G364" s="3" t="n">
        <v>0</v>
      </c>
      <c r="H364" s="3" t="n">
        <v>0</v>
      </c>
      <c r="I364" s="126" t="n">
        <v>0</v>
      </c>
    </row>
    <row r="365" customFormat="false" ht="12.75" hidden="false" customHeight="true" outlineLevel="0" collapsed="false">
      <c r="A365" s="9" t="s">
        <v>732</v>
      </c>
      <c r="B365" s="10" t="s">
        <v>733</v>
      </c>
      <c r="C365" s="3" t="n">
        <v>0</v>
      </c>
      <c r="D365" s="3" t="n">
        <v>0</v>
      </c>
      <c r="E365" s="3" t="n">
        <v>0</v>
      </c>
      <c r="F365" s="3" t="n">
        <v>0</v>
      </c>
      <c r="G365" s="3" t="n">
        <v>0</v>
      </c>
      <c r="H365" s="3" t="n">
        <v>0</v>
      </c>
      <c r="I365" s="126" t="n">
        <v>0</v>
      </c>
    </row>
    <row r="366" customFormat="false" ht="12.75" hidden="false" customHeight="true" outlineLevel="0" collapsed="false">
      <c r="A366" s="9" t="s">
        <v>734</v>
      </c>
      <c r="B366" s="10" t="s">
        <v>735</v>
      </c>
      <c r="C366" s="3" t="n">
        <v>9</v>
      </c>
      <c r="D366" s="3" t="s">
        <v>73</v>
      </c>
      <c r="E366" s="3" t="s">
        <v>73</v>
      </c>
      <c r="F366" s="3" t="s">
        <v>73</v>
      </c>
      <c r="G366" s="3" t="n">
        <v>0</v>
      </c>
      <c r="H366" s="3" t="n">
        <v>0</v>
      </c>
      <c r="I366" s="126" t="n">
        <v>0</v>
      </c>
    </row>
    <row r="367" customFormat="false" ht="12.75" hidden="false" customHeight="true" outlineLevel="0" collapsed="false">
      <c r="A367" s="9" t="s">
        <v>736</v>
      </c>
      <c r="B367" s="10" t="s">
        <v>737</v>
      </c>
      <c r="C367" s="3" t="n">
        <v>14</v>
      </c>
      <c r="D367" s="3" t="s">
        <v>73</v>
      </c>
      <c r="E367" s="3" t="s">
        <v>73</v>
      </c>
      <c r="F367" s="3" t="n">
        <v>7</v>
      </c>
      <c r="G367" s="3" t="n">
        <v>0</v>
      </c>
      <c r="H367" s="3" t="n">
        <v>0</v>
      </c>
      <c r="I367" s="126" t="n">
        <v>0</v>
      </c>
    </row>
    <row r="368" customFormat="false" ht="12.75" hidden="false" customHeight="true" outlineLevel="0" collapsed="false">
      <c r="A368" s="9" t="s">
        <v>738</v>
      </c>
      <c r="B368" s="10" t="s">
        <v>739</v>
      </c>
      <c r="C368" s="3" t="n">
        <v>11</v>
      </c>
      <c r="D368" s="3" t="s">
        <v>73</v>
      </c>
      <c r="E368" s="3" t="n">
        <v>7</v>
      </c>
      <c r="F368" s="3" t="s">
        <v>73</v>
      </c>
      <c r="G368" s="3" t="n">
        <v>0</v>
      </c>
      <c r="H368" s="3" t="n">
        <v>0</v>
      </c>
      <c r="I368" s="126" t="n">
        <v>0</v>
      </c>
    </row>
    <row r="369" customFormat="false" ht="12.75" hidden="false" customHeight="true" outlineLevel="0" collapsed="false">
      <c r="A369" s="9" t="s">
        <v>740</v>
      </c>
      <c r="B369" s="10" t="s">
        <v>741</v>
      </c>
      <c r="C369" s="3" t="s">
        <v>73</v>
      </c>
      <c r="D369" s="3" t="n">
        <v>0</v>
      </c>
      <c r="E369" s="3" t="s">
        <v>73</v>
      </c>
      <c r="F369" s="3" t="n">
        <v>0</v>
      </c>
      <c r="G369" s="3" t="n">
        <v>0</v>
      </c>
      <c r="H369" s="3" t="n">
        <v>0</v>
      </c>
      <c r="I369" s="126" t="n">
        <v>0</v>
      </c>
    </row>
    <row r="370" customFormat="false" ht="12.75" hidden="false" customHeight="true" outlineLevel="0" collapsed="false">
      <c r="A370" s="9" t="s">
        <v>742</v>
      </c>
      <c r="B370" s="10" t="s">
        <v>743</v>
      </c>
      <c r="C370" s="3" t="n">
        <v>7</v>
      </c>
      <c r="D370" s="3" t="n">
        <v>0</v>
      </c>
      <c r="E370" s="3" t="s">
        <v>73</v>
      </c>
      <c r="F370" s="3" t="s">
        <v>73</v>
      </c>
      <c r="G370" s="3" t="n">
        <v>0</v>
      </c>
      <c r="H370" s="3" t="n">
        <v>0</v>
      </c>
      <c r="I370" s="126" t="n">
        <v>0</v>
      </c>
    </row>
    <row r="371" customFormat="false" ht="12.75" hidden="false" customHeight="true" outlineLevel="0" collapsed="false">
      <c r="A371" s="9" t="s">
        <v>744</v>
      </c>
      <c r="B371" s="10" t="s">
        <v>745</v>
      </c>
      <c r="C371" s="3" t="n">
        <v>5</v>
      </c>
      <c r="D371" s="3" t="s">
        <v>73</v>
      </c>
      <c r="E371" s="3" t="n">
        <v>0</v>
      </c>
      <c r="F371" s="3" t="s">
        <v>73</v>
      </c>
      <c r="G371" s="3" t="n">
        <v>0</v>
      </c>
      <c r="H371" s="3" t="n">
        <v>0</v>
      </c>
      <c r="I371" s="126" t="n">
        <v>0</v>
      </c>
    </row>
    <row r="372" customFormat="false" ht="12.75" hidden="false" customHeight="true" outlineLevel="0" collapsed="false">
      <c r="A372" s="9" t="s">
        <v>746</v>
      </c>
      <c r="B372" s="10" t="s">
        <v>747</v>
      </c>
      <c r="C372" s="3" t="n">
        <v>5</v>
      </c>
      <c r="D372" s="3" t="n">
        <v>0</v>
      </c>
      <c r="E372" s="3" t="s">
        <v>73</v>
      </c>
      <c r="F372" s="3" t="s">
        <v>73</v>
      </c>
      <c r="G372" s="3" t="n">
        <v>0</v>
      </c>
      <c r="H372" s="3" t="n">
        <v>0</v>
      </c>
      <c r="I372" s="126" t="n">
        <v>0</v>
      </c>
    </row>
    <row r="373" customFormat="false" ht="12.75" hidden="false" customHeight="true" outlineLevel="0" collapsed="false">
      <c r="A373" s="9" t="s">
        <v>748</v>
      </c>
      <c r="B373" s="10" t="s">
        <v>749</v>
      </c>
      <c r="C373" s="3" t="n">
        <v>4</v>
      </c>
      <c r="D373" s="3" t="n">
        <v>4</v>
      </c>
      <c r="E373" s="3" t="n">
        <v>0</v>
      </c>
      <c r="F373" s="3" t="n">
        <v>0</v>
      </c>
      <c r="G373" s="3" t="n">
        <v>0</v>
      </c>
      <c r="H373" s="3" t="n">
        <v>0</v>
      </c>
      <c r="I373" s="126" t="n">
        <v>0</v>
      </c>
    </row>
    <row r="374" customFormat="false" ht="12.75" hidden="false" customHeight="true" outlineLevel="0" collapsed="false">
      <c r="A374" s="9" t="s">
        <v>750</v>
      </c>
      <c r="B374" s="10" t="s">
        <v>751</v>
      </c>
      <c r="C374" s="3" t="n">
        <v>7</v>
      </c>
      <c r="D374" s="3" t="n">
        <v>7</v>
      </c>
      <c r="E374" s="3" t="n">
        <v>0</v>
      </c>
      <c r="F374" s="3" t="n">
        <v>0</v>
      </c>
      <c r="G374" s="3" t="n">
        <v>0</v>
      </c>
      <c r="H374" s="3" t="n">
        <v>0</v>
      </c>
      <c r="I374" s="126" t="n">
        <v>0</v>
      </c>
    </row>
    <row r="375" customFormat="false" ht="12.75" hidden="false" customHeight="true" outlineLevel="0" collapsed="false">
      <c r="A375" s="9" t="s">
        <v>752</v>
      </c>
      <c r="B375" s="10" t="s">
        <v>753</v>
      </c>
      <c r="C375" s="3" t="s">
        <v>73</v>
      </c>
      <c r="D375" s="3" t="n">
        <v>0</v>
      </c>
      <c r="E375" s="3" t="n">
        <v>0</v>
      </c>
      <c r="F375" s="3" t="s">
        <v>73</v>
      </c>
      <c r="G375" s="3" t="n">
        <v>0</v>
      </c>
      <c r="H375" s="3" t="n">
        <v>0</v>
      </c>
      <c r="I375" s="126" t="n">
        <v>0</v>
      </c>
    </row>
    <row r="376" customFormat="false" ht="12.75" hidden="false" customHeight="true" outlineLevel="0" collapsed="false">
      <c r="A376" s="9" t="s">
        <v>754</v>
      </c>
      <c r="B376" s="10" t="s">
        <v>755</v>
      </c>
      <c r="C376" s="3" t="n">
        <v>4</v>
      </c>
      <c r="D376" s="3" t="s">
        <v>73</v>
      </c>
      <c r="E376" s="3" t="s">
        <v>73</v>
      </c>
      <c r="F376" s="3" t="n">
        <v>0</v>
      </c>
      <c r="G376" s="3" t="n">
        <v>0</v>
      </c>
      <c r="H376" s="3" t="s">
        <v>73</v>
      </c>
      <c r="I376" s="126" t="n">
        <v>0</v>
      </c>
    </row>
    <row r="377" customFormat="false" ht="12.75" hidden="false" customHeight="true" outlineLevel="0" collapsed="false">
      <c r="A377" s="9" t="s">
        <v>756</v>
      </c>
      <c r="B377" s="10" t="s">
        <v>757</v>
      </c>
      <c r="C377" s="3" t="n">
        <v>3</v>
      </c>
      <c r="D377" s="3" t="s">
        <v>73</v>
      </c>
      <c r="E377" s="3" t="s">
        <v>73</v>
      </c>
      <c r="F377" s="3" t="n">
        <v>0</v>
      </c>
      <c r="G377" s="3" t="n">
        <v>0</v>
      </c>
      <c r="H377" s="3" t="n">
        <v>0</v>
      </c>
      <c r="I377" s="126" t="n">
        <v>0</v>
      </c>
    </row>
    <row r="378" customFormat="false" ht="12.75" hidden="false" customHeight="true" outlineLevel="0" collapsed="false">
      <c r="A378" s="9" t="s">
        <v>758</v>
      </c>
      <c r="B378" s="10" t="s">
        <v>759</v>
      </c>
      <c r="C378" s="3" t="n">
        <v>20</v>
      </c>
      <c r="D378" s="3" t="s">
        <v>73</v>
      </c>
      <c r="E378" s="3" t="n">
        <v>10</v>
      </c>
      <c r="F378" s="3" t="s">
        <v>73</v>
      </c>
      <c r="G378" s="3" t="n">
        <v>0</v>
      </c>
      <c r="H378" s="3" t="n">
        <v>0</v>
      </c>
      <c r="I378" s="126" t="n">
        <v>0</v>
      </c>
    </row>
    <row r="379" customFormat="false" ht="12.75" hidden="false" customHeight="true" outlineLevel="0" collapsed="false">
      <c r="A379" s="9" t="s">
        <v>760</v>
      </c>
      <c r="B379" s="10" t="s">
        <v>761</v>
      </c>
      <c r="C379" s="3" t="n">
        <v>10</v>
      </c>
      <c r="D379" s="3" t="s">
        <v>73</v>
      </c>
      <c r="E379" s="3" t="s">
        <v>73</v>
      </c>
      <c r="F379" s="3" t="n">
        <v>5</v>
      </c>
      <c r="G379" s="3" t="n">
        <v>0</v>
      </c>
      <c r="H379" s="3" t="n">
        <v>0</v>
      </c>
      <c r="I379" s="126" t="n">
        <v>0</v>
      </c>
    </row>
    <row r="380" customFormat="false" ht="12.75" hidden="false" customHeight="true" outlineLevel="0" collapsed="false">
      <c r="A380" s="9" t="s">
        <v>762</v>
      </c>
      <c r="B380" s="10" t="s">
        <v>763</v>
      </c>
      <c r="C380" s="3" t="n">
        <v>8</v>
      </c>
      <c r="D380" s="3" t="s">
        <v>73</v>
      </c>
      <c r="E380" s="3" t="n">
        <v>4</v>
      </c>
      <c r="F380" s="3" t="s">
        <v>73</v>
      </c>
      <c r="G380" s="3" t="n">
        <v>0</v>
      </c>
      <c r="H380" s="3" t="n">
        <v>0</v>
      </c>
      <c r="I380" s="126" t="n">
        <v>0</v>
      </c>
    </row>
    <row r="381" customFormat="false" ht="12.75" hidden="false" customHeight="true" outlineLevel="0" collapsed="false">
      <c r="A381" s="9" t="s">
        <v>764</v>
      </c>
      <c r="B381" s="10" t="s">
        <v>765</v>
      </c>
      <c r="C381" s="3" t="n">
        <v>11</v>
      </c>
      <c r="D381" s="3" t="s">
        <v>73</v>
      </c>
      <c r="E381" s="3" t="n">
        <v>5</v>
      </c>
      <c r="F381" s="3" t="s">
        <v>73</v>
      </c>
      <c r="G381" s="3" t="n">
        <v>0</v>
      </c>
      <c r="H381" s="3" t="n">
        <v>0</v>
      </c>
      <c r="I381" s="126" t="n">
        <v>0</v>
      </c>
    </row>
    <row r="382" customFormat="false" ht="12.75" hidden="false" customHeight="true" outlineLevel="0" collapsed="false">
      <c r="A382" s="9" t="s">
        <v>766</v>
      </c>
      <c r="B382" s="10" t="s">
        <v>767</v>
      </c>
      <c r="C382" s="3" t="n">
        <v>9</v>
      </c>
      <c r="D382" s="3" t="n">
        <v>4</v>
      </c>
      <c r="E382" s="3" t="n">
        <v>5</v>
      </c>
      <c r="F382" s="3" t="n">
        <v>0</v>
      </c>
      <c r="G382" s="3" t="n">
        <v>0</v>
      </c>
      <c r="H382" s="3" t="n">
        <v>0</v>
      </c>
      <c r="I382" s="126" t="n">
        <v>0</v>
      </c>
    </row>
    <row r="383" customFormat="false" ht="12.75" hidden="false" customHeight="true" outlineLevel="0" collapsed="false">
      <c r="A383" s="9" t="s">
        <v>768</v>
      </c>
      <c r="B383" s="10" t="s">
        <v>769</v>
      </c>
      <c r="C383" s="3" t="n">
        <v>5</v>
      </c>
      <c r="D383" s="3" t="s">
        <v>73</v>
      </c>
      <c r="E383" s="3" t="s">
        <v>73</v>
      </c>
      <c r="F383" s="3" t="n">
        <v>0</v>
      </c>
      <c r="G383" s="3" t="n">
        <v>0</v>
      </c>
      <c r="H383" s="3" t="n">
        <v>0</v>
      </c>
      <c r="I383" s="126" t="n">
        <v>0</v>
      </c>
    </row>
    <row r="384" customFormat="false" ht="12.75" hidden="false" customHeight="true" outlineLevel="0" collapsed="false">
      <c r="A384" s="9" t="s">
        <v>770</v>
      </c>
      <c r="B384" s="10" t="s">
        <v>771</v>
      </c>
      <c r="C384" s="3" t="n">
        <v>13</v>
      </c>
      <c r="D384" s="3" t="n">
        <v>0</v>
      </c>
      <c r="E384" s="3" t="n">
        <v>10</v>
      </c>
      <c r="F384" s="3" t="n">
        <v>3</v>
      </c>
      <c r="G384" s="3" t="n">
        <v>0</v>
      </c>
      <c r="H384" s="3" t="n">
        <v>0</v>
      </c>
      <c r="I384" s="126" t="n">
        <v>0</v>
      </c>
    </row>
    <row r="385" customFormat="false" ht="12.75" hidden="false" customHeight="true" outlineLevel="0" collapsed="false">
      <c r="A385" s="9" t="s">
        <v>772</v>
      </c>
      <c r="B385" s="10" t="s">
        <v>773</v>
      </c>
      <c r="C385" s="3" t="n">
        <v>59</v>
      </c>
      <c r="D385" s="3" t="n">
        <v>24</v>
      </c>
      <c r="E385" s="3" t="n">
        <v>20</v>
      </c>
      <c r="F385" s="3" t="n">
        <v>11</v>
      </c>
      <c r="G385" s="3" t="s">
        <v>73</v>
      </c>
      <c r="H385" s="3" t="s">
        <v>73</v>
      </c>
      <c r="I385" s="126" t="n">
        <v>0</v>
      </c>
    </row>
    <row r="386" customFormat="false" ht="12.75" hidden="false" customHeight="true" outlineLevel="0" collapsed="false">
      <c r="A386" s="9" t="s">
        <v>774</v>
      </c>
      <c r="B386" s="10" t="s">
        <v>775</v>
      </c>
      <c r="C386" s="3" t="n">
        <v>4</v>
      </c>
      <c r="D386" s="3" t="s">
        <v>73</v>
      </c>
      <c r="E386" s="3" t="n">
        <v>0</v>
      </c>
      <c r="F386" s="3" t="s">
        <v>73</v>
      </c>
      <c r="G386" s="3" t="n">
        <v>0</v>
      </c>
      <c r="H386" s="3" t="n">
        <v>0</v>
      </c>
      <c r="I386" s="126" t="n">
        <v>0</v>
      </c>
    </row>
    <row r="387" customFormat="false" ht="12.75" hidden="false" customHeight="true" outlineLevel="0" collapsed="false">
      <c r="A387" s="9" t="s">
        <v>776</v>
      </c>
      <c r="B387" s="10" t="s">
        <v>777</v>
      </c>
      <c r="C387" s="3" t="n">
        <v>7</v>
      </c>
      <c r="D387" s="3" t="s">
        <v>73</v>
      </c>
      <c r="E387" s="3" t="n">
        <v>4</v>
      </c>
      <c r="F387" s="3" t="n">
        <v>0</v>
      </c>
      <c r="G387" s="3" t="n">
        <v>0</v>
      </c>
      <c r="H387" s="3" t="s">
        <v>73</v>
      </c>
      <c r="I387" s="126" t="n">
        <v>0</v>
      </c>
    </row>
    <row r="388" customFormat="false" ht="12.75" hidden="false" customHeight="true" outlineLevel="0" collapsed="false">
      <c r="A388" s="9" t="s">
        <v>778</v>
      </c>
      <c r="B388" s="10" t="s">
        <v>779</v>
      </c>
      <c r="C388" s="3" t="n">
        <v>6</v>
      </c>
      <c r="D388" s="3" t="s">
        <v>73</v>
      </c>
      <c r="E388" s="3" t="n">
        <v>0</v>
      </c>
      <c r="F388" s="3" t="n">
        <v>0</v>
      </c>
      <c r="G388" s="3" t="s">
        <v>73</v>
      </c>
      <c r="H388" s="3" t="n">
        <v>0</v>
      </c>
      <c r="I388" s="126" t="n">
        <v>0</v>
      </c>
    </row>
    <row r="389" customFormat="false" ht="12.75" hidden="false" customHeight="true" outlineLevel="0" collapsed="false">
      <c r="A389" s="9" t="s">
        <v>780</v>
      </c>
      <c r="B389" s="10" t="s">
        <v>781</v>
      </c>
      <c r="C389" s="3" t="n">
        <v>13</v>
      </c>
      <c r="D389" s="3" t="n">
        <v>4</v>
      </c>
      <c r="E389" s="3" t="n">
        <v>9</v>
      </c>
      <c r="F389" s="3" t="n">
        <v>0</v>
      </c>
      <c r="G389" s="3" t="n">
        <v>0</v>
      </c>
      <c r="H389" s="3" t="n">
        <v>0</v>
      </c>
      <c r="I389" s="126" t="n">
        <v>0</v>
      </c>
    </row>
    <row r="390" customFormat="false" ht="12.75" hidden="false" customHeight="true" outlineLevel="0" collapsed="false">
      <c r="A390" s="9" t="s">
        <v>782</v>
      </c>
      <c r="B390" s="10" t="s">
        <v>783</v>
      </c>
      <c r="C390" s="3" t="n">
        <v>5</v>
      </c>
      <c r="D390" s="3" t="s">
        <v>73</v>
      </c>
      <c r="E390" s="3" t="s">
        <v>73</v>
      </c>
      <c r="F390" s="3" t="s">
        <v>73</v>
      </c>
      <c r="G390" s="3" t="n">
        <v>0</v>
      </c>
      <c r="H390" s="3" t="n">
        <v>0</v>
      </c>
      <c r="I390" s="126" t="n">
        <v>0</v>
      </c>
    </row>
    <row r="391" customFormat="false" ht="12.75" hidden="false" customHeight="true" outlineLevel="0" collapsed="false">
      <c r="A391" s="9" t="s">
        <v>784</v>
      </c>
      <c r="B391" s="10" t="s">
        <v>785</v>
      </c>
      <c r="C391" s="3" t="n">
        <v>8</v>
      </c>
      <c r="D391" s="3" t="s">
        <v>73</v>
      </c>
      <c r="E391" s="3" t="s">
        <v>73</v>
      </c>
      <c r="F391" s="3" t="n">
        <v>4</v>
      </c>
      <c r="G391" s="3" t="n">
        <v>0</v>
      </c>
      <c r="H391" s="3" t="n">
        <v>0</v>
      </c>
      <c r="I391" s="126" t="n">
        <v>0</v>
      </c>
    </row>
    <row r="392" customFormat="false" ht="12.75" hidden="false" customHeight="true" outlineLevel="0" collapsed="false">
      <c r="A392" s="9" t="s">
        <v>786</v>
      </c>
      <c r="B392" s="10" t="s">
        <v>787</v>
      </c>
      <c r="C392" s="3" t="n">
        <v>0</v>
      </c>
      <c r="D392" s="3" t="n">
        <v>0</v>
      </c>
      <c r="E392" s="3" t="n">
        <v>0</v>
      </c>
      <c r="F392" s="3" t="n">
        <v>0</v>
      </c>
      <c r="G392" s="3" t="n">
        <v>0</v>
      </c>
      <c r="H392" s="3" t="n">
        <v>0</v>
      </c>
      <c r="I392" s="126" t="n">
        <v>0</v>
      </c>
    </row>
    <row r="393" customFormat="false" ht="12.75" hidden="false" customHeight="true" outlineLevel="0" collapsed="false">
      <c r="A393" s="9" t="s">
        <v>788</v>
      </c>
      <c r="B393" s="10" t="s">
        <v>789</v>
      </c>
      <c r="C393" s="3" t="n">
        <v>15</v>
      </c>
      <c r="D393" s="3" t="n">
        <v>12</v>
      </c>
      <c r="E393" s="3" t="n">
        <v>0</v>
      </c>
      <c r="F393" s="3" t="n">
        <v>3</v>
      </c>
      <c r="G393" s="3" t="n">
        <v>0</v>
      </c>
      <c r="H393" s="3" t="n">
        <v>0</v>
      </c>
      <c r="I393" s="126" t="n">
        <v>0</v>
      </c>
    </row>
    <row r="394" customFormat="false" ht="12.75" hidden="false" customHeight="true" outlineLevel="0" collapsed="false">
      <c r="A394" s="9" t="s">
        <v>790</v>
      </c>
      <c r="B394" s="10" t="s">
        <v>791</v>
      </c>
      <c r="C394" s="3" t="n">
        <v>19</v>
      </c>
      <c r="D394" s="3" t="s">
        <v>73</v>
      </c>
      <c r="E394" s="3" t="n">
        <v>7</v>
      </c>
      <c r="F394" s="3" t="n">
        <v>7</v>
      </c>
      <c r="G394" s="3" t="n">
        <v>0</v>
      </c>
      <c r="H394" s="3" t="s">
        <v>73</v>
      </c>
      <c r="I394" s="126" t="n">
        <v>0</v>
      </c>
    </row>
    <row r="395" customFormat="false" ht="12.75" hidden="false" customHeight="true" outlineLevel="0" collapsed="false">
      <c r="A395" s="9" t="s">
        <v>792</v>
      </c>
      <c r="B395" s="10" t="s">
        <v>793</v>
      </c>
      <c r="C395" s="3" t="n">
        <v>18</v>
      </c>
      <c r="D395" s="3" t="n">
        <v>14</v>
      </c>
      <c r="E395" s="3" t="n">
        <v>4</v>
      </c>
      <c r="F395" s="3" t="n">
        <v>0</v>
      </c>
      <c r="G395" s="3" t="n">
        <v>0</v>
      </c>
      <c r="H395" s="3" t="n">
        <v>0</v>
      </c>
      <c r="I395" s="126" t="n">
        <v>0</v>
      </c>
    </row>
    <row r="396" customFormat="false" ht="12.75" hidden="false" customHeight="true" outlineLevel="0" collapsed="false">
      <c r="A396" s="9" t="s">
        <v>794</v>
      </c>
      <c r="B396" s="10" t="s">
        <v>795</v>
      </c>
      <c r="C396" s="3" t="n">
        <v>0</v>
      </c>
      <c r="D396" s="3" t="n">
        <v>0</v>
      </c>
      <c r="E396" s="3" t="n">
        <v>0</v>
      </c>
      <c r="F396" s="3" t="n">
        <v>0</v>
      </c>
      <c r="G396" s="3" t="n">
        <v>0</v>
      </c>
      <c r="H396" s="3" t="n">
        <v>0</v>
      </c>
      <c r="I396" s="126" t="n">
        <v>0</v>
      </c>
    </row>
    <row r="397" customFormat="false" ht="12.75" hidden="false" customHeight="true" outlineLevel="0" collapsed="false">
      <c r="A397" s="9" t="s">
        <v>796</v>
      </c>
      <c r="B397" s="10" t="s">
        <v>797</v>
      </c>
      <c r="C397" s="3" t="s">
        <v>73</v>
      </c>
      <c r="D397" s="3" t="n">
        <v>0</v>
      </c>
      <c r="E397" s="3" t="s">
        <v>73</v>
      </c>
      <c r="F397" s="3" t="n">
        <v>0</v>
      </c>
      <c r="G397" s="3" t="n">
        <v>0</v>
      </c>
      <c r="H397" s="3" t="n">
        <v>0</v>
      </c>
      <c r="I397" s="126" t="n">
        <v>0</v>
      </c>
    </row>
    <row r="398" customFormat="false" ht="12.75" hidden="false" customHeight="true" outlineLevel="0" collapsed="false">
      <c r="A398" s="9" t="s">
        <v>798</v>
      </c>
      <c r="B398" s="10" t="s">
        <v>799</v>
      </c>
      <c r="C398" s="3" t="n">
        <v>0</v>
      </c>
      <c r="D398" s="3" t="n">
        <v>0</v>
      </c>
      <c r="E398" s="3" t="n">
        <v>0</v>
      </c>
      <c r="F398" s="3" t="n">
        <v>0</v>
      </c>
      <c r="G398" s="3" t="n">
        <v>0</v>
      </c>
      <c r="H398" s="3" t="n">
        <v>0</v>
      </c>
      <c r="I398" s="126" t="n">
        <v>0</v>
      </c>
    </row>
    <row r="399" customFormat="false" ht="12.75" hidden="false" customHeight="true" outlineLevel="0" collapsed="false">
      <c r="A399" s="9" t="s">
        <v>800</v>
      </c>
      <c r="B399" s="10" t="s">
        <v>801</v>
      </c>
      <c r="C399" s="3" t="n">
        <v>7</v>
      </c>
      <c r="D399" s="3" t="s">
        <v>73</v>
      </c>
      <c r="E399" s="3" t="s">
        <v>73</v>
      </c>
      <c r="F399" s="3" t="s">
        <v>73</v>
      </c>
      <c r="G399" s="3" t="n">
        <v>0</v>
      </c>
      <c r="H399" s="3" t="n">
        <v>0</v>
      </c>
      <c r="I399" s="126" t="n">
        <v>0</v>
      </c>
    </row>
    <row r="400" customFormat="false" ht="12.75" hidden="false" customHeight="true" outlineLevel="0" collapsed="false">
      <c r="A400" s="9" t="s">
        <v>802</v>
      </c>
      <c r="B400" s="10" t="s">
        <v>803</v>
      </c>
      <c r="C400" s="3" t="n">
        <v>9</v>
      </c>
      <c r="D400" s="3" t="n">
        <v>5</v>
      </c>
      <c r="E400" s="3" t="s">
        <v>73</v>
      </c>
      <c r="F400" s="3" t="s">
        <v>73</v>
      </c>
      <c r="G400" s="3" t="n">
        <v>0</v>
      </c>
      <c r="H400" s="3" t="n">
        <v>0</v>
      </c>
      <c r="I400" s="126" t="n">
        <v>0</v>
      </c>
    </row>
    <row r="401" customFormat="false" ht="12.75" hidden="false" customHeight="true" outlineLevel="0" collapsed="false">
      <c r="A401" s="9" t="s">
        <v>804</v>
      </c>
      <c r="B401" s="10" t="s">
        <v>805</v>
      </c>
      <c r="C401" s="3" t="n">
        <v>11</v>
      </c>
      <c r="D401" s="3" t="s">
        <v>73</v>
      </c>
      <c r="E401" s="3" t="n">
        <v>5</v>
      </c>
      <c r="F401" s="3" t="s">
        <v>73</v>
      </c>
      <c r="G401" s="3" t="n">
        <v>0</v>
      </c>
      <c r="H401" s="3" t="n">
        <v>0</v>
      </c>
      <c r="I401" s="126" t="n">
        <v>0</v>
      </c>
    </row>
    <row r="402" customFormat="false" ht="12.75" hidden="false" customHeight="true" outlineLevel="0" collapsed="false">
      <c r="A402" s="9" t="s">
        <v>806</v>
      </c>
      <c r="B402" s="10" t="s">
        <v>807</v>
      </c>
      <c r="C402" s="3" t="n">
        <v>7</v>
      </c>
      <c r="D402" s="3" t="s">
        <v>73</v>
      </c>
      <c r="E402" s="3" t="s">
        <v>73</v>
      </c>
      <c r="F402" s="3" t="n">
        <v>4</v>
      </c>
      <c r="G402" s="3" t="n">
        <v>0</v>
      </c>
      <c r="H402" s="3" t="n">
        <v>0</v>
      </c>
      <c r="I402" s="126" t="n">
        <v>0</v>
      </c>
    </row>
    <row r="403" customFormat="false" ht="12.75" hidden="false" customHeight="true" outlineLevel="0" collapsed="false">
      <c r="A403" s="9" t="s">
        <v>808</v>
      </c>
      <c r="B403" s="10" t="s">
        <v>809</v>
      </c>
      <c r="C403" s="3" t="s">
        <v>73</v>
      </c>
      <c r="D403" s="3" t="s">
        <v>73</v>
      </c>
      <c r="E403" s="3" t="n">
        <v>0</v>
      </c>
      <c r="F403" s="3" t="s">
        <v>73</v>
      </c>
      <c r="G403" s="3" t="n">
        <v>0</v>
      </c>
      <c r="H403" s="3" t="n">
        <v>0</v>
      </c>
      <c r="I403" s="126" t="n">
        <v>0</v>
      </c>
    </row>
    <row r="404" customFormat="false" ht="12.75" hidden="false" customHeight="true" outlineLevel="0" collapsed="false">
      <c r="A404" s="9" t="s">
        <v>810</v>
      </c>
      <c r="B404" s="10" t="s">
        <v>811</v>
      </c>
      <c r="C404" s="3" t="s">
        <v>73</v>
      </c>
      <c r="D404" s="3" t="n">
        <v>0</v>
      </c>
      <c r="E404" s="3" t="n">
        <v>0</v>
      </c>
      <c r="F404" s="3" t="s">
        <v>73</v>
      </c>
      <c r="G404" s="3" t="n">
        <v>0</v>
      </c>
      <c r="H404" s="3" t="n">
        <v>0</v>
      </c>
      <c r="I404" s="126" t="n">
        <v>0</v>
      </c>
    </row>
    <row r="405" customFormat="false" ht="12.75" hidden="false" customHeight="true" outlineLevel="0" collapsed="false">
      <c r="A405" s="9" t="s">
        <v>812</v>
      </c>
      <c r="B405" s="10" t="s">
        <v>813</v>
      </c>
      <c r="C405" s="3" t="n">
        <v>0</v>
      </c>
      <c r="D405" s="3" t="n">
        <v>0</v>
      </c>
      <c r="E405" s="3" t="n">
        <v>0</v>
      </c>
      <c r="F405" s="3" t="n">
        <v>0</v>
      </c>
      <c r="G405" s="3" t="n">
        <v>0</v>
      </c>
      <c r="H405" s="3" t="n">
        <v>0</v>
      </c>
      <c r="I405" s="126" t="n">
        <v>0</v>
      </c>
    </row>
    <row r="406" customFormat="false" ht="12.75" hidden="false" customHeight="true" outlineLevel="0" collapsed="false">
      <c r="A406" s="9" t="s">
        <v>814</v>
      </c>
      <c r="B406" s="10" t="s">
        <v>815</v>
      </c>
      <c r="C406" s="3" t="n">
        <v>5</v>
      </c>
      <c r="D406" s="3" t="s">
        <v>73</v>
      </c>
      <c r="E406" s="3" t="n">
        <v>0</v>
      </c>
      <c r="F406" s="3" t="s">
        <v>73</v>
      </c>
      <c r="G406" s="3" t="n">
        <v>0</v>
      </c>
      <c r="H406" s="3" t="n">
        <v>0</v>
      </c>
      <c r="I406" s="126" t="n">
        <v>0</v>
      </c>
    </row>
    <row r="407" customFormat="false" ht="12.75" hidden="false" customHeight="true" outlineLevel="0" collapsed="false">
      <c r="A407" s="9" t="s">
        <v>816</v>
      </c>
      <c r="B407" s="10" t="s">
        <v>817</v>
      </c>
      <c r="C407" s="3" t="n">
        <v>5</v>
      </c>
      <c r="D407" s="3" t="s">
        <v>73</v>
      </c>
      <c r="E407" s="3" t="s">
        <v>73</v>
      </c>
      <c r="F407" s="3" t="n">
        <v>0</v>
      </c>
      <c r="G407" s="3" t="n">
        <v>0</v>
      </c>
      <c r="H407" s="3" t="n">
        <v>0</v>
      </c>
      <c r="I407" s="126" t="n">
        <v>0</v>
      </c>
    </row>
    <row r="408" customFormat="false" ht="12.75" hidden="false" customHeight="true" outlineLevel="0" collapsed="false">
      <c r="A408" s="9" t="s">
        <v>818</v>
      </c>
      <c r="B408" s="10" t="s">
        <v>819</v>
      </c>
      <c r="C408" s="3" t="n">
        <v>6</v>
      </c>
      <c r="D408" s="3" t="n">
        <v>3</v>
      </c>
      <c r="E408" s="3" t="s">
        <v>73</v>
      </c>
      <c r="F408" s="3" t="n">
        <v>0</v>
      </c>
      <c r="G408" s="3" t="n">
        <v>0</v>
      </c>
      <c r="H408" s="3" t="s">
        <v>73</v>
      </c>
      <c r="I408" s="126" t="n">
        <v>0</v>
      </c>
    </row>
    <row r="409" customFormat="false" ht="12.75" hidden="false" customHeight="true" outlineLevel="0" collapsed="false">
      <c r="A409" s="9" t="s">
        <v>820</v>
      </c>
      <c r="B409" s="10" t="s">
        <v>821</v>
      </c>
      <c r="C409" s="3" t="n">
        <v>6</v>
      </c>
      <c r="D409" s="3" t="n">
        <v>3</v>
      </c>
      <c r="E409" s="3" t="n">
        <v>3</v>
      </c>
      <c r="F409" s="3" t="n">
        <v>0</v>
      </c>
      <c r="G409" s="3" t="n">
        <v>0</v>
      </c>
      <c r="H409" s="3" t="n">
        <v>0</v>
      </c>
      <c r="I409" s="126" t="n">
        <v>0</v>
      </c>
    </row>
    <row r="410" customFormat="false" ht="12.75" hidden="false" customHeight="true" outlineLevel="0" collapsed="false">
      <c r="A410" s="9" t="s">
        <v>822</v>
      </c>
      <c r="B410" s="10" t="s">
        <v>823</v>
      </c>
      <c r="C410" s="3" t="n">
        <v>8</v>
      </c>
      <c r="D410" s="3" t="n">
        <v>0</v>
      </c>
      <c r="E410" s="3" t="s">
        <v>73</v>
      </c>
      <c r="F410" s="3" t="s">
        <v>73</v>
      </c>
      <c r="G410" s="3" t="n">
        <v>0</v>
      </c>
      <c r="H410" s="3" t="n">
        <v>0</v>
      </c>
      <c r="I410" s="126" t="n">
        <v>0</v>
      </c>
    </row>
    <row r="411" customFormat="false" ht="12.75" hidden="false" customHeight="true" outlineLevel="0" collapsed="false">
      <c r="A411" s="9" t="s">
        <v>824</v>
      </c>
      <c r="B411" s="10" t="s">
        <v>825</v>
      </c>
      <c r="C411" s="3" t="n">
        <v>3</v>
      </c>
      <c r="D411" s="3" t="n">
        <v>3</v>
      </c>
      <c r="E411" s="3" t="n">
        <v>0</v>
      </c>
      <c r="F411" s="3" t="n">
        <v>0</v>
      </c>
      <c r="G411" s="3" t="n">
        <v>0</v>
      </c>
      <c r="H411" s="3" t="n">
        <v>0</v>
      </c>
      <c r="I411" s="126" t="n">
        <v>0</v>
      </c>
    </row>
    <row r="412" customFormat="false" ht="12.75" hidden="false" customHeight="true" outlineLevel="0" collapsed="false">
      <c r="A412" s="9" t="s">
        <v>826</v>
      </c>
      <c r="B412" s="10" t="s">
        <v>827</v>
      </c>
      <c r="C412" s="3" t="n">
        <v>6</v>
      </c>
      <c r="D412" s="3" t="s">
        <v>73</v>
      </c>
      <c r="E412" s="3" t="n">
        <v>0</v>
      </c>
      <c r="F412" s="3" t="s">
        <v>73</v>
      </c>
      <c r="G412" s="3" t="n">
        <v>0</v>
      </c>
      <c r="H412" s="3" t="n">
        <v>0</v>
      </c>
      <c r="I412" s="126" t="n">
        <v>0</v>
      </c>
    </row>
    <row r="413" customFormat="false" ht="12.75" hidden="false" customHeight="true" outlineLevel="0" collapsed="false">
      <c r="A413" s="9" t="s">
        <v>828</v>
      </c>
      <c r="B413" s="10" t="s">
        <v>829</v>
      </c>
      <c r="C413" s="3" t="n">
        <v>70</v>
      </c>
      <c r="D413" s="3" t="n">
        <v>9</v>
      </c>
      <c r="E413" s="3" t="n">
        <v>52</v>
      </c>
      <c r="F413" s="3" t="s">
        <v>73</v>
      </c>
      <c r="G413" s="3" t="n">
        <v>0</v>
      </c>
      <c r="H413" s="3" t="s">
        <v>73</v>
      </c>
      <c r="I413" s="126" t="n">
        <v>0</v>
      </c>
    </row>
    <row r="414" customFormat="false" ht="12.75" hidden="false" customHeight="true" outlineLevel="0" collapsed="false">
      <c r="A414" s="9" t="s">
        <v>830</v>
      </c>
      <c r="B414" s="10" t="s">
        <v>831</v>
      </c>
      <c r="C414" s="3" t="n">
        <v>5</v>
      </c>
      <c r="D414" s="3" t="s">
        <v>73</v>
      </c>
      <c r="E414" s="3" t="s">
        <v>73</v>
      </c>
      <c r="F414" s="3" t="s">
        <v>73</v>
      </c>
      <c r="G414" s="3" t="n">
        <v>0</v>
      </c>
      <c r="H414" s="3" t="n">
        <v>0</v>
      </c>
      <c r="I414" s="126" t="n">
        <v>0</v>
      </c>
    </row>
    <row r="415" customFormat="false" ht="12.75" hidden="false" customHeight="true" outlineLevel="0" collapsed="false">
      <c r="A415" s="9" t="s">
        <v>832</v>
      </c>
      <c r="B415" s="10" t="s">
        <v>833</v>
      </c>
      <c r="C415" s="3" t="n">
        <v>5</v>
      </c>
      <c r="D415" s="3" t="n">
        <v>5</v>
      </c>
      <c r="E415" s="3" t="n">
        <v>0</v>
      </c>
      <c r="F415" s="3" t="n">
        <v>0</v>
      </c>
      <c r="G415" s="3" t="n">
        <v>0</v>
      </c>
      <c r="H415" s="3" t="n">
        <v>0</v>
      </c>
      <c r="I415" s="126" t="n">
        <v>0</v>
      </c>
    </row>
    <row r="416" customFormat="false" ht="12.75" hidden="false" customHeight="true" outlineLevel="0" collapsed="false">
      <c r="A416" s="9" t="s">
        <v>834</v>
      </c>
      <c r="B416" s="10" t="s">
        <v>835</v>
      </c>
      <c r="C416" s="3" t="s">
        <v>73</v>
      </c>
      <c r="D416" s="3" t="s">
        <v>73</v>
      </c>
      <c r="E416" s="3" t="n">
        <v>0</v>
      </c>
      <c r="F416" s="3" t="n">
        <v>0</v>
      </c>
      <c r="G416" s="3" t="n">
        <v>0</v>
      </c>
      <c r="H416" s="3" t="n">
        <v>0</v>
      </c>
      <c r="I416" s="126" t="n">
        <v>0</v>
      </c>
    </row>
    <row r="417" customFormat="false" ht="12.75" hidden="false" customHeight="true" outlineLevel="0" collapsed="false">
      <c r="A417" s="9" t="s">
        <v>836</v>
      </c>
      <c r="B417" s="10" t="s">
        <v>837</v>
      </c>
      <c r="C417" s="3" t="n">
        <v>11</v>
      </c>
      <c r="D417" s="3" t="n">
        <v>11</v>
      </c>
      <c r="E417" s="3" t="n">
        <v>0</v>
      </c>
      <c r="F417" s="3" t="n">
        <v>0</v>
      </c>
      <c r="G417" s="3" t="n">
        <v>0</v>
      </c>
      <c r="H417" s="3" t="n">
        <v>0</v>
      </c>
      <c r="I417" s="126" t="n">
        <v>0</v>
      </c>
    </row>
    <row r="418" customFormat="false" ht="12.75" hidden="false" customHeight="true" outlineLevel="0" collapsed="false">
      <c r="A418" s="9" t="s">
        <v>838</v>
      </c>
      <c r="B418" s="10" t="s">
        <v>839</v>
      </c>
      <c r="C418" s="3" t="n">
        <v>14</v>
      </c>
      <c r="D418" s="3" t="n">
        <v>6</v>
      </c>
      <c r="E418" s="3" t="n">
        <v>4</v>
      </c>
      <c r="F418" s="3" t="n">
        <v>4</v>
      </c>
      <c r="G418" s="3" t="n">
        <v>0</v>
      </c>
      <c r="H418" s="3" t="n">
        <v>0</v>
      </c>
      <c r="I418" s="126" t="n">
        <v>0</v>
      </c>
    </row>
    <row r="419" customFormat="false" ht="12.75" hidden="false" customHeight="true" outlineLevel="0" collapsed="false">
      <c r="A419" s="9" t="s">
        <v>840</v>
      </c>
      <c r="B419" s="10" t="s">
        <v>841</v>
      </c>
      <c r="C419" s="3" t="n">
        <v>0</v>
      </c>
      <c r="D419" s="3" t="n">
        <v>0</v>
      </c>
      <c r="E419" s="3" t="n">
        <v>0</v>
      </c>
      <c r="F419" s="3" t="n">
        <v>0</v>
      </c>
      <c r="G419" s="3" t="n">
        <v>0</v>
      </c>
      <c r="H419" s="3" t="n">
        <v>0</v>
      </c>
      <c r="I419" s="126" t="n">
        <v>0</v>
      </c>
    </row>
    <row r="420" customFormat="false" ht="12.75" hidden="false" customHeight="true" outlineLevel="0" collapsed="false">
      <c r="A420" s="9" t="s">
        <v>842</v>
      </c>
      <c r="B420" s="10" t="s">
        <v>843</v>
      </c>
      <c r="C420" s="3" t="n">
        <v>10</v>
      </c>
      <c r="D420" s="3" t="n">
        <v>0</v>
      </c>
      <c r="E420" s="3" t="n">
        <v>4</v>
      </c>
      <c r="F420" s="3" t="n">
        <v>6</v>
      </c>
      <c r="G420" s="3" t="n">
        <v>0</v>
      </c>
      <c r="H420" s="3" t="n">
        <v>0</v>
      </c>
      <c r="I420" s="126" t="n">
        <v>0</v>
      </c>
    </row>
    <row r="421" customFormat="false" ht="12.75" hidden="false" customHeight="true" outlineLevel="0" collapsed="false">
      <c r="A421" s="9" t="s">
        <v>844</v>
      </c>
      <c r="B421" s="10" t="s">
        <v>845</v>
      </c>
      <c r="C421" s="3" t="n">
        <v>8</v>
      </c>
      <c r="D421" s="3" t="s">
        <v>73</v>
      </c>
      <c r="E421" s="3" t="n">
        <v>5</v>
      </c>
      <c r="F421" s="3" t="s">
        <v>73</v>
      </c>
      <c r="G421" s="3" t="n">
        <v>0</v>
      </c>
      <c r="H421" s="3" t="n">
        <v>0</v>
      </c>
      <c r="I421" s="126" t="n">
        <v>0</v>
      </c>
    </row>
    <row r="422" customFormat="false" ht="12.75" hidden="false" customHeight="true" outlineLevel="0" collapsed="false">
      <c r="A422" s="9" t="s">
        <v>846</v>
      </c>
      <c r="B422" s="10" t="s">
        <v>847</v>
      </c>
      <c r="C422" s="3" t="n">
        <v>11</v>
      </c>
      <c r="D422" s="3" t="s">
        <v>73</v>
      </c>
      <c r="E422" s="3" t="s">
        <v>73</v>
      </c>
      <c r="F422" s="3" t="n">
        <v>6</v>
      </c>
      <c r="G422" s="3" t="n">
        <v>0</v>
      </c>
      <c r="H422" s="3" t="n">
        <v>0</v>
      </c>
      <c r="I422" s="126" t="n">
        <v>0</v>
      </c>
    </row>
    <row r="423" customFormat="false" ht="12.75" hidden="false" customHeight="true" outlineLevel="0" collapsed="false">
      <c r="A423" s="9" t="s">
        <v>848</v>
      </c>
      <c r="B423" s="10" t="s">
        <v>849</v>
      </c>
      <c r="C423" s="3" t="n">
        <v>14</v>
      </c>
      <c r="D423" s="3" t="n">
        <v>8</v>
      </c>
      <c r="E423" s="3" t="s">
        <v>73</v>
      </c>
      <c r="F423" s="3" t="s">
        <v>73</v>
      </c>
      <c r="G423" s="3" t="n">
        <v>0</v>
      </c>
      <c r="H423" s="3" t="n">
        <v>0</v>
      </c>
      <c r="I423" s="126" t="n">
        <v>0</v>
      </c>
    </row>
    <row r="424" customFormat="false" ht="12.75" hidden="false" customHeight="true" outlineLevel="0" collapsed="false">
      <c r="A424" s="9" t="s">
        <v>850</v>
      </c>
      <c r="B424" s="10" t="s">
        <v>851</v>
      </c>
      <c r="C424" s="3" t="n">
        <v>4</v>
      </c>
      <c r="D424" s="3" t="s">
        <v>73</v>
      </c>
      <c r="E424" s="3" t="n">
        <v>0</v>
      </c>
      <c r="F424" s="3" t="s">
        <v>73</v>
      </c>
      <c r="G424" s="3" t="n">
        <v>0</v>
      </c>
      <c r="H424" s="3" t="n">
        <v>0</v>
      </c>
      <c r="I424" s="126" t="n">
        <v>0</v>
      </c>
    </row>
    <row r="425" customFormat="false" ht="12.75" hidden="false" customHeight="true" outlineLevel="0" collapsed="false">
      <c r="A425" s="9" t="s">
        <v>852</v>
      </c>
      <c r="B425" s="10" t="s">
        <v>853</v>
      </c>
      <c r="C425" s="3" t="n">
        <v>11</v>
      </c>
      <c r="D425" s="3" t="n">
        <v>5</v>
      </c>
      <c r="E425" s="3" t="n">
        <v>3</v>
      </c>
      <c r="F425" s="3" t="n">
        <v>3</v>
      </c>
      <c r="G425" s="3" t="n">
        <v>0</v>
      </c>
      <c r="H425" s="3" t="n">
        <v>0</v>
      </c>
      <c r="I425" s="126" t="n">
        <v>0</v>
      </c>
    </row>
    <row r="426" customFormat="false" ht="12.75" hidden="false" customHeight="true" outlineLevel="0" collapsed="false">
      <c r="A426" s="9" t="s">
        <v>854</v>
      </c>
      <c r="B426" s="10" t="s">
        <v>855</v>
      </c>
      <c r="C426" s="3" t="n">
        <v>8</v>
      </c>
      <c r="D426" s="3" t="s">
        <v>73</v>
      </c>
      <c r="E426" s="3" t="n">
        <v>3</v>
      </c>
      <c r="F426" s="3" t="s">
        <v>73</v>
      </c>
      <c r="G426" s="3" t="n">
        <v>0</v>
      </c>
      <c r="H426" s="3" t="n">
        <v>0</v>
      </c>
      <c r="I426" s="126" t="n">
        <v>0</v>
      </c>
    </row>
    <row r="427" customFormat="false" ht="12.75" hidden="false" customHeight="true" outlineLevel="0" collapsed="false">
      <c r="A427" s="9" t="s">
        <v>856</v>
      </c>
      <c r="B427" s="10" t="s">
        <v>857</v>
      </c>
      <c r="C427" s="3" t="n">
        <v>8</v>
      </c>
      <c r="D427" s="3" t="n">
        <v>0</v>
      </c>
      <c r="E427" s="3" t="n">
        <v>5</v>
      </c>
      <c r="F427" s="3" t="s">
        <v>73</v>
      </c>
      <c r="G427" s="3" t="n">
        <v>0</v>
      </c>
      <c r="H427" s="3" t="s">
        <v>73</v>
      </c>
      <c r="I427" s="126" t="n">
        <v>0</v>
      </c>
    </row>
    <row r="428" customFormat="false" ht="12.75" hidden="false" customHeight="true" outlineLevel="0" collapsed="false">
      <c r="A428" s="9" t="s">
        <v>858</v>
      </c>
      <c r="B428" s="10" t="s">
        <v>859</v>
      </c>
      <c r="C428" s="3" t="n">
        <v>17</v>
      </c>
      <c r="D428" s="3" t="n">
        <v>6</v>
      </c>
      <c r="E428" s="3" t="n">
        <v>4</v>
      </c>
      <c r="F428" s="3" t="n">
        <v>7</v>
      </c>
      <c r="G428" s="3" t="n">
        <v>0</v>
      </c>
      <c r="H428" s="3" t="n">
        <v>0</v>
      </c>
      <c r="I428" s="126" t="n">
        <v>0</v>
      </c>
    </row>
    <row r="429" customFormat="false" ht="12.75" hidden="false" customHeight="true" outlineLevel="0" collapsed="false">
      <c r="A429" s="9" t="s">
        <v>860</v>
      </c>
      <c r="B429" s="10" t="s">
        <v>861</v>
      </c>
      <c r="C429" s="3" t="n">
        <v>16</v>
      </c>
      <c r="D429" s="3" t="s">
        <v>73</v>
      </c>
      <c r="E429" s="3" t="s">
        <v>73</v>
      </c>
      <c r="F429" s="3" t="n">
        <v>10</v>
      </c>
      <c r="G429" s="3" t="n">
        <v>0</v>
      </c>
      <c r="H429" s="3" t="n">
        <v>0</v>
      </c>
      <c r="I429" s="126" t="n">
        <v>0</v>
      </c>
    </row>
    <row r="430" customFormat="false" ht="12.75" hidden="false" customHeight="true" outlineLevel="0" collapsed="false">
      <c r="A430" s="9" t="s">
        <v>862</v>
      </c>
      <c r="B430" s="10" t="s">
        <v>863</v>
      </c>
      <c r="C430" s="3" t="n">
        <v>10</v>
      </c>
      <c r="D430" s="3" t="n">
        <v>6</v>
      </c>
      <c r="E430" s="3" t="n">
        <v>4</v>
      </c>
      <c r="F430" s="3" t="n">
        <v>0</v>
      </c>
      <c r="G430" s="3" t="n">
        <v>0</v>
      </c>
      <c r="H430" s="3" t="n">
        <v>0</v>
      </c>
      <c r="I430" s="126" t="n">
        <v>0</v>
      </c>
    </row>
    <row r="431" customFormat="false" ht="12.75" hidden="false" customHeight="true" outlineLevel="0" collapsed="false">
      <c r="A431" s="9" t="s">
        <v>864</v>
      </c>
      <c r="B431" s="10" t="s">
        <v>865</v>
      </c>
      <c r="C431" s="3" t="n">
        <v>245</v>
      </c>
      <c r="D431" s="3" t="n">
        <v>85</v>
      </c>
      <c r="E431" s="3" t="s">
        <v>73</v>
      </c>
      <c r="F431" s="3" t="n">
        <v>82</v>
      </c>
      <c r="G431" s="3" t="s">
        <v>73</v>
      </c>
      <c r="H431" s="3" t="n">
        <v>0</v>
      </c>
      <c r="I431" s="126" t="n">
        <v>0</v>
      </c>
    </row>
    <row r="432" customFormat="false" ht="12.75" hidden="false" customHeight="true" outlineLevel="0" collapsed="false">
      <c r="A432" s="9" t="s">
        <v>866</v>
      </c>
      <c r="B432" s="10" t="s">
        <v>867</v>
      </c>
      <c r="C432" s="3" t="n">
        <v>82</v>
      </c>
      <c r="D432" s="3" t="s">
        <v>73</v>
      </c>
      <c r="E432" s="3" t="n">
        <v>21</v>
      </c>
      <c r="F432" s="3" t="n">
        <v>17</v>
      </c>
      <c r="G432" s="3" t="s">
        <v>73</v>
      </c>
      <c r="H432" s="3" t="n">
        <v>11</v>
      </c>
      <c r="I432" s="126" t="n">
        <v>0</v>
      </c>
    </row>
    <row r="433" customFormat="false" ht="12.75" hidden="false" customHeight="true" outlineLevel="0" collapsed="false">
      <c r="A433" s="9" t="s">
        <v>868</v>
      </c>
      <c r="B433" s="10" t="s">
        <v>869</v>
      </c>
      <c r="C433" s="3" t="n">
        <v>92</v>
      </c>
      <c r="D433" s="3" t="n">
        <v>39</v>
      </c>
      <c r="E433" s="3" t="s">
        <v>73</v>
      </c>
      <c r="F433" s="3" t="n">
        <v>34</v>
      </c>
      <c r="G433" s="3" t="n">
        <v>0</v>
      </c>
      <c r="H433" s="3" t="s">
        <v>73</v>
      </c>
      <c r="I433" s="126" t="n">
        <v>0</v>
      </c>
    </row>
    <row r="434" customFormat="false" ht="12.75" hidden="false" customHeight="true" outlineLevel="0" collapsed="false">
      <c r="A434" s="9" t="s">
        <v>870</v>
      </c>
      <c r="B434" s="10" t="s">
        <v>871</v>
      </c>
      <c r="C434" s="3" t="n">
        <v>107</v>
      </c>
      <c r="D434" s="3" t="n">
        <v>48</v>
      </c>
      <c r="E434" s="3" t="n">
        <v>22</v>
      </c>
      <c r="F434" s="3" t="n">
        <v>37</v>
      </c>
      <c r="G434" s="3" t="n">
        <v>0</v>
      </c>
      <c r="H434" s="3" t="n">
        <v>0</v>
      </c>
      <c r="I434" s="126" t="n">
        <v>0</v>
      </c>
    </row>
    <row r="435" customFormat="false" ht="12.75" hidden="false" customHeight="true" outlineLevel="0" collapsed="false">
      <c r="A435" s="9" t="s">
        <v>872</v>
      </c>
      <c r="B435" s="10" t="s">
        <v>873</v>
      </c>
      <c r="C435" s="3" t="n">
        <v>124</v>
      </c>
      <c r="D435" s="3" t="n">
        <v>75</v>
      </c>
      <c r="E435" s="3" t="n">
        <v>19</v>
      </c>
      <c r="F435" s="3" t="n">
        <v>22</v>
      </c>
      <c r="G435" s="3" t="n">
        <v>4</v>
      </c>
      <c r="H435" s="3" t="n">
        <v>4</v>
      </c>
      <c r="I435" s="126" t="n">
        <v>0</v>
      </c>
    </row>
    <row r="436" customFormat="false" ht="12.75" hidden="false" customHeight="true" outlineLevel="0" collapsed="false">
      <c r="A436" s="9" t="s">
        <v>874</v>
      </c>
      <c r="B436" s="10" t="s">
        <v>875</v>
      </c>
      <c r="C436" s="3" t="n">
        <v>169</v>
      </c>
      <c r="D436" s="3" t="n">
        <v>63</v>
      </c>
      <c r="E436" s="3" t="n">
        <v>65</v>
      </c>
      <c r="F436" s="3" t="s">
        <v>73</v>
      </c>
      <c r="G436" s="3" t="s">
        <v>73</v>
      </c>
      <c r="H436" s="3" t="s">
        <v>73</v>
      </c>
      <c r="I436" s="126" t="n">
        <v>0</v>
      </c>
    </row>
    <row r="437" customFormat="false" ht="12.75" hidden="false" customHeight="true" outlineLevel="0" collapsed="false">
      <c r="A437" s="9" t="s">
        <v>876</v>
      </c>
      <c r="B437" s="10" t="s">
        <v>877</v>
      </c>
      <c r="C437" s="3" t="n">
        <v>120</v>
      </c>
      <c r="D437" s="3" t="n">
        <v>82</v>
      </c>
      <c r="E437" s="3" t="n">
        <v>20</v>
      </c>
      <c r="F437" s="3" t="n">
        <v>5</v>
      </c>
      <c r="G437" s="3" t="n">
        <v>0</v>
      </c>
      <c r="H437" s="3" t="n">
        <v>13</v>
      </c>
      <c r="I437" s="126" t="n">
        <v>0</v>
      </c>
    </row>
    <row r="438" customFormat="false" ht="12.75" hidden="false" customHeight="true" outlineLevel="0" collapsed="false">
      <c r="A438" s="9" t="s">
        <v>878</v>
      </c>
      <c r="B438" s="10" t="s">
        <v>879</v>
      </c>
      <c r="C438" s="3" t="n">
        <v>126</v>
      </c>
      <c r="D438" s="3" t="n">
        <v>53</v>
      </c>
      <c r="E438" s="3" t="n">
        <v>39</v>
      </c>
      <c r="F438" s="3" t="s">
        <v>73</v>
      </c>
      <c r="G438" s="3" t="n">
        <v>0</v>
      </c>
      <c r="H438" s="3" t="s">
        <v>73</v>
      </c>
      <c r="I438" s="126" t="n">
        <v>0</v>
      </c>
    </row>
    <row r="439" customFormat="false" ht="12.75" hidden="false" customHeight="true" outlineLevel="0" collapsed="false">
      <c r="A439" s="9" t="s">
        <v>880</v>
      </c>
      <c r="B439" s="10" t="s">
        <v>881</v>
      </c>
      <c r="C439" s="3" t="n">
        <v>159</v>
      </c>
      <c r="D439" s="3" t="n">
        <v>51</v>
      </c>
      <c r="E439" s="3" t="n">
        <v>47</v>
      </c>
      <c r="F439" s="3" t="n">
        <v>43</v>
      </c>
      <c r="G439" s="3" t="s">
        <v>73</v>
      </c>
      <c r="H439" s="3" t="n">
        <v>12</v>
      </c>
      <c r="I439" s="126" t="s">
        <v>73</v>
      </c>
    </row>
    <row r="440" customFormat="false" ht="12.75" hidden="false" customHeight="true" outlineLevel="0" collapsed="false">
      <c r="A440" s="9" t="s">
        <v>882</v>
      </c>
      <c r="B440" s="10" t="s">
        <v>883</v>
      </c>
      <c r="C440" s="3" t="n">
        <v>238</v>
      </c>
      <c r="D440" s="3" t="n">
        <v>88</v>
      </c>
      <c r="E440" s="3" t="n">
        <v>96</v>
      </c>
      <c r="F440" s="3" t="n">
        <v>40</v>
      </c>
      <c r="G440" s="3" t="s">
        <v>73</v>
      </c>
      <c r="H440" s="3" t="s">
        <v>73</v>
      </c>
      <c r="I440" s="126" t="n">
        <v>0</v>
      </c>
    </row>
    <row r="441" customFormat="false" ht="12.75" hidden="false" customHeight="true" outlineLevel="0" collapsed="false">
      <c r="A441" s="9" t="s">
        <v>884</v>
      </c>
      <c r="B441" s="10" t="s">
        <v>885</v>
      </c>
      <c r="C441" s="3" t="n">
        <v>143</v>
      </c>
      <c r="D441" s="3" t="n">
        <v>73</v>
      </c>
      <c r="E441" s="3" t="n">
        <v>41</v>
      </c>
      <c r="F441" s="3" t="n">
        <v>23</v>
      </c>
      <c r="G441" s="3" t="n">
        <v>0</v>
      </c>
      <c r="H441" s="3" t="n">
        <v>6</v>
      </c>
      <c r="I441" s="126" t="n">
        <v>0</v>
      </c>
    </row>
    <row r="442" customFormat="false" ht="12.75" hidden="false" customHeight="true" outlineLevel="0" collapsed="false">
      <c r="A442" s="157" t="s">
        <v>886</v>
      </c>
      <c r="B442" s="158" t="s">
        <v>887</v>
      </c>
      <c r="C442" s="194" t="n">
        <v>192</v>
      </c>
      <c r="D442" s="194" t="s">
        <v>73</v>
      </c>
      <c r="E442" s="194" t="n">
        <v>104</v>
      </c>
      <c r="F442" s="194" t="n">
        <v>48</v>
      </c>
      <c r="G442" s="194" t="n">
        <v>0</v>
      </c>
      <c r="H442" s="194" t="s">
        <v>73</v>
      </c>
      <c r="I442" s="127" t="n">
        <v>0</v>
      </c>
    </row>
    <row r="443" customFormat="false" ht="12.75" hidden="false" customHeight="true" outlineLevel="0" collapsed="false">
      <c r="A443" s="202"/>
      <c r="B443" s="202"/>
      <c r="C443" s="202"/>
      <c r="D443" s="202"/>
      <c r="E443" s="202"/>
      <c r="F443" s="202"/>
      <c r="G443" s="202"/>
      <c r="H443" s="202"/>
      <c r="I443" s="202"/>
    </row>
    <row r="444" customFormat="false" ht="12.75" hidden="false" customHeight="true" outlineLevel="0" collapsed="false">
      <c r="A444" s="129" t="s">
        <v>1136</v>
      </c>
      <c r="B444" s="129"/>
      <c r="C444" s="129"/>
      <c r="D444" s="129"/>
      <c r="E444" s="129"/>
      <c r="F444" s="129"/>
      <c r="G444" s="129"/>
      <c r="H444" s="129"/>
      <c r="I444" s="129"/>
    </row>
    <row r="445" customFormat="false" ht="14.25" hidden="false" customHeight="false" outlineLevel="0" collapsed="false">
      <c r="A445" s="129"/>
      <c r="B445" s="129"/>
      <c r="C445" s="129"/>
      <c r="D445" s="129"/>
      <c r="E445" s="129"/>
      <c r="F445" s="129"/>
      <c r="G445" s="129"/>
      <c r="H445" s="129"/>
      <c r="I445" s="129"/>
    </row>
    <row r="446" customFormat="false" ht="14.25" hidden="false" customHeight="false" outlineLevel="0" collapsed="false">
      <c r="A446" s="130" t="s">
        <v>1137</v>
      </c>
      <c r="B446" s="130"/>
      <c r="C446" s="130"/>
      <c r="D446" s="130"/>
      <c r="E446" s="130"/>
      <c r="F446" s="130"/>
      <c r="G446" s="130"/>
      <c r="H446" s="130"/>
      <c r="I446" s="130"/>
    </row>
  </sheetData>
  <mergeCells count="20">
    <mergeCell ref="A2:I2"/>
    <mergeCell ref="A3:F3"/>
    <mergeCell ref="H3:I3"/>
    <mergeCell ref="A6:I6"/>
    <mergeCell ref="A7:I7"/>
    <mergeCell ref="A8:I8"/>
    <mergeCell ref="A9:I9"/>
    <mergeCell ref="A10:I11"/>
    <mergeCell ref="A12:B15"/>
    <mergeCell ref="C12:C14"/>
    <mergeCell ref="D12:I12"/>
    <mergeCell ref="D13:D14"/>
    <mergeCell ref="E13:E14"/>
    <mergeCell ref="F13:F14"/>
    <mergeCell ref="G13:G14"/>
    <mergeCell ref="H13:H14"/>
    <mergeCell ref="I13:I14"/>
    <mergeCell ref="A443:I443"/>
    <mergeCell ref="A444:I445"/>
    <mergeCell ref="A446:I446"/>
  </mergeCells>
  <hyperlinks>
    <hyperlink ref="H3" location="Inhaltsverzeichnis!A1" display="zurück zum Inhalt"/>
    <hyperlink ref="A446"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16.xml><?xml version="1.0" encoding="utf-8"?>
<worksheet xmlns="http://schemas.openxmlformats.org/spreadsheetml/2006/main" xmlns:r="http://schemas.openxmlformats.org/officeDocument/2006/relationships">
  <sheetPr filterMode="false">
    <pageSetUpPr fitToPage="false"/>
  </sheetPr>
  <dimension ref="A1:J6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2.75" zeroHeight="false" outlineLevelRow="0" outlineLevelCol="0"/>
  <cols>
    <col collapsed="false" customWidth="true" hidden="false" outlineLevel="0" max="1025" min="1" style="203" width="11"/>
  </cols>
  <sheetData>
    <row r="1" s="207" customFormat="true" ht="33.75" hidden="false" customHeight="true" outlineLevel="0" collapsed="false">
      <c r="A1" s="204"/>
      <c r="B1" s="204"/>
      <c r="C1" s="204"/>
      <c r="D1" s="204"/>
      <c r="E1" s="204"/>
      <c r="F1" s="204"/>
      <c r="G1" s="205"/>
      <c r="H1" s="206" t="s">
        <v>1036</v>
      </c>
    </row>
    <row r="2" s="207" customFormat="true" ht="13.5" hidden="false" customHeight="true" outlineLevel="0" collapsed="false">
      <c r="G2" s="208" t="s">
        <v>1190</v>
      </c>
      <c r="H2" s="208"/>
    </row>
    <row r="3" customFormat="false" ht="11.25" hidden="false" customHeight="true" outlineLevel="0" collapsed="false"/>
    <row r="4" customFormat="false" ht="20.45" hidden="false" customHeight="true" outlineLevel="0" collapsed="false">
      <c r="A4" s="209" t="s">
        <v>1191</v>
      </c>
      <c r="B4" s="210"/>
      <c r="C4" s="210"/>
      <c r="D4" s="210"/>
      <c r="E4" s="210"/>
      <c r="F4" s="210"/>
      <c r="G4" s="210"/>
      <c r="H4" s="210"/>
    </row>
    <row r="5" customFormat="false" ht="15" hidden="false" customHeight="true" outlineLevel="0" collapsed="false">
      <c r="A5" s="211" t="s">
        <v>1192</v>
      </c>
      <c r="B5" s="210"/>
      <c r="C5" s="210"/>
      <c r="D5" s="210"/>
      <c r="E5" s="210"/>
      <c r="F5" s="210"/>
      <c r="G5" s="210"/>
      <c r="H5" s="210"/>
    </row>
    <row r="6" customFormat="false" ht="12.75" hidden="false" customHeight="false" outlineLevel="0" collapsed="false">
      <c r="A6" s="212"/>
    </row>
    <row r="7" customFormat="false" ht="12.75" hidden="false" customHeight="false" outlineLevel="0" collapsed="false">
      <c r="A7" s="213"/>
    </row>
    <row r="9" customFormat="false" ht="12.75" hidden="false" customHeight="false" outlineLevel="0" collapsed="false">
      <c r="A9" s="214"/>
      <c r="B9" s="214"/>
      <c r="C9" s="214"/>
      <c r="D9" s="214"/>
      <c r="E9" s="214"/>
      <c r="F9" s="214"/>
      <c r="G9" s="214"/>
      <c r="H9" s="214"/>
    </row>
    <row r="10" customFormat="false" ht="12.75" hidden="false" customHeight="false" outlineLevel="0" collapsed="false">
      <c r="A10" s="214"/>
      <c r="B10" s="214"/>
      <c r="C10" s="214"/>
      <c r="D10" s="214"/>
      <c r="E10" s="214"/>
      <c r="F10" s="214"/>
      <c r="G10" s="214"/>
      <c r="H10" s="214"/>
    </row>
    <row r="11" customFormat="false" ht="12.75" hidden="false" customHeight="false" outlineLevel="0" collapsed="false">
      <c r="A11" s="214"/>
      <c r="B11" s="214"/>
      <c r="C11" s="214"/>
      <c r="D11" s="214"/>
      <c r="E11" s="214"/>
      <c r="F11" s="214"/>
      <c r="G11" s="214"/>
      <c r="H11" s="214"/>
    </row>
    <row r="12" customFormat="false" ht="12.75" hidden="false" customHeight="false" outlineLevel="0" collapsed="false">
      <c r="A12" s="215"/>
      <c r="B12" s="216"/>
      <c r="C12" s="215"/>
      <c r="D12" s="215"/>
      <c r="E12" s="215"/>
      <c r="F12" s="215"/>
      <c r="G12" s="215"/>
      <c r="H12" s="215"/>
    </row>
    <row r="13" customFormat="false" ht="12.75" hidden="false" customHeight="false" outlineLevel="0" collapsed="false">
      <c r="A13" s="214"/>
      <c r="B13" s="217"/>
      <c r="C13" s="217"/>
      <c r="D13" s="217"/>
      <c r="E13" s="217"/>
      <c r="F13" s="217"/>
      <c r="G13" s="217"/>
      <c r="H13" s="217"/>
    </row>
    <row r="14" customFormat="false" ht="12.75" hidden="false" customHeight="false" outlineLevel="0" collapsed="false">
      <c r="A14" s="214"/>
      <c r="B14" s="214"/>
      <c r="C14" s="214"/>
      <c r="D14" s="214"/>
      <c r="E14" s="214"/>
      <c r="F14" s="214"/>
      <c r="G14" s="214"/>
      <c r="H14" s="214"/>
    </row>
    <row r="15" customFormat="false" ht="12.75" hidden="false" customHeight="false" outlineLevel="0" collapsed="false">
      <c r="A15" s="214"/>
      <c r="B15" s="214"/>
      <c r="C15" s="214"/>
      <c r="D15" s="214"/>
      <c r="E15" s="214"/>
      <c r="F15" s="214"/>
      <c r="G15" s="214"/>
      <c r="H15" s="214"/>
    </row>
    <row r="16" customFormat="false" ht="12.75" hidden="false" customHeight="false" outlineLevel="0" collapsed="false">
      <c r="A16" s="214"/>
      <c r="B16" s="214"/>
      <c r="C16" s="214"/>
      <c r="D16" s="214"/>
      <c r="E16" s="214"/>
      <c r="F16" s="214"/>
      <c r="G16" s="214"/>
      <c r="H16" s="214"/>
    </row>
    <row r="17" customFormat="false" ht="12.75" hidden="false" customHeight="false" outlineLevel="0" collapsed="false">
      <c r="A17" s="214"/>
      <c r="B17" s="214"/>
      <c r="C17" s="214"/>
      <c r="D17" s="214"/>
      <c r="E17" s="214"/>
      <c r="F17" s="214"/>
      <c r="G17" s="214"/>
      <c r="H17" s="214"/>
    </row>
    <row r="18" customFormat="false" ht="12.75" hidden="false" customHeight="false" outlineLevel="0" collapsed="false">
      <c r="A18" s="214"/>
      <c r="B18" s="214"/>
      <c r="C18" s="214"/>
      <c r="D18" s="214"/>
      <c r="E18" s="214"/>
      <c r="F18" s="214"/>
      <c r="G18" s="214"/>
      <c r="H18" s="214"/>
    </row>
    <row r="19" customFormat="false" ht="12.75" hidden="false" customHeight="false" outlineLevel="0" collapsed="false">
      <c r="A19" s="214"/>
      <c r="B19" s="214"/>
      <c r="C19" s="214"/>
      <c r="D19" s="214"/>
      <c r="E19" s="214"/>
      <c r="F19" s="214"/>
      <c r="G19" s="214"/>
      <c r="H19" s="214"/>
    </row>
    <row r="20" customFormat="false" ht="12.75" hidden="false" customHeight="false" outlineLevel="0" collapsed="false">
      <c r="A20" s="214"/>
      <c r="B20" s="214"/>
      <c r="C20" s="214"/>
      <c r="D20" s="214"/>
      <c r="E20" s="214"/>
      <c r="F20" s="214"/>
      <c r="G20" s="214"/>
      <c r="H20" s="214"/>
    </row>
    <row r="21" customFormat="false" ht="12.75" hidden="false" customHeight="false" outlineLevel="0" collapsed="false">
      <c r="A21" s="214"/>
      <c r="B21" s="214"/>
      <c r="C21" s="214"/>
      <c r="D21" s="214"/>
      <c r="E21" s="214"/>
      <c r="F21" s="214"/>
      <c r="G21" s="214"/>
      <c r="H21" s="214"/>
    </row>
    <row r="22" customFormat="false" ht="12.75" hidden="false" customHeight="false" outlineLevel="0" collapsed="false">
      <c r="A22" s="214"/>
      <c r="B22" s="214"/>
      <c r="C22" s="214"/>
      <c r="D22" s="214"/>
      <c r="E22" s="214"/>
      <c r="F22" s="214"/>
      <c r="G22" s="214"/>
      <c r="H22" s="214"/>
    </row>
    <row r="23" customFormat="false" ht="12.75" hidden="false" customHeight="false" outlineLevel="0" collapsed="false">
      <c r="A23" s="214"/>
      <c r="B23" s="214"/>
      <c r="C23" s="214"/>
      <c r="D23" s="214"/>
      <c r="E23" s="214"/>
      <c r="F23" s="214"/>
      <c r="G23" s="214"/>
      <c r="H23" s="214"/>
    </row>
    <row r="24" customFormat="false" ht="12.75" hidden="false" customHeight="false" outlineLevel="0" collapsed="false">
      <c r="A24" s="214"/>
      <c r="B24" s="214"/>
      <c r="C24" s="214"/>
      <c r="D24" s="214"/>
      <c r="E24" s="214"/>
      <c r="F24" s="214"/>
      <c r="G24" s="214"/>
      <c r="H24" s="214"/>
    </row>
    <row r="25" customFormat="false" ht="12.75" hidden="false" customHeight="false" outlineLevel="0" collapsed="false">
      <c r="A25" s="214"/>
      <c r="B25" s="214"/>
      <c r="C25" s="214"/>
      <c r="D25" s="214"/>
      <c r="E25" s="214"/>
      <c r="F25" s="214"/>
      <c r="G25" s="214"/>
      <c r="H25" s="214"/>
    </row>
    <row r="26" customFormat="false" ht="12.75" hidden="false" customHeight="false" outlineLevel="0" collapsed="false">
      <c r="A26" s="214"/>
      <c r="B26" s="214"/>
      <c r="C26" s="214"/>
      <c r="D26" s="214"/>
      <c r="E26" s="214"/>
      <c r="F26" s="214"/>
      <c r="G26" s="214"/>
      <c r="H26" s="214"/>
    </row>
    <row r="27" customFormat="false" ht="12.75" hidden="false" customHeight="false" outlineLevel="0" collapsed="false">
      <c r="A27" s="214"/>
      <c r="B27" s="214"/>
      <c r="C27" s="214"/>
      <c r="D27" s="214"/>
      <c r="E27" s="214"/>
      <c r="F27" s="214"/>
      <c r="G27" s="214"/>
      <c r="H27" s="214"/>
    </row>
    <row r="28" customFormat="false" ht="12.75" hidden="false" customHeight="false" outlineLevel="0" collapsed="false">
      <c r="A28" s="214"/>
      <c r="B28" s="214"/>
      <c r="C28" s="214"/>
      <c r="D28" s="214"/>
      <c r="E28" s="214"/>
      <c r="F28" s="214"/>
      <c r="G28" s="214"/>
      <c r="H28" s="214"/>
    </row>
    <row r="29" customFormat="false" ht="12.75" hidden="false" customHeight="false" outlineLevel="0" collapsed="false">
      <c r="A29" s="214"/>
      <c r="B29" s="214"/>
      <c r="C29" s="214"/>
      <c r="D29" s="214"/>
      <c r="E29" s="214"/>
      <c r="F29" s="214"/>
      <c r="G29" s="214"/>
      <c r="H29" s="214"/>
    </row>
    <row r="30" customFormat="false" ht="12.75" hidden="false" customHeight="false" outlineLevel="0" collapsed="false">
      <c r="A30" s="214"/>
      <c r="B30" s="214"/>
      <c r="C30" s="214"/>
      <c r="D30" s="214"/>
      <c r="E30" s="214"/>
      <c r="F30" s="214"/>
      <c r="G30" s="214"/>
      <c r="H30" s="214"/>
    </row>
    <row r="31" customFormat="false" ht="12.75" hidden="false" customHeight="false" outlineLevel="0" collapsed="false">
      <c r="A31" s="214"/>
      <c r="B31" s="214"/>
      <c r="C31" s="214"/>
      <c r="D31" s="214"/>
      <c r="E31" s="214"/>
      <c r="F31" s="214"/>
      <c r="G31" s="214"/>
      <c r="H31" s="214"/>
    </row>
    <row r="32" customFormat="false" ht="12.75" hidden="false" customHeight="false" outlineLevel="0" collapsed="false">
      <c r="A32" s="218"/>
      <c r="B32" s="218"/>
      <c r="C32" s="218"/>
      <c r="D32" s="218"/>
      <c r="E32" s="218"/>
      <c r="F32" s="218"/>
      <c r="G32" s="218"/>
      <c r="H32" s="218"/>
    </row>
    <row r="33" customFormat="false" ht="12.75" hidden="false" customHeight="false" outlineLevel="0" collapsed="false">
      <c r="A33" s="214"/>
      <c r="B33" s="214"/>
      <c r="C33" s="214"/>
      <c r="D33" s="214"/>
      <c r="E33" s="214"/>
      <c r="F33" s="214"/>
      <c r="G33" s="214"/>
      <c r="H33" s="214"/>
    </row>
    <row r="34" customFormat="false" ht="12.75" hidden="false" customHeight="false" outlineLevel="0" collapsed="false">
      <c r="A34" s="214"/>
      <c r="B34" s="214"/>
      <c r="C34" s="214"/>
      <c r="D34" s="214"/>
      <c r="E34" s="214"/>
      <c r="F34" s="214"/>
      <c r="G34" s="214"/>
      <c r="H34" s="214"/>
    </row>
    <row r="35" customFormat="false" ht="24" hidden="false" customHeight="true" outlineLevel="0" collapsed="false">
      <c r="A35" s="219"/>
      <c r="B35" s="214"/>
      <c r="C35" s="214"/>
      <c r="D35" s="214"/>
      <c r="E35" s="214"/>
      <c r="F35" s="214"/>
      <c r="G35" s="214"/>
      <c r="H35" s="214"/>
    </row>
    <row r="36" customFormat="false" ht="12.75" hidden="false" customHeight="false" outlineLevel="0" collapsed="false">
      <c r="A36" s="214"/>
      <c r="B36" s="214"/>
      <c r="C36" s="214"/>
      <c r="D36" s="214"/>
      <c r="E36" s="214"/>
      <c r="F36" s="214"/>
      <c r="G36" s="214"/>
      <c r="H36" s="214"/>
    </row>
    <row r="37" customFormat="false" ht="12.75" hidden="false" customHeight="false" outlineLevel="0" collapsed="false">
      <c r="A37" s="214"/>
      <c r="B37" s="214"/>
      <c r="C37" s="214"/>
      <c r="D37" s="214"/>
      <c r="E37" s="214"/>
      <c r="F37" s="214"/>
      <c r="G37" s="214"/>
      <c r="H37" s="214"/>
    </row>
    <row r="38" customFormat="false" ht="12.75" hidden="false" customHeight="false" outlineLevel="0" collapsed="false">
      <c r="A38" s="214"/>
      <c r="B38" s="214"/>
      <c r="C38" s="214"/>
      <c r="D38" s="214"/>
      <c r="E38" s="214"/>
      <c r="F38" s="214"/>
      <c r="G38" s="214"/>
      <c r="H38" s="214"/>
    </row>
    <row r="39" customFormat="false" ht="12.75" hidden="false" customHeight="false" outlineLevel="0" collapsed="false">
      <c r="A39" s="214"/>
      <c r="B39" s="214"/>
      <c r="C39" s="214"/>
      <c r="D39" s="214"/>
      <c r="E39" s="214"/>
      <c r="F39" s="214"/>
      <c r="G39" s="214"/>
      <c r="H39" s="214"/>
    </row>
    <row r="40" customFormat="false" ht="12.75" hidden="false" customHeight="false" outlineLevel="0" collapsed="false">
      <c r="A40" s="214"/>
      <c r="B40" s="214"/>
      <c r="C40" s="214"/>
      <c r="D40" s="214"/>
      <c r="E40" s="214"/>
      <c r="F40" s="214"/>
      <c r="G40" s="214"/>
      <c r="H40" s="214"/>
    </row>
    <row r="41" customFormat="false" ht="12.75" hidden="false" customHeight="false" outlineLevel="0" collapsed="false">
      <c r="A41" s="214"/>
      <c r="B41" s="214"/>
      <c r="C41" s="214"/>
      <c r="D41" s="214"/>
      <c r="E41" s="214"/>
      <c r="F41" s="214"/>
      <c r="G41" s="214"/>
      <c r="H41" s="214"/>
    </row>
    <row r="42" customFormat="false" ht="12.75" hidden="false" customHeight="false" outlineLevel="0" collapsed="false">
      <c r="A42" s="214"/>
      <c r="B42" s="214"/>
      <c r="C42" s="214"/>
      <c r="D42" s="214"/>
      <c r="E42" s="214"/>
      <c r="F42" s="214"/>
      <c r="G42" s="214"/>
      <c r="H42" s="214"/>
    </row>
    <row r="43" customFormat="false" ht="12.75" hidden="false" customHeight="false" outlineLevel="0" collapsed="false">
      <c r="A43" s="214"/>
      <c r="B43" s="214"/>
      <c r="C43" s="214"/>
      <c r="D43" s="214"/>
      <c r="E43" s="214"/>
      <c r="F43" s="214"/>
      <c r="G43" s="214"/>
      <c r="H43" s="214"/>
    </row>
    <row r="44" customFormat="false" ht="12.75" hidden="false" customHeight="false" outlineLevel="0" collapsed="false">
      <c r="A44" s="214"/>
      <c r="B44" s="214"/>
      <c r="C44" s="214"/>
      <c r="D44" s="214"/>
      <c r="E44" s="214"/>
      <c r="F44" s="214"/>
      <c r="G44" s="214"/>
      <c r="H44" s="214"/>
    </row>
    <row r="45" customFormat="false" ht="12.75" hidden="false" customHeight="false" outlineLevel="0" collapsed="false">
      <c r="A45" s="214"/>
      <c r="B45" s="214"/>
      <c r="C45" s="214"/>
      <c r="D45" s="214"/>
      <c r="E45" s="214"/>
      <c r="F45" s="214"/>
      <c r="G45" s="214"/>
      <c r="H45" s="214"/>
    </row>
    <row r="46" customFormat="false" ht="12.75" hidden="false" customHeight="false" outlineLevel="0" collapsed="false">
      <c r="A46" s="214"/>
      <c r="B46" s="214"/>
      <c r="C46" s="214"/>
      <c r="D46" s="214"/>
      <c r="E46" s="214"/>
      <c r="F46" s="214"/>
      <c r="G46" s="214"/>
      <c r="H46" s="214"/>
    </row>
    <row r="47" customFormat="false" ht="12.75" hidden="false" customHeight="false" outlineLevel="0" collapsed="false">
      <c r="A47" s="220"/>
      <c r="B47" s="214"/>
      <c r="C47" s="214"/>
      <c r="D47" s="214"/>
      <c r="E47" s="214"/>
      <c r="F47" s="214"/>
      <c r="G47" s="214"/>
      <c r="H47" s="214"/>
    </row>
    <row r="48" customFormat="false" ht="12.75" hidden="false" customHeight="false" outlineLevel="0" collapsed="false">
      <c r="A48" s="214"/>
      <c r="B48" s="214"/>
      <c r="C48" s="214"/>
      <c r="D48" s="214"/>
      <c r="E48" s="214"/>
      <c r="F48" s="214"/>
      <c r="G48" s="214"/>
      <c r="H48" s="214"/>
    </row>
    <row r="49" customFormat="false" ht="12.75" hidden="false" customHeight="false" outlineLevel="0" collapsed="false">
      <c r="A49" s="221"/>
      <c r="B49" s="214"/>
      <c r="C49" s="214"/>
      <c r="D49" s="214"/>
      <c r="E49" s="214"/>
      <c r="F49" s="214"/>
      <c r="G49" s="214"/>
      <c r="H49" s="214"/>
    </row>
    <row r="50" customFormat="false" ht="12.75" hidden="false" customHeight="false" outlineLevel="0" collapsed="false">
      <c r="A50" s="214"/>
      <c r="B50" s="214"/>
      <c r="C50" s="214"/>
      <c r="D50" s="214"/>
      <c r="E50" s="214"/>
      <c r="F50" s="214"/>
      <c r="G50" s="214"/>
      <c r="H50" s="214"/>
    </row>
    <row r="51" customFormat="false" ht="12.75" hidden="false" customHeight="false" outlineLevel="0" collapsed="false">
      <c r="A51" s="214"/>
      <c r="B51" s="214"/>
      <c r="C51" s="214"/>
      <c r="D51" s="214"/>
      <c r="E51" s="214"/>
      <c r="F51" s="214"/>
      <c r="G51" s="214"/>
      <c r="H51" s="214"/>
    </row>
    <row r="52" customFormat="false" ht="12.75" hidden="false" customHeight="false" outlineLevel="0" collapsed="false">
      <c r="A52" s="214"/>
      <c r="B52" s="214"/>
      <c r="C52" s="214"/>
      <c r="D52" s="214"/>
      <c r="E52" s="214"/>
      <c r="F52" s="214"/>
      <c r="G52" s="214"/>
      <c r="H52" s="214"/>
      <c r="J52" s="222"/>
    </row>
    <row r="53" customFormat="false" ht="12.75" hidden="false" customHeight="false" outlineLevel="0" collapsed="false">
      <c r="A53" s="214"/>
      <c r="B53" s="214"/>
      <c r="C53" s="214"/>
      <c r="D53" s="214"/>
      <c r="E53" s="214"/>
      <c r="F53" s="214"/>
      <c r="G53" s="214"/>
      <c r="H53" s="214"/>
    </row>
    <row r="54" customFormat="false" ht="12.75" hidden="false" customHeight="false" outlineLevel="0" collapsed="false">
      <c r="A54" s="214"/>
      <c r="B54" s="214"/>
      <c r="C54" s="214"/>
      <c r="D54" s="214"/>
      <c r="E54" s="214"/>
      <c r="F54" s="214"/>
      <c r="G54" s="214"/>
      <c r="H54" s="214"/>
    </row>
    <row r="55" customFormat="false" ht="12.75" hidden="false" customHeight="false" outlineLevel="0" collapsed="false">
      <c r="A55" s="214"/>
      <c r="B55" s="214"/>
      <c r="C55" s="214"/>
      <c r="D55" s="214"/>
      <c r="E55" s="214"/>
      <c r="F55" s="214"/>
      <c r="G55" s="214"/>
      <c r="H55" s="214"/>
    </row>
    <row r="56" customFormat="false" ht="14.25" hidden="false" customHeight="false" outlineLevel="0" collapsed="false">
      <c r="A56" s="223"/>
      <c r="B56" s="224"/>
      <c r="C56" s="224"/>
      <c r="D56" s="224"/>
      <c r="E56" s="224"/>
      <c r="F56" s="225"/>
      <c r="G56" s="214"/>
      <c r="H56" s="214"/>
    </row>
    <row r="57" customFormat="false" ht="14.25" hidden="false" customHeight="false" outlineLevel="0" collapsed="false">
      <c r="A57" s="223"/>
      <c r="B57" s="224"/>
      <c r="C57" s="224"/>
      <c r="D57" s="224"/>
      <c r="E57" s="224"/>
      <c r="F57" s="225"/>
      <c r="G57" s="214"/>
      <c r="H57" s="214"/>
    </row>
    <row r="58" customFormat="false" ht="14.25" hidden="false" customHeight="false" outlineLevel="0" collapsed="false">
      <c r="A58" s="223"/>
      <c r="B58" s="224"/>
      <c r="C58" s="224"/>
      <c r="D58" s="224"/>
      <c r="E58" s="224"/>
      <c r="F58" s="225"/>
    </row>
    <row r="59" customFormat="false" ht="14.25" hidden="false" customHeight="false" outlineLevel="0" collapsed="false">
      <c r="A59" s="223"/>
      <c r="B59" s="224"/>
      <c r="C59" s="224"/>
      <c r="D59" s="224"/>
      <c r="E59" s="224"/>
      <c r="F59" s="225"/>
    </row>
    <row r="60" customFormat="false" ht="14.25" hidden="false" customHeight="false" outlineLevel="0" collapsed="false">
      <c r="A60" s="223"/>
      <c r="B60" s="224"/>
      <c r="C60" s="224"/>
      <c r="D60" s="224"/>
      <c r="E60" s="224"/>
      <c r="F60" s="225"/>
    </row>
    <row r="61" customFormat="false" ht="14.25" hidden="false" customHeight="false" outlineLevel="0" collapsed="false">
      <c r="A61" s="223"/>
      <c r="B61" s="224"/>
      <c r="C61" s="224"/>
      <c r="D61" s="224"/>
      <c r="E61" s="224"/>
      <c r="F61" s="225"/>
    </row>
    <row r="62" customFormat="false" ht="14.25" hidden="false" customHeight="false" outlineLevel="0" collapsed="false">
      <c r="A62" s="223"/>
      <c r="B62" s="224"/>
      <c r="C62" s="224"/>
      <c r="D62" s="224"/>
      <c r="E62" s="224"/>
      <c r="F62" s="225"/>
    </row>
    <row r="64" customFormat="false" ht="13.15" hidden="false" customHeight="true" outlineLevel="0" collapsed="false"/>
  </sheetData>
  <mergeCells count="2">
    <mergeCell ref="G2:H2"/>
    <mergeCell ref="A32:H32"/>
  </mergeCells>
  <printOptions headings="false" gridLines="false" gridLinesSet="true" horizontalCentered="true" verticalCentered="false"/>
  <pageMargins left="0.511805555555555" right="0.39375" top="0.39375" bottom="0.118055555555556" header="0.511805555555555" footer="0.511805555555555"/>
  <pageSetup paperSize="9" scale="8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70" man="true" max="16383" min="0"/>
  </rowBreaks>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J10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2.75" zeroHeight="false" outlineLevelRow="0" outlineLevelCol="0"/>
  <cols>
    <col collapsed="false" customWidth="true" hidden="false" outlineLevel="0" max="1025" min="1" style="203" width="11"/>
  </cols>
  <sheetData>
    <row r="1" s="207" customFormat="true" ht="33.75" hidden="false" customHeight="true" outlineLevel="0" collapsed="false">
      <c r="A1" s="204"/>
      <c r="B1" s="204"/>
      <c r="C1" s="204"/>
      <c r="D1" s="204"/>
      <c r="E1" s="204"/>
      <c r="F1" s="204"/>
      <c r="G1" s="205"/>
      <c r="H1" s="206" t="s">
        <v>1036</v>
      </c>
    </row>
    <row r="2" s="207" customFormat="true" ht="13.5" hidden="false" customHeight="true" outlineLevel="0" collapsed="false">
      <c r="G2" s="226"/>
      <c r="H2" s="227" t="s">
        <v>1193</v>
      </c>
    </row>
    <row r="3" customFormat="false" ht="11.25" hidden="false" customHeight="true" outlineLevel="0" collapsed="false"/>
    <row r="4" customFormat="false" ht="20.45" hidden="false" customHeight="true" outlineLevel="0" collapsed="false">
      <c r="A4" s="209" t="s">
        <v>1194</v>
      </c>
      <c r="B4" s="210"/>
      <c r="C4" s="210"/>
      <c r="D4" s="210"/>
      <c r="E4" s="210"/>
      <c r="F4" s="210"/>
      <c r="G4" s="210"/>
      <c r="H4" s="210"/>
    </row>
    <row r="5" customFormat="false" ht="15" hidden="false" customHeight="true" outlineLevel="0" collapsed="false">
      <c r="A5" s="211" t="s">
        <v>1192</v>
      </c>
      <c r="B5" s="210"/>
      <c r="C5" s="210"/>
      <c r="D5" s="210"/>
      <c r="E5" s="210"/>
      <c r="F5" s="210"/>
      <c r="G5" s="210"/>
      <c r="H5" s="210"/>
    </row>
    <row r="6" customFormat="false" ht="12.75" hidden="false" customHeight="false" outlineLevel="0" collapsed="false">
      <c r="A6" s="212"/>
    </row>
    <row r="7" customFormat="false" ht="12.75" hidden="false" customHeight="false" outlineLevel="0" collapsed="false">
      <c r="A7" s="213"/>
    </row>
    <row r="9" customFormat="false" ht="12.75" hidden="false" customHeight="false" outlineLevel="0" collapsed="false">
      <c r="A9" s="214"/>
      <c r="B9" s="214"/>
      <c r="C9" s="214"/>
      <c r="D9" s="214"/>
      <c r="E9" s="214"/>
      <c r="F9" s="214"/>
      <c r="G9" s="214"/>
      <c r="H9" s="214"/>
    </row>
    <row r="10" customFormat="false" ht="12.75" hidden="false" customHeight="false" outlineLevel="0" collapsed="false">
      <c r="A10" s="214"/>
      <c r="B10" s="214"/>
      <c r="C10" s="214"/>
      <c r="D10" s="214"/>
      <c r="E10" s="214"/>
      <c r="F10" s="214"/>
      <c r="G10" s="214"/>
      <c r="H10" s="214"/>
    </row>
    <row r="11" customFormat="false" ht="12.75" hidden="false" customHeight="false" outlineLevel="0" collapsed="false">
      <c r="A11" s="214"/>
      <c r="B11" s="214"/>
      <c r="C11" s="214"/>
      <c r="D11" s="214"/>
      <c r="E11" s="214"/>
      <c r="F11" s="214"/>
      <c r="G11" s="214"/>
      <c r="H11" s="214"/>
    </row>
    <row r="12" customFormat="false" ht="12.75" hidden="false" customHeight="false" outlineLevel="0" collapsed="false">
      <c r="A12" s="215"/>
      <c r="B12" s="216"/>
      <c r="C12" s="215"/>
      <c r="D12" s="215"/>
      <c r="E12" s="215"/>
      <c r="F12" s="215"/>
      <c r="G12" s="215"/>
      <c r="H12" s="215"/>
    </row>
    <row r="13" customFormat="false" ht="12.75" hidden="false" customHeight="false" outlineLevel="0" collapsed="false">
      <c r="A13" s="214"/>
      <c r="B13" s="217"/>
      <c r="C13" s="217"/>
      <c r="D13" s="217"/>
      <c r="E13" s="217"/>
      <c r="F13" s="217"/>
      <c r="G13" s="217"/>
      <c r="H13" s="217"/>
    </row>
    <row r="14" customFormat="false" ht="12.75" hidden="false" customHeight="false" outlineLevel="0" collapsed="false">
      <c r="A14" s="214"/>
      <c r="B14" s="214"/>
      <c r="C14" s="214"/>
      <c r="D14" s="214"/>
      <c r="E14" s="214"/>
      <c r="F14" s="214"/>
      <c r="G14" s="214"/>
      <c r="H14" s="214"/>
    </row>
    <row r="15" customFormat="false" ht="12.75" hidden="false" customHeight="false" outlineLevel="0" collapsed="false">
      <c r="A15" s="214"/>
      <c r="B15" s="214"/>
      <c r="C15" s="214"/>
      <c r="D15" s="214"/>
      <c r="E15" s="214"/>
      <c r="F15" s="214"/>
      <c r="G15" s="214"/>
      <c r="H15" s="214"/>
    </row>
    <row r="16" customFormat="false" ht="12.75" hidden="false" customHeight="false" outlineLevel="0" collapsed="false">
      <c r="A16" s="214"/>
      <c r="B16" s="214"/>
      <c r="C16" s="214"/>
      <c r="D16" s="214"/>
      <c r="E16" s="214"/>
      <c r="F16" s="214"/>
      <c r="G16" s="214"/>
      <c r="H16" s="214"/>
    </row>
    <row r="17" customFormat="false" ht="12.75" hidden="false" customHeight="false" outlineLevel="0" collapsed="false">
      <c r="A17" s="214"/>
      <c r="B17" s="214"/>
      <c r="C17" s="214"/>
      <c r="D17" s="214"/>
      <c r="E17" s="214"/>
      <c r="F17" s="214"/>
      <c r="G17" s="214"/>
      <c r="H17" s="214"/>
    </row>
    <row r="18" customFormat="false" ht="12.75" hidden="false" customHeight="false" outlineLevel="0" collapsed="false">
      <c r="A18" s="214"/>
      <c r="B18" s="214"/>
      <c r="C18" s="214"/>
      <c r="D18" s="214"/>
      <c r="E18" s="214"/>
      <c r="F18" s="214"/>
      <c r="G18" s="214"/>
      <c r="H18" s="214"/>
    </row>
    <row r="19" customFormat="false" ht="12.75" hidden="false" customHeight="false" outlineLevel="0" collapsed="false">
      <c r="A19" s="214"/>
      <c r="B19" s="214"/>
      <c r="C19" s="214"/>
      <c r="D19" s="214"/>
      <c r="E19" s="214"/>
      <c r="F19" s="214"/>
      <c r="G19" s="214"/>
      <c r="H19" s="214"/>
    </row>
    <row r="20" customFormat="false" ht="12.75" hidden="false" customHeight="false" outlineLevel="0" collapsed="false">
      <c r="A20" s="214"/>
      <c r="B20" s="214"/>
      <c r="C20" s="214"/>
      <c r="D20" s="214"/>
      <c r="E20" s="214"/>
      <c r="F20" s="214"/>
      <c r="G20" s="214"/>
      <c r="H20" s="214"/>
    </row>
    <row r="21" customFormat="false" ht="12.75" hidden="false" customHeight="false" outlineLevel="0" collapsed="false">
      <c r="A21" s="214"/>
      <c r="B21" s="214"/>
      <c r="C21" s="214"/>
      <c r="D21" s="214"/>
      <c r="E21" s="214"/>
      <c r="F21" s="214"/>
      <c r="G21" s="214"/>
      <c r="H21" s="214"/>
    </row>
    <row r="22" customFormat="false" ht="12.75" hidden="false" customHeight="false" outlineLevel="0" collapsed="false">
      <c r="A22" s="214"/>
      <c r="B22" s="214"/>
      <c r="C22" s="214"/>
      <c r="D22" s="214"/>
      <c r="E22" s="214"/>
      <c r="F22" s="214"/>
      <c r="G22" s="214"/>
      <c r="H22" s="214"/>
    </row>
    <row r="23" customFormat="false" ht="12.75" hidden="false" customHeight="false" outlineLevel="0" collapsed="false">
      <c r="A23" s="214"/>
      <c r="B23" s="214"/>
      <c r="C23" s="214"/>
      <c r="D23" s="214"/>
      <c r="E23" s="214"/>
      <c r="F23" s="214"/>
      <c r="G23" s="214"/>
      <c r="H23" s="214"/>
    </row>
    <row r="24" customFormat="false" ht="12.75" hidden="false" customHeight="false" outlineLevel="0" collapsed="false">
      <c r="A24" s="214"/>
      <c r="B24" s="214"/>
      <c r="C24" s="214"/>
      <c r="D24" s="214"/>
      <c r="E24" s="214"/>
      <c r="F24" s="214"/>
      <c r="G24" s="214"/>
      <c r="H24" s="214"/>
    </row>
    <row r="25" customFormat="false" ht="12.75" hidden="false" customHeight="false" outlineLevel="0" collapsed="false">
      <c r="A25" s="214"/>
      <c r="B25" s="214"/>
      <c r="C25" s="214"/>
      <c r="D25" s="214"/>
      <c r="E25" s="214"/>
      <c r="F25" s="214"/>
      <c r="G25" s="214"/>
      <c r="H25" s="214"/>
    </row>
    <row r="26" customFormat="false" ht="12.75" hidden="false" customHeight="false" outlineLevel="0" collapsed="false">
      <c r="A26" s="214"/>
      <c r="B26" s="214"/>
      <c r="C26" s="214"/>
      <c r="D26" s="214"/>
      <c r="E26" s="214"/>
      <c r="F26" s="214"/>
      <c r="G26" s="214"/>
      <c r="H26" s="214"/>
    </row>
    <row r="27" customFormat="false" ht="12.75" hidden="false" customHeight="false" outlineLevel="0" collapsed="false">
      <c r="A27" s="214"/>
      <c r="B27" s="214"/>
      <c r="C27" s="214"/>
      <c r="D27" s="214"/>
      <c r="E27" s="214"/>
      <c r="F27" s="214"/>
      <c r="G27" s="214"/>
      <c r="H27" s="214"/>
    </row>
    <row r="28" customFormat="false" ht="12.75" hidden="false" customHeight="false" outlineLevel="0" collapsed="false">
      <c r="A28" s="214"/>
      <c r="B28" s="214"/>
      <c r="C28" s="214"/>
      <c r="D28" s="214"/>
      <c r="E28" s="214"/>
      <c r="F28" s="214"/>
      <c r="G28" s="214"/>
      <c r="H28" s="214"/>
    </row>
    <row r="29" customFormat="false" ht="12.75" hidden="false" customHeight="false" outlineLevel="0" collapsed="false">
      <c r="A29" s="214"/>
      <c r="B29" s="214"/>
      <c r="C29" s="214"/>
      <c r="D29" s="214"/>
      <c r="E29" s="214"/>
      <c r="F29" s="214"/>
      <c r="G29" s="214"/>
      <c r="H29" s="214"/>
    </row>
    <row r="30" customFormat="false" ht="12.75" hidden="false" customHeight="false" outlineLevel="0" collapsed="false">
      <c r="A30" s="214"/>
      <c r="B30" s="214"/>
      <c r="C30" s="214"/>
      <c r="D30" s="214"/>
      <c r="E30" s="214"/>
      <c r="F30" s="214"/>
      <c r="G30" s="214"/>
      <c r="H30" s="214"/>
    </row>
    <row r="31" customFormat="false" ht="12.75" hidden="false" customHeight="false" outlineLevel="0" collapsed="false">
      <c r="A31" s="214"/>
      <c r="B31" s="214"/>
      <c r="C31" s="214"/>
      <c r="D31" s="214"/>
      <c r="E31" s="214"/>
      <c r="F31" s="214"/>
      <c r="G31" s="214"/>
      <c r="H31" s="214"/>
    </row>
    <row r="32" customFormat="false" ht="12.75" hidden="false" customHeight="false" outlineLevel="0" collapsed="false">
      <c r="A32" s="218"/>
      <c r="B32" s="218"/>
      <c r="C32" s="218"/>
      <c r="D32" s="218"/>
      <c r="E32" s="218"/>
      <c r="F32" s="218"/>
      <c r="G32" s="218"/>
      <c r="H32" s="218"/>
    </row>
    <row r="33" customFormat="false" ht="12.75" hidden="false" customHeight="false" outlineLevel="0" collapsed="false">
      <c r="A33" s="214"/>
      <c r="B33" s="214"/>
      <c r="C33" s="214"/>
      <c r="D33" s="214"/>
      <c r="E33" s="214"/>
      <c r="F33" s="214"/>
      <c r="G33" s="214"/>
      <c r="H33" s="214"/>
    </row>
    <row r="34" customFormat="false" ht="12.75" hidden="false" customHeight="false" outlineLevel="0" collapsed="false">
      <c r="A34" s="214"/>
      <c r="B34" s="214"/>
      <c r="C34" s="214"/>
      <c r="D34" s="214"/>
      <c r="E34" s="214"/>
      <c r="F34" s="214"/>
      <c r="G34" s="214"/>
      <c r="H34" s="214"/>
    </row>
    <row r="35" customFormat="false" ht="24" hidden="false" customHeight="true" outlineLevel="0" collapsed="false">
      <c r="A35" s="219"/>
      <c r="B35" s="214"/>
      <c r="C35" s="214"/>
      <c r="D35" s="214"/>
      <c r="E35" s="214"/>
      <c r="F35" s="214"/>
      <c r="G35" s="214"/>
      <c r="H35" s="214"/>
    </row>
    <row r="36" customFormat="false" ht="12.75" hidden="false" customHeight="false" outlineLevel="0" collapsed="false">
      <c r="A36" s="214"/>
      <c r="B36" s="214"/>
      <c r="C36" s="214"/>
      <c r="D36" s="214"/>
      <c r="E36" s="214"/>
      <c r="F36" s="214"/>
      <c r="G36" s="214"/>
      <c r="H36" s="214"/>
    </row>
    <row r="37" customFormat="false" ht="12.75" hidden="false" customHeight="false" outlineLevel="0" collapsed="false">
      <c r="A37" s="214"/>
      <c r="B37" s="214"/>
      <c r="C37" s="214"/>
      <c r="D37" s="214"/>
      <c r="E37" s="214"/>
      <c r="F37" s="214"/>
      <c r="G37" s="214"/>
      <c r="H37" s="214"/>
    </row>
    <row r="38" customFormat="false" ht="12.75" hidden="false" customHeight="false" outlineLevel="0" collapsed="false">
      <c r="A38" s="214"/>
      <c r="B38" s="214"/>
      <c r="C38" s="214"/>
      <c r="D38" s="214"/>
      <c r="E38" s="214"/>
      <c r="F38" s="214"/>
      <c r="G38" s="214"/>
      <c r="H38" s="214"/>
    </row>
    <row r="39" customFormat="false" ht="12.75" hidden="false" customHeight="false" outlineLevel="0" collapsed="false">
      <c r="A39" s="214"/>
      <c r="B39" s="214"/>
      <c r="C39" s="214"/>
      <c r="D39" s="214"/>
      <c r="E39" s="214"/>
      <c r="F39" s="214"/>
      <c r="G39" s="214"/>
      <c r="H39" s="214"/>
    </row>
    <row r="40" customFormat="false" ht="12.75" hidden="false" customHeight="false" outlineLevel="0" collapsed="false">
      <c r="A40" s="214"/>
      <c r="B40" s="214"/>
      <c r="C40" s="214"/>
      <c r="D40" s="214"/>
      <c r="E40" s="214"/>
      <c r="F40" s="214"/>
      <c r="G40" s="214"/>
      <c r="H40" s="214"/>
    </row>
    <row r="41" customFormat="false" ht="12.75" hidden="false" customHeight="false" outlineLevel="0" collapsed="false">
      <c r="A41" s="214"/>
      <c r="B41" s="214"/>
      <c r="C41" s="214"/>
      <c r="D41" s="214"/>
      <c r="E41" s="214"/>
      <c r="F41" s="214"/>
      <c r="G41" s="214"/>
      <c r="H41" s="214"/>
    </row>
    <row r="42" customFormat="false" ht="12.75" hidden="false" customHeight="false" outlineLevel="0" collapsed="false">
      <c r="A42" s="214"/>
      <c r="B42" s="214"/>
      <c r="C42" s="214"/>
      <c r="D42" s="214"/>
      <c r="E42" s="214"/>
      <c r="F42" s="214"/>
      <c r="G42" s="214"/>
      <c r="H42" s="214"/>
    </row>
    <row r="43" customFormat="false" ht="12.75" hidden="false" customHeight="false" outlineLevel="0" collapsed="false">
      <c r="A43" s="214"/>
      <c r="B43" s="214"/>
      <c r="C43" s="214"/>
      <c r="D43" s="214"/>
      <c r="E43" s="214"/>
      <c r="F43" s="214"/>
      <c r="G43" s="214"/>
      <c r="H43" s="214"/>
    </row>
    <row r="44" customFormat="false" ht="12.75" hidden="false" customHeight="false" outlineLevel="0" collapsed="false">
      <c r="A44" s="214"/>
      <c r="B44" s="214"/>
      <c r="C44" s="214"/>
      <c r="D44" s="214"/>
      <c r="E44" s="214"/>
      <c r="F44" s="214"/>
      <c r="G44" s="214"/>
      <c r="H44" s="214"/>
    </row>
    <row r="45" customFormat="false" ht="12.75" hidden="false" customHeight="false" outlineLevel="0" collapsed="false">
      <c r="A45" s="214"/>
      <c r="B45" s="214"/>
      <c r="C45" s="214"/>
      <c r="D45" s="214"/>
      <c r="E45" s="214"/>
      <c r="F45" s="214"/>
      <c r="G45" s="214"/>
      <c r="H45" s="214"/>
    </row>
    <row r="46" customFormat="false" ht="12.75" hidden="false" customHeight="false" outlineLevel="0" collapsed="false">
      <c r="A46" s="214"/>
      <c r="B46" s="214"/>
      <c r="C46" s="214"/>
      <c r="D46" s="214"/>
      <c r="E46" s="214"/>
      <c r="F46" s="214"/>
      <c r="G46" s="214"/>
      <c r="H46" s="214"/>
    </row>
    <row r="47" customFormat="false" ht="12.75" hidden="false" customHeight="false" outlineLevel="0" collapsed="false">
      <c r="A47" s="220"/>
      <c r="B47" s="214"/>
      <c r="C47" s="214"/>
      <c r="D47" s="214"/>
      <c r="E47" s="214"/>
      <c r="F47" s="214"/>
      <c r="G47" s="214"/>
      <c r="H47" s="214"/>
    </row>
    <row r="48" customFormat="false" ht="12.75" hidden="false" customHeight="false" outlineLevel="0" collapsed="false">
      <c r="A48" s="214"/>
      <c r="B48" s="214"/>
      <c r="C48" s="214"/>
      <c r="D48" s="214"/>
      <c r="E48" s="214"/>
      <c r="F48" s="214"/>
      <c r="G48" s="214"/>
      <c r="H48" s="214"/>
    </row>
    <row r="49" customFormat="false" ht="12.75" hidden="false" customHeight="false" outlineLevel="0" collapsed="false">
      <c r="A49" s="221"/>
      <c r="B49" s="214"/>
      <c r="C49" s="214"/>
      <c r="D49" s="214"/>
      <c r="E49" s="214"/>
      <c r="F49" s="214"/>
      <c r="G49" s="214"/>
      <c r="H49" s="214"/>
    </row>
    <row r="50" customFormat="false" ht="12.75" hidden="false" customHeight="false" outlineLevel="0" collapsed="false">
      <c r="A50" s="214"/>
      <c r="B50" s="214"/>
      <c r="C50" s="214"/>
      <c r="D50" s="214"/>
      <c r="E50" s="214"/>
      <c r="F50" s="214"/>
      <c r="G50" s="214"/>
      <c r="H50" s="214"/>
    </row>
    <row r="51" customFormat="false" ht="12.75" hidden="false" customHeight="false" outlineLevel="0" collapsed="false">
      <c r="A51" s="214"/>
      <c r="B51" s="214"/>
      <c r="C51" s="214"/>
      <c r="D51" s="214"/>
      <c r="E51" s="214"/>
      <c r="F51" s="214"/>
      <c r="G51" s="214"/>
      <c r="H51" s="214"/>
    </row>
    <row r="52" customFormat="false" ht="12.75" hidden="false" customHeight="false" outlineLevel="0" collapsed="false">
      <c r="A52" s="214"/>
      <c r="B52" s="214"/>
      <c r="C52" s="214"/>
      <c r="D52" s="214"/>
      <c r="E52" s="214"/>
      <c r="F52" s="214"/>
      <c r="G52" s="214"/>
      <c r="H52" s="214"/>
      <c r="J52" s="222"/>
    </row>
    <row r="53" customFormat="false" ht="12.75" hidden="false" customHeight="false" outlineLevel="0" collapsed="false">
      <c r="A53" s="214"/>
      <c r="B53" s="214"/>
      <c r="C53" s="214"/>
      <c r="D53" s="214"/>
      <c r="E53" s="214"/>
      <c r="F53" s="214"/>
      <c r="G53" s="214"/>
      <c r="H53" s="214"/>
    </row>
    <row r="54" customFormat="false" ht="12.75" hidden="false" customHeight="false" outlineLevel="0" collapsed="false">
      <c r="A54" s="214"/>
      <c r="B54" s="214"/>
      <c r="C54" s="214"/>
      <c r="D54" s="214"/>
      <c r="E54" s="214"/>
      <c r="F54" s="214"/>
      <c r="G54" s="214"/>
      <c r="H54" s="214"/>
    </row>
    <row r="55" customFormat="false" ht="12.75" hidden="false" customHeight="false" outlineLevel="0" collapsed="false">
      <c r="A55" s="214"/>
      <c r="B55" s="214"/>
      <c r="C55" s="214"/>
      <c r="D55" s="214"/>
      <c r="E55" s="214"/>
      <c r="F55" s="214"/>
      <c r="G55" s="214"/>
      <c r="H55" s="214"/>
    </row>
    <row r="56" customFormat="false" ht="14.25" hidden="false" customHeight="false" outlineLevel="0" collapsed="false">
      <c r="A56" s="223"/>
      <c r="B56" s="224"/>
      <c r="C56" s="224"/>
      <c r="D56" s="224"/>
      <c r="E56" s="224"/>
      <c r="F56" s="225"/>
      <c r="G56" s="214"/>
      <c r="H56" s="214"/>
    </row>
    <row r="57" customFormat="false" ht="14.25" hidden="false" customHeight="false" outlineLevel="0" collapsed="false">
      <c r="A57" s="223"/>
      <c r="B57" s="224"/>
      <c r="C57" s="224"/>
      <c r="D57" s="224"/>
      <c r="E57" s="224"/>
      <c r="F57" s="225"/>
      <c r="G57" s="214"/>
      <c r="H57" s="214"/>
    </row>
    <row r="58" customFormat="false" ht="14.25" hidden="false" customHeight="false" outlineLevel="0" collapsed="false">
      <c r="A58" s="223"/>
      <c r="B58" s="224"/>
      <c r="C58" s="224"/>
      <c r="D58" s="224"/>
      <c r="E58" s="224"/>
      <c r="F58" s="225"/>
    </row>
    <row r="59" customFormat="false" ht="14.25" hidden="false" customHeight="false" outlineLevel="0" collapsed="false">
      <c r="A59" s="223"/>
      <c r="B59" s="224"/>
      <c r="C59" s="224"/>
      <c r="D59" s="224"/>
      <c r="E59" s="224"/>
      <c r="F59" s="225"/>
    </row>
    <row r="60" customFormat="false" ht="14.25" hidden="false" customHeight="false" outlineLevel="0" collapsed="false">
      <c r="A60" s="223"/>
      <c r="B60" s="224"/>
      <c r="C60" s="224"/>
      <c r="D60" s="224"/>
      <c r="E60" s="224"/>
      <c r="F60" s="225"/>
    </row>
    <row r="61" customFormat="false" ht="14.25" hidden="false" customHeight="false" outlineLevel="0" collapsed="false">
      <c r="A61" s="223"/>
      <c r="B61" s="224"/>
      <c r="C61" s="224"/>
      <c r="D61" s="224"/>
      <c r="E61" s="224"/>
      <c r="F61" s="225"/>
    </row>
    <row r="62" customFormat="false" ht="14.25" hidden="false" customHeight="false" outlineLevel="0" collapsed="false">
      <c r="A62" s="223"/>
      <c r="B62" s="224"/>
      <c r="C62" s="224"/>
      <c r="D62" s="224"/>
      <c r="E62" s="224"/>
      <c r="F62" s="225"/>
    </row>
    <row r="64" customFormat="false" ht="13.15" hidden="false" customHeight="true" outlineLevel="0" collapsed="false">
      <c r="A64" s="228"/>
      <c r="B64" s="228"/>
      <c r="C64" s="228"/>
      <c r="D64" s="228"/>
      <c r="E64" s="228"/>
      <c r="F64" s="228"/>
      <c r="G64" s="228"/>
      <c r="H64" s="228"/>
    </row>
    <row r="101" customFormat="false" ht="12.75" hidden="false" customHeight="false" outlineLevel="0" collapsed="false">
      <c r="A101" s="229" t="s">
        <v>1195</v>
      </c>
    </row>
    <row r="102" customFormat="false" ht="12.75" hidden="false" customHeight="false" outlineLevel="0" collapsed="false">
      <c r="A102" s="230" t="s">
        <v>1196</v>
      </c>
      <c r="B102" s="230"/>
      <c r="C102" s="230"/>
      <c r="D102" s="230"/>
      <c r="E102" s="231" t="s">
        <v>1197</v>
      </c>
      <c r="F102" s="231"/>
      <c r="G102" s="231"/>
      <c r="H102" s="232" t="s">
        <v>1198</v>
      </c>
    </row>
    <row r="103" customFormat="false" ht="12.75" hidden="false" customHeight="false" outlineLevel="0" collapsed="false">
      <c r="A103" s="230" t="s">
        <v>1199</v>
      </c>
      <c r="B103" s="230"/>
    </row>
  </sheetData>
  <mergeCells count="5">
    <mergeCell ref="A32:H32"/>
    <mergeCell ref="A64:H64"/>
    <mergeCell ref="A102:D102"/>
    <mergeCell ref="E102:G102"/>
    <mergeCell ref="A103:B103"/>
  </mergeCells>
  <hyperlinks>
    <hyperlink ref="E102" r:id="rId1" display="„Statistik zu Widersprüchen und Klagen im SGB II“"/>
  </hyperlinks>
  <printOptions headings="false" gridLines="false" gridLinesSet="true" horizontalCentered="true" verticalCentered="false"/>
  <pageMargins left="0.511805555555555" right="0.39375" top="0.39375" bottom="0.118055555555556" header="0.511805555555555" footer="0.511805555555555"/>
  <pageSetup paperSize="9" scale="8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60" man="true" max="16383" min="0"/>
  </rowBreaks>
  <drawing r:id="rId2"/>
</worksheet>
</file>

<file path=xl/worksheets/sheet18.xml><?xml version="1.0" encoding="utf-8"?>
<worksheet xmlns="http://schemas.openxmlformats.org/spreadsheetml/2006/main" xmlns:r="http://schemas.openxmlformats.org/officeDocument/2006/relationships">
  <sheetPr filterMode="false">
    <pageSetUpPr fitToPage="false"/>
  </sheetPr>
  <dimension ref="A1:I3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6.5" zeroHeight="false" outlineLevelRow="0" outlineLevelCol="0"/>
  <cols>
    <col collapsed="false" customWidth="true" hidden="false" outlineLevel="0" max="1" min="1" style="233" width="2.38"/>
    <col collapsed="false" customWidth="true" hidden="false" outlineLevel="0" max="2" min="2" style="233" width="15"/>
    <col collapsed="false" customWidth="true" hidden="false" outlineLevel="0" max="3" min="3" style="233" width="20.38"/>
    <col collapsed="false" customWidth="true" hidden="false" outlineLevel="0" max="4" min="4" style="233" width="5"/>
    <col collapsed="false" customWidth="true" hidden="false" outlineLevel="0" max="5" min="5" style="233" width="18.26"/>
    <col collapsed="false" customWidth="true" hidden="false" outlineLevel="0" max="8" min="6" style="233" width="11"/>
    <col collapsed="false" customWidth="true" hidden="false" outlineLevel="0" max="9" min="9" style="233" width="13.75"/>
    <col collapsed="false" customWidth="true" hidden="false" outlineLevel="0" max="1025" min="10" style="233" width="11"/>
  </cols>
  <sheetData>
    <row r="1" s="236" customFormat="true" ht="33.75" hidden="false" customHeight="true" outlineLevel="0" collapsed="false">
      <c r="A1" s="234"/>
      <c r="B1" s="234"/>
      <c r="C1" s="234"/>
      <c r="D1" s="234"/>
      <c r="E1" s="235"/>
      <c r="F1" s="235"/>
      <c r="G1" s="235"/>
      <c r="I1" s="237"/>
    </row>
    <row r="2" s="239" customFormat="true" ht="24.75" hidden="false" customHeight="true" outlineLevel="0" collapsed="false">
      <c r="A2" s="238"/>
      <c r="C2" s="240"/>
      <c r="D2" s="240"/>
      <c r="G2" s="241" t="s">
        <v>1200</v>
      </c>
      <c r="H2" s="242"/>
      <c r="I2" s="242"/>
    </row>
    <row r="3" s="236" customFormat="true" ht="19.5" hidden="false" customHeight="true" outlineLevel="0" collapsed="false">
      <c r="A3" s="243" t="s">
        <v>1118</v>
      </c>
      <c r="D3" s="244"/>
      <c r="G3" s="245"/>
    </row>
    <row r="4" s="239" customFormat="true" ht="19.5" hidden="false" customHeight="true" outlineLevel="0" collapsed="false">
      <c r="A4" s="238"/>
      <c r="C4" s="240"/>
      <c r="D4" s="240"/>
      <c r="E4" s="240"/>
      <c r="G4" s="246"/>
      <c r="H4" s="242"/>
      <c r="I4" s="242"/>
    </row>
    <row r="5" s="239" customFormat="true" ht="29.25" hidden="false" customHeight="true" outlineLevel="0" collapsed="false">
      <c r="A5" s="247" t="s">
        <v>1201</v>
      </c>
      <c r="B5" s="247"/>
      <c r="C5" s="247"/>
      <c r="D5" s="247"/>
      <c r="E5" s="247"/>
      <c r="F5" s="247"/>
      <c r="G5" s="247"/>
      <c r="H5" s="242"/>
      <c r="I5" s="242"/>
    </row>
    <row r="6" s="239" customFormat="true" ht="12.75" hidden="false" customHeight="true" outlineLevel="0" collapsed="false">
      <c r="A6" s="238"/>
      <c r="C6" s="240"/>
      <c r="D6" s="240"/>
      <c r="E6" s="240"/>
      <c r="G6" s="246"/>
      <c r="H6" s="242"/>
      <c r="I6" s="242"/>
    </row>
    <row r="7" s="246" customFormat="true" ht="12.75" hidden="false" customHeight="true" outlineLevel="0" collapsed="false">
      <c r="A7" s="248"/>
      <c r="B7" s="249" t="s">
        <v>1202</v>
      </c>
      <c r="C7" s="249"/>
      <c r="D7" s="249"/>
      <c r="E7" s="250"/>
      <c r="H7" s="242"/>
      <c r="I7" s="242"/>
    </row>
    <row r="8" s="246" customFormat="true" ht="12.75" hidden="false" customHeight="true" outlineLevel="0" collapsed="false">
      <c r="A8" s="248" t="s">
        <v>1203</v>
      </c>
      <c r="B8" s="249" t="s">
        <v>1204</v>
      </c>
      <c r="C8" s="249"/>
      <c r="D8" s="249"/>
      <c r="E8" s="251"/>
      <c r="F8" s="251"/>
      <c r="H8" s="242"/>
      <c r="I8" s="242"/>
    </row>
    <row r="9" s="246" customFormat="true" ht="12.75" hidden="false" customHeight="true" outlineLevel="0" collapsed="false">
      <c r="A9" s="248"/>
      <c r="B9" s="249" t="s">
        <v>1205</v>
      </c>
      <c r="C9" s="249"/>
      <c r="D9" s="252"/>
      <c r="E9" s="250"/>
      <c r="G9" s="253"/>
      <c r="H9" s="254"/>
      <c r="I9" s="254"/>
    </row>
    <row r="10" s="246" customFormat="true" ht="12.75" hidden="false" customHeight="true" outlineLevel="0" collapsed="false">
      <c r="A10" s="248"/>
      <c r="B10" s="249" t="s">
        <v>1206</v>
      </c>
      <c r="C10" s="249"/>
      <c r="D10" s="255"/>
      <c r="E10" s="250"/>
      <c r="G10" s="253"/>
      <c r="H10" s="256"/>
      <c r="I10" s="256"/>
    </row>
    <row r="11" s="246" customFormat="true" ht="12.75" hidden="false" customHeight="true" outlineLevel="0" collapsed="false">
      <c r="A11" s="248"/>
      <c r="B11" s="257" t="s">
        <v>1207</v>
      </c>
      <c r="C11" s="257"/>
      <c r="D11" s="255"/>
      <c r="E11" s="250"/>
      <c r="G11" s="253"/>
      <c r="H11" s="256"/>
      <c r="I11" s="256"/>
    </row>
    <row r="12" s="246" customFormat="true" ht="12.75" hidden="false" customHeight="true" outlineLevel="0" collapsed="false">
      <c r="A12" s="248"/>
      <c r="B12" s="257" t="s">
        <v>1036</v>
      </c>
      <c r="C12" s="257"/>
      <c r="D12" s="255"/>
      <c r="E12" s="250"/>
      <c r="G12" s="253"/>
    </row>
    <row r="13" s="246" customFormat="true" ht="12.75" hidden="false" customHeight="true" outlineLevel="0" collapsed="false">
      <c r="A13" s="248"/>
      <c r="B13" s="257" t="s">
        <v>1208</v>
      </c>
      <c r="C13" s="257"/>
      <c r="D13" s="252"/>
      <c r="E13" s="250"/>
      <c r="G13" s="253"/>
    </row>
    <row r="14" s="246" customFormat="true" ht="12.75" hidden="false" customHeight="true" outlineLevel="0" collapsed="false">
      <c r="A14" s="248"/>
      <c r="B14" s="257" t="s">
        <v>1209</v>
      </c>
      <c r="C14" s="257"/>
      <c r="D14" s="252"/>
      <c r="E14" s="250"/>
      <c r="G14" s="253"/>
    </row>
    <row r="15" s="246" customFormat="true" ht="12.75" hidden="false" customHeight="true" outlineLevel="0" collapsed="false">
      <c r="A15" s="248"/>
      <c r="B15" s="258" t="s">
        <v>1210</v>
      </c>
      <c r="C15" s="258"/>
      <c r="D15" s="252"/>
      <c r="E15" s="250"/>
      <c r="G15" s="253"/>
    </row>
    <row r="16" s="246" customFormat="true" ht="12.75" hidden="false" customHeight="true" outlineLevel="0" collapsed="false">
      <c r="A16" s="248"/>
      <c r="B16" s="257" t="s">
        <v>1211</v>
      </c>
      <c r="C16" s="257"/>
      <c r="D16" s="252"/>
      <c r="E16" s="250"/>
      <c r="G16" s="253"/>
    </row>
    <row r="17" s="246" customFormat="true" ht="12.75" hidden="false" customHeight="true" outlineLevel="0" collapsed="false">
      <c r="A17" s="248"/>
      <c r="B17" s="257" t="s">
        <v>1212</v>
      </c>
      <c r="C17" s="257"/>
      <c r="D17" s="252"/>
      <c r="E17" s="250"/>
    </row>
    <row r="18" s="246" customFormat="true" ht="12.75" hidden="false" customHeight="true" outlineLevel="0" collapsed="false">
      <c r="A18" s="248"/>
      <c r="B18" s="257" t="s">
        <v>1213</v>
      </c>
      <c r="C18" s="257"/>
      <c r="D18" s="252"/>
      <c r="E18" s="250"/>
      <c r="G18" s="239"/>
    </row>
    <row r="19" s="246" customFormat="true" ht="12.75" hidden="false" customHeight="true" outlineLevel="0" collapsed="false">
      <c r="A19" s="248"/>
      <c r="B19" s="249" t="s">
        <v>1214</v>
      </c>
      <c r="C19" s="249"/>
      <c r="D19" s="252"/>
      <c r="E19" s="250"/>
      <c r="G19" s="239"/>
    </row>
    <row r="20" s="246" customFormat="true" ht="12.75" hidden="false" customHeight="true" outlineLevel="0" collapsed="false">
      <c r="A20" s="248"/>
      <c r="B20" s="249" t="s">
        <v>1215</v>
      </c>
      <c r="C20" s="249"/>
      <c r="D20" s="255"/>
      <c r="E20" s="250"/>
      <c r="G20" s="239"/>
    </row>
    <row r="21" s="246" customFormat="true" ht="12.75" hidden="false" customHeight="true" outlineLevel="0" collapsed="false">
      <c r="A21" s="248"/>
      <c r="B21" s="249" t="s">
        <v>1216</v>
      </c>
      <c r="C21" s="249"/>
      <c r="D21" s="255"/>
      <c r="E21" s="250"/>
      <c r="G21" s="239"/>
    </row>
    <row r="22" s="239" customFormat="true" ht="12.75" hidden="false" customHeight="true" outlineLevel="0" collapsed="false">
      <c r="A22" s="248"/>
      <c r="B22" s="257" t="s">
        <v>1217</v>
      </c>
      <c r="C22" s="257"/>
      <c r="D22" s="255"/>
      <c r="E22" s="250"/>
    </row>
    <row r="23" s="239" customFormat="true" ht="12.75" hidden="false" customHeight="true" outlineLevel="0" collapsed="false">
      <c r="A23" s="248"/>
      <c r="B23" s="257"/>
      <c r="C23" s="259"/>
      <c r="D23" s="255"/>
      <c r="E23" s="250"/>
    </row>
    <row r="24" s="239" customFormat="true" ht="12.75" hidden="false" customHeight="true" outlineLevel="0" collapsed="false">
      <c r="A24" s="260" t="s">
        <v>1218</v>
      </c>
      <c r="B24" s="260"/>
      <c r="C24" s="260"/>
      <c r="D24" s="260"/>
      <c r="E24" s="260"/>
      <c r="F24" s="260"/>
      <c r="G24" s="260"/>
    </row>
    <row r="25" s="239" customFormat="true" ht="12.75" hidden="false" customHeight="true" outlineLevel="0" collapsed="false">
      <c r="A25" s="261"/>
      <c r="B25" s="262"/>
      <c r="C25" s="262"/>
      <c r="D25" s="252"/>
      <c r="E25" s="263"/>
      <c r="F25" s="264"/>
      <c r="G25" s="264"/>
      <c r="H25" s="264"/>
    </row>
    <row r="26" s="239" customFormat="true" ht="12.75" hidden="false" customHeight="true" outlineLevel="0" collapsed="false">
      <c r="A26" s="265" t="s">
        <v>1219</v>
      </c>
      <c r="B26" s="265"/>
      <c r="C26" s="265"/>
      <c r="D26" s="265"/>
      <c r="E26" s="265"/>
      <c r="F26" s="265"/>
      <c r="G26" s="265"/>
      <c r="H26" s="264"/>
    </row>
    <row r="27" s="246" customFormat="true" ht="12.75" hidden="false" customHeight="true" outlineLevel="0" collapsed="false">
      <c r="A27" s="265"/>
      <c r="B27" s="265"/>
      <c r="C27" s="265"/>
      <c r="D27" s="265"/>
      <c r="E27" s="265"/>
      <c r="F27" s="265"/>
      <c r="G27" s="265"/>
      <c r="H27" s="266"/>
    </row>
    <row r="28" customFormat="false" ht="12.75" hidden="false" customHeight="true" outlineLevel="0" collapsed="false">
      <c r="A28" s="267"/>
      <c r="B28" s="267"/>
      <c r="C28" s="267"/>
      <c r="D28" s="268"/>
      <c r="E28" s="268"/>
      <c r="F28" s="269"/>
      <c r="G28" s="269"/>
      <c r="H28" s="269"/>
    </row>
    <row r="29" customFormat="false" ht="12.75" hidden="false" customHeight="true" outlineLevel="0" collapsed="false">
      <c r="A29" s="270" t="s">
        <v>1220</v>
      </c>
      <c r="B29" s="270"/>
      <c r="C29" s="270"/>
      <c r="D29" s="270"/>
      <c r="E29" s="270"/>
      <c r="F29" s="270"/>
      <c r="G29" s="270"/>
      <c r="H29" s="269"/>
    </row>
    <row r="30" customFormat="false" ht="12.75" hidden="false" customHeight="true" outlineLevel="0" collapsed="false">
      <c r="A30" s="265" t="s">
        <v>1221</v>
      </c>
      <c r="B30" s="265"/>
      <c r="C30" s="271" t="s">
        <v>1222</v>
      </c>
      <c r="D30" s="270" t="s">
        <v>1223</v>
      </c>
      <c r="E30" s="270"/>
      <c r="F30" s="270"/>
      <c r="G30" s="270"/>
      <c r="H30" s="269"/>
    </row>
  </sheetData>
  <mergeCells count="22">
    <mergeCell ref="A5:G5"/>
    <mergeCell ref="B7:D7"/>
    <mergeCell ref="B8:D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A24:G24"/>
    <mergeCell ref="A26:G27"/>
    <mergeCell ref="A29:G29"/>
    <mergeCell ref="A30:B30"/>
    <mergeCell ref="D30:G30"/>
  </mergeCells>
  <hyperlinks>
    <hyperlink ref="B7" r:id="rId1" display="Arbeitsmarkt im Überblick"/>
    <hyperlink ref="B8" r:id="rId2" display="Arbeitslose, Unterbeschäftigung und Arbeitsstellen"/>
    <hyperlink ref="B9" r:id="rId3" display="Ausbildungsstellenmarkt"/>
    <hyperlink ref="B10" r:id="rId4" display="Beschäftigung"/>
    <hyperlink ref="B11" r:id="rId5" display="Förderung"/>
    <hyperlink ref="B12" r:id="rId6" display="Grundsicherung für Arbeitsuchende (SGB II)"/>
    <hyperlink ref="B13" r:id="rId7" display="Leistungen SGB III"/>
    <hyperlink ref="B14" r:id="rId8" display="Migration"/>
    <hyperlink ref="B15" r:id="rId9" display="Langzeitarbeitslosigkeit"/>
    <hyperlink ref="B16" r:id="rId10" display="Frauen und Männer"/>
    <hyperlink ref="B17" r:id="rId11" display="Berufe"/>
    <hyperlink ref="B18" r:id="rId12" display="Wirtschaftszweige"/>
    <hyperlink ref="B19" r:id="rId13" display="Zeitreihen"/>
    <hyperlink ref="B20" r:id="rId14" display="Daten zu den Eingliederungsbilanzen"/>
    <hyperlink ref="B21" r:id="rId15" display="Amtliche Nachrichten der BA"/>
    <hyperlink ref="B22" r:id="rId16" display="Kreisdaten"/>
    <hyperlink ref="A24" r:id="rId17" display="Die Methodischen Hinweise der Statistik bieten ergänzende Informationen."/>
    <hyperlink ref="A26" r:id="rId18" display="Das Glossar enthält Erläuterungen zu allen statistisch relevanten Begriffen, die in den verschiedenen Produkten der Statistik der BA Verwendung finden."/>
    <hyperlink ref="A30" r:id="rId19" display="Abkürzungsverzeichnis"/>
    <hyperlink ref="C30" r:id="rId20" display="bzw. der Zeichenerklärung"/>
  </hyperlinks>
  <printOptions headings="false" gridLines="false" gridLinesSet="true" horizontalCentered="true" verticalCentered="false"/>
  <pageMargins left="0.708333333333333" right="0.39375" top="0.39375" bottom="0.590277777777778"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1"/>
</worksheet>
</file>

<file path=xl/worksheets/sheet2.xml><?xml version="1.0" encoding="utf-8"?>
<worksheet xmlns="http://schemas.openxmlformats.org/spreadsheetml/2006/main" xmlns:r="http://schemas.openxmlformats.org/officeDocument/2006/relationships">
  <sheetPr filterMode="false">
    <pageSetUpPr fitToPage="false"/>
  </sheetPr>
  <dimension ref="A1:EL43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1.25" zeroHeight="false" outlineLevelRow="0" outlineLevelCol="0"/>
  <cols>
    <col collapsed="false" customWidth="true" hidden="false" outlineLevel="0" max="1" min="1" style="2" width="25.38"/>
    <col collapsed="false" customWidth="true" hidden="false" outlineLevel="0" max="2" min="2" style="2" width="4.63"/>
    <col collapsed="false" customWidth="true" hidden="false" outlineLevel="0" max="3" min="3" style="2" width="8.12"/>
    <col collapsed="false" customWidth="true" hidden="false" outlineLevel="0" max="16" min="4" style="2" width="6.87"/>
    <col collapsed="false" customWidth="true" hidden="false" outlineLevel="0" max="29" min="17" style="2" width="5.75"/>
    <col collapsed="false" customWidth="true" hidden="false" outlineLevel="0" max="30" min="30" style="2" width="4.63"/>
    <col collapsed="false" customWidth="true" hidden="false" outlineLevel="0" max="37" min="31" style="2" width="5"/>
    <col collapsed="false" customWidth="true" hidden="false" outlineLevel="0" max="38" min="38" style="2" width="5.25"/>
    <col collapsed="false" customWidth="true" hidden="false" outlineLevel="0" max="39" min="39" style="2" width="5.13"/>
    <col collapsed="false" customWidth="true" hidden="false" outlineLevel="0" max="40" min="40" style="2" width="5"/>
    <col collapsed="false" customWidth="true" hidden="false" outlineLevel="0" max="42" min="41" style="2" width="5.13"/>
    <col collapsed="false" customWidth="true" hidden="false" outlineLevel="0" max="43" min="43" style="2" width="5.75"/>
    <col collapsed="false" customWidth="true" hidden="false" outlineLevel="0" max="44" min="44" style="2" width="2.38"/>
    <col collapsed="false" customWidth="true" hidden="false" outlineLevel="0" max="51" min="45" style="2" width="5"/>
    <col collapsed="false" customWidth="true" hidden="false" outlineLevel="0" max="52" min="52" style="2" width="5.25"/>
    <col collapsed="false" customWidth="true" hidden="false" outlineLevel="0" max="53" min="53" style="2" width="5.13"/>
    <col collapsed="false" customWidth="true" hidden="false" outlineLevel="0" max="54" min="54" style="2" width="5"/>
    <col collapsed="false" customWidth="true" hidden="false" outlineLevel="0" max="56" min="55" style="2" width="5.13"/>
    <col collapsed="false" customWidth="true" hidden="false" outlineLevel="0" max="57" min="57" style="2" width="5.75"/>
    <col collapsed="false" customWidth="true" hidden="false" outlineLevel="0" max="58" min="58" style="2" width="2.38"/>
    <col collapsed="false" customWidth="true" hidden="false" outlineLevel="0" max="71" min="59" style="2" width="5.75"/>
    <col collapsed="false" customWidth="true" hidden="false" outlineLevel="0" max="72" min="72" style="2" width="2.38"/>
    <col collapsed="false" customWidth="true" hidden="false" outlineLevel="0" max="73" min="73" style="2" width="4.87"/>
    <col collapsed="false" customWidth="true" hidden="false" outlineLevel="0" max="79" min="74" style="2" width="5"/>
    <col collapsed="false" customWidth="true" hidden="false" outlineLevel="0" max="80" min="80" style="2" width="5.25"/>
    <col collapsed="false" customWidth="true" hidden="false" outlineLevel="0" max="81" min="81" style="2" width="5.13"/>
    <col collapsed="false" customWidth="true" hidden="false" outlineLevel="0" max="82" min="82" style="2" width="5"/>
    <col collapsed="false" customWidth="true" hidden="false" outlineLevel="0" max="84" min="83" style="2" width="5.13"/>
    <col collapsed="false" customWidth="true" hidden="false" outlineLevel="0" max="85" min="85" style="2" width="5.75"/>
    <col collapsed="false" customWidth="true" hidden="false" outlineLevel="0" max="86" min="86" style="2" width="2.38"/>
    <col collapsed="false" customWidth="true" hidden="false" outlineLevel="0" max="87" min="87" style="2" width="4.87"/>
    <col collapsed="false" customWidth="true" hidden="false" outlineLevel="0" max="93" min="88" style="2" width="5"/>
    <col collapsed="false" customWidth="true" hidden="false" outlineLevel="0" max="94" min="94" style="2" width="5.25"/>
    <col collapsed="false" customWidth="true" hidden="false" outlineLevel="0" max="95" min="95" style="2" width="5.13"/>
    <col collapsed="false" customWidth="true" hidden="false" outlineLevel="0" max="96" min="96" style="2" width="5"/>
    <col collapsed="false" customWidth="true" hidden="false" outlineLevel="0" max="98" min="97" style="2" width="5.13"/>
    <col collapsed="false" customWidth="true" hidden="false" outlineLevel="0" max="99" min="99" style="2" width="5.75"/>
    <col collapsed="false" customWidth="true" hidden="false" outlineLevel="0" max="100" min="100" style="2" width="2.38"/>
    <col collapsed="false" customWidth="true" hidden="false" outlineLevel="0" max="101" min="101" style="2" width="4.87"/>
    <col collapsed="false" customWidth="true" hidden="false" outlineLevel="0" max="104" min="102" style="2" width="5"/>
    <col collapsed="false" customWidth="true" hidden="false" outlineLevel="0" max="105" min="105" style="2" width="4.75"/>
    <col collapsed="false" customWidth="true" hidden="false" outlineLevel="0" max="106" min="106" style="2" width="4.87"/>
    <col collapsed="false" customWidth="true" hidden="false" outlineLevel="0" max="107" min="107" style="2" width="4.37"/>
    <col collapsed="false" customWidth="true" hidden="false" outlineLevel="0" max="108" min="108" style="2" width="5.25"/>
    <col collapsed="false" customWidth="true" hidden="false" outlineLevel="0" max="109" min="109" style="2" width="5.13"/>
    <col collapsed="false" customWidth="true" hidden="false" outlineLevel="0" max="110" min="110" style="2" width="4.75"/>
    <col collapsed="false" customWidth="true" hidden="false" outlineLevel="0" max="112" min="111" style="2" width="5.13"/>
    <col collapsed="false" customWidth="true" hidden="false" outlineLevel="0" max="113" min="113" style="2" width="4.25"/>
    <col collapsed="false" customWidth="true" hidden="false" outlineLevel="0" max="114" min="114" style="2" width="2.38"/>
    <col collapsed="false" customWidth="true" hidden="false" outlineLevel="0" max="115" min="115" style="2" width="4.87"/>
    <col collapsed="false" customWidth="true" hidden="false" outlineLevel="0" max="118" min="116" style="2" width="5"/>
    <col collapsed="false" customWidth="true" hidden="false" outlineLevel="0" max="119" min="119" style="2" width="4.75"/>
    <col collapsed="false" customWidth="true" hidden="false" outlineLevel="0" max="120" min="120" style="2" width="4.87"/>
    <col collapsed="false" customWidth="true" hidden="false" outlineLevel="0" max="121" min="121" style="2" width="4.37"/>
    <col collapsed="false" customWidth="true" hidden="false" outlineLevel="0" max="122" min="122" style="2" width="5.25"/>
    <col collapsed="false" customWidth="true" hidden="false" outlineLevel="0" max="123" min="123" style="2" width="5.13"/>
    <col collapsed="false" customWidth="true" hidden="false" outlineLevel="0" max="124" min="124" style="2" width="4.75"/>
    <col collapsed="false" customWidth="true" hidden="false" outlineLevel="0" max="126" min="125" style="2" width="5.13"/>
    <col collapsed="false" customWidth="true" hidden="false" outlineLevel="0" max="127" min="127" style="2" width="5"/>
    <col collapsed="false" customWidth="true" hidden="false" outlineLevel="0" max="128" min="128" style="2" width="2.38"/>
    <col collapsed="false" customWidth="true" hidden="false" outlineLevel="0" max="129" min="129" style="2" width="4.87"/>
    <col collapsed="false" customWidth="true" hidden="false" outlineLevel="0" max="132" min="130" style="2" width="5"/>
    <col collapsed="false" customWidth="true" hidden="false" outlineLevel="0" max="133" min="133" style="2" width="4.75"/>
    <col collapsed="false" customWidth="true" hidden="false" outlineLevel="0" max="134" min="134" style="2" width="4.87"/>
    <col collapsed="false" customWidth="true" hidden="false" outlineLevel="0" max="135" min="135" style="2" width="4.37"/>
    <col collapsed="false" customWidth="true" hidden="false" outlineLevel="0" max="136" min="136" style="2" width="5.25"/>
    <col collapsed="false" customWidth="true" hidden="false" outlineLevel="0" max="137" min="137" style="2" width="5.13"/>
    <col collapsed="false" customWidth="true" hidden="false" outlineLevel="0" max="138" min="138" style="2" width="4.75"/>
    <col collapsed="false" customWidth="true" hidden="false" outlineLevel="0" max="140" min="139" style="2" width="5.13"/>
    <col collapsed="false" customWidth="true" hidden="false" outlineLevel="0" max="141" min="141" style="2" width="5"/>
    <col collapsed="false" customWidth="true" hidden="false" outlineLevel="0" max="142" min="142" style="2" width="6.75"/>
    <col collapsed="false" customWidth="true" hidden="false" outlineLevel="0" max="1025" min="143" style="2" width="33.25"/>
  </cols>
  <sheetData>
    <row r="1" customFormat="false" ht="11.25" hidden="false" customHeight="false" outlineLevel="0" collapsed="false">
      <c r="C1" s="2" t="s">
        <v>18</v>
      </c>
      <c r="Q1" s="2" t="s">
        <v>1</v>
      </c>
      <c r="AE1" s="2" t="s">
        <v>3</v>
      </c>
      <c r="AS1" s="2" t="s">
        <v>5</v>
      </c>
      <c r="BG1" s="2" t="s">
        <v>7</v>
      </c>
      <c r="BU1" s="2" t="s">
        <v>9</v>
      </c>
      <c r="CI1" s="2" t="s">
        <v>11</v>
      </c>
      <c r="CW1" s="2" t="s">
        <v>13</v>
      </c>
      <c r="DK1" s="2" t="s">
        <v>15</v>
      </c>
      <c r="DY1" s="2" t="s">
        <v>17</v>
      </c>
    </row>
    <row r="2" customFormat="false" ht="33.75" hidden="false" customHeight="true" outlineLevel="0" collapsed="false">
      <c r="C2" s="3" t="s">
        <v>19</v>
      </c>
      <c r="D2" s="3" t="s">
        <v>20</v>
      </c>
      <c r="E2" s="3" t="s">
        <v>21</v>
      </c>
      <c r="F2" s="3" t="s">
        <v>22</v>
      </c>
      <c r="G2" s="3" t="s">
        <v>23</v>
      </c>
      <c r="H2" s="3" t="s">
        <v>24</v>
      </c>
      <c r="I2" s="3" t="s">
        <v>25</v>
      </c>
      <c r="J2" s="3" t="s">
        <v>26</v>
      </c>
      <c r="K2" s="3" t="s">
        <v>27</v>
      </c>
      <c r="L2" s="3" t="s">
        <v>28</v>
      </c>
      <c r="M2" s="3" t="s">
        <v>29</v>
      </c>
      <c r="N2" s="3" t="s">
        <v>30</v>
      </c>
      <c r="O2" s="3" t="s">
        <v>31</v>
      </c>
      <c r="P2" s="4" t="s">
        <v>32</v>
      </c>
      <c r="Q2" s="3" t="s">
        <v>19</v>
      </c>
      <c r="R2" s="3" t="s">
        <v>20</v>
      </c>
      <c r="S2" s="3" t="s">
        <v>21</v>
      </c>
      <c r="T2" s="3" t="s">
        <v>22</v>
      </c>
      <c r="U2" s="3" t="s">
        <v>23</v>
      </c>
      <c r="V2" s="3" t="s">
        <v>24</v>
      </c>
      <c r="W2" s="3" t="s">
        <v>25</v>
      </c>
      <c r="X2" s="3" t="s">
        <v>26</v>
      </c>
      <c r="Y2" s="3" t="s">
        <v>27</v>
      </c>
      <c r="Z2" s="3" t="s">
        <v>28</v>
      </c>
      <c r="AA2" s="3" t="s">
        <v>29</v>
      </c>
      <c r="AB2" s="3" t="s">
        <v>30</v>
      </c>
      <c r="AC2" s="3" t="s">
        <v>31</v>
      </c>
      <c r="AD2" s="4" t="s">
        <v>32</v>
      </c>
      <c r="AE2" s="3" t="s">
        <v>19</v>
      </c>
      <c r="AF2" s="3" t="s">
        <v>20</v>
      </c>
      <c r="AG2" s="3" t="s">
        <v>21</v>
      </c>
      <c r="AH2" s="3" t="s">
        <v>22</v>
      </c>
      <c r="AI2" s="3" t="s">
        <v>23</v>
      </c>
      <c r="AJ2" s="3" t="s">
        <v>24</v>
      </c>
      <c r="AK2" s="3" t="s">
        <v>25</v>
      </c>
      <c r="AL2" s="3" t="s">
        <v>26</v>
      </c>
      <c r="AM2" s="3" t="s">
        <v>27</v>
      </c>
      <c r="AN2" s="3" t="s">
        <v>28</v>
      </c>
      <c r="AO2" s="3" t="s">
        <v>29</v>
      </c>
      <c r="AP2" s="3" t="s">
        <v>30</v>
      </c>
      <c r="AQ2" s="3" t="s">
        <v>31</v>
      </c>
      <c r="AR2" s="4" t="s">
        <v>32</v>
      </c>
      <c r="AS2" s="3" t="s">
        <v>19</v>
      </c>
      <c r="AT2" s="3" t="s">
        <v>20</v>
      </c>
      <c r="AU2" s="3" t="s">
        <v>21</v>
      </c>
      <c r="AV2" s="3" t="s">
        <v>22</v>
      </c>
      <c r="AW2" s="3" t="s">
        <v>23</v>
      </c>
      <c r="AX2" s="3" t="s">
        <v>24</v>
      </c>
      <c r="AY2" s="3" t="s">
        <v>25</v>
      </c>
      <c r="AZ2" s="3" t="s">
        <v>26</v>
      </c>
      <c r="BA2" s="3" t="s">
        <v>27</v>
      </c>
      <c r="BB2" s="3" t="s">
        <v>28</v>
      </c>
      <c r="BC2" s="3" t="s">
        <v>29</v>
      </c>
      <c r="BD2" s="3" t="s">
        <v>30</v>
      </c>
      <c r="BE2" s="3" t="s">
        <v>31</v>
      </c>
      <c r="BF2" s="4" t="s">
        <v>32</v>
      </c>
      <c r="BG2" s="3" t="s">
        <v>19</v>
      </c>
      <c r="BH2" s="3" t="s">
        <v>20</v>
      </c>
      <c r="BI2" s="3" t="s">
        <v>21</v>
      </c>
      <c r="BJ2" s="3" t="s">
        <v>22</v>
      </c>
      <c r="BK2" s="3" t="s">
        <v>23</v>
      </c>
      <c r="BL2" s="3" t="s">
        <v>24</v>
      </c>
      <c r="BM2" s="3" t="s">
        <v>25</v>
      </c>
      <c r="BN2" s="3" t="s">
        <v>26</v>
      </c>
      <c r="BO2" s="3" t="s">
        <v>27</v>
      </c>
      <c r="BP2" s="3" t="s">
        <v>28</v>
      </c>
      <c r="BQ2" s="3" t="s">
        <v>29</v>
      </c>
      <c r="BR2" s="3" t="s">
        <v>30</v>
      </c>
      <c r="BS2" s="3" t="s">
        <v>31</v>
      </c>
      <c r="BT2" s="4" t="s">
        <v>32</v>
      </c>
      <c r="BU2" s="3" t="s">
        <v>19</v>
      </c>
      <c r="BV2" s="3" t="s">
        <v>20</v>
      </c>
      <c r="BW2" s="3" t="s">
        <v>21</v>
      </c>
      <c r="BX2" s="3" t="s">
        <v>22</v>
      </c>
      <c r="BY2" s="3" t="s">
        <v>23</v>
      </c>
      <c r="BZ2" s="3" t="s">
        <v>24</v>
      </c>
      <c r="CA2" s="3" t="s">
        <v>25</v>
      </c>
      <c r="CB2" s="3" t="s">
        <v>26</v>
      </c>
      <c r="CC2" s="3" t="s">
        <v>27</v>
      </c>
      <c r="CD2" s="3" t="s">
        <v>28</v>
      </c>
      <c r="CE2" s="3" t="s">
        <v>29</v>
      </c>
      <c r="CF2" s="3" t="s">
        <v>30</v>
      </c>
      <c r="CG2" s="3" t="s">
        <v>31</v>
      </c>
      <c r="CH2" s="4" t="s">
        <v>32</v>
      </c>
      <c r="CI2" s="3" t="s">
        <v>19</v>
      </c>
      <c r="CJ2" s="3" t="s">
        <v>20</v>
      </c>
      <c r="CK2" s="3" t="s">
        <v>21</v>
      </c>
      <c r="CL2" s="3" t="s">
        <v>22</v>
      </c>
      <c r="CM2" s="3" t="s">
        <v>23</v>
      </c>
      <c r="CN2" s="3" t="s">
        <v>24</v>
      </c>
      <c r="CO2" s="3" t="s">
        <v>25</v>
      </c>
      <c r="CP2" s="3" t="s">
        <v>26</v>
      </c>
      <c r="CQ2" s="3" t="s">
        <v>27</v>
      </c>
      <c r="CR2" s="3" t="s">
        <v>28</v>
      </c>
      <c r="CS2" s="3" t="s">
        <v>29</v>
      </c>
      <c r="CT2" s="3" t="s">
        <v>30</v>
      </c>
      <c r="CU2" s="3" t="s">
        <v>31</v>
      </c>
      <c r="CV2" s="4" t="s">
        <v>32</v>
      </c>
      <c r="CW2" s="3" t="s">
        <v>19</v>
      </c>
      <c r="CX2" s="3" t="s">
        <v>20</v>
      </c>
      <c r="CY2" s="3" t="s">
        <v>21</v>
      </c>
      <c r="CZ2" s="3" t="s">
        <v>22</v>
      </c>
      <c r="DA2" s="3" t="s">
        <v>23</v>
      </c>
      <c r="DB2" s="3" t="s">
        <v>24</v>
      </c>
      <c r="DC2" s="3" t="s">
        <v>25</v>
      </c>
      <c r="DD2" s="3" t="s">
        <v>26</v>
      </c>
      <c r="DE2" s="3" t="s">
        <v>27</v>
      </c>
      <c r="DF2" s="3" t="s">
        <v>28</v>
      </c>
      <c r="DG2" s="3" t="s">
        <v>29</v>
      </c>
      <c r="DH2" s="3" t="s">
        <v>30</v>
      </c>
      <c r="DI2" s="3" t="s">
        <v>31</v>
      </c>
      <c r="DJ2" s="4" t="s">
        <v>32</v>
      </c>
      <c r="DK2" s="3" t="s">
        <v>19</v>
      </c>
      <c r="DL2" s="3" t="s">
        <v>20</v>
      </c>
      <c r="DM2" s="3" t="s">
        <v>21</v>
      </c>
      <c r="DN2" s="3" t="s">
        <v>22</v>
      </c>
      <c r="DO2" s="3" t="s">
        <v>23</v>
      </c>
      <c r="DP2" s="3" t="s">
        <v>24</v>
      </c>
      <c r="DQ2" s="3" t="s">
        <v>25</v>
      </c>
      <c r="DR2" s="3" t="s">
        <v>26</v>
      </c>
      <c r="DS2" s="3" t="s">
        <v>27</v>
      </c>
      <c r="DT2" s="3" t="s">
        <v>28</v>
      </c>
      <c r="DU2" s="3" t="s">
        <v>29</v>
      </c>
      <c r="DV2" s="3" t="s">
        <v>30</v>
      </c>
      <c r="DW2" s="3" t="s">
        <v>31</v>
      </c>
      <c r="DX2" s="4" t="s">
        <v>32</v>
      </c>
      <c r="DY2" s="3" t="s">
        <v>19</v>
      </c>
      <c r="DZ2" s="3" t="s">
        <v>20</v>
      </c>
      <c r="EA2" s="3" t="s">
        <v>21</v>
      </c>
      <c r="EB2" s="3" t="s">
        <v>22</v>
      </c>
      <c r="EC2" s="3" t="s">
        <v>23</v>
      </c>
      <c r="ED2" s="3" t="s">
        <v>24</v>
      </c>
      <c r="EE2" s="3" t="s">
        <v>25</v>
      </c>
      <c r="EF2" s="3" t="s">
        <v>26</v>
      </c>
      <c r="EG2" s="3" t="s">
        <v>27</v>
      </c>
      <c r="EH2" s="3" t="s">
        <v>28</v>
      </c>
      <c r="EI2" s="3" t="s">
        <v>29</v>
      </c>
      <c r="EJ2" s="3" t="s">
        <v>30</v>
      </c>
      <c r="EK2" s="3" t="s">
        <v>31</v>
      </c>
      <c r="EL2" s="4" t="s">
        <v>32</v>
      </c>
    </row>
    <row r="3" customFormat="false" ht="11.25" hidden="false" customHeight="false" outlineLevel="0" collapsed="false">
      <c r="A3" s="5" t="s">
        <v>33</v>
      </c>
      <c r="B3" s="6" t="s">
        <v>34</v>
      </c>
      <c r="C3" s="3" t="n">
        <v>3242405.13947091</v>
      </c>
      <c r="D3" s="3" t="n">
        <v>3216693.22855347</v>
      </c>
      <c r="E3" s="3" t="n">
        <v>3200006.67762338</v>
      </c>
      <c r="F3" s="3" t="n">
        <v>3197260.39665562</v>
      </c>
      <c r="G3" s="3" t="n">
        <v>3192904.25103211</v>
      </c>
      <c r="H3" s="3" t="n">
        <v>3187668.67165113</v>
      </c>
      <c r="I3" s="3" t="n">
        <v>3180124.88307739</v>
      </c>
      <c r="J3" s="3" t="n">
        <v>3166318.61976395</v>
      </c>
      <c r="K3" s="3" t="n">
        <v>3152102.80418752</v>
      </c>
      <c r="L3" s="3" t="n">
        <v>3134292.49163201</v>
      </c>
      <c r="M3" s="3" t="n">
        <v>3110842.73924623</v>
      </c>
      <c r="N3" s="3" t="n">
        <v>3088443.64524902</v>
      </c>
      <c r="O3" s="3" t="n">
        <v>3052143.59399544</v>
      </c>
      <c r="P3" s="4" t="n">
        <v>-5.86791401109473</v>
      </c>
      <c r="Q3" s="3" t="n">
        <v>191134.972772</v>
      </c>
      <c r="R3" s="3" t="n">
        <v>189680</v>
      </c>
      <c r="S3" s="3" t="n">
        <v>186876.380944</v>
      </c>
      <c r="T3" s="3" t="n">
        <v>184109</v>
      </c>
      <c r="U3" s="3" t="n">
        <v>188900.114882</v>
      </c>
      <c r="V3" s="3" t="n">
        <v>182130.316833</v>
      </c>
      <c r="W3" s="3" t="n">
        <v>184593.12939</v>
      </c>
      <c r="X3" s="3" t="n">
        <v>185261</v>
      </c>
      <c r="Y3" s="3" t="n">
        <v>182091.414175</v>
      </c>
      <c r="Z3" s="3" t="n">
        <v>179189.785386</v>
      </c>
      <c r="AA3" s="3" t="n">
        <v>175234.122381</v>
      </c>
      <c r="AB3" s="3" t="n">
        <v>176788.500125</v>
      </c>
      <c r="AC3" s="3" t="n">
        <v>172067.821183</v>
      </c>
      <c r="AD3" s="4" t="n">
        <v>-9.97575237669599</v>
      </c>
      <c r="AE3" s="3" t="n">
        <v>51891.350876</v>
      </c>
      <c r="AF3" s="3" t="n">
        <v>50124</v>
      </c>
      <c r="AG3" s="3" t="n">
        <v>52984.190534</v>
      </c>
      <c r="AH3" s="3" t="n">
        <v>50189</v>
      </c>
      <c r="AI3" s="3" t="n">
        <v>50007.542418</v>
      </c>
      <c r="AJ3" s="3" t="n">
        <v>55635.760144</v>
      </c>
      <c r="AK3" s="3" t="n">
        <v>54593.76608</v>
      </c>
      <c r="AL3" s="3" t="n">
        <v>48422</v>
      </c>
      <c r="AM3" s="3" t="n">
        <v>50963.017634</v>
      </c>
      <c r="AN3" s="3" t="n">
        <v>47723.99695</v>
      </c>
      <c r="AO3" s="3" t="n">
        <v>53037.229646</v>
      </c>
      <c r="AP3" s="3" t="n">
        <v>48689.7654</v>
      </c>
      <c r="AQ3" s="3" t="n">
        <v>45988.794199</v>
      </c>
      <c r="AR3" s="4" t="n">
        <v>-11.3748371883877</v>
      </c>
      <c r="AS3" s="3" t="n">
        <v>51954.540294</v>
      </c>
      <c r="AT3" s="3" t="n">
        <v>51267</v>
      </c>
      <c r="AU3" s="3" t="n">
        <v>55725.801655</v>
      </c>
      <c r="AV3" s="3" t="n">
        <v>52961</v>
      </c>
      <c r="AW3" s="3" t="n">
        <v>44663.411694</v>
      </c>
      <c r="AX3" s="3" t="n">
        <v>59406.255907</v>
      </c>
      <c r="AY3" s="3" t="n">
        <v>55103.233614</v>
      </c>
      <c r="AZ3" s="3" t="n">
        <v>47367</v>
      </c>
      <c r="BA3" s="3" t="n">
        <v>54688.947465</v>
      </c>
      <c r="BB3" s="3" t="n">
        <v>49150.312188</v>
      </c>
      <c r="BC3" s="3" t="n">
        <v>54175.687391</v>
      </c>
      <c r="BD3" s="3" t="n">
        <v>49869.503675</v>
      </c>
      <c r="BE3" s="3" t="n">
        <v>49438.857854</v>
      </c>
      <c r="BF3" s="4" t="n">
        <v>-4.84208391752536</v>
      </c>
      <c r="BG3" s="3" t="n">
        <v>181057.213498</v>
      </c>
      <c r="BH3" s="3" t="n">
        <v>181219</v>
      </c>
      <c r="BI3" s="3" t="n">
        <v>180917.742835</v>
      </c>
      <c r="BJ3" s="3" t="n">
        <v>180568</v>
      </c>
      <c r="BK3" s="3" t="n">
        <v>182002.644628</v>
      </c>
      <c r="BL3" s="3" t="n">
        <v>181193.595088</v>
      </c>
      <c r="BM3" s="3" t="n">
        <v>179621.467054</v>
      </c>
      <c r="BN3" s="3" t="n">
        <v>178379</v>
      </c>
      <c r="BO3" s="3" t="n">
        <v>178174.009923</v>
      </c>
      <c r="BP3" s="3" t="n">
        <v>178368.023856</v>
      </c>
      <c r="BQ3" s="3" t="n">
        <v>176453.817346</v>
      </c>
      <c r="BR3" s="3" t="n">
        <v>177136.88565</v>
      </c>
      <c r="BS3" s="3" t="n">
        <v>176766.144737</v>
      </c>
      <c r="BT3" s="4" t="n">
        <v>-2.37000707019463</v>
      </c>
      <c r="BU3" s="3" t="n">
        <v>8950.08939</v>
      </c>
      <c r="BV3" s="3" t="n">
        <v>9139</v>
      </c>
      <c r="BW3" s="3" t="n">
        <v>9664.020067</v>
      </c>
      <c r="BX3" s="3" t="n">
        <v>9015</v>
      </c>
      <c r="BY3" s="3" t="n">
        <v>8588.840284</v>
      </c>
      <c r="BZ3" s="3" t="n">
        <v>9547.356104</v>
      </c>
      <c r="CA3" s="3" t="n">
        <v>9120.129844</v>
      </c>
      <c r="CB3" s="3" t="n">
        <v>8480</v>
      </c>
      <c r="CC3" s="3" t="n">
        <v>9131.547555</v>
      </c>
      <c r="CD3" s="3" t="n">
        <v>9166.450715</v>
      </c>
      <c r="CE3" s="3" t="n">
        <v>9489.519414</v>
      </c>
      <c r="CF3" s="3" t="n">
        <v>9237.9744</v>
      </c>
      <c r="CG3" s="3" t="n">
        <v>8215.142653</v>
      </c>
      <c r="CH3" s="4" t="n">
        <v>-8.21161337026604</v>
      </c>
      <c r="CI3" s="3" t="n">
        <v>9281.421198</v>
      </c>
      <c r="CJ3" s="3" t="n">
        <v>9120</v>
      </c>
      <c r="CK3" s="3" t="n">
        <v>9844.344737</v>
      </c>
      <c r="CL3" s="3" t="n">
        <v>9075</v>
      </c>
      <c r="CM3" s="3" t="n">
        <v>7660.054566</v>
      </c>
      <c r="CN3" s="3" t="n">
        <v>9871.342599</v>
      </c>
      <c r="CO3" s="3" t="n">
        <v>10142.688284</v>
      </c>
      <c r="CP3" s="3" t="n">
        <v>8958</v>
      </c>
      <c r="CQ3" s="3" t="n">
        <v>9573.28589</v>
      </c>
      <c r="CR3" s="3" t="n">
        <v>9392.788631</v>
      </c>
      <c r="CS3" s="3" t="n">
        <v>10308.558904</v>
      </c>
      <c r="CT3" s="3" t="n">
        <v>8637.4726</v>
      </c>
      <c r="CU3" s="3" t="n">
        <v>8761.785643</v>
      </c>
      <c r="CV3" s="4" t="n">
        <v>-5.5986636519844</v>
      </c>
      <c r="CW3" s="3" t="n">
        <v>5719.409062</v>
      </c>
      <c r="CX3" s="3" t="n">
        <v>5916</v>
      </c>
      <c r="CY3" s="3" t="n">
        <v>6052.434936</v>
      </c>
      <c r="CZ3" s="3" t="n">
        <v>6139</v>
      </c>
      <c r="DA3" s="3" t="n">
        <v>5869.668806</v>
      </c>
      <c r="DB3" s="3" t="n">
        <v>5955.499546</v>
      </c>
      <c r="DC3" s="3" t="n">
        <v>6100.116866</v>
      </c>
      <c r="DD3" s="3" t="n">
        <v>6019</v>
      </c>
      <c r="DE3" s="3" t="n">
        <v>6023.152042</v>
      </c>
      <c r="DF3" s="3" t="n">
        <v>5709.811369</v>
      </c>
      <c r="DG3" s="3" t="n">
        <v>5627.530363</v>
      </c>
      <c r="DH3" s="3" t="n">
        <v>5660.06165</v>
      </c>
      <c r="DI3" s="3" t="n">
        <v>5530.067301</v>
      </c>
      <c r="DJ3" s="4" t="n">
        <v>-3.31051265869397</v>
      </c>
      <c r="DK3" s="3" t="n">
        <v>2027.500668</v>
      </c>
      <c r="DL3" s="3" t="n">
        <v>2255</v>
      </c>
      <c r="DM3" s="3" t="n">
        <v>2299.707243</v>
      </c>
      <c r="DN3" s="3" t="n">
        <v>2215</v>
      </c>
      <c r="DO3" s="3" t="n">
        <v>1824.218571</v>
      </c>
      <c r="DP3" s="3" t="n">
        <v>2239.780945</v>
      </c>
      <c r="DQ3" s="3" t="n">
        <v>2252.14285</v>
      </c>
      <c r="DR3" s="3" t="n">
        <v>1942</v>
      </c>
      <c r="DS3" s="3" t="n">
        <v>2136.695099</v>
      </c>
      <c r="DT3" s="3" t="n">
        <v>1891.246451</v>
      </c>
      <c r="DU3" s="3" t="n">
        <v>2115.763376</v>
      </c>
      <c r="DV3" s="3" t="n">
        <v>2063.6753</v>
      </c>
      <c r="DW3" s="3" t="n">
        <v>1958.980197</v>
      </c>
      <c r="DX3" s="4" t="n">
        <v>-3.3795535597821</v>
      </c>
      <c r="DY3" s="3" t="n">
        <v>2038.148082</v>
      </c>
      <c r="DZ3" s="3" t="n">
        <v>2071</v>
      </c>
      <c r="EA3" s="3" t="n">
        <v>2162.669024</v>
      </c>
      <c r="EB3" s="3" t="n">
        <v>2081</v>
      </c>
      <c r="EC3" s="3" t="n">
        <v>2104.078935</v>
      </c>
      <c r="ED3" s="3" t="n">
        <v>2095.906373</v>
      </c>
      <c r="EE3" s="3" t="n">
        <v>2084.922072</v>
      </c>
      <c r="EF3" s="3" t="n">
        <v>1979</v>
      </c>
      <c r="EG3" s="3" t="n">
        <v>2122.372004</v>
      </c>
      <c r="EH3" s="3" t="n">
        <v>1942.42572</v>
      </c>
      <c r="EI3" s="3" t="n">
        <v>2096.774465</v>
      </c>
      <c r="EJ3" s="3" t="n">
        <v>2018.881925</v>
      </c>
      <c r="EK3" s="3" t="n">
        <v>2090.400924</v>
      </c>
      <c r="EL3" s="4" t="n">
        <v>2.56374119532691</v>
      </c>
    </row>
    <row r="4" customFormat="false" ht="11.25" hidden="false" customHeight="false" outlineLevel="0" collapsed="false">
      <c r="A4" s="7" t="s">
        <v>35</v>
      </c>
      <c r="B4" s="8" t="s">
        <v>36</v>
      </c>
      <c r="C4" s="3" t="n">
        <v>2337479.57672224</v>
      </c>
      <c r="D4" s="3" t="n">
        <v>2321818.46811811</v>
      </c>
      <c r="E4" s="3" t="n">
        <v>2312669.58410766</v>
      </c>
      <c r="F4" s="3" t="n">
        <v>2311264.60223338</v>
      </c>
      <c r="G4" s="3" t="n">
        <v>2308527.91977664</v>
      </c>
      <c r="H4" s="3" t="n">
        <v>2306081.79540505</v>
      </c>
      <c r="I4" s="3" t="n">
        <v>2303886.58620808</v>
      </c>
      <c r="J4" s="3" t="n">
        <v>2294923.5332116</v>
      </c>
      <c r="K4" s="3" t="n">
        <v>2287715.49291176</v>
      </c>
      <c r="L4" s="3" t="n">
        <v>2277322.91499322</v>
      </c>
      <c r="M4" s="3" t="n">
        <v>2263135.19850589</v>
      </c>
      <c r="N4" s="3" t="n">
        <v>2248057.04155479</v>
      </c>
      <c r="O4" s="3" t="n">
        <v>2219133.57153605</v>
      </c>
      <c r="P4" s="4" t="n">
        <v>-5.06297493953451</v>
      </c>
      <c r="Q4" s="3" t="n">
        <v>123997.972772</v>
      </c>
      <c r="R4" s="3" t="n">
        <v>123661</v>
      </c>
      <c r="S4" s="3" t="n">
        <v>123749.380944</v>
      </c>
      <c r="T4" s="3" t="n">
        <v>123208</v>
      </c>
      <c r="U4" s="3" t="n">
        <v>126873.114882</v>
      </c>
      <c r="V4" s="3" t="n">
        <v>122364.830633</v>
      </c>
      <c r="W4" s="3" t="n">
        <v>125462.12939</v>
      </c>
      <c r="X4" s="3" t="n">
        <v>126591</v>
      </c>
      <c r="Y4" s="3" t="n">
        <v>125964.414175</v>
      </c>
      <c r="Z4" s="3" t="n">
        <v>125144.785386</v>
      </c>
      <c r="AA4" s="3" t="n">
        <v>121959.122381</v>
      </c>
      <c r="AB4" s="3" t="n">
        <v>124521.500125</v>
      </c>
      <c r="AC4" s="3" t="n">
        <v>122621.353916</v>
      </c>
      <c r="AD4" s="4" t="n">
        <v>-1.11019464691672</v>
      </c>
      <c r="AE4" s="3" t="n">
        <v>31753.350876</v>
      </c>
      <c r="AF4" s="3" t="n">
        <v>30685</v>
      </c>
      <c r="AG4" s="3" t="n">
        <v>33351.190534</v>
      </c>
      <c r="AH4" s="3" t="n">
        <v>31891</v>
      </c>
      <c r="AI4" s="3" t="n">
        <v>31706.542418</v>
      </c>
      <c r="AJ4" s="3" t="n">
        <v>34672.5811</v>
      </c>
      <c r="AK4" s="3" t="n">
        <v>34625.76608</v>
      </c>
      <c r="AL4" s="3" t="n">
        <v>31115</v>
      </c>
      <c r="AM4" s="3" t="n">
        <v>32706.017634</v>
      </c>
      <c r="AN4" s="3" t="n">
        <v>30646.99695</v>
      </c>
      <c r="AO4" s="3" t="n">
        <v>34368.229646</v>
      </c>
      <c r="AP4" s="3" t="n">
        <v>32382.7654</v>
      </c>
      <c r="AQ4" s="3" t="n">
        <v>29810.049337</v>
      </c>
      <c r="AR4" s="4" t="n">
        <v>-6.1199888685411</v>
      </c>
      <c r="AS4" s="3" t="n">
        <v>31181.540294</v>
      </c>
      <c r="AT4" s="3" t="n">
        <v>30682</v>
      </c>
      <c r="AU4" s="3" t="n">
        <v>33217.801655</v>
      </c>
      <c r="AV4" s="3" t="n">
        <v>32487</v>
      </c>
      <c r="AW4" s="3" t="n">
        <v>27616.411694</v>
      </c>
      <c r="AX4" s="3" t="n">
        <v>36932.784203</v>
      </c>
      <c r="AY4" s="3" t="n">
        <v>33744.233614</v>
      </c>
      <c r="AZ4" s="3" t="n">
        <v>29565</v>
      </c>
      <c r="BA4" s="3" t="n">
        <v>33917.947465</v>
      </c>
      <c r="BB4" s="3" t="n">
        <v>29920.312188</v>
      </c>
      <c r="BC4" s="3" t="n">
        <v>34716.687391</v>
      </c>
      <c r="BD4" s="3" t="n">
        <v>32516.503675</v>
      </c>
      <c r="BE4" s="3" t="n">
        <v>31027.620931</v>
      </c>
      <c r="BF4" s="4" t="n">
        <v>-0.493623347495813</v>
      </c>
      <c r="BG4" s="3" t="n">
        <v>87082.213498</v>
      </c>
      <c r="BH4" s="3" t="n">
        <v>87615</v>
      </c>
      <c r="BI4" s="3" t="n">
        <v>87552.742835</v>
      </c>
      <c r="BJ4" s="3" t="n">
        <v>87583</v>
      </c>
      <c r="BK4" s="3" t="n">
        <v>89052.644628</v>
      </c>
      <c r="BL4" s="3" t="n">
        <v>88240.685756</v>
      </c>
      <c r="BM4" s="3" t="n">
        <v>88242.467054</v>
      </c>
      <c r="BN4" s="3" t="n">
        <v>87986</v>
      </c>
      <c r="BO4" s="3" t="n">
        <v>88338.009923</v>
      </c>
      <c r="BP4" s="3" t="n">
        <v>89219.023856</v>
      </c>
      <c r="BQ4" s="3" t="n">
        <v>88290.817346</v>
      </c>
      <c r="BR4" s="3" t="n">
        <v>89308.88565</v>
      </c>
      <c r="BS4" s="3" t="n">
        <v>89241.93413</v>
      </c>
      <c r="BT4" s="4" t="n">
        <v>2.48009386216349</v>
      </c>
      <c r="BU4" s="3" t="n">
        <v>5007.08939</v>
      </c>
      <c r="BV4" s="3" t="n">
        <v>5124</v>
      </c>
      <c r="BW4" s="3" t="n">
        <v>5332.020067</v>
      </c>
      <c r="BX4" s="3" t="n">
        <v>5067</v>
      </c>
      <c r="BY4" s="3" t="n">
        <v>5033.840284</v>
      </c>
      <c r="BZ4" s="3" t="n">
        <v>5460.139252</v>
      </c>
      <c r="CA4" s="3" t="n">
        <v>5513.129844</v>
      </c>
      <c r="CB4" s="3" t="n">
        <v>4972</v>
      </c>
      <c r="CC4" s="3" t="n">
        <v>5364.547555</v>
      </c>
      <c r="CD4" s="3" t="n">
        <v>5379.450715</v>
      </c>
      <c r="CE4" s="3" t="n">
        <v>5726.519414</v>
      </c>
      <c r="CF4" s="3" t="n">
        <v>5750.9744</v>
      </c>
      <c r="CG4" s="3" t="n">
        <v>5027.671491</v>
      </c>
      <c r="CH4" s="4" t="n">
        <v>0.411059188220335</v>
      </c>
      <c r="CI4" s="3" t="n">
        <v>4808.421198</v>
      </c>
      <c r="CJ4" s="3" t="n">
        <v>4863</v>
      </c>
      <c r="CK4" s="3" t="n">
        <v>5409.344737</v>
      </c>
      <c r="CL4" s="3" t="n">
        <v>4882</v>
      </c>
      <c r="CM4" s="3" t="n">
        <v>4180.054566</v>
      </c>
      <c r="CN4" s="3" t="n">
        <v>5329.502523</v>
      </c>
      <c r="CO4" s="3" t="n">
        <v>5676.688284</v>
      </c>
      <c r="CP4" s="3" t="n">
        <v>4694</v>
      </c>
      <c r="CQ4" s="3" t="n">
        <v>5361.28589</v>
      </c>
      <c r="CR4" s="3" t="n">
        <v>5046.788631</v>
      </c>
      <c r="CS4" s="3" t="n">
        <v>5667.558904</v>
      </c>
      <c r="CT4" s="3" t="n">
        <v>4916.4726</v>
      </c>
      <c r="CU4" s="3" t="n">
        <v>4827.264055</v>
      </c>
      <c r="CV4" s="4" t="n">
        <v>0.39187201420367</v>
      </c>
      <c r="CW4" s="3" t="n">
        <v>3939.409062</v>
      </c>
      <c r="CX4" s="3" t="n">
        <v>4082</v>
      </c>
      <c r="CY4" s="3" t="n">
        <v>4159.434936</v>
      </c>
      <c r="CZ4" s="3" t="n">
        <v>4218</v>
      </c>
      <c r="DA4" s="3" t="n">
        <v>4071.668806</v>
      </c>
      <c r="DB4" s="3" t="n">
        <v>4123.12572</v>
      </c>
      <c r="DC4" s="3" t="n">
        <v>4341.116866</v>
      </c>
      <c r="DD4" s="3" t="n">
        <v>4275</v>
      </c>
      <c r="DE4" s="3" t="n">
        <v>4311.152042</v>
      </c>
      <c r="DF4" s="3" t="n">
        <v>3998.811369</v>
      </c>
      <c r="DG4" s="3" t="n">
        <v>3922.530363</v>
      </c>
      <c r="DH4" s="3" t="n">
        <v>3963.06165</v>
      </c>
      <c r="DI4" s="3" t="n">
        <v>3879.565869</v>
      </c>
      <c r="DJ4" s="4" t="n">
        <v>-1.51909060618391</v>
      </c>
      <c r="DK4" s="3" t="n">
        <v>1470.500668</v>
      </c>
      <c r="DL4" s="3" t="n">
        <v>1578</v>
      </c>
      <c r="DM4" s="3" t="n">
        <v>1580.707243</v>
      </c>
      <c r="DN4" s="3" t="n">
        <v>1559</v>
      </c>
      <c r="DO4" s="3" t="n">
        <v>1273.218571</v>
      </c>
      <c r="DP4" s="3" t="n">
        <v>1535.075965</v>
      </c>
      <c r="DQ4" s="3" t="n">
        <v>1617.14285</v>
      </c>
      <c r="DR4" s="3" t="n">
        <v>1370</v>
      </c>
      <c r="DS4" s="3" t="n">
        <v>1518.695099</v>
      </c>
      <c r="DT4" s="3" t="n">
        <v>1342.246451</v>
      </c>
      <c r="DU4" s="3" t="n">
        <v>1527.763376</v>
      </c>
      <c r="DV4" s="3" t="n">
        <v>1484.6753</v>
      </c>
      <c r="DW4" s="3" t="n">
        <v>1459.026309</v>
      </c>
      <c r="DX4" s="4" t="n">
        <v>-0.780302875727756</v>
      </c>
      <c r="DY4" s="3" t="n">
        <v>1396.148082</v>
      </c>
      <c r="DZ4" s="3" t="n">
        <v>1478</v>
      </c>
      <c r="EA4" s="3" t="n">
        <v>1510.669024</v>
      </c>
      <c r="EB4" s="3" t="n">
        <v>1463</v>
      </c>
      <c r="EC4" s="3" t="n">
        <v>1442.078935</v>
      </c>
      <c r="ED4" s="3" t="n">
        <v>1418.683621</v>
      </c>
      <c r="EE4" s="3" t="n">
        <v>1407.922072</v>
      </c>
      <c r="EF4" s="3" t="n">
        <v>1407</v>
      </c>
      <c r="EG4" s="3" t="n">
        <v>1481.372004</v>
      </c>
      <c r="EH4" s="3" t="n">
        <v>1400.42572</v>
      </c>
      <c r="EI4" s="3" t="n">
        <v>1523.774465</v>
      </c>
      <c r="EJ4" s="3" t="n">
        <v>1444.881925</v>
      </c>
      <c r="EK4" s="3" t="n">
        <v>1522.872829</v>
      </c>
      <c r="EL4" s="4" t="n">
        <v>9.07674111606166</v>
      </c>
    </row>
    <row r="5" customFormat="false" ht="11.25" hidden="false" customHeight="false" outlineLevel="0" collapsed="false">
      <c r="A5" s="7" t="s">
        <v>37</v>
      </c>
      <c r="B5" s="8" t="s">
        <v>38</v>
      </c>
      <c r="C5" s="3" t="n">
        <v>904925.562748674</v>
      </c>
      <c r="D5" s="3" t="n">
        <v>894874.760435364</v>
      </c>
      <c r="E5" s="3" t="n">
        <v>887337.09351572</v>
      </c>
      <c r="F5" s="3" t="n">
        <v>885995.79442224</v>
      </c>
      <c r="G5" s="3" t="n">
        <v>884376.331255473</v>
      </c>
      <c r="H5" s="3" t="n">
        <v>881586.876246086</v>
      </c>
      <c r="I5" s="3" t="n">
        <v>876238.296869313</v>
      </c>
      <c r="J5" s="3" t="n">
        <v>871395.086552343</v>
      </c>
      <c r="K5" s="3" t="n">
        <v>864387.311275766</v>
      </c>
      <c r="L5" s="3" t="n">
        <v>856969.576638788</v>
      </c>
      <c r="M5" s="3" t="n">
        <v>847707.540740334</v>
      </c>
      <c r="N5" s="3" t="n">
        <v>840386.603694235</v>
      </c>
      <c r="O5" s="3" t="n">
        <v>833010.022459389</v>
      </c>
      <c r="P5" s="4" t="n">
        <v>-7.94712219984645</v>
      </c>
      <c r="Q5" s="3" t="n">
        <v>67137</v>
      </c>
      <c r="R5" s="3" t="n">
        <v>66019</v>
      </c>
      <c r="S5" s="3" t="n">
        <v>63127</v>
      </c>
      <c r="T5" s="3" t="n">
        <v>60901</v>
      </c>
      <c r="U5" s="3" t="n">
        <v>62027</v>
      </c>
      <c r="V5" s="3" t="n">
        <v>59765.4862</v>
      </c>
      <c r="W5" s="3" t="n">
        <v>59131</v>
      </c>
      <c r="X5" s="3" t="n">
        <v>58670</v>
      </c>
      <c r="Y5" s="3" t="n">
        <v>56127</v>
      </c>
      <c r="Z5" s="3" t="n">
        <v>54045</v>
      </c>
      <c r="AA5" s="3" t="n">
        <v>53275</v>
      </c>
      <c r="AB5" s="3" t="n">
        <v>52267</v>
      </c>
      <c r="AC5" s="3" t="n">
        <v>49446.467267</v>
      </c>
      <c r="AD5" s="4" t="n">
        <v>-26.3499005511119</v>
      </c>
      <c r="AE5" s="3" t="n">
        <v>20138</v>
      </c>
      <c r="AF5" s="3" t="n">
        <v>19439</v>
      </c>
      <c r="AG5" s="3" t="n">
        <v>19633</v>
      </c>
      <c r="AH5" s="3" t="n">
        <v>18298</v>
      </c>
      <c r="AI5" s="3" t="n">
        <v>18301</v>
      </c>
      <c r="AJ5" s="3" t="n">
        <v>20963.179044</v>
      </c>
      <c r="AK5" s="3" t="n">
        <v>19968</v>
      </c>
      <c r="AL5" s="3" t="n">
        <v>17307</v>
      </c>
      <c r="AM5" s="3" t="n">
        <v>18257</v>
      </c>
      <c r="AN5" s="3" t="n">
        <v>17077</v>
      </c>
      <c r="AO5" s="3" t="n">
        <v>18669</v>
      </c>
      <c r="AP5" s="3" t="n">
        <v>16307</v>
      </c>
      <c r="AQ5" s="3" t="n">
        <v>16178.744862</v>
      </c>
      <c r="AR5" s="4" t="n">
        <v>-19.6606174297348</v>
      </c>
      <c r="AS5" s="3" t="n">
        <v>20773</v>
      </c>
      <c r="AT5" s="3" t="n">
        <v>20585</v>
      </c>
      <c r="AU5" s="3" t="n">
        <v>22508</v>
      </c>
      <c r="AV5" s="3" t="n">
        <v>20474</v>
      </c>
      <c r="AW5" s="3" t="n">
        <v>17047</v>
      </c>
      <c r="AX5" s="3" t="n">
        <v>22473.471704</v>
      </c>
      <c r="AY5" s="3" t="n">
        <v>21359</v>
      </c>
      <c r="AZ5" s="3" t="n">
        <v>17802</v>
      </c>
      <c r="BA5" s="3" t="n">
        <v>20771</v>
      </c>
      <c r="BB5" s="3" t="n">
        <v>19230</v>
      </c>
      <c r="BC5" s="3" t="n">
        <v>19459</v>
      </c>
      <c r="BD5" s="3" t="n">
        <v>17353</v>
      </c>
      <c r="BE5" s="3" t="n">
        <v>18411.236923</v>
      </c>
      <c r="BF5" s="4" t="n">
        <v>-11.3693885187503</v>
      </c>
      <c r="BG5" s="3" t="n">
        <v>93975</v>
      </c>
      <c r="BH5" s="3" t="n">
        <v>93604</v>
      </c>
      <c r="BI5" s="3" t="n">
        <v>93365</v>
      </c>
      <c r="BJ5" s="3" t="n">
        <v>92985</v>
      </c>
      <c r="BK5" s="3" t="n">
        <v>92950</v>
      </c>
      <c r="BL5" s="3" t="n">
        <v>92952.909332</v>
      </c>
      <c r="BM5" s="3" t="n">
        <v>91379</v>
      </c>
      <c r="BN5" s="3" t="n">
        <v>90393</v>
      </c>
      <c r="BO5" s="3" t="n">
        <v>89836</v>
      </c>
      <c r="BP5" s="3" t="n">
        <v>89149</v>
      </c>
      <c r="BQ5" s="3" t="n">
        <v>88163</v>
      </c>
      <c r="BR5" s="3" t="n">
        <v>87828</v>
      </c>
      <c r="BS5" s="3" t="n">
        <v>87524.210607</v>
      </c>
      <c r="BT5" s="4" t="n">
        <v>-6.86436753711094</v>
      </c>
      <c r="BU5" s="3" t="n">
        <v>3943</v>
      </c>
      <c r="BV5" s="3" t="n">
        <v>4015</v>
      </c>
      <c r="BW5" s="3" t="n">
        <v>4332</v>
      </c>
      <c r="BX5" s="3" t="n">
        <v>3948</v>
      </c>
      <c r="BY5" s="3" t="n">
        <v>3555</v>
      </c>
      <c r="BZ5" s="3" t="n">
        <v>4087.216852</v>
      </c>
      <c r="CA5" s="3" t="n">
        <v>3607</v>
      </c>
      <c r="CB5" s="3" t="n">
        <v>3508</v>
      </c>
      <c r="CC5" s="3" t="n">
        <v>3767</v>
      </c>
      <c r="CD5" s="3" t="n">
        <v>3787</v>
      </c>
      <c r="CE5" s="3" t="n">
        <v>3763</v>
      </c>
      <c r="CF5" s="3" t="n">
        <v>3487</v>
      </c>
      <c r="CG5" s="3" t="n">
        <v>3187.471162</v>
      </c>
      <c r="CH5" s="4" t="n">
        <v>-19.1612690337307</v>
      </c>
      <c r="CI5" s="3" t="n">
        <v>4473</v>
      </c>
      <c r="CJ5" s="3" t="n">
        <v>4257</v>
      </c>
      <c r="CK5" s="3" t="n">
        <v>4435</v>
      </c>
      <c r="CL5" s="3" t="n">
        <v>4193</v>
      </c>
      <c r="CM5" s="3" t="n">
        <v>3480</v>
      </c>
      <c r="CN5" s="3" t="n">
        <v>4541.840076</v>
      </c>
      <c r="CO5" s="3" t="n">
        <v>4466</v>
      </c>
      <c r="CP5" s="3" t="n">
        <v>4264</v>
      </c>
      <c r="CQ5" s="3" t="n">
        <v>4212</v>
      </c>
      <c r="CR5" s="3" t="n">
        <v>4346</v>
      </c>
      <c r="CS5" s="3" t="n">
        <v>4641</v>
      </c>
      <c r="CT5" s="3" t="n">
        <v>3721</v>
      </c>
      <c r="CU5" s="3" t="n">
        <v>3934.521588</v>
      </c>
      <c r="CV5" s="4" t="n">
        <v>-12.0384174379611</v>
      </c>
      <c r="CW5" s="3" t="n">
        <v>1780</v>
      </c>
      <c r="CX5" s="3" t="n">
        <v>1834</v>
      </c>
      <c r="CY5" s="3" t="n">
        <v>1893</v>
      </c>
      <c r="CZ5" s="3" t="n">
        <v>1921</v>
      </c>
      <c r="DA5" s="3" t="n">
        <v>1798</v>
      </c>
      <c r="DB5" s="3" t="n">
        <v>1832.373826</v>
      </c>
      <c r="DC5" s="3" t="n">
        <v>1759</v>
      </c>
      <c r="DD5" s="3" t="n">
        <v>1744</v>
      </c>
      <c r="DE5" s="3" t="n">
        <v>1712</v>
      </c>
      <c r="DF5" s="3" t="n">
        <v>1711</v>
      </c>
      <c r="DG5" s="3" t="n">
        <v>1705</v>
      </c>
      <c r="DH5" s="3" t="n">
        <v>1697</v>
      </c>
      <c r="DI5" s="3" t="n">
        <v>1650.501432</v>
      </c>
      <c r="DJ5" s="4" t="n">
        <v>-7.2752004494382</v>
      </c>
      <c r="DK5" s="3" t="n">
        <v>557</v>
      </c>
      <c r="DL5" s="3" t="n">
        <v>677</v>
      </c>
      <c r="DM5" s="3" t="n">
        <v>719</v>
      </c>
      <c r="DN5" s="3" t="n">
        <v>656</v>
      </c>
      <c r="DO5" s="3" t="n">
        <v>551</v>
      </c>
      <c r="DP5" s="3" t="n">
        <v>704.70498</v>
      </c>
      <c r="DQ5" s="3" t="n">
        <v>635</v>
      </c>
      <c r="DR5" s="3" t="n">
        <v>572</v>
      </c>
      <c r="DS5" s="3" t="n">
        <v>618</v>
      </c>
      <c r="DT5" s="3" t="n">
        <v>549</v>
      </c>
      <c r="DU5" s="3" t="n">
        <v>588</v>
      </c>
      <c r="DV5" s="3" t="n">
        <v>579</v>
      </c>
      <c r="DW5" s="3" t="n">
        <v>499.953888</v>
      </c>
      <c r="DX5" s="4" t="n">
        <v>-10.2416718132855</v>
      </c>
      <c r="DY5" s="3" t="n">
        <v>642</v>
      </c>
      <c r="DZ5" s="3" t="n">
        <v>593</v>
      </c>
      <c r="EA5" s="3" t="n">
        <v>652</v>
      </c>
      <c r="EB5" s="3" t="n">
        <v>618</v>
      </c>
      <c r="EC5" s="3" t="n">
        <v>662</v>
      </c>
      <c r="ED5" s="3" t="n">
        <v>677.222752</v>
      </c>
      <c r="EE5" s="3" t="n">
        <v>677</v>
      </c>
      <c r="EF5" s="3" t="n">
        <v>572</v>
      </c>
      <c r="EG5" s="3" t="n">
        <v>641</v>
      </c>
      <c r="EH5" s="3" t="n">
        <v>542</v>
      </c>
      <c r="EI5" s="3" t="n">
        <v>573</v>
      </c>
      <c r="EJ5" s="3" t="n">
        <v>574</v>
      </c>
      <c r="EK5" s="3" t="n">
        <v>567.528095</v>
      </c>
      <c r="EL5" s="4" t="n">
        <v>-11.5999852024922</v>
      </c>
    </row>
    <row r="6" customFormat="false" ht="11.25" hidden="false" customHeight="false" outlineLevel="0" collapsed="false">
      <c r="A6" s="7" t="s">
        <v>39</v>
      </c>
      <c r="B6" s="8" t="s">
        <v>40</v>
      </c>
      <c r="C6" s="3" t="n">
        <v>121012.352919029</v>
      </c>
      <c r="D6" s="3" t="n">
        <v>120403.898306739</v>
      </c>
      <c r="E6" s="3" t="n">
        <v>120228.068462853</v>
      </c>
      <c r="F6" s="3" t="n">
        <v>120029.522753631</v>
      </c>
      <c r="G6" s="3" t="n">
        <v>119888.784228735</v>
      </c>
      <c r="H6" s="3" t="n">
        <v>120035.789464257</v>
      </c>
      <c r="I6" s="3" t="n">
        <v>119908.811972024</v>
      </c>
      <c r="J6" s="3" t="n">
        <v>119101.358098848</v>
      </c>
      <c r="K6" s="3" t="n">
        <v>118459.186779469</v>
      </c>
      <c r="L6" s="3" t="n">
        <v>117925.296786624</v>
      </c>
      <c r="M6" s="3" t="n">
        <v>117154.669252726</v>
      </c>
      <c r="N6" s="3" t="n">
        <v>116084.0993559</v>
      </c>
      <c r="O6" s="3" t="n">
        <v>114441.996539842</v>
      </c>
      <c r="P6" s="4" t="n">
        <v>-5.42949229619866</v>
      </c>
      <c r="Q6" s="3" t="n">
        <v>6045</v>
      </c>
      <c r="R6" s="3" t="n">
        <v>5988</v>
      </c>
      <c r="S6" s="3" t="n">
        <v>6040</v>
      </c>
      <c r="T6" s="3" t="n">
        <v>6036</v>
      </c>
      <c r="U6" s="3" t="n">
        <v>6317.336925</v>
      </c>
      <c r="V6" s="3" t="n">
        <v>6507</v>
      </c>
      <c r="W6" s="3" t="n">
        <v>6771</v>
      </c>
      <c r="X6" s="3" t="n">
        <v>6961</v>
      </c>
      <c r="Y6" s="3" t="n">
        <v>6815</v>
      </c>
      <c r="Z6" s="3" t="n">
        <v>5381.49344</v>
      </c>
      <c r="AA6" s="3" t="n">
        <v>5239</v>
      </c>
      <c r="AB6" s="3" t="n">
        <v>5068</v>
      </c>
      <c r="AC6" s="3" t="n">
        <v>4943</v>
      </c>
      <c r="AD6" s="4" t="n">
        <v>-18.2299421009099</v>
      </c>
      <c r="AE6" s="3" t="n">
        <v>1888</v>
      </c>
      <c r="AF6" s="3" t="n">
        <v>1626</v>
      </c>
      <c r="AG6" s="3" t="n">
        <v>1849</v>
      </c>
      <c r="AH6" s="3" t="n">
        <v>1727</v>
      </c>
      <c r="AI6" s="3" t="n">
        <v>1737.29385</v>
      </c>
      <c r="AJ6" s="3" t="n">
        <v>1881</v>
      </c>
      <c r="AK6" s="3" t="n">
        <v>1890</v>
      </c>
      <c r="AL6" s="3" t="n">
        <v>1884</v>
      </c>
      <c r="AM6" s="3" t="n">
        <v>1792</v>
      </c>
      <c r="AN6" s="3" t="n">
        <v>1636.09284</v>
      </c>
      <c r="AO6" s="3" t="n">
        <v>1750</v>
      </c>
      <c r="AP6" s="3" t="n">
        <v>1629</v>
      </c>
      <c r="AQ6" s="3" t="n">
        <v>1756</v>
      </c>
      <c r="AR6" s="4" t="n">
        <v>-6.99152542372882</v>
      </c>
      <c r="AS6" s="3" t="n">
        <v>1601</v>
      </c>
      <c r="AT6" s="3" t="n">
        <v>1710</v>
      </c>
      <c r="AU6" s="3" t="n">
        <v>1814</v>
      </c>
      <c r="AV6" s="3" t="n">
        <v>1711</v>
      </c>
      <c r="AW6" s="3" t="n">
        <v>1389.41595</v>
      </c>
      <c r="AX6" s="3" t="n">
        <v>1754</v>
      </c>
      <c r="AY6" s="3" t="n">
        <v>1651</v>
      </c>
      <c r="AZ6" s="3" t="n">
        <v>1715</v>
      </c>
      <c r="BA6" s="3" t="n">
        <v>1926</v>
      </c>
      <c r="BB6" s="3" t="n">
        <v>1677.47262</v>
      </c>
      <c r="BC6" s="3" t="n">
        <v>1950</v>
      </c>
      <c r="BD6" s="3" t="n">
        <v>1769</v>
      </c>
      <c r="BE6" s="3" t="n">
        <v>1857</v>
      </c>
      <c r="BF6" s="4" t="n">
        <v>15.9900062460962</v>
      </c>
      <c r="BG6" s="3" t="n">
        <v>6833</v>
      </c>
      <c r="BH6" s="3" t="n">
        <v>6751</v>
      </c>
      <c r="BI6" s="3" t="n">
        <v>6724</v>
      </c>
      <c r="BJ6" s="3" t="n">
        <v>6714</v>
      </c>
      <c r="BK6" s="3" t="n">
        <v>7058.1492</v>
      </c>
      <c r="BL6" s="3" t="n">
        <v>6659</v>
      </c>
      <c r="BM6" s="3" t="n">
        <v>6564</v>
      </c>
      <c r="BN6" s="3" t="n">
        <v>6565</v>
      </c>
      <c r="BO6" s="3" t="n">
        <v>6540</v>
      </c>
      <c r="BP6" s="3" t="n">
        <v>6477.5271</v>
      </c>
      <c r="BQ6" s="3" t="n">
        <v>6067</v>
      </c>
      <c r="BR6" s="3" t="n">
        <v>6126</v>
      </c>
      <c r="BS6" s="3" t="n">
        <v>6215</v>
      </c>
      <c r="BT6" s="4" t="n">
        <v>-9.04434362651837</v>
      </c>
      <c r="BU6" s="3" t="n">
        <v>366</v>
      </c>
      <c r="BV6" s="3" t="n">
        <v>180</v>
      </c>
      <c r="BW6" s="3" t="n">
        <v>340</v>
      </c>
      <c r="BX6" s="3" t="n">
        <v>278</v>
      </c>
      <c r="BY6" s="3" t="n">
        <v>244.143225</v>
      </c>
      <c r="BZ6" s="3" t="n">
        <v>282</v>
      </c>
      <c r="CA6" s="3" t="n">
        <v>250</v>
      </c>
      <c r="CB6" s="3" t="n">
        <v>321</v>
      </c>
      <c r="CC6" s="3" t="n">
        <v>212</v>
      </c>
      <c r="CD6" s="3" t="n">
        <v>275.8652</v>
      </c>
      <c r="CE6" s="3" t="n">
        <v>263</v>
      </c>
      <c r="CF6" s="3" t="n">
        <v>312</v>
      </c>
      <c r="CG6" s="3" t="n">
        <v>305</v>
      </c>
      <c r="CH6" s="4" t="n">
        <v>-16.6666666666667</v>
      </c>
      <c r="CI6" s="3" t="n">
        <v>248</v>
      </c>
      <c r="CJ6" s="3" t="n">
        <v>262</v>
      </c>
      <c r="CK6" s="3" t="n">
        <v>366</v>
      </c>
      <c r="CL6" s="3" t="n">
        <v>288</v>
      </c>
      <c r="CM6" s="3" t="n">
        <v>221.091075</v>
      </c>
      <c r="CN6" s="3" t="n">
        <v>359</v>
      </c>
      <c r="CO6" s="3" t="n">
        <v>345</v>
      </c>
      <c r="CP6" s="3" t="n">
        <v>320</v>
      </c>
      <c r="CQ6" s="3" t="n">
        <v>234</v>
      </c>
      <c r="CR6" s="3" t="n">
        <v>483.82512</v>
      </c>
      <c r="CS6" s="3" t="n">
        <v>327</v>
      </c>
      <c r="CT6" s="3" t="n">
        <v>252</v>
      </c>
      <c r="CU6" s="3" t="n">
        <v>216</v>
      </c>
      <c r="CV6" s="4" t="n">
        <v>-12.9032258064516</v>
      </c>
      <c r="CW6" s="3" t="n">
        <v>373</v>
      </c>
      <c r="CX6" s="3" t="n">
        <v>373</v>
      </c>
      <c r="CY6" s="3" t="n">
        <v>378</v>
      </c>
      <c r="CZ6" s="3" t="n">
        <v>369</v>
      </c>
      <c r="DA6" s="3" t="n">
        <v>368.8344</v>
      </c>
      <c r="DB6" s="3" t="n">
        <v>354</v>
      </c>
      <c r="DC6" s="3" t="n">
        <v>387</v>
      </c>
      <c r="DD6" s="3" t="n">
        <v>376</v>
      </c>
      <c r="DE6" s="3" t="n">
        <v>371</v>
      </c>
      <c r="DF6" s="3" t="n">
        <v>137.9326</v>
      </c>
      <c r="DG6" s="3" t="n">
        <v>130</v>
      </c>
      <c r="DH6" s="3" t="n">
        <v>119</v>
      </c>
      <c r="DI6" s="3" t="n">
        <v>117</v>
      </c>
      <c r="DJ6" s="4" t="n">
        <v>-68.6327077747989</v>
      </c>
      <c r="DK6" s="3" t="n">
        <v>66</v>
      </c>
      <c r="DL6" s="3" t="n">
        <v>74</v>
      </c>
      <c r="DM6" s="3" t="n">
        <v>89</v>
      </c>
      <c r="DN6" s="3" t="n">
        <v>67</v>
      </c>
      <c r="DO6" s="3" t="n">
        <v>60.77385</v>
      </c>
      <c r="DP6" s="3" t="n">
        <v>69</v>
      </c>
      <c r="DQ6" s="3" t="n">
        <v>93</v>
      </c>
      <c r="DR6" s="3" t="n">
        <v>79</v>
      </c>
      <c r="DS6" s="3" t="n">
        <v>60</v>
      </c>
      <c r="DT6" s="3" t="n">
        <v>77.45446</v>
      </c>
      <c r="DU6" s="3" t="n">
        <v>74</v>
      </c>
      <c r="DV6" s="3" t="n">
        <v>56</v>
      </c>
      <c r="DW6" s="3" t="n">
        <v>49</v>
      </c>
      <c r="DX6" s="4" t="n">
        <v>-25.7575757575758</v>
      </c>
      <c r="DY6" s="3" t="n">
        <v>52</v>
      </c>
      <c r="DZ6" s="3" t="n">
        <v>75</v>
      </c>
      <c r="EA6" s="3" t="n">
        <v>84</v>
      </c>
      <c r="EB6" s="3" t="n">
        <v>76</v>
      </c>
      <c r="EC6" s="3" t="n">
        <v>79.6347</v>
      </c>
      <c r="ED6" s="3" t="n">
        <v>67</v>
      </c>
      <c r="EE6" s="3" t="n">
        <v>60</v>
      </c>
      <c r="EF6" s="3" t="n">
        <v>90</v>
      </c>
      <c r="EG6" s="3" t="n">
        <v>62</v>
      </c>
      <c r="EH6" s="3" t="n">
        <v>90.1867</v>
      </c>
      <c r="EI6" s="3" t="n">
        <v>75</v>
      </c>
      <c r="EJ6" s="3" t="n">
        <v>65</v>
      </c>
      <c r="EK6" s="3" t="n">
        <v>49</v>
      </c>
      <c r="EL6" s="4" t="n">
        <v>-5.76923076923077</v>
      </c>
    </row>
    <row r="7" customFormat="false" ht="11.25" hidden="false" customHeight="false" outlineLevel="0" collapsed="false">
      <c r="A7" s="7" t="s">
        <v>41</v>
      </c>
      <c r="B7" s="8" t="s">
        <v>42</v>
      </c>
      <c r="C7" s="3" t="n">
        <v>102807.861207949</v>
      </c>
      <c r="D7" s="3" t="n">
        <v>101918.52861048</v>
      </c>
      <c r="E7" s="3" t="n">
        <v>101550.827777499</v>
      </c>
      <c r="F7" s="3" t="n">
        <v>101291.029266128</v>
      </c>
      <c r="G7" s="3" t="n">
        <v>101109.890968429</v>
      </c>
      <c r="H7" s="3" t="n">
        <v>101205.099954048</v>
      </c>
      <c r="I7" s="3" t="n">
        <v>101263.482330085</v>
      </c>
      <c r="J7" s="3" t="n">
        <v>100923.042608112</v>
      </c>
      <c r="K7" s="3" t="n">
        <v>100736.070893566</v>
      </c>
      <c r="L7" s="3" t="n">
        <v>100605.135296458</v>
      </c>
      <c r="M7" s="3" t="n">
        <v>99899.4185753526</v>
      </c>
      <c r="N7" s="3" t="n">
        <v>99476.3928709132</v>
      </c>
      <c r="O7" s="3" t="n">
        <v>98654.54815402</v>
      </c>
      <c r="P7" s="4" t="n">
        <v>-4.03987886250116</v>
      </c>
      <c r="Q7" s="3" t="n">
        <v>2708</v>
      </c>
      <c r="R7" s="3" t="n">
        <v>2559</v>
      </c>
      <c r="S7" s="3" t="n">
        <v>2493</v>
      </c>
      <c r="T7" s="3" t="n">
        <v>2525</v>
      </c>
      <c r="U7" s="3" t="n">
        <v>2634</v>
      </c>
      <c r="V7" s="3" t="n">
        <v>2482</v>
      </c>
      <c r="W7" s="3" t="n">
        <v>2537</v>
      </c>
      <c r="X7" s="3" t="n">
        <v>2544</v>
      </c>
      <c r="Y7" s="3" t="n">
        <v>2767</v>
      </c>
      <c r="Z7" s="3" t="n">
        <v>2922</v>
      </c>
      <c r="AA7" s="3" t="n">
        <v>3181</v>
      </c>
      <c r="AB7" s="3" t="n">
        <v>3340</v>
      </c>
      <c r="AC7" s="3" t="n">
        <v>3234</v>
      </c>
      <c r="AD7" s="4" t="n">
        <v>19.423929098966</v>
      </c>
      <c r="AE7" s="3" t="n">
        <v>1372</v>
      </c>
      <c r="AF7" s="3" t="n">
        <v>1166</v>
      </c>
      <c r="AG7" s="3" t="n">
        <v>1477</v>
      </c>
      <c r="AH7" s="3" t="n">
        <v>1420</v>
      </c>
      <c r="AI7" s="3" t="n">
        <v>1425</v>
      </c>
      <c r="AJ7" s="3" t="n">
        <v>1638</v>
      </c>
      <c r="AK7" s="3" t="n">
        <v>1447</v>
      </c>
      <c r="AL7" s="3" t="n">
        <v>1309</v>
      </c>
      <c r="AM7" s="3" t="n">
        <v>1660</v>
      </c>
      <c r="AN7" s="3" t="n">
        <v>1450</v>
      </c>
      <c r="AO7" s="3" t="n">
        <v>1661</v>
      </c>
      <c r="AP7" s="3" t="n">
        <v>1485</v>
      </c>
      <c r="AQ7" s="3" t="n">
        <v>1149</v>
      </c>
      <c r="AR7" s="4" t="n">
        <v>-16.2536443148688</v>
      </c>
      <c r="AS7" s="3" t="n">
        <v>1329</v>
      </c>
      <c r="AT7" s="3" t="n">
        <v>1315</v>
      </c>
      <c r="AU7" s="3" t="n">
        <v>1543</v>
      </c>
      <c r="AV7" s="3" t="n">
        <v>1388</v>
      </c>
      <c r="AW7" s="3" t="n">
        <v>1316</v>
      </c>
      <c r="AX7" s="3" t="n">
        <v>1790</v>
      </c>
      <c r="AY7" s="3" t="n">
        <v>1392</v>
      </c>
      <c r="AZ7" s="3" t="n">
        <v>1302</v>
      </c>
      <c r="BA7" s="3" t="n">
        <v>1437</v>
      </c>
      <c r="BB7" s="3" t="n">
        <v>1295</v>
      </c>
      <c r="BC7" s="3" t="n">
        <v>1402</v>
      </c>
      <c r="BD7" s="3" t="n">
        <v>1326</v>
      </c>
      <c r="BE7" s="3" t="n">
        <v>1255</v>
      </c>
      <c r="BF7" s="4" t="n">
        <v>-5.56809631301731</v>
      </c>
      <c r="BG7" s="3" t="n">
        <v>4739</v>
      </c>
      <c r="BH7" s="3" t="n">
        <v>4761</v>
      </c>
      <c r="BI7" s="3" t="n">
        <v>4753</v>
      </c>
      <c r="BJ7" s="3" t="n">
        <v>4748</v>
      </c>
      <c r="BK7" s="3" t="n">
        <v>4792</v>
      </c>
      <c r="BL7" s="3" t="n">
        <v>4834</v>
      </c>
      <c r="BM7" s="3" t="n">
        <v>4845</v>
      </c>
      <c r="BN7" s="3" t="n">
        <v>4839</v>
      </c>
      <c r="BO7" s="3" t="n">
        <v>4844</v>
      </c>
      <c r="BP7" s="3" t="n">
        <v>4884</v>
      </c>
      <c r="BQ7" s="3" t="n">
        <v>4862</v>
      </c>
      <c r="BR7" s="3" t="n">
        <v>4933</v>
      </c>
      <c r="BS7" s="3" t="n">
        <v>4938</v>
      </c>
      <c r="BT7" s="4" t="n">
        <v>4.19919814306815</v>
      </c>
      <c r="BU7" s="3" t="n">
        <v>208</v>
      </c>
      <c r="BV7" s="3" t="n">
        <v>227</v>
      </c>
      <c r="BW7" s="3" t="n">
        <v>206</v>
      </c>
      <c r="BX7" s="3" t="n">
        <v>213</v>
      </c>
      <c r="BY7" s="3" t="n">
        <v>174</v>
      </c>
      <c r="BZ7" s="3" t="n">
        <v>274</v>
      </c>
      <c r="CA7" s="3" t="n">
        <v>248</v>
      </c>
      <c r="CB7" s="3" t="n">
        <v>163</v>
      </c>
      <c r="CC7" s="3" t="n">
        <v>226</v>
      </c>
      <c r="CD7" s="3" t="n">
        <v>215</v>
      </c>
      <c r="CE7" s="3" t="n">
        <v>198</v>
      </c>
      <c r="CF7" s="3" t="n">
        <v>264</v>
      </c>
      <c r="CG7" s="3" t="n">
        <v>177</v>
      </c>
      <c r="CH7" s="4" t="n">
        <v>-14.9038461538462</v>
      </c>
      <c r="CI7" s="3" t="n">
        <v>182</v>
      </c>
      <c r="CJ7" s="3" t="n">
        <v>205</v>
      </c>
      <c r="CK7" s="3" t="n">
        <v>214</v>
      </c>
      <c r="CL7" s="3" t="n">
        <v>218</v>
      </c>
      <c r="CM7" s="3" t="n">
        <v>130</v>
      </c>
      <c r="CN7" s="3" t="n">
        <v>232</v>
      </c>
      <c r="CO7" s="3" t="n">
        <v>237</v>
      </c>
      <c r="CP7" s="3" t="n">
        <v>169</v>
      </c>
      <c r="CQ7" s="3" t="n">
        <v>221</v>
      </c>
      <c r="CR7" s="3" t="n">
        <v>175</v>
      </c>
      <c r="CS7" s="3" t="n">
        <v>220</v>
      </c>
      <c r="CT7" s="3" t="n">
        <v>193</v>
      </c>
      <c r="CU7" s="3" t="n">
        <v>172</v>
      </c>
      <c r="CV7" s="4" t="n">
        <v>-5.4945054945055</v>
      </c>
      <c r="CW7" s="3" t="n">
        <v>214</v>
      </c>
      <c r="CX7" s="3" t="n">
        <v>235</v>
      </c>
      <c r="CY7" s="3" t="n">
        <v>258</v>
      </c>
      <c r="CZ7" s="3" t="n">
        <v>236</v>
      </c>
      <c r="DA7" s="3" t="n">
        <v>223</v>
      </c>
      <c r="DB7" s="3" t="n">
        <v>230</v>
      </c>
      <c r="DC7" s="3" t="n">
        <v>231</v>
      </c>
      <c r="DD7" s="3" t="n">
        <v>265</v>
      </c>
      <c r="DE7" s="3" t="n">
        <v>256</v>
      </c>
      <c r="DF7" s="3" t="n">
        <v>261</v>
      </c>
      <c r="DG7" s="3" t="n">
        <v>269</v>
      </c>
      <c r="DH7" s="3" t="n">
        <v>267</v>
      </c>
      <c r="DI7" s="3" t="n">
        <v>252</v>
      </c>
      <c r="DJ7" s="4" t="n">
        <v>17.7570093457944</v>
      </c>
      <c r="DK7" s="3" t="n">
        <v>124</v>
      </c>
      <c r="DL7" s="3" t="n">
        <v>144</v>
      </c>
      <c r="DM7" s="3" t="n">
        <v>161</v>
      </c>
      <c r="DN7" s="3" t="n">
        <v>139</v>
      </c>
      <c r="DO7" s="3" t="n">
        <v>120</v>
      </c>
      <c r="DP7" s="3" t="n">
        <v>139</v>
      </c>
      <c r="DQ7" s="3" t="n">
        <v>141</v>
      </c>
      <c r="DR7" s="3" t="n">
        <v>161</v>
      </c>
      <c r="DS7" s="3" t="n">
        <v>158</v>
      </c>
      <c r="DT7" s="3" t="n">
        <v>145</v>
      </c>
      <c r="DU7" s="3" t="n">
        <v>155</v>
      </c>
      <c r="DV7" s="3" t="n">
        <v>152</v>
      </c>
      <c r="DW7" s="3" t="n">
        <v>138</v>
      </c>
      <c r="DX7" s="4" t="n">
        <v>11.2903225806452</v>
      </c>
      <c r="DY7" s="3" t="n">
        <v>120</v>
      </c>
      <c r="DZ7" s="3" t="n">
        <v>123</v>
      </c>
      <c r="EA7" s="3" t="n">
        <v>138</v>
      </c>
      <c r="EB7" s="3" t="n">
        <v>161</v>
      </c>
      <c r="EC7" s="3" t="n">
        <v>133</v>
      </c>
      <c r="ED7" s="3" t="n">
        <v>132</v>
      </c>
      <c r="EE7" s="3" t="n">
        <v>140</v>
      </c>
      <c r="EF7" s="3" t="n">
        <v>127</v>
      </c>
      <c r="EG7" s="3" t="n">
        <v>167</v>
      </c>
      <c r="EH7" s="3" t="n">
        <v>140</v>
      </c>
      <c r="EI7" s="3" t="n">
        <v>147</v>
      </c>
      <c r="EJ7" s="3" t="n">
        <v>154</v>
      </c>
      <c r="EK7" s="3" t="n">
        <v>153</v>
      </c>
      <c r="EL7" s="4" t="n">
        <v>27.5</v>
      </c>
    </row>
    <row r="8" customFormat="false" ht="11.25" hidden="false" customHeight="false" outlineLevel="0" collapsed="false">
      <c r="A8" s="7" t="s">
        <v>43</v>
      </c>
      <c r="B8" s="8" t="s">
        <v>44</v>
      </c>
      <c r="C8" s="3" t="n">
        <v>306472.49616309</v>
      </c>
      <c r="D8" s="3" t="n">
        <v>304782.367743896</v>
      </c>
      <c r="E8" s="3" t="n">
        <v>303785.18181827</v>
      </c>
      <c r="F8" s="3" t="n">
        <v>303857.570442643</v>
      </c>
      <c r="G8" s="3" t="n">
        <v>303952.062789257</v>
      </c>
      <c r="H8" s="3" t="n">
        <v>303930.449922116</v>
      </c>
      <c r="I8" s="3" t="n">
        <v>303431.139737744</v>
      </c>
      <c r="J8" s="3" t="n">
        <v>302651.455467959</v>
      </c>
      <c r="K8" s="3" t="n">
        <v>301446.331820606</v>
      </c>
      <c r="L8" s="3" t="n">
        <v>300070.122142206</v>
      </c>
      <c r="M8" s="3" t="n">
        <v>298261.884084112</v>
      </c>
      <c r="N8" s="3" t="n">
        <v>295314.88230637</v>
      </c>
      <c r="O8" s="3" t="n">
        <v>292229.65006795</v>
      </c>
      <c r="P8" s="4" t="n">
        <v>-4.64734887255929</v>
      </c>
      <c r="Q8" s="3" t="n">
        <v>19879.794528</v>
      </c>
      <c r="R8" s="3" t="n">
        <v>19944</v>
      </c>
      <c r="S8" s="3" t="n">
        <v>19602</v>
      </c>
      <c r="T8" s="3" t="n">
        <v>19445</v>
      </c>
      <c r="U8" s="3" t="n">
        <v>19929.777957</v>
      </c>
      <c r="V8" s="3" t="n">
        <v>18593</v>
      </c>
      <c r="W8" s="3" t="n">
        <v>18965.12939</v>
      </c>
      <c r="X8" s="3" t="n">
        <v>18540</v>
      </c>
      <c r="Y8" s="3" t="n">
        <v>18838.414175</v>
      </c>
      <c r="Z8" s="3" t="n">
        <v>18496.00818</v>
      </c>
      <c r="AA8" s="3" t="n">
        <v>18244</v>
      </c>
      <c r="AB8" s="3" t="n">
        <v>18033</v>
      </c>
      <c r="AC8" s="3" t="n">
        <v>17665</v>
      </c>
      <c r="AD8" s="4" t="n">
        <v>-11.140932693648</v>
      </c>
      <c r="AE8" s="3" t="n">
        <v>5090.025196</v>
      </c>
      <c r="AF8" s="3" t="n">
        <v>5163</v>
      </c>
      <c r="AG8" s="3" t="n">
        <v>5741</v>
      </c>
      <c r="AH8" s="3" t="n">
        <v>5059</v>
      </c>
      <c r="AI8" s="3" t="n">
        <v>5394.248568</v>
      </c>
      <c r="AJ8" s="3" t="n">
        <v>5539</v>
      </c>
      <c r="AK8" s="3" t="n">
        <v>6073.76608</v>
      </c>
      <c r="AL8" s="3" t="n">
        <v>4808</v>
      </c>
      <c r="AM8" s="3" t="n">
        <v>5165.017634</v>
      </c>
      <c r="AN8" s="3" t="n">
        <v>5205.46338</v>
      </c>
      <c r="AO8" s="3" t="n">
        <v>5449</v>
      </c>
      <c r="AP8" s="3" t="n">
        <v>4719</v>
      </c>
      <c r="AQ8" s="3" t="n">
        <v>4577</v>
      </c>
      <c r="AR8" s="4" t="n">
        <v>-10.0790305793213</v>
      </c>
      <c r="AS8" s="3" t="n">
        <v>5349.512686</v>
      </c>
      <c r="AT8" s="3" t="n">
        <v>5025</v>
      </c>
      <c r="AU8" s="3" t="n">
        <v>6097</v>
      </c>
      <c r="AV8" s="3" t="n">
        <v>5200</v>
      </c>
      <c r="AW8" s="3" t="n">
        <v>4564.995744</v>
      </c>
      <c r="AX8" s="3" t="n">
        <v>6347</v>
      </c>
      <c r="AY8" s="3" t="n">
        <v>6013.233614</v>
      </c>
      <c r="AZ8" s="3" t="n">
        <v>4757</v>
      </c>
      <c r="BA8" s="3" t="n">
        <v>5533.947465</v>
      </c>
      <c r="BB8" s="3" t="n">
        <v>5346.98307</v>
      </c>
      <c r="BC8" s="3" t="n">
        <v>5354</v>
      </c>
      <c r="BD8" s="3" t="n">
        <v>4920</v>
      </c>
      <c r="BE8" s="3" t="n">
        <v>4953</v>
      </c>
      <c r="BF8" s="4" t="n">
        <v>-7.41212722118966</v>
      </c>
      <c r="BG8" s="3" t="n">
        <v>18185.493858</v>
      </c>
      <c r="BH8" s="3" t="n">
        <v>18534</v>
      </c>
      <c r="BI8" s="3" t="n">
        <v>18637</v>
      </c>
      <c r="BJ8" s="3" t="n">
        <v>18726</v>
      </c>
      <c r="BK8" s="3" t="n">
        <v>19372.495428</v>
      </c>
      <c r="BL8" s="3" t="n">
        <v>18842</v>
      </c>
      <c r="BM8" s="3" t="n">
        <v>18899.467054</v>
      </c>
      <c r="BN8" s="3" t="n">
        <v>18595</v>
      </c>
      <c r="BO8" s="3" t="n">
        <v>18968.009923</v>
      </c>
      <c r="BP8" s="3" t="n">
        <v>19392.29955</v>
      </c>
      <c r="BQ8" s="3" t="n">
        <v>18945</v>
      </c>
      <c r="BR8" s="3" t="n">
        <v>19114</v>
      </c>
      <c r="BS8" s="3" t="n">
        <v>19031</v>
      </c>
      <c r="BT8" s="4" t="n">
        <v>4.6493438594633</v>
      </c>
      <c r="BU8" s="3" t="n">
        <v>792.708842</v>
      </c>
      <c r="BV8" s="3" t="n">
        <v>999</v>
      </c>
      <c r="BW8" s="3" t="n">
        <v>1088</v>
      </c>
      <c r="BX8" s="3" t="n">
        <v>1013</v>
      </c>
      <c r="BY8" s="3" t="n">
        <v>1080.697059</v>
      </c>
      <c r="BZ8" s="3" t="n">
        <v>967</v>
      </c>
      <c r="CA8" s="3" t="n">
        <v>1032.129844</v>
      </c>
      <c r="CB8" s="3" t="n">
        <v>1019</v>
      </c>
      <c r="CC8" s="3" t="n">
        <v>1008.547555</v>
      </c>
      <c r="CD8" s="3" t="n">
        <v>1070.62722</v>
      </c>
      <c r="CE8" s="3" t="n">
        <v>1081</v>
      </c>
      <c r="CF8" s="3" t="n">
        <v>975</v>
      </c>
      <c r="CG8" s="3" t="n">
        <v>942</v>
      </c>
      <c r="CH8" s="4" t="n">
        <v>18.8330380702376</v>
      </c>
      <c r="CI8" s="3" t="n">
        <v>1016.580402</v>
      </c>
      <c r="CJ8" s="3" t="n">
        <v>953</v>
      </c>
      <c r="CK8" s="3" t="n">
        <v>1011</v>
      </c>
      <c r="CL8" s="3" t="n">
        <v>927</v>
      </c>
      <c r="CM8" s="3" t="n">
        <v>817.963491</v>
      </c>
      <c r="CN8" s="3" t="n">
        <v>1005</v>
      </c>
      <c r="CO8" s="3" t="n">
        <v>1093.688284</v>
      </c>
      <c r="CP8" s="3" t="n">
        <v>852</v>
      </c>
      <c r="CQ8" s="3" t="n">
        <v>1118.28589</v>
      </c>
      <c r="CR8" s="3" t="n">
        <v>1026.530505</v>
      </c>
      <c r="CS8" s="3" t="n">
        <v>1059</v>
      </c>
      <c r="CT8" s="3" t="n">
        <v>830</v>
      </c>
      <c r="CU8" s="3" t="n">
        <v>1014</v>
      </c>
      <c r="CV8" s="4" t="n">
        <v>-0.253831570520475</v>
      </c>
      <c r="CW8" s="3" t="n">
        <v>574.94287</v>
      </c>
      <c r="CX8" s="3" t="n">
        <v>619</v>
      </c>
      <c r="CY8" s="3" t="n">
        <v>592</v>
      </c>
      <c r="CZ8" s="3" t="n">
        <v>645</v>
      </c>
      <c r="DA8" s="3" t="n">
        <v>617.834406</v>
      </c>
      <c r="DB8" s="3" t="n">
        <v>615</v>
      </c>
      <c r="DC8" s="3" t="n">
        <v>676.116866</v>
      </c>
      <c r="DD8" s="3" t="n">
        <v>669</v>
      </c>
      <c r="DE8" s="3" t="n">
        <v>675.152042</v>
      </c>
      <c r="DF8" s="3" t="n">
        <v>665.552745</v>
      </c>
      <c r="DG8" s="3" t="n">
        <v>633</v>
      </c>
      <c r="DH8" s="3" t="n">
        <v>672</v>
      </c>
      <c r="DI8" s="3" t="n">
        <v>650</v>
      </c>
      <c r="DJ8" s="4" t="n">
        <v>13.0547109837191</v>
      </c>
      <c r="DK8" s="3" t="n">
        <v>274.75146</v>
      </c>
      <c r="DL8" s="3" t="n">
        <v>308</v>
      </c>
      <c r="DM8" s="3" t="n">
        <v>260</v>
      </c>
      <c r="DN8" s="3" t="n">
        <v>262</v>
      </c>
      <c r="DO8" s="3" t="n">
        <v>212.444721</v>
      </c>
      <c r="DP8" s="3" t="n">
        <v>295</v>
      </c>
      <c r="DQ8" s="3" t="n">
        <v>282.14285</v>
      </c>
      <c r="DR8" s="3" t="n">
        <v>236</v>
      </c>
      <c r="DS8" s="3" t="n">
        <v>247.695099</v>
      </c>
      <c r="DT8" s="3" t="n">
        <v>235.86615</v>
      </c>
      <c r="DU8" s="3" t="n">
        <v>250</v>
      </c>
      <c r="DV8" s="3" t="n">
        <v>263</v>
      </c>
      <c r="DW8" s="3" t="n">
        <v>270</v>
      </c>
      <c r="DX8" s="4" t="n">
        <v>-1.72936660645952</v>
      </c>
      <c r="DY8" s="3" t="n">
        <v>259.48749</v>
      </c>
      <c r="DZ8" s="3" t="n">
        <v>282</v>
      </c>
      <c r="EA8" s="3" t="n">
        <v>286</v>
      </c>
      <c r="EB8" s="3" t="n">
        <v>208</v>
      </c>
      <c r="EC8" s="3" t="n">
        <v>251.444235</v>
      </c>
      <c r="ED8" s="3" t="n">
        <v>282</v>
      </c>
      <c r="EE8" s="3" t="n">
        <v>233.922072</v>
      </c>
      <c r="EF8" s="3" t="n">
        <v>231</v>
      </c>
      <c r="EG8" s="3" t="n">
        <v>263.372004</v>
      </c>
      <c r="EH8" s="3" t="n">
        <v>236.891655</v>
      </c>
      <c r="EI8" s="3" t="n">
        <v>269</v>
      </c>
      <c r="EJ8" s="3" t="n">
        <v>226</v>
      </c>
      <c r="EK8" s="3" t="n">
        <v>292</v>
      </c>
      <c r="EL8" s="4" t="n">
        <v>12.5295096114268</v>
      </c>
    </row>
    <row r="9" customFormat="false" ht="11.25" hidden="false" customHeight="false" outlineLevel="0" collapsed="false">
      <c r="A9" s="7" t="s">
        <v>45</v>
      </c>
      <c r="B9" s="8" t="s">
        <v>46</v>
      </c>
      <c r="C9" s="3" t="n">
        <v>53031.2799711554</v>
      </c>
      <c r="D9" s="3" t="n">
        <v>52886.7758554615</v>
      </c>
      <c r="E9" s="3" t="n">
        <v>52682.828924262</v>
      </c>
      <c r="F9" s="3" t="n">
        <v>52769.3111783558</v>
      </c>
      <c r="G9" s="3" t="n">
        <v>52787.1074829452</v>
      </c>
      <c r="H9" s="3" t="n">
        <v>52667.9147447014</v>
      </c>
      <c r="I9" s="3" t="n">
        <v>52604.8635053344</v>
      </c>
      <c r="J9" s="3" t="n">
        <v>52455.7085040737</v>
      </c>
      <c r="K9" s="3" t="n">
        <v>52429.9695518446</v>
      </c>
      <c r="L9" s="3" t="n">
        <v>52298.7026878074</v>
      </c>
      <c r="M9" s="3" t="n">
        <v>52088.9334537201</v>
      </c>
      <c r="N9" s="3" t="n">
        <v>51689.0282154123</v>
      </c>
      <c r="O9" s="3" t="n">
        <v>51315.0521303464</v>
      </c>
      <c r="P9" s="4" t="n">
        <v>-3.23625573763718</v>
      </c>
      <c r="Q9" s="3" t="n">
        <v>2273</v>
      </c>
      <c r="R9" s="3" t="n">
        <v>2242</v>
      </c>
      <c r="S9" s="3" t="n">
        <v>2221</v>
      </c>
      <c r="T9" s="3" t="n">
        <v>2075</v>
      </c>
      <c r="U9" s="3" t="n">
        <v>2189</v>
      </c>
      <c r="V9" s="3" t="n">
        <v>2165</v>
      </c>
      <c r="W9" s="3" t="n">
        <v>2228</v>
      </c>
      <c r="X9" s="3" t="n">
        <v>2248</v>
      </c>
      <c r="Y9" s="3" t="n">
        <v>2229</v>
      </c>
      <c r="Z9" s="3" t="n">
        <v>2365</v>
      </c>
      <c r="AA9" s="3" t="n">
        <v>2276</v>
      </c>
      <c r="AB9" s="3" t="n">
        <v>2265</v>
      </c>
      <c r="AC9" s="3" t="n">
        <v>2238</v>
      </c>
      <c r="AD9" s="4" t="n">
        <v>-1.53981522217333</v>
      </c>
      <c r="AE9" s="3" t="n">
        <v>842</v>
      </c>
      <c r="AF9" s="3" t="n">
        <v>659</v>
      </c>
      <c r="AG9" s="3" t="n">
        <v>743</v>
      </c>
      <c r="AH9" s="3" t="n">
        <v>529</v>
      </c>
      <c r="AI9" s="3" t="n">
        <v>773</v>
      </c>
      <c r="AJ9" s="3" t="n">
        <v>826</v>
      </c>
      <c r="AK9" s="3" t="n">
        <v>854</v>
      </c>
      <c r="AL9" s="3" t="n">
        <v>676</v>
      </c>
      <c r="AM9" s="3" t="n">
        <v>848</v>
      </c>
      <c r="AN9" s="3" t="n">
        <v>916</v>
      </c>
      <c r="AO9" s="3" t="n">
        <v>826</v>
      </c>
      <c r="AP9" s="3" t="n">
        <v>721</v>
      </c>
      <c r="AQ9" s="3" t="n">
        <v>863</v>
      </c>
      <c r="AR9" s="4" t="n">
        <v>2.49406175771971</v>
      </c>
      <c r="AS9" s="3" t="n">
        <v>719</v>
      </c>
      <c r="AT9" s="3" t="n">
        <v>690</v>
      </c>
      <c r="AU9" s="3" t="n">
        <v>764</v>
      </c>
      <c r="AV9" s="3" t="n">
        <v>675</v>
      </c>
      <c r="AW9" s="3" t="n">
        <v>659</v>
      </c>
      <c r="AX9" s="3" t="n">
        <v>850</v>
      </c>
      <c r="AY9" s="3" t="n">
        <v>791</v>
      </c>
      <c r="AZ9" s="3" t="n">
        <v>656</v>
      </c>
      <c r="BA9" s="3" t="n">
        <v>867</v>
      </c>
      <c r="BB9" s="3" t="n">
        <v>780</v>
      </c>
      <c r="BC9" s="3" t="n">
        <v>915</v>
      </c>
      <c r="BD9" s="3" t="n">
        <v>732</v>
      </c>
      <c r="BE9" s="3" t="n">
        <v>890</v>
      </c>
      <c r="BF9" s="4" t="n">
        <v>23.7830319888734</v>
      </c>
      <c r="BG9" s="3" t="n">
        <v>2717</v>
      </c>
      <c r="BH9" s="3" t="n">
        <v>2752</v>
      </c>
      <c r="BI9" s="3" t="n">
        <v>2764</v>
      </c>
      <c r="BJ9" s="3" t="n">
        <v>2762</v>
      </c>
      <c r="BK9" s="3" t="n">
        <v>2801</v>
      </c>
      <c r="BL9" s="3" t="n">
        <v>2780</v>
      </c>
      <c r="BM9" s="3" t="n">
        <v>2774</v>
      </c>
      <c r="BN9" s="3" t="n">
        <v>2774</v>
      </c>
      <c r="BO9" s="3" t="n">
        <v>2776</v>
      </c>
      <c r="BP9" s="3" t="n">
        <v>2758</v>
      </c>
      <c r="BQ9" s="3" t="n">
        <v>2757</v>
      </c>
      <c r="BR9" s="3" t="n">
        <v>2785</v>
      </c>
      <c r="BS9" s="3" t="n">
        <v>2777</v>
      </c>
      <c r="BT9" s="4" t="n">
        <v>2.20831799779168</v>
      </c>
      <c r="BU9" s="3" t="n">
        <v>178</v>
      </c>
      <c r="BV9" s="3" t="n">
        <v>152</v>
      </c>
      <c r="BW9" s="3" t="n">
        <v>142</v>
      </c>
      <c r="BX9" s="3" t="n">
        <v>125</v>
      </c>
      <c r="BY9" s="3" t="n">
        <v>153</v>
      </c>
      <c r="BZ9" s="3" t="n">
        <v>147</v>
      </c>
      <c r="CA9" s="3" t="n">
        <v>186</v>
      </c>
      <c r="CB9" s="3" t="n">
        <v>140</v>
      </c>
      <c r="CC9" s="3" t="n">
        <v>156</v>
      </c>
      <c r="CD9" s="3" t="n">
        <v>136</v>
      </c>
      <c r="CE9" s="3" t="n">
        <v>151</v>
      </c>
      <c r="CF9" s="3" t="n">
        <v>161</v>
      </c>
      <c r="CG9" s="3" t="n">
        <v>152</v>
      </c>
      <c r="CH9" s="4" t="n">
        <v>-14.6067415730337</v>
      </c>
      <c r="CI9" s="3" t="n">
        <v>141</v>
      </c>
      <c r="CJ9" s="3" t="n">
        <v>117</v>
      </c>
      <c r="CK9" s="3" t="n">
        <v>130</v>
      </c>
      <c r="CL9" s="3" t="n">
        <v>127</v>
      </c>
      <c r="CM9" s="3" t="n">
        <v>114</v>
      </c>
      <c r="CN9" s="3" t="n">
        <v>168</v>
      </c>
      <c r="CO9" s="3" t="n">
        <v>192</v>
      </c>
      <c r="CP9" s="3" t="n">
        <v>140</v>
      </c>
      <c r="CQ9" s="3" t="n">
        <v>154</v>
      </c>
      <c r="CR9" s="3" t="n">
        <v>154</v>
      </c>
      <c r="CS9" s="3" t="n">
        <v>152</v>
      </c>
      <c r="CT9" s="3" t="n">
        <v>133</v>
      </c>
      <c r="CU9" s="3" t="n">
        <v>160</v>
      </c>
      <c r="CV9" s="4" t="n">
        <v>13.4751773049645</v>
      </c>
      <c r="CW9" s="3" t="n">
        <v>73</v>
      </c>
      <c r="CX9" s="3" t="n">
        <v>60</v>
      </c>
      <c r="CY9" s="3" t="n">
        <v>69</v>
      </c>
      <c r="CZ9" s="3" t="n">
        <v>80</v>
      </c>
      <c r="DA9" s="3" t="n">
        <v>74</v>
      </c>
      <c r="DB9" s="3" t="n">
        <v>84</v>
      </c>
      <c r="DC9" s="3" t="n">
        <v>87</v>
      </c>
      <c r="DD9" s="3" t="n">
        <v>68</v>
      </c>
      <c r="DE9" s="3" t="n">
        <v>71</v>
      </c>
      <c r="DF9" s="3" t="n">
        <v>65</v>
      </c>
      <c r="DG9" s="3" t="n">
        <v>58</v>
      </c>
      <c r="DH9" s="3" t="n">
        <v>80</v>
      </c>
      <c r="DI9" s="3" t="n">
        <v>79</v>
      </c>
      <c r="DJ9" s="4" t="n">
        <v>8.21917808219179</v>
      </c>
      <c r="DK9" s="3" t="n">
        <v>57</v>
      </c>
      <c r="DL9" s="3" t="n">
        <v>64</v>
      </c>
      <c r="DM9" s="3" t="n">
        <v>67</v>
      </c>
      <c r="DN9" s="3" t="n">
        <v>72</v>
      </c>
      <c r="DO9" s="3" t="n">
        <v>52</v>
      </c>
      <c r="DP9" s="3" t="n">
        <v>67</v>
      </c>
      <c r="DQ9" s="3" t="n">
        <v>78</v>
      </c>
      <c r="DR9" s="3" t="n">
        <v>49</v>
      </c>
      <c r="DS9" s="3" t="n">
        <v>61</v>
      </c>
      <c r="DT9" s="3" t="n">
        <v>56</v>
      </c>
      <c r="DU9" s="3" t="n">
        <v>68</v>
      </c>
      <c r="DV9" s="3" t="n">
        <v>73</v>
      </c>
      <c r="DW9" s="3" t="n">
        <v>66</v>
      </c>
      <c r="DX9" s="4" t="n">
        <v>15.7894736842105</v>
      </c>
      <c r="DY9" s="3" t="n">
        <v>70</v>
      </c>
      <c r="DZ9" s="3" t="n">
        <v>77</v>
      </c>
      <c r="EA9" s="3" t="n">
        <v>58</v>
      </c>
      <c r="EB9" s="3" t="n">
        <v>61</v>
      </c>
      <c r="EC9" s="3" t="n">
        <v>58</v>
      </c>
      <c r="ED9" s="3" t="n">
        <v>57</v>
      </c>
      <c r="EE9" s="3" t="n">
        <v>75</v>
      </c>
      <c r="EF9" s="3" t="n">
        <v>68</v>
      </c>
      <c r="EG9" s="3" t="n">
        <v>58</v>
      </c>
      <c r="EH9" s="3" t="n">
        <v>62</v>
      </c>
      <c r="EI9" s="3" t="n">
        <v>75</v>
      </c>
      <c r="EJ9" s="3" t="n">
        <v>51</v>
      </c>
      <c r="EK9" s="3" t="n">
        <v>67</v>
      </c>
      <c r="EL9" s="4" t="n">
        <v>-4.28571428571428</v>
      </c>
    </row>
    <row r="10" customFormat="false" ht="11.25" hidden="false" customHeight="false" outlineLevel="0" collapsed="false">
      <c r="A10" s="7" t="s">
        <v>47</v>
      </c>
      <c r="B10" s="8" t="s">
        <v>48</v>
      </c>
      <c r="C10" s="3" t="n">
        <v>870654.455858647</v>
      </c>
      <c r="D10" s="3" t="n">
        <v>866372.420164084</v>
      </c>
      <c r="E10" s="3" t="n">
        <v>862861.867483802</v>
      </c>
      <c r="F10" s="3" t="n">
        <v>862219.240640896</v>
      </c>
      <c r="G10" s="3" t="n">
        <v>860352.56085471</v>
      </c>
      <c r="H10" s="3" t="n">
        <v>857970.980737455</v>
      </c>
      <c r="I10" s="3" t="n">
        <v>857449.464883289</v>
      </c>
      <c r="J10" s="3" t="n">
        <v>854727.481029487</v>
      </c>
      <c r="K10" s="3" t="n">
        <v>853326.934260328</v>
      </c>
      <c r="L10" s="3" t="n">
        <v>850225.134930171</v>
      </c>
      <c r="M10" s="3" t="n">
        <v>846282.53516819</v>
      </c>
      <c r="N10" s="3" t="n">
        <v>841868.125167678</v>
      </c>
      <c r="O10" s="3" t="n">
        <v>833498.751622737</v>
      </c>
      <c r="P10" s="4" t="n">
        <v>-4.267560337616</v>
      </c>
      <c r="Q10" s="3" t="n">
        <v>44820</v>
      </c>
      <c r="R10" s="3" t="n">
        <v>44398</v>
      </c>
      <c r="S10" s="3" t="n">
        <v>44776</v>
      </c>
      <c r="T10" s="3" t="n">
        <v>44759</v>
      </c>
      <c r="U10" s="3" t="n">
        <v>45701</v>
      </c>
      <c r="V10" s="3" t="n">
        <v>44950.988173</v>
      </c>
      <c r="W10" s="3" t="n">
        <v>44947</v>
      </c>
      <c r="X10" s="3" t="n">
        <v>45592</v>
      </c>
      <c r="Y10" s="3" t="n">
        <v>45165</v>
      </c>
      <c r="Z10" s="3" t="n">
        <v>45417</v>
      </c>
      <c r="AA10" s="3" t="n">
        <v>44925</v>
      </c>
      <c r="AB10" s="3" t="n">
        <v>45371.500125</v>
      </c>
      <c r="AC10" s="3" t="n">
        <v>43918</v>
      </c>
      <c r="AD10" s="4" t="n">
        <v>-2.01249442213297</v>
      </c>
      <c r="AE10" s="3" t="n">
        <v>10780</v>
      </c>
      <c r="AF10" s="3" t="n">
        <v>10680</v>
      </c>
      <c r="AG10" s="3" t="n">
        <v>11675</v>
      </c>
      <c r="AH10" s="3" t="n">
        <v>11586</v>
      </c>
      <c r="AI10" s="3" t="n">
        <v>10664</v>
      </c>
      <c r="AJ10" s="3" t="n">
        <v>11893.99358</v>
      </c>
      <c r="AK10" s="3" t="n">
        <v>12083</v>
      </c>
      <c r="AL10" s="3" t="n">
        <v>10974</v>
      </c>
      <c r="AM10" s="3" t="n">
        <v>11554</v>
      </c>
      <c r="AN10" s="3" t="n">
        <v>10479</v>
      </c>
      <c r="AO10" s="3" t="n">
        <v>12122</v>
      </c>
      <c r="AP10" s="3" t="n">
        <v>11978.7654</v>
      </c>
      <c r="AQ10" s="3" t="n">
        <v>10481</v>
      </c>
      <c r="AR10" s="4" t="n">
        <v>-2.77365491651206</v>
      </c>
      <c r="AS10" s="3" t="n">
        <v>11156</v>
      </c>
      <c r="AT10" s="3" t="n">
        <v>10756</v>
      </c>
      <c r="AU10" s="3" t="n">
        <v>11317</v>
      </c>
      <c r="AV10" s="3" t="n">
        <v>11633</v>
      </c>
      <c r="AW10" s="3" t="n">
        <v>9705</v>
      </c>
      <c r="AX10" s="3" t="n">
        <v>13128.983203</v>
      </c>
      <c r="AY10" s="3" t="n">
        <v>11710</v>
      </c>
      <c r="AZ10" s="3" t="n">
        <v>10370</v>
      </c>
      <c r="BA10" s="3" t="n">
        <v>11959</v>
      </c>
      <c r="BB10" s="3" t="n">
        <v>10238</v>
      </c>
      <c r="BC10" s="3" t="n">
        <v>12570</v>
      </c>
      <c r="BD10" s="3" t="n">
        <v>11959.503675</v>
      </c>
      <c r="BE10" s="3" t="n">
        <v>11408</v>
      </c>
      <c r="BF10" s="4" t="n">
        <v>2.2588741484403</v>
      </c>
      <c r="BG10" s="3" t="n">
        <v>25340</v>
      </c>
      <c r="BH10" s="3" t="n">
        <v>25205</v>
      </c>
      <c r="BI10" s="3" t="n">
        <v>24869</v>
      </c>
      <c r="BJ10" s="3" t="n">
        <v>24975</v>
      </c>
      <c r="BK10" s="3" t="n">
        <v>25120</v>
      </c>
      <c r="BL10" s="3" t="n">
        <v>25234.718236</v>
      </c>
      <c r="BM10" s="3" t="n">
        <v>25354</v>
      </c>
      <c r="BN10" s="3" t="n">
        <v>25340</v>
      </c>
      <c r="BO10" s="3" t="n">
        <v>25555</v>
      </c>
      <c r="BP10" s="3" t="n">
        <v>25694</v>
      </c>
      <c r="BQ10" s="3" t="n">
        <v>25782</v>
      </c>
      <c r="BR10" s="3" t="n">
        <v>26485.88565</v>
      </c>
      <c r="BS10" s="3" t="n">
        <v>26383</v>
      </c>
      <c r="BT10" s="4" t="n">
        <v>4.11602209944751</v>
      </c>
      <c r="BU10" s="3" t="n">
        <v>1795</v>
      </c>
      <c r="BV10" s="3" t="n">
        <v>1799</v>
      </c>
      <c r="BW10" s="3" t="n">
        <v>1711</v>
      </c>
      <c r="BX10" s="3" t="n">
        <v>1855</v>
      </c>
      <c r="BY10" s="3" t="n">
        <v>1775</v>
      </c>
      <c r="BZ10" s="3" t="n">
        <v>1981.656852</v>
      </c>
      <c r="CA10" s="3" t="n">
        <v>2099</v>
      </c>
      <c r="CB10" s="3" t="n">
        <v>1673</v>
      </c>
      <c r="CC10" s="3" t="n">
        <v>2080</v>
      </c>
      <c r="CD10" s="3" t="n">
        <v>1922</v>
      </c>
      <c r="CE10" s="3" t="n">
        <v>2114</v>
      </c>
      <c r="CF10" s="3" t="n">
        <v>2205.9744</v>
      </c>
      <c r="CG10" s="3" t="n">
        <v>1875</v>
      </c>
      <c r="CH10" s="4" t="n">
        <v>4.45682451253482</v>
      </c>
      <c r="CI10" s="3" t="n">
        <v>1630</v>
      </c>
      <c r="CJ10" s="3" t="n">
        <v>1757</v>
      </c>
      <c r="CK10" s="3" t="n">
        <v>1975</v>
      </c>
      <c r="CL10" s="3" t="n">
        <v>1682</v>
      </c>
      <c r="CM10" s="3" t="n">
        <v>1575</v>
      </c>
      <c r="CN10" s="3" t="n">
        <v>1782.072803</v>
      </c>
      <c r="CO10" s="3" t="n">
        <v>2014</v>
      </c>
      <c r="CP10" s="3" t="n">
        <v>1650</v>
      </c>
      <c r="CQ10" s="3" t="n">
        <v>1801</v>
      </c>
      <c r="CR10" s="3" t="n">
        <v>1742</v>
      </c>
      <c r="CS10" s="3" t="n">
        <v>1972</v>
      </c>
      <c r="CT10" s="3" t="n">
        <v>1727.4726</v>
      </c>
      <c r="CU10" s="3" t="n">
        <v>1649</v>
      </c>
      <c r="CV10" s="4" t="n">
        <v>1.16564417177914</v>
      </c>
      <c r="CW10" s="3" t="n">
        <v>1163</v>
      </c>
      <c r="CX10" s="3" t="n">
        <v>1187</v>
      </c>
      <c r="CY10" s="3" t="n">
        <v>1227</v>
      </c>
      <c r="CZ10" s="3" t="n">
        <v>1207</v>
      </c>
      <c r="DA10" s="3" t="n">
        <v>1158</v>
      </c>
      <c r="DB10" s="3" t="n">
        <v>1215.7404</v>
      </c>
      <c r="DC10" s="3" t="n">
        <v>1245</v>
      </c>
      <c r="DD10" s="3" t="n">
        <v>1224</v>
      </c>
      <c r="DE10" s="3" t="n">
        <v>1237</v>
      </c>
      <c r="DF10" s="3" t="n">
        <v>1224</v>
      </c>
      <c r="DG10" s="3" t="n">
        <v>1197</v>
      </c>
      <c r="DH10" s="3" t="n">
        <v>1182.06165</v>
      </c>
      <c r="DI10" s="3" t="n">
        <v>1150</v>
      </c>
      <c r="DJ10" s="4" t="n">
        <v>-1.11779879621669</v>
      </c>
      <c r="DK10" s="3" t="n">
        <v>430</v>
      </c>
      <c r="DL10" s="3" t="n">
        <v>459</v>
      </c>
      <c r="DM10" s="3" t="n">
        <v>489</v>
      </c>
      <c r="DN10" s="3" t="n">
        <v>453</v>
      </c>
      <c r="DO10" s="3" t="n">
        <v>399</v>
      </c>
      <c r="DP10" s="3" t="n">
        <v>450.837065</v>
      </c>
      <c r="DQ10" s="3" t="n">
        <v>498</v>
      </c>
      <c r="DR10" s="3" t="n">
        <v>392</v>
      </c>
      <c r="DS10" s="3" t="n">
        <v>490</v>
      </c>
      <c r="DT10" s="3" t="n">
        <v>412</v>
      </c>
      <c r="DU10" s="3" t="n">
        <v>475</v>
      </c>
      <c r="DV10" s="3" t="n">
        <v>417.6753</v>
      </c>
      <c r="DW10" s="3" t="n">
        <v>420</v>
      </c>
      <c r="DX10" s="4" t="n">
        <v>-2.32558139534885</v>
      </c>
      <c r="DY10" s="3" t="n">
        <v>424</v>
      </c>
      <c r="DZ10" s="3" t="n">
        <v>428</v>
      </c>
      <c r="EA10" s="3" t="n">
        <v>445</v>
      </c>
      <c r="EB10" s="3" t="n">
        <v>460</v>
      </c>
      <c r="EC10" s="3" t="n">
        <v>442</v>
      </c>
      <c r="ED10" s="3" t="n">
        <v>398.154981</v>
      </c>
      <c r="EE10" s="3" t="n">
        <v>438</v>
      </c>
      <c r="EF10" s="3" t="n">
        <v>399</v>
      </c>
      <c r="EG10" s="3" t="n">
        <v>473</v>
      </c>
      <c r="EH10" s="3" t="n">
        <v>413</v>
      </c>
      <c r="EI10" s="3" t="n">
        <v>503</v>
      </c>
      <c r="EJ10" s="3" t="n">
        <v>432.881925</v>
      </c>
      <c r="EK10" s="3" t="n">
        <v>428</v>
      </c>
      <c r="EL10" s="4" t="n">
        <v>0.943396226415103</v>
      </c>
    </row>
    <row r="11" customFormat="false" ht="11.25" hidden="false" customHeight="false" outlineLevel="0" collapsed="false">
      <c r="A11" s="7" t="s">
        <v>49</v>
      </c>
      <c r="B11" s="8" t="s">
        <v>50</v>
      </c>
      <c r="C11" s="3" t="n">
        <v>220860.459505775</v>
      </c>
      <c r="D11" s="3" t="n">
        <v>219559.803016971</v>
      </c>
      <c r="E11" s="3" t="n">
        <v>218675.386141537</v>
      </c>
      <c r="F11" s="3" t="n">
        <v>218126.259903087</v>
      </c>
      <c r="G11" s="3" t="n">
        <v>217341.516896979</v>
      </c>
      <c r="H11" s="3" t="n">
        <v>217461.906595369</v>
      </c>
      <c r="I11" s="3" t="n">
        <v>217604.319323955</v>
      </c>
      <c r="J11" s="3" t="n">
        <v>216953.343109174</v>
      </c>
      <c r="K11" s="3" t="n">
        <v>216336.31931545</v>
      </c>
      <c r="L11" s="3" t="n">
        <v>215740.475020641</v>
      </c>
      <c r="M11" s="3" t="n">
        <v>214325.525052203</v>
      </c>
      <c r="N11" s="3" t="n">
        <v>212448.157932198</v>
      </c>
      <c r="O11" s="3" t="n">
        <v>209833.457124179</v>
      </c>
      <c r="P11" s="4" t="n">
        <v>-4.99274628254959</v>
      </c>
      <c r="Q11" s="3" t="n">
        <v>18181</v>
      </c>
      <c r="R11" s="3" t="n">
        <v>18395</v>
      </c>
      <c r="S11" s="3" t="n">
        <v>18455.380944</v>
      </c>
      <c r="T11" s="3" t="n">
        <v>18585</v>
      </c>
      <c r="U11" s="3" t="n">
        <v>19125</v>
      </c>
      <c r="V11" s="3" t="n">
        <v>16748.84246</v>
      </c>
      <c r="W11" s="3" t="n">
        <v>19208</v>
      </c>
      <c r="X11" s="3" t="n">
        <v>19410</v>
      </c>
      <c r="Y11" s="3" t="n">
        <v>19374</v>
      </c>
      <c r="Z11" s="3" t="n">
        <v>19409</v>
      </c>
      <c r="AA11" s="3" t="n">
        <v>17108.081274</v>
      </c>
      <c r="AB11" s="3" t="n">
        <v>19241</v>
      </c>
      <c r="AC11" s="3" t="n">
        <v>19327</v>
      </c>
      <c r="AD11" s="4" t="n">
        <v>6.30328364776416</v>
      </c>
      <c r="AE11" s="3" t="n">
        <v>2619</v>
      </c>
      <c r="AF11" s="3" t="n">
        <v>2592</v>
      </c>
      <c r="AG11" s="3" t="n">
        <v>2477.190534</v>
      </c>
      <c r="AH11" s="3" t="n">
        <v>2450</v>
      </c>
      <c r="AI11" s="3" t="n">
        <v>2512</v>
      </c>
      <c r="AJ11" s="3" t="n">
        <v>2594.58752</v>
      </c>
      <c r="AK11" s="3" t="n">
        <v>2539</v>
      </c>
      <c r="AL11" s="3" t="n">
        <v>2348</v>
      </c>
      <c r="AM11" s="3" t="n">
        <v>2473</v>
      </c>
      <c r="AN11" s="3" t="n">
        <v>2272</v>
      </c>
      <c r="AO11" s="3" t="n">
        <v>2710.84176</v>
      </c>
      <c r="AP11" s="3" t="n">
        <v>2472</v>
      </c>
      <c r="AQ11" s="3" t="n">
        <v>2390</v>
      </c>
      <c r="AR11" s="4" t="n">
        <v>-8.74379534173349</v>
      </c>
      <c r="AS11" s="3" t="n">
        <v>2479</v>
      </c>
      <c r="AT11" s="3" t="n">
        <v>2271</v>
      </c>
      <c r="AU11" s="3" t="n">
        <v>2330.801655</v>
      </c>
      <c r="AV11" s="3" t="n">
        <v>2386</v>
      </c>
      <c r="AW11" s="3" t="n">
        <v>1973</v>
      </c>
      <c r="AX11" s="3" t="n">
        <v>2719.801</v>
      </c>
      <c r="AY11" s="3" t="n">
        <v>2364</v>
      </c>
      <c r="AZ11" s="3" t="n">
        <v>2125</v>
      </c>
      <c r="BA11" s="3" t="n">
        <v>2473</v>
      </c>
      <c r="BB11" s="3" t="n">
        <v>2208</v>
      </c>
      <c r="BC11" s="3" t="n">
        <v>2697.492918</v>
      </c>
      <c r="BD11" s="3" t="n">
        <v>2627</v>
      </c>
      <c r="BE11" s="3" t="n">
        <v>2273</v>
      </c>
      <c r="BF11" s="4" t="n">
        <v>-8.30980233965309</v>
      </c>
      <c r="BG11" s="3" t="n">
        <v>9546</v>
      </c>
      <c r="BH11" s="3" t="n">
        <v>9675</v>
      </c>
      <c r="BI11" s="3" t="n">
        <v>9826.742835</v>
      </c>
      <c r="BJ11" s="3" t="n">
        <v>9734</v>
      </c>
      <c r="BK11" s="3" t="n">
        <v>9829</v>
      </c>
      <c r="BL11" s="3" t="n">
        <v>9778.96752</v>
      </c>
      <c r="BM11" s="3" t="n">
        <v>9794</v>
      </c>
      <c r="BN11" s="3" t="n">
        <v>9767</v>
      </c>
      <c r="BO11" s="3" t="n">
        <v>9809</v>
      </c>
      <c r="BP11" s="3" t="n">
        <v>9834</v>
      </c>
      <c r="BQ11" s="3" t="n">
        <v>9838.096554</v>
      </c>
      <c r="BR11" s="3" t="n">
        <v>9875</v>
      </c>
      <c r="BS11" s="3" t="n">
        <v>9869</v>
      </c>
      <c r="BT11" s="4" t="n">
        <v>3.38361617431384</v>
      </c>
      <c r="BU11" s="3" t="n">
        <v>317</v>
      </c>
      <c r="BV11" s="3" t="n">
        <v>426</v>
      </c>
      <c r="BW11" s="3" t="n">
        <v>408.020067</v>
      </c>
      <c r="BX11" s="3" t="n">
        <v>327</v>
      </c>
      <c r="BY11" s="3" t="n">
        <v>372</v>
      </c>
      <c r="BZ11" s="3" t="n">
        <v>369.4824</v>
      </c>
      <c r="CA11" s="3" t="n">
        <v>332</v>
      </c>
      <c r="CB11" s="3" t="n">
        <v>282</v>
      </c>
      <c r="CC11" s="3" t="n">
        <v>367</v>
      </c>
      <c r="CD11" s="3" t="n">
        <v>336</v>
      </c>
      <c r="CE11" s="3" t="n">
        <v>506.229162</v>
      </c>
      <c r="CF11" s="3" t="n">
        <v>402</v>
      </c>
      <c r="CG11" s="3" t="n">
        <v>362</v>
      </c>
      <c r="CH11" s="4" t="n">
        <v>14.1955835962145</v>
      </c>
      <c r="CI11" s="3" t="n">
        <v>308</v>
      </c>
      <c r="CJ11" s="3" t="n">
        <v>303</v>
      </c>
      <c r="CK11" s="3" t="n">
        <v>335.344737</v>
      </c>
      <c r="CL11" s="3" t="n">
        <v>326</v>
      </c>
      <c r="CM11" s="3" t="n">
        <v>253</v>
      </c>
      <c r="CN11" s="3" t="n">
        <v>367.42972</v>
      </c>
      <c r="CO11" s="3" t="n">
        <v>342</v>
      </c>
      <c r="CP11" s="3" t="n">
        <v>290</v>
      </c>
      <c r="CQ11" s="3" t="n">
        <v>323</v>
      </c>
      <c r="CR11" s="3" t="n">
        <v>303</v>
      </c>
      <c r="CS11" s="3" t="n">
        <v>481.585146</v>
      </c>
      <c r="CT11" s="3" t="n">
        <v>382</v>
      </c>
      <c r="CU11" s="3" t="n">
        <v>360</v>
      </c>
      <c r="CV11" s="4" t="n">
        <v>16.8831168831169</v>
      </c>
      <c r="CW11" s="3" t="n">
        <v>757</v>
      </c>
      <c r="CX11" s="3" t="n">
        <v>754</v>
      </c>
      <c r="CY11" s="3" t="n">
        <v>772.434936</v>
      </c>
      <c r="CZ11" s="3" t="n">
        <v>778</v>
      </c>
      <c r="DA11" s="3" t="n">
        <v>761</v>
      </c>
      <c r="DB11" s="3" t="n">
        <v>716.38532</v>
      </c>
      <c r="DC11" s="3" t="n">
        <v>773</v>
      </c>
      <c r="DD11" s="3" t="n">
        <v>753</v>
      </c>
      <c r="DE11" s="3" t="n">
        <v>781</v>
      </c>
      <c r="DF11" s="3" t="n">
        <v>777</v>
      </c>
      <c r="DG11" s="3" t="n">
        <v>746.508318</v>
      </c>
      <c r="DH11" s="3" t="n">
        <v>791</v>
      </c>
      <c r="DI11" s="3" t="n">
        <v>805</v>
      </c>
      <c r="DJ11" s="4" t="n">
        <v>6.34081902245707</v>
      </c>
      <c r="DK11" s="3" t="n">
        <v>117</v>
      </c>
      <c r="DL11" s="3" t="n">
        <v>102</v>
      </c>
      <c r="DM11" s="3" t="n">
        <v>100.707243</v>
      </c>
      <c r="DN11" s="3" t="n">
        <v>123</v>
      </c>
      <c r="DO11" s="3" t="n">
        <v>84</v>
      </c>
      <c r="DP11" s="3" t="n">
        <v>87.2389</v>
      </c>
      <c r="DQ11" s="3" t="n">
        <v>101</v>
      </c>
      <c r="DR11" s="3" t="n">
        <v>83</v>
      </c>
      <c r="DS11" s="3" t="n">
        <v>110</v>
      </c>
      <c r="DT11" s="3" t="n">
        <v>92</v>
      </c>
      <c r="DU11" s="3" t="n">
        <v>99.602898</v>
      </c>
      <c r="DV11" s="3" t="n">
        <v>113</v>
      </c>
      <c r="DW11" s="3" t="n">
        <v>131</v>
      </c>
      <c r="DX11" s="4" t="n">
        <v>11.965811965812</v>
      </c>
      <c r="DY11" s="3" t="n">
        <v>107</v>
      </c>
      <c r="DZ11" s="3" t="n">
        <v>104</v>
      </c>
      <c r="EA11" s="3" t="n">
        <v>99.669024</v>
      </c>
      <c r="EB11" s="3" t="n">
        <v>96</v>
      </c>
      <c r="EC11" s="3" t="n">
        <v>99</v>
      </c>
      <c r="ED11" s="3" t="n">
        <v>98.52864</v>
      </c>
      <c r="EE11" s="3" t="n">
        <v>73</v>
      </c>
      <c r="EF11" s="3" t="n">
        <v>106</v>
      </c>
      <c r="EG11" s="3" t="n">
        <v>83</v>
      </c>
      <c r="EH11" s="3" t="n">
        <v>89</v>
      </c>
      <c r="EI11" s="3" t="n">
        <v>104.737068</v>
      </c>
      <c r="EJ11" s="3" t="n">
        <v>92</v>
      </c>
      <c r="EK11" s="3" t="n">
        <v>113</v>
      </c>
      <c r="EL11" s="4" t="n">
        <v>5.60747663551402</v>
      </c>
    </row>
    <row r="12" customFormat="false" ht="11.25" hidden="false" customHeight="false" outlineLevel="0" collapsed="false">
      <c r="A12" s="7" t="s">
        <v>51</v>
      </c>
      <c r="B12" s="8" t="s">
        <v>52</v>
      </c>
      <c r="C12" s="3" t="n">
        <v>123574.4003141</v>
      </c>
      <c r="D12" s="3" t="n">
        <v>122533.69484283</v>
      </c>
      <c r="E12" s="3" t="n">
        <v>121914.301585781</v>
      </c>
      <c r="F12" s="3" t="n">
        <v>122279.400218229</v>
      </c>
      <c r="G12" s="3" t="n">
        <v>122154.900465626</v>
      </c>
      <c r="H12" s="3" t="n">
        <v>122418.450516478</v>
      </c>
      <c r="I12" s="3" t="n">
        <v>122495.451461412</v>
      </c>
      <c r="J12" s="3" t="n">
        <v>122016.568692431</v>
      </c>
      <c r="K12" s="3" t="n">
        <v>121412.132028013</v>
      </c>
      <c r="L12" s="3" t="n">
        <v>120923.962295939</v>
      </c>
      <c r="M12" s="3" t="n">
        <v>119971.704503359</v>
      </c>
      <c r="N12" s="3" t="n">
        <v>118513.329835991</v>
      </c>
      <c r="O12" s="3" t="n">
        <v>117140.898984087</v>
      </c>
      <c r="P12" s="4" t="n">
        <v>-5.20617645212927</v>
      </c>
      <c r="Q12" s="3" t="n">
        <v>6711</v>
      </c>
      <c r="R12" s="3" t="n">
        <v>6606</v>
      </c>
      <c r="S12" s="3" t="n">
        <v>6506</v>
      </c>
      <c r="T12" s="3" t="n">
        <v>6402</v>
      </c>
      <c r="U12" s="3" t="n">
        <v>6516</v>
      </c>
      <c r="V12" s="3" t="n">
        <v>6553</v>
      </c>
      <c r="W12" s="3" t="n">
        <v>6562</v>
      </c>
      <c r="X12" s="3" t="n">
        <v>6603</v>
      </c>
      <c r="Y12" s="3" t="n">
        <v>6421</v>
      </c>
      <c r="Z12" s="3" t="n">
        <v>6533.29374</v>
      </c>
      <c r="AA12" s="3" t="n">
        <v>6542.041107</v>
      </c>
      <c r="AB12" s="3" t="n">
        <v>6742</v>
      </c>
      <c r="AC12" s="3" t="n">
        <v>6563</v>
      </c>
      <c r="AD12" s="4" t="n">
        <v>-2.20533452540606</v>
      </c>
      <c r="AE12" s="3" t="n">
        <v>1778</v>
      </c>
      <c r="AF12" s="3" t="n">
        <v>1740</v>
      </c>
      <c r="AG12" s="3" t="n">
        <v>1866</v>
      </c>
      <c r="AH12" s="3" t="n">
        <v>1655</v>
      </c>
      <c r="AI12" s="3" t="n">
        <v>1760</v>
      </c>
      <c r="AJ12" s="3" t="n">
        <v>1976</v>
      </c>
      <c r="AK12" s="3" t="n">
        <v>1764</v>
      </c>
      <c r="AL12" s="3" t="n">
        <v>1738</v>
      </c>
      <c r="AM12" s="3" t="n">
        <v>1805</v>
      </c>
      <c r="AN12" s="3" t="n">
        <v>1623.146965</v>
      </c>
      <c r="AO12" s="3" t="n">
        <v>1874.387886</v>
      </c>
      <c r="AP12" s="3" t="n">
        <v>1837</v>
      </c>
      <c r="AQ12" s="3" t="n">
        <v>1673</v>
      </c>
      <c r="AR12" s="4" t="n">
        <v>-5.90551181102363</v>
      </c>
      <c r="AS12" s="3" t="n">
        <v>1662</v>
      </c>
      <c r="AT12" s="3" t="n">
        <v>1833</v>
      </c>
      <c r="AU12" s="3" t="n">
        <v>1964</v>
      </c>
      <c r="AV12" s="3" t="n">
        <v>1773</v>
      </c>
      <c r="AW12" s="3" t="n">
        <v>1656</v>
      </c>
      <c r="AX12" s="3" t="n">
        <v>1939</v>
      </c>
      <c r="AY12" s="3" t="n">
        <v>1748</v>
      </c>
      <c r="AZ12" s="3" t="n">
        <v>1707</v>
      </c>
      <c r="BA12" s="3" t="n">
        <v>1990</v>
      </c>
      <c r="BB12" s="3" t="n">
        <v>1543.770499</v>
      </c>
      <c r="BC12" s="3" t="n">
        <v>1863.194473</v>
      </c>
      <c r="BD12" s="3" t="n">
        <v>1646</v>
      </c>
      <c r="BE12" s="3" t="n">
        <v>1880</v>
      </c>
      <c r="BF12" s="4" t="n">
        <v>13.1167268351384</v>
      </c>
      <c r="BG12" s="3" t="n">
        <v>3699</v>
      </c>
      <c r="BH12" s="3" t="n">
        <v>3729</v>
      </c>
      <c r="BI12" s="3" t="n">
        <v>3739</v>
      </c>
      <c r="BJ12" s="3" t="n">
        <v>3721</v>
      </c>
      <c r="BK12" s="3" t="n">
        <v>3735</v>
      </c>
      <c r="BL12" s="3" t="n">
        <v>3639</v>
      </c>
      <c r="BM12" s="3" t="n">
        <v>3640</v>
      </c>
      <c r="BN12" s="3" t="n">
        <v>3619</v>
      </c>
      <c r="BO12" s="3" t="n">
        <v>3572</v>
      </c>
      <c r="BP12" s="3" t="n">
        <v>3668.617435</v>
      </c>
      <c r="BQ12" s="3" t="n">
        <v>3687.720792</v>
      </c>
      <c r="BR12" s="3" t="n">
        <v>3605</v>
      </c>
      <c r="BS12" s="3" t="n">
        <v>3577</v>
      </c>
      <c r="BT12" s="4" t="n">
        <v>-3.29818869964855</v>
      </c>
      <c r="BU12" s="3" t="n">
        <v>199</v>
      </c>
      <c r="BV12" s="3" t="n">
        <v>215</v>
      </c>
      <c r="BW12" s="3" t="n">
        <v>257</v>
      </c>
      <c r="BX12" s="3" t="n">
        <v>172</v>
      </c>
      <c r="BY12" s="3" t="n">
        <v>231</v>
      </c>
      <c r="BZ12" s="3" t="n">
        <v>208</v>
      </c>
      <c r="CA12" s="3" t="n">
        <v>250</v>
      </c>
      <c r="CB12" s="3" t="n">
        <v>201</v>
      </c>
      <c r="CC12" s="3" t="n">
        <v>176</v>
      </c>
      <c r="CD12" s="3" t="n">
        <v>249.323515</v>
      </c>
      <c r="CE12" s="3" t="n">
        <v>248.290252</v>
      </c>
      <c r="CF12" s="3" t="n">
        <v>230</v>
      </c>
      <c r="CG12" s="3" t="n">
        <v>196</v>
      </c>
      <c r="CH12" s="4" t="n">
        <v>-1.50753768844221</v>
      </c>
      <c r="CI12" s="3" t="n">
        <v>253</v>
      </c>
      <c r="CJ12" s="3" t="n">
        <v>187</v>
      </c>
      <c r="CK12" s="3" t="n">
        <v>244</v>
      </c>
      <c r="CL12" s="3" t="n">
        <v>192</v>
      </c>
      <c r="CM12" s="3" t="n">
        <v>217</v>
      </c>
      <c r="CN12" s="3" t="n">
        <v>302</v>
      </c>
      <c r="CO12" s="3" t="n">
        <v>255</v>
      </c>
      <c r="CP12" s="3" t="n">
        <v>218</v>
      </c>
      <c r="CQ12" s="3" t="n">
        <v>227</v>
      </c>
      <c r="CR12" s="3" t="n">
        <v>215.741164</v>
      </c>
      <c r="CS12" s="3" t="n">
        <v>229.973758</v>
      </c>
      <c r="CT12" s="3" t="n">
        <v>256</v>
      </c>
      <c r="CU12" s="3" t="n">
        <v>229</v>
      </c>
      <c r="CV12" s="4" t="n">
        <v>-9.48616600790514</v>
      </c>
      <c r="CW12" s="3" t="n">
        <v>100</v>
      </c>
      <c r="CX12" s="3" t="n">
        <v>110</v>
      </c>
      <c r="CY12" s="3" t="n">
        <v>91</v>
      </c>
      <c r="CZ12" s="3" t="n">
        <v>104</v>
      </c>
      <c r="DA12" s="3" t="n">
        <v>96</v>
      </c>
      <c r="DB12" s="3" t="n">
        <v>96</v>
      </c>
      <c r="DC12" s="3" t="n">
        <v>111</v>
      </c>
      <c r="DD12" s="3" t="n">
        <v>108</v>
      </c>
      <c r="DE12" s="3" t="n">
        <v>102</v>
      </c>
      <c r="DF12" s="3" t="n">
        <v>109.905876</v>
      </c>
      <c r="DG12" s="3" t="n">
        <v>117.022045</v>
      </c>
      <c r="DH12" s="3" t="n">
        <v>97</v>
      </c>
      <c r="DI12" s="3" t="n">
        <v>105</v>
      </c>
      <c r="DJ12" s="4" t="n">
        <v>5</v>
      </c>
      <c r="DK12" s="3" t="n">
        <v>59</v>
      </c>
      <c r="DL12" s="3" t="n">
        <v>74</v>
      </c>
      <c r="DM12" s="3" t="n">
        <v>52</v>
      </c>
      <c r="DN12" s="3" t="n">
        <v>55</v>
      </c>
      <c r="DO12" s="3" t="n">
        <v>55</v>
      </c>
      <c r="DP12" s="3" t="n">
        <v>53</v>
      </c>
      <c r="DQ12" s="3" t="n">
        <v>66</v>
      </c>
      <c r="DR12" s="3" t="n">
        <v>45</v>
      </c>
      <c r="DS12" s="3" t="n">
        <v>48</v>
      </c>
      <c r="DT12" s="3" t="n">
        <v>48.847056</v>
      </c>
      <c r="DU12" s="3" t="n">
        <v>67.160478</v>
      </c>
      <c r="DV12" s="3" t="n">
        <v>49</v>
      </c>
      <c r="DW12" s="3" t="n">
        <v>55</v>
      </c>
      <c r="DX12" s="4" t="n">
        <v>-6.77966101694916</v>
      </c>
      <c r="DY12" s="3" t="n">
        <v>60</v>
      </c>
      <c r="DZ12" s="3" t="n">
        <v>66</v>
      </c>
      <c r="EA12" s="3" t="n">
        <v>72</v>
      </c>
      <c r="EB12" s="3" t="n">
        <v>42</v>
      </c>
      <c r="EC12" s="3" t="n">
        <v>63</v>
      </c>
      <c r="ED12" s="3" t="n">
        <v>54</v>
      </c>
      <c r="EE12" s="3" t="n">
        <v>52</v>
      </c>
      <c r="EF12" s="3" t="n">
        <v>47</v>
      </c>
      <c r="EG12" s="3" t="n">
        <v>53</v>
      </c>
      <c r="EH12" s="3" t="n">
        <v>42.741174</v>
      </c>
      <c r="EI12" s="3" t="n">
        <v>60.037397</v>
      </c>
      <c r="EJ12" s="3" t="n">
        <v>66</v>
      </c>
      <c r="EK12" s="3" t="n">
        <v>47</v>
      </c>
      <c r="EL12" s="4" t="n">
        <v>-21.6666666666667</v>
      </c>
    </row>
    <row r="13" customFormat="false" ht="11.25" hidden="false" customHeight="false" outlineLevel="0" collapsed="false">
      <c r="A13" s="7" t="s">
        <v>53</v>
      </c>
      <c r="B13" s="8" t="s">
        <v>54</v>
      </c>
      <c r="C13" s="3" t="n">
        <v>246991.459772367</v>
      </c>
      <c r="D13" s="3" t="n">
        <v>244662.028162912</v>
      </c>
      <c r="E13" s="3" t="n">
        <v>243723.224006839</v>
      </c>
      <c r="F13" s="3" t="n">
        <v>243968.282599163</v>
      </c>
      <c r="G13" s="3" t="n">
        <v>244454.114749929</v>
      </c>
      <c r="H13" s="3" t="n">
        <v>243515.228292967</v>
      </c>
      <c r="I13" s="3" t="n">
        <v>242974.709878831</v>
      </c>
      <c r="J13" s="3" t="n">
        <v>242053.151733217</v>
      </c>
      <c r="K13" s="3" t="n">
        <v>241309.512714362</v>
      </c>
      <c r="L13" s="3" t="n">
        <v>239653.662880194</v>
      </c>
      <c r="M13" s="3" t="n">
        <v>237616.941050513</v>
      </c>
      <c r="N13" s="3" t="n">
        <v>236577.799115865</v>
      </c>
      <c r="O13" s="3" t="n">
        <v>231704.902931557</v>
      </c>
      <c r="P13" s="4" t="n">
        <v>-6.18910340256201</v>
      </c>
      <c r="Q13" s="3" t="n">
        <v>10900</v>
      </c>
      <c r="R13" s="3" t="n">
        <v>10923</v>
      </c>
      <c r="S13" s="3" t="n">
        <v>10809</v>
      </c>
      <c r="T13" s="3" t="n">
        <v>10731</v>
      </c>
      <c r="U13" s="3" t="n">
        <v>11180</v>
      </c>
      <c r="V13" s="3" t="n">
        <v>10937</v>
      </c>
      <c r="W13" s="3" t="n">
        <v>10914</v>
      </c>
      <c r="X13" s="3" t="n">
        <v>11101</v>
      </c>
      <c r="Y13" s="3" t="n">
        <v>10833</v>
      </c>
      <c r="Z13" s="3" t="n">
        <v>10982</v>
      </c>
      <c r="AA13" s="3" t="n">
        <v>11019</v>
      </c>
      <c r="AB13" s="3" t="n">
        <v>11112</v>
      </c>
      <c r="AC13" s="3" t="n">
        <v>11163.353916</v>
      </c>
      <c r="AD13" s="4" t="n">
        <v>2.41609097247706</v>
      </c>
      <c r="AE13" s="3" t="n">
        <v>3908</v>
      </c>
      <c r="AF13" s="3" t="n">
        <v>3648</v>
      </c>
      <c r="AG13" s="3" t="n">
        <v>3736</v>
      </c>
      <c r="AH13" s="3" t="n">
        <v>3803</v>
      </c>
      <c r="AI13" s="3" t="n">
        <v>3761</v>
      </c>
      <c r="AJ13" s="3" t="n">
        <v>4040</v>
      </c>
      <c r="AK13" s="3" t="n">
        <v>4134</v>
      </c>
      <c r="AL13" s="3" t="n">
        <v>3736</v>
      </c>
      <c r="AM13" s="3" t="n">
        <v>3742</v>
      </c>
      <c r="AN13" s="3" t="n">
        <v>3668</v>
      </c>
      <c r="AO13" s="3" t="n">
        <v>4054</v>
      </c>
      <c r="AP13" s="3" t="n">
        <v>3917</v>
      </c>
      <c r="AQ13" s="3" t="n">
        <v>3573.049337</v>
      </c>
      <c r="AR13" s="4" t="n">
        <v>-8.57089721084954</v>
      </c>
      <c r="AS13" s="3" t="n">
        <v>3501</v>
      </c>
      <c r="AT13" s="3" t="n">
        <v>3620</v>
      </c>
      <c r="AU13" s="3" t="n">
        <v>3834</v>
      </c>
      <c r="AV13" s="3" t="n">
        <v>3867</v>
      </c>
      <c r="AW13" s="3" t="n">
        <v>3297</v>
      </c>
      <c r="AX13" s="3" t="n">
        <v>4281</v>
      </c>
      <c r="AY13" s="3" t="n">
        <v>4137</v>
      </c>
      <c r="AZ13" s="3" t="n">
        <v>3552</v>
      </c>
      <c r="BA13" s="3" t="n">
        <v>3998</v>
      </c>
      <c r="BB13" s="3" t="n">
        <v>3513</v>
      </c>
      <c r="BC13" s="3" t="n">
        <v>4006</v>
      </c>
      <c r="BD13" s="3" t="n">
        <v>3799</v>
      </c>
      <c r="BE13" s="3" t="n">
        <v>3407.620931</v>
      </c>
      <c r="BF13" s="4" t="n">
        <v>-2.66721133961725</v>
      </c>
      <c r="BG13" s="3" t="n">
        <v>7482</v>
      </c>
      <c r="BH13" s="3" t="n">
        <v>7542</v>
      </c>
      <c r="BI13" s="3" t="n">
        <v>7550</v>
      </c>
      <c r="BJ13" s="3" t="n">
        <v>7560</v>
      </c>
      <c r="BK13" s="3" t="n">
        <v>7607</v>
      </c>
      <c r="BL13" s="3" t="n">
        <v>7633</v>
      </c>
      <c r="BM13" s="3" t="n">
        <v>7578</v>
      </c>
      <c r="BN13" s="3" t="n">
        <v>7660</v>
      </c>
      <c r="BO13" s="3" t="n">
        <v>7439</v>
      </c>
      <c r="BP13" s="3" t="n">
        <v>7539</v>
      </c>
      <c r="BQ13" s="3" t="n">
        <v>7549</v>
      </c>
      <c r="BR13" s="3" t="n">
        <v>7619</v>
      </c>
      <c r="BS13" s="3" t="n">
        <v>7668.93413</v>
      </c>
      <c r="BT13" s="4" t="n">
        <v>2.49845134990643</v>
      </c>
      <c r="BU13" s="3" t="n">
        <v>493</v>
      </c>
      <c r="BV13" s="3" t="n">
        <v>469</v>
      </c>
      <c r="BW13" s="3" t="n">
        <v>509</v>
      </c>
      <c r="BX13" s="3" t="n">
        <v>478</v>
      </c>
      <c r="BY13" s="3" t="n">
        <v>459</v>
      </c>
      <c r="BZ13" s="3" t="n">
        <v>574</v>
      </c>
      <c r="CA13" s="3" t="n">
        <v>501</v>
      </c>
      <c r="CB13" s="3" t="n">
        <v>553</v>
      </c>
      <c r="CC13" s="3" t="n">
        <v>497</v>
      </c>
      <c r="CD13" s="3" t="n">
        <v>538</v>
      </c>
      <c r="CE13" s="3" t="n">
        <v>550</v>
      </c>
      <c r="CF13" s="3" t="n">
        <v>570</v>
      </c>
      <c r="CG13" s="3" t="n">
        <v>466.671491</v>
      </c>
      <c r="CH13" s="4" t="n">
        <v>-5.34046835699797</v>
      </c>
      <c r="CI13" s="3" t="n">
        <v>505</v>
      </c>
      <c r="CJ13" s="3" t="n">
        <v>421</v>
      </c>
      <c r="CK13" s="3" t="n">
        <v>498</v>
      </c>
      <c r="CL13" s="3" t="n">
        <v>465</v>
      </c>
      <c r="CM13" s="3" t="n">
        <v>409</v>
      </c>
      <c r="CN13" s="3" t="n">
        <v>559</v>
      </c>
      <c r="CO13" s="3" t="n">
        <v>538</v>
      </c>
      <c r="CP13" s="3" t="n">
        <v>475</v>
      </c>
      <c r="CQ13" s="3" t="n">
        <v>646</v>
      </c>
      <c r="CR13" s="3" t="n">
        <v>413</v>
      </c>
      <c r="CS13" s="3" t="n">
        <v>553</v>
      </c>
      <c r="CT13" s="3" t="n">
        <v>472</v>
      </c>
      <c r="CU13" s="3" t="n">
        <v>495.264055</v>
      </c>
      <c r="CV13" s="4" t="n">
        <v>-1.9279099009901</v>
      </c>
      <c r="CW13" s="3" t="n">
        <v>278</v>
      </c>
      <c r="CX13" s="3" t="n">
        <v>290</v>
      </c>
      <c r="CY13" s="3" t="n">
        <v>309</v>
      </c>
      <c r="CZ13" s="3" t="n">
        <v>325</v>
      </c>
      <c r="DA13" s="3" t="n">
        <v>309</v>
      </c>
      <c r="DB13" s="3" t="n">
        <v>302</v>
      </c>
      <c r="DC13" s="3" t="n">
        <v>327</v>
      </c>
      <c r="DD13" s="3" t="n">
        <v>313</v>
      </c>
      <c r="DE13" s="3" t="n">
        <v>309</v>
      </c>
      <c r="DF13" s="3" t="n">
        <v>303</v>
      </c>
      <c r="DG13" s="3" t="n">
        <v>302</v>
      </c>
      <c r="DH13" s="3" t="n">
        <v>318</v>
      </c>
      <c r="DI13" s="3" t="n">
        <v>268.565869</v>
      </c>
      <c r="DJ13" s="4" t="n">
        <v>-3.39357230215826</v>
      </c>
      <c r="DK13" s="3" t="n">
        <v>136</v>
      </c>
      <c r="DL13" s="3" t="n">
        <v>135</v>
      </c>
      <c r="DM13" s="3" t="n">
        <v>148</v>
      </c>
      <c r="DN13" s="3" t="n">
        <v>174</v>
      </c>
      <c r="DO13" s="3" t="n">
        <v>118</v>
      </c>
      <c r="DP13" s="3" t="n">
        <v>132</v>
      </c>
      <c r="DQ13" s="3" t="n">
        <v>157</v>
      </c>
      <c r="DR13" s="3" t="n">
        <v>131</v>
      </c>
      <c r="DS13" s="3" t="n">
        <v>143</v>
      </c>
      <c r="DT13" s="3" t="n">
        <v>120</v>
      </c>
      <c r="DU13" s="3" t="n">
        <v>139</v>
      </c>
      <c r="DV13" s="3" t="n">
        <v>172</v>
      </c>
      <c r="DW13" s="3" t="n">
        <v>146.026309</v>
      </c>
      <c r="DX13" s="4" t="n">
        <v>7.37228602941175</v>
      </c>
      <c r="DY13" s="3" t="n">
        <v>125</v>
      </c>
      <c r="DZ13" s="3" t="n">
        <v>121</v>
      </c>
      <c r="EA13" s="3" t="n">
        <v>124</v>
      </c>
      <c r="EB13" s="3" t="n">
        <v>158</v>
      </c>
      <c r="EC13" s="3" t="n">
        <v>134</v>
      </c>
      <c r="ED13" s="3" t="n">
        <v>134</v>
      </c>
      <c r="EE13" s="3" t="n">
        <v>128</v>
      </c>
      <c r="EF13" s="3" t="n">
        <v>140</v>
      </c>
      <c r="EG13" s="3" t="n">
        <v>130</v>
      </c>
      <c r="EH13" s="3" t="n">
        <v>114</v>
      </c>
      <c r="EI13" s="3" t="n">
        <v>139</v>
      </c>
      <c r="EJ13" s="3" t="n">
        <v>152</v>
      </c>
      <c r="EK13" s="3" t="n">
        <v>186.872829</v>
      </c>
      <c r="EL13" s="4" t="n">
        <v>49.4982632</v>
      </c>
    </row>
    <row r="14" customFormat="false" ht="11.25" hidden="false" customHeight="false" outlineLevel="0" collapsed="false">
      <c r="A14" s="7" t="s">
        <v>55</v>
      </c>
      <c r="B14" s="8" t="s">
        <v>56</v>
      </c>
      <c r="C14" s="3" t="n">
        <v>243996.252831676</v>
      </c>
      <c r="D14" s="3" t="n">
        <v>241121.473112485</v>
      </c>
      <c r="E14" s="3" t="n">
        <v>239874.676089703</v>
      </c>
      <c r="F14" s="3" t="n">
        <v>239614.876481271</v>
      </c>
      <c r="G14" s="3" t="n">
        <v>239621.434649797</v>
      </c>
      <c r="H14" s="3" t="n">
        <v>240073.096558616</v>
      </c>
      <c r="I14" s="3" t="n">
        <v>239349.59597421</v>
      </c>
      <c r="J14" s="3" t="n">
        <v>237718.65756742</v>
      </c>
      <c r="K14" s="3" t="n">
        <v>236085.91729233</v>
      </c>
      <c r="L14" s="3" t="n">
        <v>233997.898118188</v>
      </c>
      <c r="M14" s="3" t="n">
        <v>231769.233972564</v>
      </c>
      <c r="N14" s="3" t="n">
        <v>230814.999394492</v>
      </c>
      <c r="O14" s="3" t="n">
        <v>225647.477891883</v>
      </c>
      <c r="P14" s="4" t="n">
        <v>-7.52010521753851</v>
      </c>
      <c r="Q14" s="3" t="n">
        <v>10264.178244</v>
      </c>
      <c r="R14" s="3" t="n">
        <v>10325</v>
      </c>
      <c r="S14" s="3" t="n">
        <v>10546</v>
      </c>
      <c r="T14" s="3" t="n">
        <v>10320</v>
      </c>
      <c r="U14" s="3" t="n">
        <v>10763</v>
      </c>
      <c r="V14" s="3" t="n">
        <v>10888</v>
      </c>
      <c r="W14" s="3" t="n">
        <v>10801</v>
      </c>
      <c r="X14" s="3" t="n">
        <v>10931</v>
      </c>
      <c r="Y14" s="3" t="n">
        <v>10908</v>
      </c>
      <c r="Z14" s="3" t="n">
        <v>10972.990026</v>
      </c>
      <c r="AA14" s="3" t="n">
        <v>10604</v>
      </c>
      <c r="AB14" s="3" t="n">
        <v>10483</v>
      </c>
      <c r="AC14" s="3" t="n">
        <v>10687</v>
      </c>
      <c r="AD14" s="4" t="n">
        <v>4.11939218073461</v>
      </c>
      <c r="AE14" s="3" t="n">
        <v>3072.32568</v>
      </c>
      <c r="AF14" s="3" t="n">
        <v>3003</v>
      </c>
      <c r="AG14" s="3" t="n">
        <v>3354</v>
      </c>
      <c r="AH14" s="3" t="n">
        <v>3173</v>
      </c>
      <c r="AI14" s="3" t="n">
        <v>3162</v>
      </c>
      <c r="AJ14" s="3" t="n">
        <v>3828</v>
      </c>
      <c r="AK14" s="3" t="n">
        <v>3371</v>
      </c>
      <c r="AL14" s="3" t="n">
        <v>3074</v>
      </c>
      <c r="AM14" s="3" t="n">
        <v>3181</v>
      </c>
      <c r="AN14" s="3" t="n">
        <v>2938.293765</v>
      </c>
      <c r="AO14" s="3" t="n">
        <v>3304</v>
      </c>
      <c r="AP14" s="3" t="n">
        <v>3064</v>
      </c>
      <c r="AQ14" s="3" t="n">
        <v>2874</v>
      </c>
      <c r="AR14" s="4" t="n">
        <v>-6.45522970728806</v>
      </c>
      <c r="AS14" s="3" t="n">
        <v>2998.027608</v>
      </c>
      <c r="AT14" s="3" t="n">
        <v>3118</v>
      </c>
      <c r="AU14" s="3" t="n">
        <v>3142</v>
      </c>
      <c r="AV14" s="3" t="n">
        <v>3400</v>
      </c>
      <c r="AW14" s="3" t="n">
        <v>2725</v>
      </c>
      <c r="AX14" s="3" t="n">
        <v>3693</v>
      </c>
      <c r="AY14" s="3" t="n">
        <v>3458</v>
      </c>
      <c r="AZ14" s="3" t="n">
        <v>2950</v>
      </c>
      <c r="BA14" s="3" t="n">
        <v>3200</v>
      </c>
      <c r="BB14" s="3" t="n">
        <v>2912.085999</v>
      </c>
      <c r="BC14" s="3" t="n">
        <v>3506</v>
      </c>
      <c r="BD14" s="3" t="n">
        <v>3222</v>
      </c>
      <c r="BE14" s="3" t="n">
        <v>2649</v>
      </c>
      <c r="BF14" s="4" t="n">
        <v>-11.6419077352272</v>
      </c>
      <c r="BG14" s="3" t="n">
        <v>7158.71964</v>
      </c>
      <c r="BH14" s="3" t="n">
        <v>7277</v>
      </c>
      <c r="BI14" s="3" t="n">
        <v>7302</v>
      </c>
      <c r="BJ14" s="3" t="n">
        <v>7262</v>
      </c>
      <c r="BK14" s="3" t="n">
        <v>7335</v>
      </c>
      <c r="BL14" s="3" t="n">
        <v>7439</v>
      </c>
      <c r="BM14" s="3" t="n">
        <v>7432</v>
      </c>
      <c r="BN14" s="3" t="n">
        <v>7495</v>
      </c>
      <c r="BO14" s="3" t="n">
        <v>7489</v>
      </c>
      <c r="BP14" s="3" t="n">
        <v>7641.579771</v>
      </c>
      <c r="BQ14" s="3" t="n">
        <v>7494</v>
      </c>
      <c r="BR14" s="3" t="n">
        <v>7453</v>
      </c>
      <c r="BS14" s="3" t="n">
        <v>7483</v>
      </c>
      <c r="BT14" s="4" t="n">
        <v>4.52986534335069</v>
      </c>
      <c r="BU14" s="3" t="n">
        <v>593.380548</v>
      </c>
      <c r="BV14" s="3" t="n">
        <v>592</v>
      </c>
      <c r="BW14" s="3" t="n">
        <v>628</v>
      </c>
      <c r="BX14" s="3" t="n">
        <v>553</v>
      </c>
      <c r="BY14" s="3" t="n">
        <v>481</v>
      </c>
      <c r="BZ14" s="3" t="n">
        <v>605</v>
      </c>
      <c r="CA14" s="3" t="n">
        <v>569</v>
      </c>
      <c r="CB14" s="3" t="n">
        <v>571</v>
      </c>
      <c r="CC14" s="3" t="n">
        <v>567</v>
      </c>
      <c r="CD14" s="3" t="n">
        <v>584.63478</v>
      </c>
      <c r="CE14" s="3" t="n">
        <v>563</v>
      </c>
      <c r="CF14" s="3" t="n">
        <v>566</v>
      </c>
      <c r="CG14" s="3" t="n">
        <v>500</v>
      </c>
      <c r="CH14" s="4" t="n">
        <v>-15.7370423271779</v>
      </c>
      <c r="CI14" s="3" t="n">
        <v>458.840796</v>
      </c>
      <c r="CJ14" s="3" t="n">
        <v>600</v>
      </c>
      <c r="CK14" s="3" t="n">
        <v>594</v>
      </c>
      <c r="CL14" s="3" t="n">
        <v>599</v>
      </c>
      <c r="CM14" s="3" t="n">
        <v>403</v>
      </c>
      <c r="CN14" s="3" t="n">
        <v>500</v>
      </c>
      <c r="CO14" s="3" t="n">
        <v>577</v>
      </c>
      <c r="CP14" s="3" t="n">
        <v>504</v>
      </c>
      <c r="CQ14" s="3" t="n">
        <v>576</v>
      </c>
      <c r="CR14" s="3" t="n">
        <v>465.691842</v>
      </c>
      <c r="CS14" s="3" t="n">
        <v>602</v>
      </c>
      <c r="CT14" s="3" t="n">
        <v>611</v>
      </c>
      <c r="CU14" s="3" t="n">
        <v>469</v>
      </c>
      <c r="CV14" s="4" t="n">
        <v>2.21410216540553</v>
      </c>
      <c r="CW14" s="3" t="n">
        <v>365.466192</v>
      </c>
      <c r="CX14" s="3" t="n">
        <v>420</v>
      </c>
      <c r="CY14" s="3" t="n">
        <v>429</v>
      </c>
      <c r="CZ14" s="3" t="n">
        <v>442</v>
      </c>
      <c r="DA14" s="3" t="n">
        <v>437</v>
      </c>
      <c r="DB14" s="3" t="n">
        <v>477</v>
      </c>
      <c r="DC14" s="3" t="n">
        <v>477</v>
      </c>
      <c r="DD14" s="3" t="n">
        <v>475</v>
      </c>
      <c r="DE14" s="3" t="n">
        <v>494</v>
      </c>
      <c r="DF14" s="3" t="n">
        <v>431.420148</v>
      </c>
      <c r="DG14" s="3" t="n">
        <v>434</v>
      </c>
      <c r="DH14" s="3" t="n">
        <v>398</v>
      </c>
      <c r="DI14" s="3" t="n">
        <v>420</v>
      </c>
      <c r="DJ14" s="4" t="n">
        <v>14.9217107337797</v>
      </c>
      <c r="DK14" s="3" t="n">
        <v>186.749208</v>
      </c>
      <c r="DL14" s="3" t="n">
        <v>204</v>
      </c>
      <c r="DM14" s="3" t="n">
        <v>199</v>
      </c>
      <c r="DN14" s="3" t="n">
        <v>199</v>
      </c>
      <c r="DO14" s="3" t="n">
        <v>162</v>
      </c>
      <c r="DP14" s="3" t="n">
        <v>224</v>
      </c>
      <c r="DQ14" s="3" t="n">
        <v>184</v>
      </c>
      <c r="DR14" s="3" t="n">
        <v>177</v>
      </c>
      <c r="DS14" s="3" t="n">
        <v>188</v>
      </c>
      <c r="DT14" s="3" t="n">
        <v>136.078785</v>
      </c>
      <c r="DU14" s="3" t="n">
        <v>178</v>
      </c>
      <c r="DV14" s="3" t="n">
        <v>158</v>
      </c>
      <c r="DW14" s="3" t="n">
        <v>167</v>
      </c>
      <c r="DX14" s="4" t="n">
        <v>-10.5752566297363</v>
      </c>
      <c r="DY14" s="3" t="n">
        <v>164.660592</v>
      </c>
      <c r="DZ14" s="3" t="n">
        <v>181</v>
      </c>
      <c r="EA14" s="3" t="n">
        <v>189</v>
      </c>
      <c r="EB14" s="3" t="n">
        <v>185</v>
      </c>
      <c r="EC14" s="3" t="n">
        <v>167</v>
      </c>
      <c r="ED14" s="3" t="n">
        <v>184</v>
      </c>
      <c r="EE14" s="3" t="n">
        <v>185</v>
      </c>
      <c r="EF14" s="3" t="n">
        <v>179</v>
      </c>
      <c r="EG14" s="3" t="n">
        <v>170</v>
      </c>
      <c r="EH14" s="3" t="n">
        <v>202.606191</v>
      </c>
      <c r="EI14" s="3" t="n">
        <v>141</v>
      </c>
      <c r="EJ14" s="3" t="n">
        <v>178</v>
      </c>
      <c r="EK14" s="3" t="n">
        <v>164</v>
      </c>
      <c r="EL14" s="4" t="n">
        <v>-0.401184030724238</v>
      </c>
    </row>
    <row r="15" customFormat="false" ht="11.25" hidden="false" customHeight="false" outlineLevel="0" collapsed="false">
      <c r="A15" s="7" t="s">
        <v>57</v>
      </c>
      <c r="B15" s="8" t="s">
        <v>58</v>
      </c>
      <c r="C15" s="3" t="n">
        <v>48078.5581784491</v>
      </c>
      <c r="D15" s="3" t="n">
        <v>47577.4783022494</v>
      </c>
      <c r="E15" s="3" t="n">
        <v>47373.2218171165</v>
      </c>
      <c r="F15" s="3" t="n">
        <v>47109.108749977</v>
      </c>
      <c r="G15" s="3" t="n">
        <v>46865.5466902295</v>
      </c>
      <c r="H15" s="3" t="n">
        <v>46802.8786190399</v>
      </c>
      <c r="I15" s="3" t="n">
        <v>46804.7471411938</v>
      </c>
      <c r="J15" s="3" t="n">
        <v>46322.7664008811</v>
      </c>
      <c r="K15" s="3" t="n">
        <v>46173.118255788</v>
      </c>
      <c r="L15" s="3" t="n">
        <v>45882.5248349931</v>
      </c>
      <c r="M15" s="3" t="n">
        <v>45764.3533931518</v>
      </c>
      <c r="N15" s="3" t="n">
        <v>45270.2273599714</v>
      </c>
      <c r="O15" s="3" t="n">
        <v>44666.8360894523</v>
      </c>
      <c r="P15" s="4" t="n">
        <v>-7.09614060457845</v>
      </c>
      <c r="Q15" s="3" t="n">
        <v>2216</v>
      </c>
      <c r="R15" s="3" t="n">
        <v>2281</v>
      </c>
      <c r="S15" s="3" t="n">
        <v>2301</v>
      </c>
      <c r="T15" s="3" t="n">
        <v>2330</v>
      </c>
      <c r="U15" s="3" t="n">
        <v>2518</v>
      </c>
      <c r="V15" s="3" t="n">
        <v>2540</v>
      </c>
      <c r="W15" s="3" t="n">
        <v>2529</v>
      </c>
      <c r="X15" s="3" t="n">
        <v>2661</v>
      </c>
      <c r="Y15" s="3" t="n">
        <v>2614</v>
      </c>
      <c r="Z15" s="3" t="n">
        <v>2666</v>
      </c>
      <c r="AA15" s="3" t="n">
        <v>2821</v>
      </c>
      <c r="AB15" s="3" t="n">
        <v>2866</v>
      </c>
      <c r="AC15" s="3" t="n">
        <v>2883</v>
      </c>
      <c r="AD15" s="4" t="n">
        <v>30.0992779783394</v>
      </c>
      <c r="AE15" s="3" t="n">
        <v>404</v>
      </c>
      <c r="AF15" s="3" t="n">
        <v>408</v>
      </c>
      <c r="AG15" s="3" t="n">
        <v>433</v>
      </c>
      <c r="AH15" s="3" t="n">
        <v>489</v>
      </c>
      <c r="AI15" s="3" t="n">
        <v>518</v>
      </c>
      <c r="AJ15" s="3" t="n">
        <v>456</v>
      </c>
      <c r="AK15" s="3" t="n">
        <v>470</v>
      </c>
      <c r="AL15" s="3" t="n">
        <v>568</v>
      </c>
      <c r="AM15" s="3" t="n">
        <v>486</v>
      </c>
      <c r="AN15" s="3" t="n">
        <v>459</v>
      </c>
      <c r="AO15" s="3" t="n">
        <v>617</v>
      </c>
      <c r="AP15" s="3" t="n">
        <v>560</v>
      </c>
      <c r="AQ15" s="3" t="n">
        <v>474</v>
      </c>
      <c r="AR15" s="4" t="n">
        <v>17.3267326732673</v>
      </c>
      <c r="AS15" s="3" t="n">
        <v>387</v>
      </c>
      <c r="AT15" s="3" t="n">
        <v>344</v>
      </c>
      <c r="AU15" s="3" t="n">
        <v>412</v>
      </c>
      <c r="AV15" s="3" t="n">
        <v>454</v>
      </c>
      <c r="AW15" s="3" t="n">
        <v>331</v>
      </c>
      <c r="AX15" s="3" t="n">
        <v>430</v>
      </c>
      <c r="AY15" s="3" t="n">
        <v>480</v>
      </c>
      <c r="AZ15" s="3" t="n">
        <v>431</v>
      </c>
      <c r="BA15" s="3" t="n">
        <v>534</v>
      </c>
      <c r="BB15" s="3" t="n">
        <v>406</v>
      </c>
      <c r="BC15" s="3" t="n">
        <v>453</v>
      </c>
      <c r="BD15" s="3" t="n">
        <v>516</v>
      </c>
      <c r="BE15" s="3" t="n">
        <v>455</v>
      </c>
      <c r="BF15" s="4" t="n">
        <v>17.5710594315245</v>
      </c>
      <c r="BG15" s="3" t="n">
        <v>1382</v>
      </c>
      <c r="BH15" s="3" t="n">
        <v>1389</v>
      </c>
      <c r="BI15" s="3" t="n">
        <v>1388</v>
      </c>
      <c r="BJ15" s="3" t="n">
        <v>1381</v>
      </c>
      <c r="BK15" s="3" t="n">
        <v>1403</v>
      </c>
      <c r="BL15" s="3" t="n">
        <v>1401</v>
      </c>
      <c r="BM15" s="3" t="n">
        <v>1362</v>
      </c>
      <c r="BN15" s="3" t="n">
        <v>1332</v>
      </c>
      <c r="BO15" s="3" t="n">
        <v>1346</v>
      </c>
      <c r="BP15" s="3" t="n">
        <v>1330</v>
      </c>
      <c r="BQ15" s="3" t="n">
        <v>1309</v>
      </c>
      <c r="BR15" s="3" t="n">
        <v>1313</v>
      </c>
      <c r="BS15" s="3" t="n">
        <v>1300</v>
      </c>
      <c r="BT15" s="4" t="n">
        <v>-5.93342981186686</v>
      </c>
      <c r="BU15" s="3" t="n">
        <v>65</v>
      </c>
      <c r="BV15" s="3" t="n">
        <v>65</v>
      </c>
      <c r="BW15" s="3" t="n">
        <v>43</v>
      </c>
      <c r="BX15" s="3" t="n">
        <v>53</v>
      </c>
      <c r="BY15" s="3" t="n">
        <v>64</v>
      </c>
      <c r="BZ15" s="3" t="n">
        <v>52</v>
      </c>
      <c r="CA15" s="3" t="n">
        <v>46</v>
      </c>
      <c r="CB15" s="3" t="n">
        <v>49</v>
      </c>
      <c r="CC15" s="3" t="n">
        <v>75</v>
      </c>
      <c r="CD15" s="3" t="n">
        <v>52</v>
      </c>
      <c r="CE15" s="3" t="n">
        <v>52</v>
      </c>
      <c r="CF15" s="3" t="n">
        <v>65</v>
      </c>
      <c r="CG15" s="3" t="n">
        <v>52</v>
      </c>
      <c r="CH15" s="4" t="n">
        <v>-20</v>
      </c>
      <c r="CI15" s="3" t="n">
        <v>66</v>
      </c>
      <c r="CJ15" s="3" t="n">
        <v>58</v>
      </c>
      <c r="CK15" s="3" t="n">
        <v>42</v>
      </c>
      <c r="CL15" s="3" t="n">
        <v>58</v>
      </c>
      <c r="CM15" s="3" t="n">
        <v>40</v>
      </c>
      <c r="CN15" s="3" t="n">
        <v>55</v>
      </c>
      <c r="CO15" s="3" t="n">
        <v>83</v>
      </c>
      <c r="CP15" s="3" t="n">
        <v>76</v>
      </c>
      <c r="CQ15" s="3" t="n">
        <v>61</v>
      </c>
      <c r="CR15" s="3" t="n">
        <v>68</v>
      </c>
      <c r="CS15" s="3" t="n">
        <v>71</v>
      </c>
      <c r="CT15" s="3" t="n">
        <v>60</v>
      </c>
      <c r="CU15" s="3" t="n">
        <v>63</v>
      </c>
      <c r="CV15" s="4" t="n">
        <v>-4.54545454545455</v>
      </c>
      <c r="CW15" s="3" t="n">
        <v>41</v>
      </c>
      <c r="CX15" s="3" t="n">
        <v>34</v>
      </c>
      <c r="CY15" s="3" t="n">
        <v>34</v>
      </c>
      <c r="CZ15" s="3" t="n">
        <v>32</v>
      </c>
      <c r="DA15" s="3" t="n">
        <v>27</v>
      </c>
      <c r="DB15" s="3" t="n">
        <v>33</v>
      </c>
      <c r="DC15" s="3" t="n">
        <v>27</v>
      </c>
      <c r="DD15" s="3" t="n">
        <v>24</v>
      </c>
      <c r="DE15" s="3" t="n">
        <v>15</v>
      </c>
      <c r="DF15" s="3" t="n">
        <v>24</v>
      </c>
      <c r="DG15" s="3" t="n">
        <v>36</v>
      </c>
      <c r="DH15" s="3" t="n">
        <v>39</v>
      </c>
      <c r="DI15" s="3" t="n">
        <v>33</v>
      </c>
      <c r="DJ15" s="4" t="n">
        <v>-19.5121951219512</v>
      </c>
      <c r="DK15" s="3" t="n">
        <v>20</v>
      </c>
      <c r="DL15" s="3" t="n">
        <v>14</v>
      </c>
      <c r="DM15" s="3" t="n">
        <v>15</v>
      </c>
      <c r="DN15" s="3" t="n">
        <v>15</v>
      </c>
      <c r="DO15" s="3" t="n">
        <v>10</v>
      </c>
      <c r="DP15" s="3" t="n">
        <v>18</v>
      </c>
      <c r="DQ15" s="3" t="n">
        <v>17</v>
      </c>
      <c r="DR15" s="3" t="n">
        <v>17</v>
      </c>
      <c r="DS15" s="3" t="n">
        <v>13</v>
      </c>
      <c r="DT15" s="3" t="n">
        <v>19</v>
      </c>
      <c r="DU15" s="3" t="n">
        <v>22</v>
      </c>
      <c r="DV15" s="3" t="n">
        <v>31</v>
      </c>
      <c r="DW15" s="3" t="n">
        <v>17</v>
      </c>
      <c r="DX15" s="4" t="n">
        <v>-15</v>
      </c>
      <c r="DY15" s="3" t="n">
        <v>14</v>
      </c>
      <c r="DZ15" s="3" t="n">
        <v>21</v>
      </c>
      <c r="EA15" s="3" t="n">
        <v>15</v>
      </c>
      <c r="EB15" s="3" t="n">
        <v>16</v>
      </c>
      <c r="EC15" s="3" t="n">
        <v>15</v>
      </c>
      <c r="ED15" s="3" t="n">
        <v>12</v>
      </c>
      <c r="EE15" s="3" t="n">
        <v>23</v>
      </c>
      <c r="EF15" s="3" t="n">
        <v>20</v>
      </c>
      <c r="EG15" s="3" t="n">
        <v>22</v>
      </c>
      <c r="EH15" s="3" t="n">
        <v>10</v>
      </c>
      <c r="EI15" s="3" t="n">
        <v>10</v>
      </c>
      <c r="EJ15" s="3" t="n">
        <v>28</v>
      </c>
      <c r="EK15" s="3" t="n">
        <v>23</v>
      </c>
      <c r="EL15" s="4" t="n">
        <v>64.2857142857143</v>
      </c>
    </row>
    <row r="16" customFormat="false" ht="11.25" hidden="false" customHeight="false" outlineLevel="0" collapsed="false">
      <c r="A16" s="7" t="s">
        <v>59</v>
      </c>
      <c r="B16" s="8" t="s">
        <v>60</v>
      </c>
      <c r="C16" s="3" t="n">
        <v>289089.628944278</v>
      </c>
      <c r="D16" s="3" t="n">
        <v>286471.874101139</v>
      </c>
      <c r="E16" s="3" t="n">
        <v>283509.981156064</v>
      </c>
      <c r="F16" s="3" t="n">
        <v>283956.551986778</v>
      </c>
      <c r="G16" s="3" t="n">
        <v>284236.556328371</v>
      </c>
      <c r="H16" s="3" t="n">
        <v>282941.923284041</v>
      </c>
      <c r="I16" s="3" t="n">
        <v>280548.012578895</v>
      </c>
      <c r="J16" s="3" t="n">
        <v>279545.614515309</v>
      </c>
      <c r="K16" s="3" t="n">
        <v>278053.790670894</v>
      </c>
      <c r="L16" s="3" t="n">
        <v>276239.358925995</v>
      </c>
      <c r="M16" s="3" t="n">
        <v>274049.064701788</v>
      </c>
      <c r="N16" s="3" t="n">
        <v>272075.268274802</v>
      </c>
      <c r="O16" s="3" t="n">
        <v>271518.243090077</v>
      </c>
      <c r="P16" s="4" t="n">
        <v>-6.07817925477636</v>
      </c>
      <c r="Q16" s="3" t="n">
        <v>12098</v>
      </c>
      <c r="R16" s="3" t="n">
        <v>11649</v>
      </c>
      <c r="S16" s="3" t="n">
        <v>10630</v>
      </c>
      <c r="T16" s="3" t="n">
        <v>9932</v>
      </c>
      <c r="U16" s="3" t="n">
        <v>10143</v>
      </c>
      <c r="V16" s="3" t="n">
        <v>10014</v>
      </c>
      <c r="W16" s="3" t="n">
        <v>9612</v>
      </c>
      <c r="X16" s="3" t="n">
        <v>9899</v>
      </c>
      <c r="Y16" s="3" t="n">
        <v>9616</v>
      </c>
      <c r="Z16" s="3" t="n">
        <v>9416</v>
      </c>
      <c r="AA16" s="3" t="n">
        <v>9539</v>
      </c>
      <c r="AB16" s="3" t="n">
        <v>9633</v>
      </c>
      <c r="AC16" s="3" t="n">
        <v>9115</v>
      </c>
      <c r="AD16" s="4" t="n">
        <v>-24.6569680938998</v>
      </c>
      <c r="AE16" s="3" t="n">
        <v>6917</v>
      </c>
      <c r="AF16" s="3" t="n">
        <v>6322</v>
      </c>
      <c r="AG16" s="3" t="n">
        <v>6056</v>
      </c>
      <c r="AH16" s="3" t="n">
        <v>5530</v>
      </c>
      <c r="AI16" s="3" t="n">
        <v>5539</v>
      </c>
      <c r="AJ16" s="3" t="n">
        <v>6444</v>
      </c>
      <c r="AK16" s="3" t="n">
        <v>5953</v>
      </c>
      <c r="AL16" s="3" t="n">
        <v>5721</v>
      </c>
      <c r="AM16" s="3" t="n">
        <v>5793</v>
      </c>
      <c r="AN16" s="3" t="n">
        <v>5376</v>
      </c>
      <c r="AO16" s="3" t="n">
        <v>5740</v>
      </c>
      <c r="AP16" s="3" t="n">
        <v>5434</v>
      </c>
      <c r="AQ16" s="3" t="n">
        <v>4914</v>
      </c>
      <c r="AR16" s="4" t="n">
        <v>-28.9576405956339</v>
      </c>
      <c r="AS16" s="3" t="n">
        <v>6194</v>
      </c>
      <c r="AT16" s="3" t="n">
        <v>6771</v>
      </c>
      <c r="AU16" s="3" t="n">
        <v>7075</v>
      </c>
      <c r="AV16" s="3" t="n">
        <v>6228</v>
      </c>
      <c r="AW16" s="3" t="n">
        <v>5328</v>
      </c>
      <c r="AX16" s="3" t="n">
        <v>6568</v>
      </c>
      <c r="AY16" s="3" t="n">
        <v>6355</v>
      </c>
      <c r="AZ16" s="3" t="n">
        <v>5434</v>
      </c>
      <c r="BA16" s="3" t="n">
        <v>6076</v>
      </c>
      <c r="BB16" s="3" t="n">
        <v>5576</v>
      </c>
      <c r="BC16" s="3" t="n">
        <v>5615</v>
      </c>
      <c r="BD16" s="3" t="n">
        <v>5340</v>
      </c>
      <c r="BE16" s="3" t="n">
        <v>5432</v>
      </c>
      <c r="BF16" s="4" t="n">
        <v>-12.3022279625444</v>
      </c>
      <c r="BG16" s="3" t="n">
        <v>20540</v>
      </c>
      <c r="BH16" s="3" t="n">
        <v>20399</v>
      </c>
      <c r="BI16" s="3" t="n">
        <v>20274</v>
      </c>
      <c r="BJ16" s="3" t="n">
        <v>20131</v>
      </c>
      <c r="BK16" s="3" t="n">
        <v>20074</v>
      </c>
      <c r="BL16" s="3" t="n">
        <v>19832</v>
      </c>
      <c r="BM16" s="3" t="n">
        <v>19641</v>
      </c>
      <c r="BN16" s="3" t="n">
        <v>19477</v>
      </c>
      <c r="BO16" s="3" t="n">
        <v>19392</v>
      </c>
      <c r="BP16" s="3" t="n">
        <v>19151</v>
      </c>
      <c r="BQ16" s="3" t="n">
        <v>18963</v>
      </c>
      <c r="BR16" s="3" t="n">
        <v>18880</v>
      </c>
      <c r="BS16" s="3" t="n">
        <v>18807</v>
      </c>
      <c r="BT16" s="4" t="n">
        <v>-8.43719571567672</v>
      </c>
      <c r="BU16" s="3" t="n">
        <v>952</v>
      </c>
      <c r="BV16" s="3" t="n">
        <v>972</v>
      </c>
      <c r="BW16" s="3" t="n">
        <v>1103</v>
      </c>
      <c r="BX16" s="3" t="n">
        <v>1026</v>
      </c>
      <c r="BY16" s="3" t="n">
        <v>913</v>
      </c>
      <c r="BZ16" s="3" t="n">
        <v>995</v>
      </c>
      <c r="CA16" s="3" t="n">
        <v>946</v>
      </c>
      <c r="CB16" s="3" t="n">
        <v>918</v>
      </c>
      <c r="CC16" s="3" t="n">
        <v>988</v>
      </c>
      <c r="CD16" s="3" t="n">
        <v>829</v>
      </c>
      <c r="CE16" s="3" t="n">
        <v>965</v>
      </c>
      <c r="CF16" s="3" t="n">
        <v>851</v>
      </c>
      <c r="CG16" s="3" t="n">
        <v>963</v>
      </c>
      <c r="CH16" s="4" t="n">
        <v>1.15546218487394</v>
      </c>
      <c r="CI16" s="3" t="n">
        <v>1080</v>
      </c>
      <c r="CJ16" s="3" t="n">
        <v>1113</v>
      </c>
      <c r="CK16" s="3" t="n">
        <v>1228</v>
      </c>
      <c r="CL16" s="3" t="n">
        <v>1169</v>
      </c>
      <c r="CM16" s="3" t="n">
        <v>970</v>
      </c>
      <c r="CN16" s="3" t="n">
        <v>1237</v>
      </c>
      <c r="CO16" s="3" t="n">
        <v>1137</v>
      </c>
      <c r="CP16" s="3" t="n">
        <v>1082</v>
      </c>
      <c r="CQ16" s="3" t="n">
        <v>1073</v>
      </c>
      <c r="CR16" s="3" t="n">
        <v>1070</v>
      </c>
      <c r="CS16" s="3" t="n">
        <v>1153</v>
      </c>
      <c r="CT16" s="3" t="n">
        <v>934</v>
      </c>
      <c r="CU16" s="3" t="n">
        <v>1036</v>
      </c>
      <c r="CV16" s="4" t="n">
        <v>-4.07407407407408</v>
      </c>
      <c r="CW16" s="3" t="n">
        <v>642</v>
      </c>
      <c r="CX16" s="3" t="n">
        <v>691</v>
      </c>
      <c r="CY16" s="3" t="n">
        <v>702</v>
      </c>
      <c r="CZ16" s="3" t="n">
        <v>684</v>
      </c>
      <c r="DA16" s="3" t="n">
        <v>679</v>
      </c>
      <c r="DB16" s="3" t="n">
        <v>672</v>
      </c>
      <c r="DC16" s="3" t="n">
        <v>587</v>
      </c>
      <c r="DD16" s="3" t="n">
        <v>603</v>
      </c>
      <c r="DE16" s="3" t="n">
        <v>593</v>
      </c>
      <c r="DF16" s="3" t="n">
        <v>613</v>
      </c>
      <c r="DG16" s="3" t="n">
        <v>614</v>
      </c>
      <c r="DH16" s="3" t="n">
        <v>610</v>
      </c>
      <c r="DI16" s="3" t="n">
        <v>575</v>
      </c>
      <c r="DJ16" s="4" t="n">
        <v>-10.4361370716511</v>
      </c>
      <c r="DK16" s="3" t="n">
        <v>245</v>
      </c>
      <c r="DL16" s="3" t="n">
        <v>321</v>
      </c>
      <c r="DM16" s="3" t="n">
        <v>325</v>
      </c>
      <c r="DN16" s="3" t="n">
        <v>280</v>
      </c>
      <c r="DO16" s="3" t="n">
        <v>271</v>
      </c>
      <c r="DP16" s="3" t="n">
        <v>335</v>
      </c>
      <c r="DQ16" s="3" t="n">
        <v>254</v>
      </c>
      <c r="DR16" s="3" t="n">
        <v>247</v>
      </c>
      <c r="DS16" s="3" t="n">
        <v>284</v>
      </c>
      <c r="DT16" s="3" t="n">
        <v>266</v>
      </c>
      <c r="DU16" s="3" t="n">
        <v>280</v>
      </c>
      <c r="DV16" s="3" t="n">
        <v>281</v>
      </c>
      <c r="DW16" s="3" t="n">
        <v>243</v>
      </c>
      <c r="DX16" s="4" t="n">
        <v>-0.816326530612244</v>
      </c>
      <c r="DY16" s="3" t="n">
        <v>320</v>
      </c>
      <c r="DZ16" s="3" t="n">
        <v>272</v>
      </c>
      <c r="EA16" s="3" t="n">
        <v>314</v>
      </c>
      <c r="EB16" s="3" t="n">
        <v>298</v>
      </c>
      <c r="EC16" s="3" t="n">
        <v>276</v>
      </c>
      <c r="ED16" s="3" t="n">
        <v>342</v>
      </c>
      <c r="EE16" s="3" t="n">
        <v>339</v>
      </c>
      <c r="EF16" s="3" t="n">
        <v>231</v>
      </c>
      <c r="EG16" s="3" t="n">
        <v>294</v>
      </c>
      <c r="EH16" s="3" t="n">
        <v>246</v>
      </c>
      <c r="EI16" s="3" t="n">
        <v>279</v>
      </c>
      <c r="EJ16" s="3" t="n">
        <v>285</v>
      </c>
      <c r="EK16" s="3" t="n">
        <v>278</v>
      </c>
      <c r="EL16" s="4" t="n">
        <v>-13.125</v>
      </c>
    </row>
    <row r="17" customFormat="false" ht="11.25" hidden="false" customHeight="false" outlineLevel="0" collapsed="false">
      <c r="A17" s="7" t="s">
        <v>61</v>
      </c>
      <c r="B17" s="8" t="s">
        <v>62</v>
      </c>
      <c r="C17" s="3" t="n">
        <v>119199.271239429</v>
      </c>
      <c r="D17" s="3" t="n">
        <v>117820.554748736</v>
      </c>
      <c r="E17" s="3" t="n">
        <v>116648.563762308</v>
      </c>
      <c r="F17" s="3" t="n">
        <v>116681.60173267</v>
      </c>
      <c r="G17" s="3" t="n">
        <v>116051.155499473</v>
      </c>
      <c r="H17" s="3" t="n">
        <v>116011.266897699</v>
      </c>
      <c r="I17" s="3" t="n">
        <v>115561.028115698</v>
      </c>
      <c r="J17" s="3" t="n">
        <v>114697.173247279</v>
      </c>
      <c r="K17" s="3" t="n">
        <v>113498.969024363</v>
      </c>
      <c r="L17" s="3" t="n">
        <v>112285.964225283</v>
      </c>
      <c r="M17" s="3" t="n">
        <v>110884.45746964</v>
      </c>
      <c r="N17" s="3" t="n">
        <v>109917.462849847</v>
      </c>
      <c r="O17" s="3" t="n">
        <v>108560.484812933</v>
      </c>
      <c r="P17" s="4" t="n">
        <v>-8.92521096469284</v>
      </c>
      <c r="Q17" s="3" t="n">
        <v>12339</v>
      </c>
      <c r="R17" s="3" t="n">
        <v>11912</v>
      </c>
      <c r="S17" s="3" t="n">
        <v>11447</v>
      </c>
      <c r="T17" s="3" t="n">
        <v>10938</v>
      </c>
      <c r="U17" s="3" t="n">
        <v>10782</v>
      </c>
      <c r="V17" s="3" t="n">
        <v>10457</v>
      </c>
      <c r="W17" s="3" t="n">
        <v>9937</v>
      </c>
      <c r="X17" s="3" t="n">
        <v>9640</v>
      </c>
      <c r="Y17" s="3" t="n">
        <v>9028</v>
      </c>
      <c r="Z17" s="3" t="n">
        <v>8739</v>
      </c>
      <c r="AA17" s="3" t="n">
        <v>8591</v>
      </c>
      <c r="AB17" s="3" t="n">
        <v>8491</v>
      </c>
      <c r="AC17" s="3" t="n">
        <v>8265</v>
      </c>
      <c r="AD17" s="4" t="n">
        <v>-33.0172623389254</v>
      </c>
      <c r="AE17" s="3" t="n">
        <v>2565</v>
      </c>
      <c r="AF17" s="3" t="n">
        <v>2371</v>
      </c>
      <c r="AG17" s="3" t="n">
        <v>2633</v>
      </c>
      <c r="AH17" s="3" t="n">
        <v>2477</v>
      </c>
      <c r="AI17" s="3" t="n">
        <v>2380</v>
      </c>
      <c r="AJ17" s="3" t="n">
        <v>2685</v>
      </c>
      <c r="AK17" s="3" t="n">
        <v>2531</v>
      </c>
      <c r="AL17" s="3" t="n">
        <v>2131</v>
      </c>
      <c r="AM17" s="3" t="n">
        <v>2320</v>
      </c>
      <c r="AN17" s="3" t="n">
        <v>2390</v>
      </c>
      <c r="AO17" s="3" t="n">
        <v>2607</v>
      </c>
      <c r="AP17" s="3" t="n">
        <v>2257</v>
      </c>
      <c r="AQ17" s="3" t="n">
        <v>2081</v>
      </c>
      <c r="AR17" s="4" t="n">
        <v>-18.869395711501</v>
      </c>
      <c r="AS17" s="3" t="n">
        <v>2400</v>
      </c>
      <c r="AT17" s="3" t="n">
        <v>2775</v>
      </c>
      <c r="AU17" s="3" t="n">
        <v>3059</v>
      </c>
      <c r="AV17" s="3" t="n">
        <v>2959</v>
      </c>
      <c r="AW17" s="3" t="n">
        <v>2367</v>
      </c>
      <c r="AX17" s="3" t="n">
        <v>3009</v>
      </c>
      <c r="AY17" s="3" t="n">
        <v>3070</v>
      </c>
      <c r="AZ17" s="3" t="n">
        <v>2439</v>
      </c>
      <c r="BA17" s="3" t="n">
        <v>2938</v>
      </c>
      <c r="BB17" s="3" t="n">
        <v>2697</v>
      </c>
      <c r="BC17" s="3" t="n">
        <v>2743</v>
      </c>
      <c r="BD17" s="3" t="n">
        <v>2367</v>
      </c>
      <c r="BE17" s="3" t="n">
        <v>2317</v>
      </c>
      <c r="BF17" s="4" t="n">
        <v>-3.45833333333333</v>
      </c>
      <c r="BG17" s="3" t="n">
        <v>20332</v>
      </c>
      <c r="BH17" s="3" t="n">
        <v>20100</v>
      </c>
      <c r="BI17" s="3" t="n">
        <v>19940</v>
      </c>
      <c r="BJ17" s="3" t="n">
        <v>19824</v>
      </c>
      <c r="BK17" s="3" t="n">
        <v>20045</v>
      </c>
      <c r="BL17" s="3" t="n">
        <v>20012</v>
      </c>
      <c r="BM17" s="3" t="n">
        <v>19833</v>
      </c>
      <c r="BN17" s="3" t="n">
        <v>19377</v>
      </c>
      <c r="BO17" s="3" t="n">
        <v>19326</v>
      </c>
      <c r="BP17" s="3" t="n">
        <v>19324</v>
      </c>
      <c r="BQ17" s="3" t="n">
        <v>19108</v>
      </c>
      <c r="BR17" s="3" t="n">
        <v>19034</v>
      </c>
      <c r="BS17" s="3" t="n">
        <v>18879</v>
      </c>
      <c r="BT17" s="4" t="n">
        <v>-7.14637025378714</v>
      </c>
      <c r="BU17" s="3" t="n">
        <v>710</v>
      </c>
      <c r="BV17" s="3" t="n">
        <v>592</v>
      </c>
      <c r="BW17" s="3" t="n">
        <v>539</v>
      </c>
      <c r="BX17" s="3" t="n">
        <v>625</v>
      </c>
      <c r="BY17" s="3" t="n">
        <v>630</v>
      </c>
      <c r="BZ17" s="3" t="n">
        <v>566</v>
      </c>
      <c r="CA17" s="3" t="n">
        <v>594</v>
      </c>
      <c r="CB17" s="3" t="n">
        <v>424</v>
      </c>
      <c r="CC17" s="3" t="n">
        <v>605</v>
      </c>
      <c r="CD17" s="3" t="n">
        <v>641</v>
      </c>
      <c r="CE17" s="3" t="n">
        <v>609</v>
      </c>
      <c r="CF17" s="3" t="n">
        <v>567</v>
      </c>
      <c r="CG17" s="3" t="n">
        <v>478</v>
      </c>
      <c r="CH17" s="4" t="n">
        <v>-32.6760563380282</v>
      </c>
      <c r="CI17" s="3" t="n">
        <v>963</v>
      </c>
      <c r="CJ17" s="3" t="n">
        <v>765</v>
      </c>
      <c r="CK17" s="3" t="n">
        <v>619</v>
      </c>
      <c r="CL17" s="3" t="n">
        <v>681</v>
      </c>
      <c r="CM17" s="3" t="n">
        <v>373</v>
      </c>
      <c r="CN17" s="3" t="n">
        <v>561</v>
      </c>
      <c r="CO17" s="3" t="n">
        <v>721</v>
      </c>
      <c r="CP17" s="3" t="n">
        <v>759</v>
      </c>
      <c r="CQ17" s="3" t="n">
        <v>617</v>
      </c>
      <c r="CR17" s="3" t="n">
        <v>594</v>
      </c>
      <c r="CS17" s="3" t="n">
        <v>763</v>
      </c>
      <c r="CT17" s="3" t="n">
        <v>617</v>
      </c>
      <c r="CU17" s="3" t="n">
        <v>580</v>
      </c>
      <c r="CV17" s="4" t="n">
        <v>-39.7715472481828</v>
      </c>
      <c r="CW17" s="3" t="n">
        <v>279</v>
      </c>
      <c r="CX17" s="3" t="n">
        <v>271</v>
      </c>
      <c r="CY17" s="3" t="n">
        <v>294</v>
      </c>
      <c r="CZ17" s="3" t="n">
        <v>301</v>
      </c>
      <c r="DA17" s="3" t="n">
        <v>247</v>
      </c>
      <c r="DB17" s="3" t="n">
        <v>236</v>
      </c>
      <c r="DC17" s="3" t="n">
        <v>256</v>
      </c>
      <c r="DD17" s="3" t="n">
        <v>247</v>
      </c>
      <c r="DE17" s="3" t="n">
        <v>241</v>
      </c>
      <c r="DF17" s="3" t="n">
        <v>250</v>
      </c>
      <c r="DG17" s="3" t="n">
        <v>243</v>
      </c>
      <c r="DH17" s="3" t="n">
        <v>227</v>
      </c>
      <c r="DI17" s="3" t="n">
        <v>221</v>
      </c>
      <c r="DJ17" s="4" t="n">
        <v>-20.7885304659498</v>
      </c>
      <c r="DK17" s="3" t="n">
        <v>65</v>
      </c>
      <c r="DL17" s="3" t="n">
        <v>69</v>
      </c>
      <c r="DM17" s="3" t="n">
        <v>87</v>
      </c>
      <c r="DN17" s="3" t="n">
        <v>74</v>
      </c>
      <c r="DO17" s="3" t="n">
        <v>59</v>
      </c>
      <c r="DP17" s="3" t="n">
        <v>70</v>
      </c>
      <c r="DQ17" s="3" t="n">
        <v>81</v>
      </c>
      <c r="DR17" s="3" t="n">
        <v>68</v>
      </c>
      <c r="DS17" s="3" t="n">
        <v>66</v>
      </c>
      <c r="DT17" s="3" t="n">
        <v>74</v>
      </c>
      <c r="DU17" s="3" t="n">
        <v>65</v>
      </c>
      <c r="DV17" s="3" t="n">
        <v>47</v>
      </c>
      <c r="DW17" s="3" t="n">
        <v>45</v>
      </c>
      <c r="DX17" s="4" t="n">
        <v>-30.7692307692308</v>
      </c>
      <c r="DY17" s="3" t="n">
        <v>63</v>
      </c>
      <c r="DZ17" s="3" t="n">
        <v>70</v>
      </c>
      <c r="EA17" s="3" t="n">
        <v>64</v>
      </c>
      <c r="EB17" s="3" t="n">
        <v>63</v>
      </c>
      <c r="EC17" s="3" t="n">
        <v>108</v>
      </c>
      <c r="ED17" s="3" t="n">
        <v>79</v>
      </c>
      <c r="EE17" s="3" t="n">
        <v>59</v>
      </c>
      <c r="EF17" s="3" t="n">
        <v>69</v>
      </c>
      <c r="EG17" s="3" t="n">
        <v>67</v>
      </c>
      <c r="EH17" s="3" t="n">
        <v>63</v>
      </c>
      <c r="EI17" s="3" t="n">
        <v>61</v>
      </c>
      <c r="EJ17" s="3" t="n">
        <v>57</v>
      </c>
      <c r="EK17" s="3" t="n">
        <v>51</v>
      </c>
      <c r="EL17" s="4" t="n">
        <v>-19.0476190476191</v>
      </c>
    </row>
    <row r="18" customFormat="false" ht="11.25" hidden="false" customHeight="false" outlineLevel="0" collapsed="false">
      <c r="A18" s="7" t="s">
        <v>63</v>
      </c>
      <c r="B18" s="8" t="s">
        <v>64</v>
      </c>
      <c r="C18" s="3" t="n">
        <v>89265.5183838205</v>
      </c>
      <c r="D18" s="3" t="n">
        <v>88425.6947390563</v>
      </c>
      <c r="E18" s="3" t="n">
        <v>88026.8740769741</v>
      </c>
      <c r="F18" s="3" t="n">
        <v>88216.8860710092</v>
      </c>
      <c r="G18" s="3" t="n">
        <v>88482.6624872576</v>
      </c>
      <c r="H18" s="3" t="n">
        <v>88071.4694562847</v>
      </c>
      <c r="I18" s="3" t="n">
        <v>87787.0145650622</v>
      </c>
      <c r="J18" s="3" t="n">
        <v>87122.3636664964</v>
      </c>
      <c r="K18" s="3" t="n">
        <v>85787.6374533799</v>
      </c>
      <c r="L18" s="3" t="n">
        <v>84709.6364729035</v>
      </c>
      <c r="M18" s="3" t="n">
        <v>83156.7629108739</v>
      </c>
      <c r="N18" s="3" t="n">
        <v>82081.2848069309</v>
      </c>
      <c r="O18" s="3" t="n">
        <v>81045.4741041727</v>
      </c>
      <c r="P18" s="4" t="n">
        <v>-9.20853250893995</v>
      </c>
      <c r="Q18" s="3" t="n">
        <v>4683</v>
      </c>
      <c r="R18" s="3" t="n">
        <v>4704</v>
      </c>
      <c r="S18" s="3" t="n">
        <v>4961</v>
      </c>
      <c r="T18" s="3" t="n">
        <v>5007</v>
      </c>
      <c r="U18" s="3" t="n">
        <v>5301</v>
      </c>
      <c r="V18" s="3" t="n">
        <v>5191</v>
      </c>
      <c r="W18" s="3" t="n">
        <v>5077</v>
      </c>
      <c r="X18" s="3" t="n">
        <v>5013</v>
      </c>
      <c r="Y18" s="3" t="n">
        <v>4878</v>
      </c>
      <c r="Z18" s="3" t="n">
        <v>4687</v>
      </c>
      <c r="AA18" s="3" t="n">
        <v>4517</v>
      </c>
      <c r="AB18" s="3" t="n">
        <v>4500</v>
      </c>
      <c r="AC18" s="3" t="n">
        <v>4361</v>
      </c>
      <c r="AD18" s="4" t="n">
        <v>-6.87593423019433</v>
      </c>
      <c r="AE18" s="3" t="n">
        <v>1472</v>
      </c>
      <c r="AF18" s="3" t="n">
        <v>1556</v>
      </c>
      <c r="AG18" s="3" t="n">
        <v>1826</v>
      </c>
      <c r="AH18" s="3" t="n">
        <v>1673</v>
      </c>
      <c r="AI18" s="3" t="n">
        <v>1758</v>
      </c>
      <c r="AJ18" s="3" t="n">
        <v>1931</v>
      </c>
      <c r="AK18" s="3" t="n">
        <v>1732</v>
      </c>
      <c r="AL18" s="3" t="n">
        <v>1516</v>
      </c>
      <c r="AM18" s="3" t="n">
        <v>1676</v>
      </c>
      <c r="AN18" s="3" t="n">
        <v>1415</v>
      </c>
      <c r="AO18" s="3" t="n">
        <v>1644</v>
      </c>
      <c r="AP18" s="3" t="n">
        <v>1385</v>
      </c>
      <c r="AQ18" s="3" t="n">
        <v>1380</v>
      </c>
      <c r="AR18" s="4" t="n">
        <v>-6.25</v>
      </c>
      <c r="AS18" s="3" t="n">
        <v>1626</v>
      </c>
      <c r="AT18" s="3" t="n">
        <v>1553</v>
      </c>
      <c r="AU18" s="3" t="n">
        <v>1567</v>
      </c>
      <c r="AV18" s="3" t="n">
        <v>1623</v>
      </c>
      <c r="AW18" s="3" t="n">
        <v>1462</v>
      </c>
      <c r="AX18" s="3" t="n">
        <v>2040</v>
      </c>
      <c r="AY18" s="3" t="n">
        <v>1843</v>
      </c>
      <c r="AZ18" s="3" t="n">
        <v>1580</v>
      </c>
      <c r="BA18" s="3" t="n">
        <v>1808</v>
      </c>
      <c r="BB18" s="3" t="n">
        <v>1608</v>
      </c>
      <c r="BC18" s="3" t="n">
        <v>1814</v>
      </c>
      <c r="BD18" s="3" t="n">
        <v>1400</v>
      </c>
      <c r="BE18" s="3" t="n">
        <v>1519</v>
      </c>
      <c r="BF18" s="4" t="n">
        <v>-6.58056580565805</v>
      </c>
      <c r="BG18" s="3" t="n">
        <v>8424</v>
      </c>
      <c r="BH18" s="3" t="n">
        <v>8312</v>
      </c>
      <c r="BI18" s="3" t="n">
        <v>8155</v>
      </c>
      <c r="BJ18" s="3" t="n">
        <v>8037</v>
      </c>
      <c r="BK18" s="3" t="n">
        <v>8009</v>
      </c>
      <c r="BL18" s="3" t="n">
        <v>7853</v>
      </c>
      <c r="BM18" s="3" t="n">
        <v>7748</v>
      </c>
      <c r="BN18" s="3" t="n">
        <v>7622</v>
      </c>
      <c r="BO18" s="3" t="n">
        <v>7550</v>
      </c>
      <c r="BP18" s="3" t="n">
        <v>7464</v>
      </c>
      <c r="BQ18" s="3" t="n">
        <v>7278</v>
      </c>
      <c r="BR18" s="3" t="n">
        <v>7232</v>
      </c>
      <c r="BS18" s="3" t="n">
        <v>7092</v>
      </c>
      <c r="BT18" s="4" t="n">
        <v>-15.8119658119658</v>
      </c>
      <c r="BU18" s="3" t="n">
        <v>275</v>
      </c>
      <c r="BV18" s="3" t="n">
        <v>306</v>
      </c>
      <c r="BW18" s="3" t="n">
        <v>266</v>
      </c>
      <c r="BX18" s="3" t="n">
        <v>331</v>
      </c>
      <c r="BY18" s="3" t="n">
        <v>254</v>
      </c>
      <c r="BZ18" s="3" t="n">
        <v>283</v>
      </c>
      <c r="CA18" s="3" t="n">
        <v>287</v>
      </c>
      <c r="CB18" s="3" t="n">
        <v>295</v>
      </c>
      <c r="CC18" s="3" t="n">
        <v>322</v>
      </c>
      <c r="CD18" s="3" t="n">
        <v>293</v>
      </c>
      <c r="CE18" s="3" t="n">
        <v>274</v>
      </c>
      <c r="CF18" s="3" t="n">
        <v>292</v>
      </c>
      <c r="CG18" s="3" t="n">
        <v>193</v>
      </c>
      <c r="CH18" s="4" t="n">
        <v>-29.8181818181818</v>
      </c>
      <c r="CI18" s="3" t="n">
        <v>246</v>
      </c>
      <c r="CJ18" s="3" t="n">
        <v>412</v>
      </c>
      <c r="CK18" s="3" t="n">
        <v>407</v>
      </c>
      <c r="CL18" s="3" t="n">
        <v>445</v>
      </c>
      <c r="CM18" s="3" t="n">
        <v>265</v>
      </c>
      <c r="CN18" s="3" t="n">
        <v>436</v>
      </c>
      <c r="CO18" s="3" t="n">
        <v>386</v>
      </c>
      <c r="CP18" s="3" t="n">
        <v>403</v>
      </c>
      <c r="CQ18" s="3" t="n">
        <v>391</v>
      </c>
      <c r="CR18" s="3" t="n">
        <v>371</v>
      </c>
      <c r="CS18" s="3" t="n">
        <v>453</v>
      </c>
      <c r="CT18" s="3" t="n">
        <v>330</v>
      </c>
      <c r="CU18" s="3" t="n">
        <v>323</v>
      </c>
      <c r="CV18" s="4" t="n">
        <v>31.3008130081301</v>
      </c>
      <c r="CW18" s="3" t="n">
        <v>72</v>
      </c>
      <c r="CX18" s="3" t="n">
        <v>63</v>
      </c>
      <c r="CY18" s="3" t="n">
        <v>54</v>
      </c>
      <c r="CZ18" s="3" t="n">
        <v>64</v>
      </c>
      <c r="DA18" s="3" t="n">
        <v>67</v>
      </c>
      <c r="DB18" s="3" t="n">
        <v>80</v>
      </c>
      <c r="DC18" s="3" t="n">
        <v>75</v>
      </c>
      <c r="DD18" s="3" t="n">
        <v>59</v>
      </c>
      <c r="DE18" s="3" t="n">
        <v>54</v>
      </c>
      <c r="DF18" s="3" t="n">
        <v>57</v>
      </c>
      <c r="DG18" s="3" t="n">
        <v>52</v>
      </c>
      <c r="DH18" s="3" t="n">
        <v>66</v>
      </c>
      <c r="DI18" s="3" t="n">
        <v>58</v>
      </c>
      <c r="DJ18" s="4" t="n">
        <v>-19.4444444444444</v>
      </c>
      <c r="DK18" s="3" t="n">
        <v>35</v>
      </c>
      <c r="DL18" s="3" t="n">
        <v>35</v>
      </c>
      <c r="DM18" s="3" t="n">
        <v>29</v>
      </c>
      <c r="DN18" s="3" t="n">
        <v>43</v>
      </c>
      <c r="DO18" s="3" t="n">
        <v>36</v>
      </c>
      <c r="DP18" s="3" t="n">
        <v>48</v>
      </c>
      <c r="DQ18" s="3" t="n">
        <v>36</v>
      </c>
      <c r="DR18" s="3" t="n">
        <v>32</v>
      </c>
      <c r="DS18" s="3" t="n">
        <v>30</v>
      </c>
      <c r="DT18" s="3" t="n">
        <v>32</v>
      </c>
      <c r="DU18" s="3" t="n">
        <v>30</v>
      </c>
      <c r="DV18" s="3" t="n">
        <v>42</v>
      </c>
      <c r="DW18" s="3" t="n">
        <v>26</v>
      </c>
      <c r="DX18" s="4" t="n">
        <v>-25.7142857142857</v>
      </c>
      <c r="DY18" s="3" t="n">
        <v>37</v>
      </c>
      <c r="DZ18" s="3" t="n">
        <v>44</v>
      </c>
      <c r="EA18" s="3" t="n">
        <v>38</v>
      </c>
      <c r="EB18" s="3" t="n">
        <v>32</v>
      </c>
      <c r="EC18" s="3" t="n">
        <v>33</v>
      </c>
      <c r="ED18" s="3" t="n">
        <v>35</v>
      </c>
      <c r="EE18" s="3" t="n">
        <v>40</v>
      </c>
      <c r="EF18" s="3" t="n">
        <v>46</v>
      </c>
      <c r="EG18" s="3" t="n">
        <v>35</v>
      </c>
      <c r="EH18" s="3" t="n">
        <v>27</v>
      </c>
      <c r="EI18" s="3" t="n">
        <v>34</v>
      </c>
      <c r="EJ18" s="3" t="n">
        <v>26</v>
      </c>
      <c r="EK18" s="3" t="n">
        <v>32</v>
      </c>
      <c r="EL18" s="4" t="n">
        <v>-13.5135135135135</v>
      </c>
    </row>
    <row r="19" customFormat="false" ht="11.25" hidden="false" customHeight="false" outlineLevel="0" collapsed="false">
      <c r="A19" s="7" t="s">
        <v>65</v>
      </c>
      <c r="B19" s="8" t="s">
        <v>66</v>
      </c>
      <c r="C19" s="3" t="n">
        <v>184272.735923889</v>
      </c>
      <c r="D19" s="3" t="n">
        <v>181803.68567507</v>
      </c>
      <c r="E19" s="3" t="n">
        <v>181005.011046993</v>
      </c>
      <c r="F19" s="3" t="n">
        <v>179582.720670105</v>
      </c>
      <c r="G19" s="3" t="n">
        <v>178455.354076668</v>
      </c>
      <c r="H19" s="3" t="n">
        <v>178509.216542226</v>
      </c>
      <c r="I19" s="3" t="n">
        <v>177666.182027865</v>
      </c>
      <c r="J19" s="3" t="n">
        <v>176588.476109372</v>
      </c>
      <c r="K19" s="3" t="n">
        <v>175424.403821972</v>
      </c>
      <c r="L19" s="3" t="n">
        <v>173856.657952697</v>
      </c>
      <c r="M19" s="3" t="n">
        <v>171963.518422182</v>
      </c>
      <c r="N19" s="3" t="n">
        <v>170434.413031056</v>
      </c>
      <c r="O19" s="3" t="n">
        <v>168100.771886858</v>
      </c>
      <c r="P19" s="4" t="n">
        <v>-8.77610242011639</v>
      </c>
      <c r="Q19" s="3" t="n">
        <v>17517</v>
      </c>
      <c r="R19" s="3" t="n">
        <v>17617</v>
      </c>
      <c r="S19" s="3" t="n">
        <v>16805</v>
      </c>
      <c r="T19" s="3" t="n">
        <v>16450</v>
      </c>
      <c r="U19" s="3" t="n">
        <v>16911</v>
      </c>
      <c r="V19" s="3" t="n">
        <v>15910.4862</v>
      </c>
      <c r="W19" s="3" t="n">
        <v>16688</v>
      </c>
      <c r="X19" s="3" t="n">
        <v>16816</v>
      </c>
      <c r="Y19" s="3" t="n">
        <v>16116</v>
      </c>
      <c r="Z19" s="3" t="n">
        <v>15441</v>
      </c>
      <c r="AA19" s="3" t="n">
        <v>15010</v>
      </c>
      <c r="AB19" s="3" t="n">
        <v>14243</v>
      </c>
      <c r="AC19" s="3" t="n">
        <v>13036.467267</v>
      </c>
      <c r="AD19" s="4" t="n">
        <v>-25.5781967973968</v>
      </c>
      <c r="AE19" s="3" t="n">
        <v>4482</v>
      </c>
      <c r="AF19" s="3" t="n">
        <v>4661</v>
      </c>
      <c r="AG19" s="3" t="n">
        <v>4374</v>
      </c>
      <c r="AH19" s="3" t="n">
        <v>4141</v>
      </c>
      <c r="AI19" s="3" t="n">
        <v>4163</v>
      </c>
      <c r="AJ19" s="3" t="n">
        <v>5102.179044</v>
      </c>
      <c r="AK19" s="3" t="n">
        <v>4834</v>
      </c>
      <c r="AL19" s="3" t="n">
        <v>3987</v>
      </c>
      <c r="AM19" s="3" t="n">
        <v>4207</v>
      </c>
      <c r="AN19" s="3" t="n">
        <v>3929</v>
      </c>
      <c r="AO19" s="3" t="n">
        <v>4199</v>
      </c>
      <c r="AP19" s="3" t="n">
        <v>3339</v>
      </c>
      <c r="AQ19" s="3" t="n">
        <v>3956.744862</v>
      </c>
      <c r="AR19" s="4" t="n">
        <v>-11.7192132530121</v>
      </c>
      <c r="AS19" s="3" t="n">
        <v>4811</v>
      </c>
      <c r="AT19" s="3" t="n">
        <v>4550</v>
      </c>
      <c r="AU19" s="3" t="n">
        <v>5169</v>
      </c>
      <c r="AV19" s="3" t="n">
        <v>4478</v>
      </c>
      <c r="AW19" s="3" t="n">
        <v>3704</v>
      </c>
      <c r="AX19" s="3" t="n">
        <v>5329.471704</v>
      </c>
      <c r="AY19" s="3" t="n">
        <v>4770</v>
      </c>
      <c r="AZ19" s="3" t="n">
        <v>3827</v>
      </c>
      <c r="BA19" s="3" t="n">
        <v>4876</v>
      </c>
      <c r="BB19" s="3" t="n">
        <v>4612</v>
      </c>
      <c r="BC19" s="3" t="n">
        <v>4643</v>
      </c>
      <c r="BD19" s="3" t="n">
        <v>4099</v>
      </c>
      <c r="BE19" s="3" t="n">
        <v>4538.236923</v>
      </c>
      <c r="BF19" s="4" t="n">
        <v>-5.66957133652046</v>
      </c>
      <c r="BG19" s="3" t="n">
        <v>20285</v>
      </c>
      <c r="BH19" s="3" t="n">
        <v>20397</v>
      </c>
      <c r="BI19" s="3" t="n">
        <v>20739</v>
      </c>
      <c r="BJ19" s="3" t="n">
        <v>20953</v>
      </c>
      <c r="BK19" s="3" t="n">
        <v>20975</v>
      </c>
      <c r="BL19" s="3" t="n">
        <v>21475.909332</v>
      </c>
      <c r="BM19" s="3" t="n">
        <v>20814</v>
      </c>
      <c r="BN19" s="3" t="n">
        <v>20594</v>
      </c>
      <c r="BO19" s="3" t="n">
        <v>20602</v>
      </c>
      <c r="BP19" s="3" t="n">
        <v>20386</v>
      </c>
      <c r="BQ19" s="3" t="n">
        <v>20200</v>
      </c>
      <c r="BR19" s="3" t="n">
        <v>20099</v>
      </c>
      <c r="BS19" s="3" t="n">
        <v>20378.210607</v>
      </c>
      <c r="BT19" s="4" t="n">
        <v>0.459505087503075</v>
      </c>
      <c r="BU19" s="3" t="n">
        <v>1032</v>
      </c>
      <c r="BV19" s="3" t="n">
        <v>1009</v>
      </c>
      <c r="BW19" s="3" t="n">
        <v>1259</v>
      </c>
      <c r="BX19" s="3" t="n">
        <v>1057</v>
      </c>
      <c r="BY19" s="3" t="n">
        <v>881</v>
      </c>
      <c r="BZ19" s="3" t="n">
        <v>1041.216852</v>
      </c>
      <c r="CA19" s="3" t="n">
        <v>988</v>
      </c>
      <c r="CB19" s="3" t="n">
        <v>835</v>
      </c>
      <c r="CC19" s="3" t="n">
        <v>1024</v>
      </c>
      <c r="CD19" s="3" t="n">
        <v>934</v>
      </c>
      <c r="CE19" s="3" t="n">
        <v>980</v>
      </c>
      <c r="CF19" s="3" t="n">
        <v>921</v>
      </c>
      <c r="CG19" s="3" t="n">
        <v>816.471162</v>
      </c>
      <c r="CH19" s="4" t="n">
        <v>-20.8845773255814</v>
      </c>
      <c r="CI19" s="3" t="n">
        <v>959</v>
      </c>
      <c r="CJ19" s="3" t="n">
        <v>878</v>
      </c>
      <c r="CK19" s="3" t="n">
        <v>897</v>
      </c>
      <c r="CL19" s="3" t="n">
        <v>828</v>
      </c>
      <c r="CM19" s="3" t="n">
        <v>854</v>
      </c>
      <c r="CN19" s="3" t="n">
        <v>1088.840076</v>
      </c>
      <c r="CO19" s="3" t="n">
        <v>1039</v>
      </c>
      <c r="CP19" s="3" t="n">
        <v>1024</v>
      </c>
      <c r="CQ19" s="3" t="n">
        <v>982</v>
      </c>
      <c r="CR19" s="3" t="n">
        <v>1132</v>
      </c>
      <c r="CS19" s="3" t="n">
        <v>1160</v>
      </c>
      <c r="CT19" s="3" t="n">
        <v>1003</v>
      </c>
      <c r="CU19" s="3" t="n">
        <v>1078.521588</v>
      </c>
      <c r="CV19" s="4" t="n">
        <v>12.4631478623566</v>
      </c>
      <c r="CW19" s="3" t="n">
        <v>395</v>
      </c>
      <c r="CX19" s="3" t="n">
        <v>397</v>
      </c>
      <c r="CY19" s="3" t="n">
        <v>412</v>
      </c>
      <c r="CZ19" s="3" t="n">
        <v>410</v>
      </c>
      <c r="DA19" s="3" t="n">
        <v>380</v>
      </c>
      <c r="DB19" s="3" t="n">
        <v>412.373826</v>
      </c>
      <c r="DC19" s="3" t="n">
        <v>391</v>
      </c>
      <c r="DD19" s="3" t="n">
        <v>374</v>
      </c>
      <c r="DE19" s="3" t="n">
        <v>385</v>
      </c>
      <c r="DF19" s="3" t="n">
        <v>361</v>
      </c>
      <c r="DG19" s="3" t="n">
        <v>368</v>
      </c>
      <c r="DH19" s="3" t="n">
        <v>368</v>
      </c>
      <c r="DI19" s="3" t="n">
        <v>372.501432</v>
      </c>
      <c r="DJ19" s="4" t="n">
        <v>-5.69583999999999</v>
      </c>
      <c r="DK19" s="3" t="n">
        <v>117</v>
      </c>
      <c r="DL19" s="3" t="n">
        <v>132</v>
      </c>
      <c r="DM19" s="3" t="n">
        <v>149</v>
      </c>
      <c r="DN19" s="3" t="n">
        <v>131</v>
      </c>
      <c r="DO19" s="3" t="n">
        <v>98</v>
      </c>
      <c r="DP19" s="3" t="n">
        <v>140.70498</v>
      </c>
      <c r="DQ19" s="3" t="n">
        <v>143</v>
      </c>
      <c r="DR19" s="3" t="n">
        <v>115</v>
      </c>
      <c r="DS19" s="3" t="n">
        <v>139</v>
      </c>
      <c r="DT19" s="3" t="n">
        <v>93</v>
      </c>
      <c r="DU19" s="3" t="n">
        <v>120</v>
      </c>
      <c r="DV19" s="3" t="n">
        <v>118</v>
      </c>
      <c r="DW19" s="3" t="n">
        <v>103.953888</v>
      </c>
      <c r="DX19" s="4" t="n">
        <v>-11.1505230769231</v>
      </c>
      <c r="DY19" s="3" t="n">
        <v>117</v>
      </c>
      <c r="DZ19" s="3" t="n">
        <v>114</v>
      </c>
      <c r="EA19" s="3" t="n">
        <v>134</v>
      </c>
      <c r="EB19" s="3" t="n">
        <v>133</v>
      </c>
      <c r="EC19" s="3" t="n">
        <v>127</v>
      </c>
      <c r="ED19" s="3" t="n">
        <v>121.222752</v>
      </c>
      <c r="EE19" s="3" t="n">
        <v>143</v>
      </c>
      <c r="EF19" s="3" t="n">
        <v>131</v>
      </c>
      <c r="EG19" s="3" t="n">
        <v>127</v>
      </c>
      <c r="EH19" s="3" t="n">
        <v>116</v>
      </c>
      <c r="EI19" s="3" t="n">
        <v>105</v>
      </c>
      <c r="EJ19" s="3" t="n">
        <v>115</v>
      </c>
      <c r="EK19" s="3" t="n">
        <v>124.528095</v>
      </c>
      <c r="EL19" s="4" t="n">
        <v>6.43426923076922</v>
      </c>
    </row>
    <row r="20" customFormat="false" ht="11.25" hidden="false" customHeight="false" outlineLevel="0" collapsed="false">
      <c r="A20" s="7" t="s">
        <v>67</v>
      </c>
      <c r="B20" s="8" t="s">
        <v>68</v>
      </c>
      <c r="C20" s="3" t="n">
        <v>136234.466567374</v>
      </c>
      <c r="D20" s="3" t="n">
        <v>134598.153542143</v>
      </c>
      <c r="E20" s="3" t="n">
        <v>133113.356452253</v>
      </c>
      <c r="F20" s="3" t="n">
        <v>132859.873225861</v>
      </c>
      <c r="G20" s="3" t="n">
        <v>132762.189444285</v>
      </c>
      <c r="H20" s="3" t="n">
        <v>132100.47750656</v>
      </c>
      <c r="I20" s="3" t="n">
        <v>131217.29555773</v>
      </c>
      <c r="J20" s="3" t="n">
        <v>130443.08748601</v>
      </c>
      <c r="K20" s="3" t="n">
        <v>129394.557168881</v>
      </c>
      <c r="L20" s="3" t="n">
        <v>128351.571548207</v>
      </c>
      <c r="M20" s="3" t="n">
        <v>127108.707784151</v>
      </c>
      <c r="N20" s="3" t="n">
        <v>125945.034461966</v>
      </c>
      <c r="O20" s="3" t="n">
        <v>124687.005381115</v>
      </c>
      <c r="P20" s="4" t="n">
        <v>-8.4761672117301</v>
      </c>
      <c r="Q20" s="3" t="n">
        <v>14187</v>
      </c>
      <c r="R20" s="3" t="n">
        <v>14069</v>
      </c>
      <c r="S20" s="3" t="n">
        <v>13472</v>
      </c>
      <c r="T20" s="3" t="n">
        <v>13130</v>
      </c>
      <c r="U20" s="3" t="n">
        <v>13293</v>
      </c>
      <c r="V20" s="3" t="n">
        <v>12780</v>
      </c>
      <c r="W20" s="3" t="n">
        <v>12514</v>
      </c>
      <c r="X20" s="3" t="n">
        <v>12212</v>
      </c>
      <c r="Y20" s="3" t="n">
        <v>11572</v>
      </c>
      <c r="Z20" s="3" t="n">
        <v>10987</v>
      </c>
      <c r="AA20" s="3" t="n">
        <v>10745</v>
      </c>
      <c r="AB20" s="3" t="n">
        <v>10656</v>
      </c>
      <c r="AC20" s="3" t="n">
        <v>10096</v>
      </c>
      <c r="AD20" s="4" t="n">
        <v>-28.8362585465567</v>
      </c>
      <c r="AE20" s="3" t="n">
        <v>2891</v>
      </c>
      <c r="AF20" s="3" t="n">
        <v>2861</v>
      </c>
      <c r="AG20" s="3" t="n">
        <v>2878</v>
      </c>
      <c r="AH20" s="3" t="n">
        <v>2865</v>
      </c>
      <c r="AI20" s="3" t="n">
        <v>2714</v>
      </c>
      <c r="AJ20" s="3" t="n">
        <v>2968</v>
      </c>
      <c r="AK20" s="3" t="n">
        <v>2996</v>
      </c>
      <c r="AL20" s="3" t="n">
        <v>2445</v>
      </c>
      <c r="AM20" s="3" t="n">
        <v>2558</v>
      </c>
      <c r="AN20" s="3" t="n">
        <v>2441</v>
      </c>
      <c r="AO20" s="3" t="n">
        <v>2669</v>
      </c>
      <c r="AP20" s="3" t="n">
        <v>2445</v>
      </c>
      <c r="AQ20" s="3" t="n">
        <v>2353</v>
      </c>
      <c r="AR20" s="4" t="n">
        <v>-18.6094776893808</v>
      </c>
      <c r="AS20" s="3" t="n">
        <v>3402</v>
      </c>
      <c r="AT20" s="3" t="n">
        <v>3007</v>
      </c>
      <c r="AU20" s="3" t="n">
        <v>3498</v>
      </c>
      <c r="AV20" s="3" t="n">
        <v>3198</v>
      </c>
      <c r="AW20" s="3" t="n">
        <v>2575</v>
      </c>
      <c r="AX20" s="3" t="n">
        <v>3499</v>
      </c>
      <c r="AY20" s="3" t="n">
        <v>3280</v>
      </c>
      <c r="AZ20" s="3" t="n">
        <v>2779</v>
      </c>
      <c r="BA20" s="3" t="n">
        <v>3182</v>
      </c>
      <c r="BB20" s="3" t="n">
        <v>3055</v>
      </c>
      <c r="BC20" s="3" t="n">
        <v>2931</v>
      </c>
      <c r="BD20" s="3" t="n">
        <v>2566</v>
      </c>
      <c r="BE20" s="3" t="n">
        <v>2937</v>
      </c>
      <c r="BF20" s="4" t="n">
        <v>-13.668430335097</v>
      </c>
      <c r="BG20" s="3" t="n">
        <v>17989</v>
      </c>
      <c r="BH20" s="3" t="n">
        <v>17997</v>
      </c>
      <c r="BI20" s="3" t="n">
        <v>17886</v>
      </c>
      <c r="BJ20" s="3" t="n">
        <v>17830</v>
      </c>
      <c r="BK20" s="3" t="n">
        <v>17748</v>
      </c>
      <c r="BL20" s="3" t="n">
        <v>17809</v>
      </c>
      <c r="BM20" s="3" t="n">
        <v>17492</v>
      </c>
      <c r="BN20" s="3" t="n">
        <v>17462</v>
      </c>
      <c r="BO20" s="3" t="n">
        <v>17205</v>
      </c>
      <c r="BP20" s="3" t="n">
        <v>17179</v>
      </c>
      <c r="BQ20" s="3" t="n">
        <v>17142</v>
      </c>
      <c r="BR20" s="3" t="n">
        <v>17165</v>
      </c>
      <c r="BS20" s="3" t="n">
        <v>17017</v>
      </c>
      <c r="BT20" s="4" t="n">
        <v>-5.40330201789982</v>
      </c>
      <c r="BU20" s="3" t="n">
        <v>647</v>
      </c>
      <c r="BV20" s="3" t="n">
        <v>763</v>
      </c>
      <c r="BW20" s="3" t="n">
        <v>775</v>
      </c>
      <c r="BX20" s="3" t="n">
        <v>616</v>
      </c>
      <c r="BY20" s="3" t="n">
        <v>596</v>
      </c>
      <c r="BZ20" s="3" t="n">
        <v>872</v>
      </c>
      <c r="CA20" s="3" t="n">
        <v>531</v>
      </c>
      <c r="CB20" s="3" t="n">
        <v>720</v>
      </c>
      <c r="CC20" s="3" t="n">
        <v>539</v>
      </c>
      <c r="CD20" s="3" t="n">
        <v>765</v>
      </c>
      <c r="CE20" s="3" t="n">
        <v>667</v>
      </c>
      <c r="CF20" s="3" t="n">
        <v>622</v>
      </c>
      <c r="CG20" s="3" t="n">
        <v>506</v>
      </c>
      <c r="CH20" s="4" t="n">
        <v>-21.7928902627512</v>
      </c>
      <c r="CI20" s="3" t="n">
        <v>770</v>
      </c>
      <c r="CJ20" s="3" t="n">
        <v>714</v>
      </c>
      <c r="CK20" s="3" t="n">
        <v>865</v>
      </c>
      <c r="CL20" s="3" t="n">
        <v>629</v>
      </c>
      <c r="CM20" s="3" t="n">
        <v>632</v>
      </c>
      <c r="CN20" s="3" t="n">
        <v>764</v>
      </c>
      <c r="CO20" s="3" t="n">
        <v>812</v>
      </c>
      <c r="CP20" s="3" t="n">
        <v>692</v>
      </c>
      <c r="CQ20" s="3" t="n">
        <v>759</v>
      </c>
      <c r="CR20" s="3" t="n">
        <v>743</v>
      </c>
      <c r="CS20" s="3" t="n">
        <v>672</v>
      </c>
      <c r="CT20" s="3" t="n">
        <v>550</v>
      </c>
      <c r="CU20" s="3" t="n">
        <v>630</v>
      </c>
      <c r="CV20" s="4" t="n">
        <v>-18.1818181818182</v>
      </c>
      <c r="CW20" s="3" t="n">
        <v>302</v>
      </c>
      <c r="CX20" s="3" t="n">
        <v>323</v>
      </c>
      <c r="CY20" s="3" t="n">
        <v>328</v>
      </c>
      <c r="CZ20" s="3" t="n">
        <v>347</v>
      </c>
      <c r="DA20" s="3" t="n">
        <v>325</v>
      </c>
      <c r="DB20" s="3" t="n">
        <v>336</v>
      </c>
      <c r="DC20" s="3" t="n">
        <v>332</v>
      </c>
      <c r="DD20" s="3" t="n">
        <v>343</v>
      </c>
      <c r="DE20" s="3" t="n">
        <v>328</v>
      </c>
      <c r="DF20" s="3" t="n">
        <v>328</v>
      </c>
      <c r="DG20" s="3" t="n">
        <v>322</v>
      </c>
      <c r="DH20" s="3" t="n">
        <v>316</v>
      </c>
      <c r="DI20" s="3" t="n">
        <v>324</v>
      </c>
      <c r="DJ20" s="4" t="n">
        <v>7.28476821192052</v>
      </c>
      <c r="DK20" s="3" t="n">
        <v>66</v>
      </c>
      <c r="DL20" s="3" t="n">
        <v>84</v>
      </c>
      <c r="DM20" s="3" t="n">
        <v>91</v>
      </c>
      <c r="DN20" s="3" t="n">
        <v>88</v>
      </c>
      <c r="DO20" s="3" t="n">
        <v>61</v>
      </c>
      <c r="DP20" s="3" t="n">
        <v>83</v>
      </c>
      <c r="DQ20" s="3" t="n">
        <v>74</v>
      </c>
      <c r="DR20" s="3" t="n">
        <v>79</v>
      </c>
      <c r="DS20" s="3" t="n">
        <v>70</v>
      </c>
      <c r="DT20" s="3" t="n">
        <v>61</v>
      </c>
      <c r="DU20" s="3" t="n">
        <v>68</v>
      </c>
      <c r="DV20" s="3" t="n">
        <v>59</v>
      </c>
      <c r="DW20" s="3" t="n">
        <v>63</v>
      </c>
      <c r="DX20" s="4" t="n">
        <v>-4.54545454545455</v>
      </c>
      <c r="DY20" s="3" t="n">
        <v>80</v>
      </c>
      <c r="DZ20" s="3" t="n">
        <v>58</v>
      </c>
      <c r="EA20" s="3" t="n">
        <v>78</v>
      </c>
      <c r="EB20" s="3" t="n">
        <v>64</v>
      </c>
      <c r="EC20" s="3" t="n">
        <v>77</v>
      </c>
      <c r="ED20" s="3" t="n">
        <v>69</v>
      </c>
      <c r="EE20" s="3" t="n">
        <v>71</v>
      </c>
      <c r="EF20" s="3" t="n">
        <v>65</v>
      </c>
      <c r="EG20" s="3" t="n">
        <v>83</v>
      </c>
      <c r="EH20" s="3" t="n">
        <v>58</v>
      </c>
      <c r="EI20" s="3" t="n">
        <v>73</v>
      </c>
      <c r="EJ20" s="3" t="n">
        <v>64</v>
      </c>
      <c r="EK20" s="3" t="n">
        <v>54</v>
      </c>
      <c r="EL20" s="4" t="n">
        <v>-32.5</v>
      </c>
    </row>
    <row r="21" customFormat="false" ht="11.25" hidden="false" customHeight="false" outlineLevel="0" collapsed="false">
      <c r="A21" s="7" t="s">
        <v>69</v>
      </c>
      <c r="B21" s="8" t="s">
        <v>70</v>
      </c>
      <c r="C21" s="3" t="n">
        <v>86863.9416898844</v>
      </c>
      <c r="D21" s="3" t="n">
        <v>85754.7976292188</v>
      </c>
      <c r="E21" s="3" t="n">
        <v>85033.3070211272</v>
      </c>
      <c r="F21" s="3" t="n">
        <v>84698.1607358177</v>
      </c>
      <c r="G21" s="3" t="n">
        <v>84388.4134194192</v>
      </c>
      <c r="H21" s="3" t="n">
        <v>83952.5225592742</v>
      </c>
      <c r="I21" s="3" t="n">
        <v>83458.7640240619</v>
      </c>
      <c r="J21" s="3" t="n">
        <v>82998.3715278764</v>
      </c>
      <c r="K21" s="3" t="n">
        <v>82227.953136276</v>
      </c>
      <c r="L21" s="3" t="n">
        <v>81526.3875137025</v>
      </c>
      <c r="M21" s="3" t="n">
        <v>80545.0294516987</v>
      </c>
      <c r="N21" s="3" t="n">
        <v>79933.1402696327</v>
      </c>
      <c r="O21" s="3" t="n">
        <v>79098.0431842339</v>
      </c>
      <c r="P21" s="4" t="n">
        <v>-8.94030175763355</v>
      </c>
      <c r="Q21" s="3" t="n">
        <v>6313</v>
      </c>
      <c r="R21" s="3" t="n">
        <v>6068</v>
      </c>
      <c r="S21" s="3" t="n">
        <v>5812</v>
      </c>
      <c r="T21" s="3" t="n">
        <v>5444</v>
      </c>
      <c r="U21" s="3" t="n">
        <v>5597</v>
      </c>
      <c r="V21" s="3" t="n">
        <v>5413</v>
      </c>
      <c r="W21" s="3" t="n">
        <v>5303</v>
      </c>
      <c r="X21" s="3" t="n">
        <v>5090</v>
      </c>
      <c r="Y21" s="3" t="n">
        <v>4917</v>
      </c>
      <c r="Z21" s="3" t="n">
        <v>4775</v>
      </c>
      <c r="AA21" s="3" t="n">
        <v>4873</v>
      </c>
      <c r="AB21" s="3" t="n">
        <v>4744</v>
      </c>
      <c r="AC21" s="3" t="n">
        <v>4573</v>
      </c>
      <c r="AD21" s="4" t="n">
        <v>-27.5621732932045</v>
      </c>
      <c r="AE21" s="3" t="n">
        <v>1811</v>
      </c>
      <c r="AF21" s="3" t="n">
        <v>1668</v>
      </c>
      <c r="AG21" s="3" t="n">
        <v>1866</v>
      </c>
      <c r="AH21" s="3" t="n">
        <v>1612</v>
      </c>
      <c r="AI21" s="3" t="n">
        <v>1747</v>
      </c>
      <c r="AJ21" s="3" t="n">
        <v>1833</v>
      </c>
      <c r="AK21" s="3" t="n">
        <v>1922</v>
      </c>
      <c r="AL21" s="3" t="n">
        <v>1507</v>
      </c>
      <c r="AM21" s="3" t="n">
        <v>1703</v>
      </c>
      <c r="AN21" s="3" t="n">
        <v>1526</v>
      </c>
      <c r="AO21" s="3" t="n">
        <v>1810</v>
      </c>
      <c r="AP21" s="3" t="n">
        <v>1447</v>
      </c>
      <c r="AQ21" s="3" t="n">
        <v>1494</v>
      </c>
      <c r="AR21" s="4" t="n">
        <v>-17.5041413583655</v>
      </c>
      <c r="AS21" s="3" t="n">
        <v>2340</v>
      </c>
      <c r="AT21" s="3" t="n">
        <v>1929</v>
      </c>
      <c r="AU21" s="3" t="n">
        <v>2140</v>
      </c>
      <c r="AV21" s="3" t="n">
        <v>1988</v>
      </c>
      <c r="AW21" s="3" t="n">
        <v>1611</v>
      </c>
      <c r="AX21" s="3" t="n">
        <v>2028</v>
      </c>
      <c r="AY21" s="3" t="n">
        <v>2041</v>
      </c>
      <c r="AZ21" s="3" t="n">
        <v>1743</v>
      </c>
      <c r="BA21" s="3" t="n">
        <v>1891</v>
      </c>
      <c r="BB21" s="3" t="n">
        <v>1682</v>
      </c>
      <c r="BC21" s="3" t="n">
        <v>1713</v>
      </c>
      <c r="BD21" s="3" t="n">
        <v>1581</v>
      </c>
      <c r="BE21" s="3" t="n">
        <v>1668</v>
      </c>
      <c r="BF21" s="4" t="n">
        <v>-28.7179487179487</v>
      </c>
      <c r="BG21" s="3" t="n">
        <v>6405</v>
      </c>
      <c r="BH21" s="3" t="n">
        <v>6399</v>
      </c>
      <c r="BI21" s="3" t="n">
        <v>6371</v>
      </c>
      <c r="BJ21" s="3" t="n">
        <v>6210</v>
      </c>
      <c r="BK21" s="3" t="n">
        <v>6099</v>
      </c>
      <c r="BL21" s="3" t="n">
        <v>5971</v>
      </c>
      <c r="BM21" s="3" t="n">
        <v>5851</v>
      </c>
      <c r="BN21" s="3" t="n">
        <v>5861</v>
      </c>
      <c r="BO21" s="3" t="n">
        <v>5761</v>
      </c>
      <c r="BP21" s="3" t="n">
        <v>5645</v>
      </c>
      <c r="BQ21" s="3" t="n">
        <v>5472</v>
      </c>
      <c r="BR21" s="3" t="n">
        <v>5418</v>
      </c>
      <c r="BS21" s="3" t="n">
        <v>5351</v>
      </c>
      <c r="BT21" s="4" t="n">
        <v>-16.455893832943</v>
      </c>
      <c r="BU21" s="3" t="n">
        <v>327</v>
      </c>
      <c r="BV21" s="3" t="n">
        <v>373</v>
      </c>
      <c r="BW21" s="3" t="n">
        <v>390</v>
      </c>
      <c r="BX21" s="3" t="n">
        <v>293</v>
      </c>
      <c r="BY21" s="3" t="n">
        <v>281</v>
      </c>
      <c r="BZ21" s="3" t="n">
        <v>330</v>
      </c>
      <c r="CA21" s="3" t="n">
        <v>261</v>
      </c>
      <c r="CB21" s="3" t="n">
        <v>316</v>
      </c>
      <c r="CC21" s="3" t="n">
        <v>289</v>
      </c>
      <c r="CD21" s="3" t="n">
        <v>325</v>
      </c>
      <c r="CE21" s="3" t="n">
        <v>268</v>
      </c>
      <c r="CF21" s="3" t="n">
        <v>234</v>
      </c>
      <c r="CG21" s="3" t="n">
        <v>231</v>
      </c>
      <c r="CH21" s="4" t="n">
        <v>-29.3577981651376</v>
      </c>
      <c r="CI21" s="3" t="n">
        <v>455</v>
      </c>
      <c r="CJ21" s="3" t="n">
        <v>375</v>
      </c>
      <c r="CK21" s="3" t="n">
        <v>419</v>
      </c>
      <c r="CL21" s="3" t="n">
        <v>441</v>
      </c>
      <c r="CM21" s="3" t="n">
        <v>386</v>
      </c>
      <c r="CN21" s="3" t="n">
        <v>455</v>
      </c>
      <c r="CO21" s="3" t="n">
        <v>371</v>
      </c>
      <c r="CP21" s="3" t="n">
        <v>304</v>
      </c>
      <c r="CQ21" s="3" t="n">
        <v>390</v>
      </c>
      <c r="CR21" s="3" t="n">
        <v>436</v>
      </c>
      <c r="CS21" s="3" t="n">
        <v>440</v>
      </c>
      <c r="CT21" s="3" t="n">
        <v>287</v>
      </c>
      <c r="CU21" s="3" t="n">
        <v>287</v>
      </c>
      <c r="CV21" s="4" t="n">
        <v>-36.9230769230769</v>
      </c>
      <c r="CW21" s="3" t="n">
        <v>90</v>
      </c>
      <c r="CX21" s="3" t="n">
        <v>89</v>
      </c>
      <c r="CY21" s="3" t="n">
        <v>103</v>
      </c>
      <c r="CZ21" s="3" t="n">
        <v>115</v>
      </c>
      <c r="DA21" s="3" t="n">
        <v>100</v>
      </c>
      <c r="DB21" s="3" t="n">
        <v>96</v>
      </c>
      <c r="DC21" s="3" t="n">
        <v>118</v>
      </c>
      <c r="DD21" s="3" t="n">
        <v>118</v>
      </c>
      <c r="DE21" s="3" t="n">
        <v>111</v>
      </c>
      <c r="DF21" s="3" t="n">
        <v>102</v>
      </c>
      <c r="DG21" s="3" t="n">
        <v>106</v>
      </c>
      <c r="DH21" s="3" t="n">
        <v>110</v>
      </c>
      <c r="DI21" s="3" t="n">
        <v>100</v>
      </c>
      <c r="DJ21" s="4" t="n">
        <v>11.1111111111111</v>
      </c>
      <c r="DK21" s="3" t="n">
        <v>29</v>
      </c>
      <c r="DL21" s="3" t="n">
        <v>36</v>
      </c>
      <c r="DM21" s="3" t="n">
        <v>38</v>
      </c>
      <c r="DN21" s="3" t="n">
        <v>40</v>
      </c>
      <c r="DO21" s="3" t="n">
        <v>26</v>
      </c>
      <c r="DP21" s="3" t="n">
        <v>28</v>
      </c>
      <c r="DQ21" s="3" t="n">
        <v>47</v>
      </c>
      <c r="DR21" s="3" t="n">
        <v>31</v>
      </c>
      <c r="DS21" s="3" t="n">
        <v>29</v>
      </c>
      <c r="DT21" s="3" t="n">
        <v>23</v>
      </c>
      <c r="DU21" s="3" t="n">
        <v>25</v>
      </c>
      <c r="DV21" s="3" t="n">
        <v>32</v>
      </c>
      <c r="DW21" s="3" t="n">
        <v>19</v>
      </c>
      <c r="DX21" s="4" t="n">
        <v>-34.4827586206897</v>
      </c>
      <c r="DY21" s="3" t="n">
        <v>25</v>
      </c>
      <c r="DZ21" s="3" t="n">
        <v>35</v>
      </c>
      <c r="EA21" s="3" t="n">
        <v>24</v>
      </c>
      <c r="EB21" s="3" t="n">
        <v>28</v>
      </c>
      <c r="EC21" s="3" t="n">
        <v>41</v>
      </c>
      <c r="ED21" s="3" t="n">
        <v>31</v>
      </c>
      <c r="EE21" s="3" t="n">
        <v>25</v>
      </c>
      <c r="EF21" s="3" t="n">
        <v>30</v>
      </c>
      <c r="EG21" s="3" t="n">
        <v>35</v>
      </c>
      <c r="EH21" s="3" t="n">
        <v>32</v>
      </c>
      <c r="EI21" s="3" t="n">
        <v>21</v>
      </c>
      <c r="EJ21" s="3" t="n">
        <v>27</v>
      </c>
      <c r="EK21" s="3" t="n">
        <v>28</v>
      </c>
      <c r="EL21" s="4" t="n">
        <v>12</v>
      </c>
    </row>
    <row r="22" customFormat="false" ht="11.25" hidden="false" customHeight="false" outlineLevel="0" collapsed="false">
      <c r="A22" s="9" t="s">
        <v>71</v>
      </c>
      <c r="B22" s="10" t="s">
        <v>72</v>
      </c>
      <c r="C22" s="3" t="n">
        <v>9489.76314518253</v>
      </c>
      <c r="D22" s="3" t="n">
        <v>9379.37563339241</v>
      </c>
      <c r="E22" s="3" t="n">
        <v>9333.44703903395</v>
      </c>
      <c r="F22" s="3" t="n">
        <v>9347.96615504874</v>
      </c>
      <c r="G22" s="3" t="n">
        <v>9383.68830406618</v>
      </c>
      <c r="H22" s="3" t="n">
        <v>9317.88466560229</v>
      </c>
      <c r="I22" s="3" t="n">
        <v>9252.14737583574</v>
      </c>
      <c r="J22" s="3" t="n">
        <v>9226.54237381233</v>
      </c>
      <c r="K22" s="3" t="n">
        <v>9113.13132587326</v>
      </c>
      <c r="L22" s="3" t="n">
        <v>8977.60830042559</v>
      </c>
      <c r="M22" s="3" t="n">
        <v>8843.10301947871</v>
      </c>
      <c r="N22" s="3" t="n">
        <v>8753.89021807091</v>
      </c>
      <c r="O22" s="3" t="n">
        <v>8596.42333221881</v>
      </c>
      <c r="P22" s="4" t="n">
        <v>-9.41372086211901</v>
      </c>
      <c r="Q22" s="3" t="n">
        <v>251</v>
      </c>
      <c r="R22" s="3" t="n">
        <v>285</v>
      </c>
      <c r="S22" s="3" t="n">
        <v>275</v>
      </c>
      <c r="T22" s="3" t="n">
        <v>303</v>
      </c>
      <c r="U22" s="3" t="n">
        <v>392</v>
      </c>
      <c r="V22" s="3" t="n">
        <v>442</v>
      </c>
      <c r="W22" s="3" t="n">
        <v>486</v>
      </c>
      <c r="X22" s="3" t="n">
        <v>514</v>
      </c>
      <c r="Y22" s="3" t="n">
        <v>492</v>
      </c>
      <c r="Z22" s="3" t="n">
        <v>481</v>
      </c>
      <c r="AA22" s="3" t="n">
        <v>500</v>
      </c>
      <c r="AB22" s="3" t="n">
        <v>527</v>
      </c>
      <c r="AC22" s="3" t="n">
        <v>460</v>
      </c>
      <c r="AD22" s="4" t="n">
        <v>83.2669322709163</v>
      </c>
      <c r="AE22" s="3" t="n">
        <v>153</v>
      </c>
      <c r="AF22" s="3" t="n">
        <v>145</v>
      </c>
      <c r="AG22" s="3" t="n">
        <v>142</v>
      </c>
      <c r="AH22" s="3" t="n">
        <v>198</v>
      </c>
      <c r="AI22" s="3" t="n">
        <v>195</v>
      </c>
      <c r="AJ22" s="3" t="n">
        <v>196</v>
      </c>
      <c r="AK22" s="3" t="n">
        <v>173</v>
      </c>
      <c r="AL22" s="3" t="n">
        <v>161</v>
      </c>
      <c r="AM22" s="3" t="n">
        <v>143</v>
      </c>
      <c r="AN22" s="3" t="n">
        <v>113</v>
      </c>
      <c r="AO22" s="3" t="n">
        <v>151</v>
      </c>
      <c r="AP22" s="3" t="n">
        <v>147</v>
      </c>
      <c r="AQ22" s="3" t="n">
        <v>126</v>
      </c>
      <c r="AR22" s="4" t="n">
        <v>-17.6470588235294</v>
      </c>
      <c r="AS22" s="3" t="n">
        <v>175</v>
      </c>
      <c r="AT22" s="3" t="n">
        <v>111</v>
      </c>
      <c r="AU22" s="3" t="n">
        <v>154</v>
      </c>
      <c r="AV22" s="3" t="n">
        <v>170</v>
      </c>
      <c r="AW22" s="3" t="n">
        <v>106</v>
      </c>
      <c r="AX22" s="3" t="n">
        <v>146</v>
      </c>
      <c r="AY22" s="3" t="n">
        <v>129</v>
      </c>
      <c r="AZ22" s="3" t="n">
        <v>133</v>
      </c>
      <c r="BA22" s="3" t="n">
        <v>165</v>
      </c>
      <c r="BB22" s="3" t="n">
        <v>124</v>
      </c>
      <c r="BC22" s="3" t="n">
        <v>132</v>
      </c>
      <c r="BD22" s="3" t="n">
        <v>122</v>
      </c>
      <c r="BE22" s="3" t="n">
        <v>193</v>
      </c>
      <c r="BF22" s="4" t="n">
        <v>10.2857142857143</v>
      </c>
      <c r="BG22" s="3" t="n">
        <v>942</v>
      </c>
      <c r="BH22" s="3" t="n">
        <v>961</v>
      </c>
      <c r="BI22" s="3" t="n">
        <v>956</v>
      </c>
      <c r="BJ22" s="3" t="n">
        <v>931</v>
      </c>
      <c r="BK22" s="3" t="n">
        <v>939</v>
      </c>
      <c r="BL22" s="3" t="n">
        <v>967</v>
      </c>
      <c r="BM22" s="3" t="n">
        <v>946</v>
      </c>
      <c r="BN22" s="3" t="n">
        <v>938</v>
      </c>
      <c r="BO22" s="3" t="n">
        <v>933</v>
      </c>
      <c r="BP22" s="3" t="n">
        <v>926</v>
      </c>
      <c r="BQ22" s="3" t="n">
        <v>902</v>
      </c>
      <c r="BR22" s="3" t="n">
        <v>863</v>
      </c>
      <c r="BS22" s="3" t="n">
        <v>854</v>
      </c>
      <c r="BT22" s="4" t="n">
        <v>-9.34182590233546</v>
      </c>
      <c r="BU22" s="3" t="n">
        <v>21</v>
      </c>
      <c r="BV22" s="3" t="n">
        <v>48</v>
      </c>
      <c r="BW22" s="3" t="n">
        <v>25</v>
      </c>
      <c r="BX22" s="3" t="n">
        <v>27</v>
      </c>
      <c r="BY22" s="3" t="n">
        <v>32</v>
      </c>
      <c r="BZ22" s="3" t="n">
        <v>37</v>
      </c>
      <c r="CA22" s="3" t="n">
        <v>20</v>
      </c>
      <c r="CB22" s="3" t="n">
        <v>23</v>
      </c>
      <c r="CC22" s="3" t="n">
        <v>38</v>
      </c>
      <c r="CD22" s="3" t="n">
        <v>32</v>
      </c>
      <c r="CE22" s="3" t="n">
        <v>42</v>
      </c>
      <c r="CF22" s="3" t="n">
        <v>25</v>
      </c>
      <c r="CG22" s="3" t="n">
        <v>25</v>
      </c>
      <c r="CH22" s="4" t="n">
        <v>19.0476190476191</v>
      </c>
      <c r="CI22" s="3" t="n">
        <v>5</v>
      </c>
      <c r="CJ22" s="3" t="n">
        <v>29</v>
      </c>
      <c r="CK22" s="3" t="n">
        <v>30</v>
      </c>
      <c r="CL22" s="3" t="n">
        <v>52</v>
      </c>
      <c r="CM22" s="3" t="n">
        <v>24</v>
      </c>
      <c r="CN22" s="3" t="n">
        <v>9</v>
      </c>
      <c r="CO22" s="3" t="n">
        <v>41</v>
      </c>
      <c r="CP22" s="3" t="n">
        <v>31</v>
      </c>
      <c r="CQ22" s="3" t="n">
        <v>43</v>
      </c>
      <c r="CR22" s="3" t="n">
        <v>39</v>
      </c>
      <c r="CS22" s="3" t="n">
        <v>66</v>
      </c>
      <c r="CT22" s="3" t="n">
        <v>64</v>
      </c>
      <c r="CU22" s="3" t="n">
        <v>34</v>
      </c>
      <c r="CV22" s="4" t="n">
        <v>580</v>
      </c>
      <c r="CW22" s="3" t="n">
        <v>8</v>
      </c>
      <c r="CX22" s="3" t="n">
        <v>4</v>
      </c>
      <c r="CY22" s="3" t="n">
        <v>9</v>
      </c>
      <c r="CZ22" s="3" t="n">
        <v>8</v>
      </c>
      <c r="DA22" s="3" t="n">
        <v>11</v>
      </c>
      <c r="DB22" s="3" t="n">
        <v>14</v>
      </c>
      <c r="DC22" s="3" t="n">
        <v>14</v>
      </c>
      <c r="DD22" s="3" t="n">
        <v>11</v>
      </c>
      <c r="DE22" s="3" t="n">
        <v>6</v>
      </c>
      <c r="DF22" s="3" t="n">
        <v>10</v>
      </c>
      <c r="DG22" s="3" t="n">
        <v>14</v>
      </c>
      <c r="DH22" s="3" t="n">
        <v>10</v>
      </c>
      <c r="DI22" s="3" t="n">
        <v>8</v>
      </c>
      <c r="DJ22" s="4" t="n">
        <v>0</v>
      </c>
      <c r="DK22" s="3" t="n">
        <v>3</v>
      </c>
      <c r="DL22" s="3" t="s">
        <v>73</v>
      </c>
      <c r="DM22" s="3" t="n">
        <v>7</v>
      </c>
      <c r="DN22" s="3" t="n">
        <v>7</v>
      </c>
      <c r="DO22" s="3" t="n">
        <v>5</v>
      </c>
      <c r="DP22" s="3" t="n">
        <v>7</v>
      </c>
      <c r="DQ22" s="3" t="n">
        <v>5</v>
      </c>
      <c r="DR22" s="3" t="s">
        <v>73</v>
      </c>
      <c r="DS22" s="3" t="s">
        <v>73</v>
      </c>
      <c r="DT22" s="3" t="n">
        <v>6</v>
      </c>
      <c r="DU22" s="3" t="n">
        <v>7</v>
      </c>
      <c r="DV22" s="3" t="n">
        <v>3</v>
      </c>
      <c r="DW22" s="3" t="n">
        <v>3</v>
      </c>
      <c r="DX22" s="4" t="n">
        <v>0</v>
      </c>
      <c r="DY22" s="3" t="n">
        <v>3</v>
      </c>
      <c r="DZ22" s="3" t="n">
        <v>6</v>
      </c>
      <c r="EA22" s="3" t="s">
        <v>73</v>
      </c>
      <c r="EB22" s="3" t="n">
        <v>8</v>
      </c>
      <c r="EC22" s="3" t="s">
        <v>73</v>
      </c>
      <c r="ED22" s="3" t="n">
        <v>4</v>
      </c>
      <c r="EE22" s="3" t="n">
        <v>5</v>
      </c>
      <c r="EF22" s="3" t="n">
        <v>5</v>
      </c>
      <c r="EG22" s="3" t="n">
        <v>6</v>
      </c>
      <c r="EH22" s="3" t="s">
        <v>73</v>
      </c>
      <c r="EI22" s="3" t="n">
        <v>3</v>
      </c>
      <c r="EJ22" s="3" t="n">
        <v>7</v>
      </c>
      <c r="EK22" s="3" t="n">
        <v>5</v>
      </c>
      <c r="EL22" s="4" t="n">
        <v>66.6666666666667</v>
      </c>
    </row>
    <row r="23" customFormat="false" ht="11.25" hidden="false" customHeight="false" outlineLevel="0" collapsed="false">
      <c r="A23" s="9" t="s">
        <v>74</v>
      </c>
      <c r="B23" s="10" t="s">
        <v>75</v>
      </c>
      <c r="C23" s="3" t="n">
        <v>4885.56018060187</v>
      </c>
      <c r="D23" s="3" t="n">
        <v>4859.80015299846</v>
      </c>
      <c r="E23" s="3" t="n">
        <v>4842.40508295969</v>
      </c>
      <c r="F23" s="3" t="n">
        <v>4849.93793131637</v>
      </c>
      <c r="G23" s="3" t="n">
        <v>4841.39885813941</v>
      </c>
      <c r="H23" s="3" t="n">
        <v>4790.08293179851</v>
      </c>
      <c r="I23" s="3" t="n">
        <v>4767.3616679575</v>
      </c>
      <c r="J23" s="3" t="n">
        <v>4705.97807200189</v>
      </c>
      <c r="K23" s="3" t="n">
        <v>4637.52602741269</v>
      </c>
      <c r="L23" s="3" t="n">
        <v>4576.40466011401</v>
      </c>
      <c r="M23" s="3" t="n">
        <v>4513.836514755</v>
      </c>
      <c r="N23" s="3" t="n">
        <v>4481.63833196388</v>
      </c>
      <c r="O23" s="3" t="n">
        <v>4399.76675040017</v>
      </c>
      <c r="P23" s="4" t="n">
        <v>-9.94345402049372</v>
      </c>
      <c r="Q23" s="3" t="n">
        <v>521</v>
      </c>
      <c r="R23" s="3" t="n">
        <v>509</v>
      </c>
      <c r="S23" s="3" t="n">
        <v>488</v>
      </c>
      <c r="T23" s="3" t="n">
        <v>484</v>
      </c>
      <c r="U23" s="3" t="n">
        <v>494</v>
      </c>
      <c r="V23" s="3" t="n">
        <v>501</v>
      </c>
      <c r="W23" s="3" t="n">
        <v>496</v>
      </c>
      <c r="X23" s="3" t="n">
        <v>476</v>
      </c>
      <c r="Y23" s="3" t="n">
        <v>465</v>
      </c>
      <c r="Z23" s="3" t="n">
        <v>447</v>
      </c>
      <c r="AA23" s="3" t="n">
        <v>443</v>
      </c>
      <c r="AB23" s="3" t="n">
        <v>464</v>
      </c>
      <c r="AC23" s="3" t="n">
        <v>424</v>
      </c>
      <c r="AD23" s="4" t="n">
        <v>-18.6180422264875</v>
      </c>
      <c r="AE23" s="3" t="n">
        <v>76</v>
      </c>
      <c r="AF23" s="3" t="n">
        <v>99</v>
      </c>
      <c r="AG23" s="3" t="n">
        <v>83</v>
      </c>
      <c r="AH23" s="3" t="n">
        <v>84</v>
      </c>
      <c r="AI23" s="3" t="n">
        <v>77</v>
      </c>
      <c r="AJ23" s="3" t="n">
        <v>67</v>
      </c>
      <c r="AK23" s="3" t="n">
        <v>79</v>
      </c>
      <c r="AL23" s="3" t="n">
        <v>41</v>
      </c>
      <c r="AM23" s="3" t="n">
        <v>57</v>
      </c>
      <c r="AN23" s="3" t="n">
        <v>44</v>
      </c>
      <c r="AO23" s="3" t="n">
        <v>69</v>
      </c>
      <c r="AP23" s="3" t="n">
        <v>61</v>
      </c>
      <c r="AQ23" s="3" t="n">
        <v>51</v>
      </c>
      <c r="AR23" s="4" t="n">
        <v>-32.8947368421053</v>
      </c>
      <c r="AS23" s="3" t="n">
        <v>61</v>
      </c>
      <c r="AT23" s="3" t="n">
        <v>111</v>
      </c>
      <c r="AU23" s="3" t="n">
        <v>104</v>
      </c>
      <c r="AV23" s="3" t="n">
        <v>88</v>
      </c>
      <c r="AW23" s="3" t="n">
        <v>67</v>
      </c>
      <c r="AX23" s="3" t="n">
        <v>60</v>
      </c>
      <c r="AY23" s="3" t="n">
        <v>84</v>
      </c>
      <c r="AZ23" s="3" t="n">
        <v>61</v>
      </c>
      <c r="BA23" s="3" t="n">
        <v>68</v>
      </c>
      <c r="BB23" s="3" t="n">
        <v>62</v>
      </c>
      <c r="BC23" s="3" t="n">
        <v>73</v>
      </c>
      <c r="BD23" s="3" t="n">
        <v>40</v>
      </c>
      <c r="BE23" s="3" t="n">
        <v>91</v>
      </c>
      <c r="BF23" s="4" t="n">
        <v>49.1803278688525</v>
      </c>
      <c r="BG23" s="3" t="n">
        <v>923</v>
      </c>
      <c r="BH23" s="3" t="n">
        <v>917</v>
      </c>
      <c r="BI23" s="3" t="n">
        <v>907</v>
      </c>
      <c r="BJ23" s="3" t="n">
        <v>886</v>
      </c>
      <c r="BK23" s="3" t="n">
        <v>890</v>
      </c>
      <c r="BL23" s="3" t="n">
        <v>852</v>
      </c>
      <c r="BM23" s="3" t="n">
        <v>832</v>
      </c>
      <c r="BN23" s="3" t="n">
        <v>815</v>
      </c>
      <c r="BO23" s="3" t="n">
        <v>767</v>
      </c>
      <c r="BP23" s="3" t="n">
        <v>740</v>
      </c>
      <c r="BQ23" s="3" t="n">
        <v>709</v>
      </c>
      <c r="BR23" s="3" t="n">
        <v>706</v>
      </c>
      <c r="BS23" s="3" t="n">
        <v>686</v>
      </c>
      <c r="BT23" s="4" t="n">
        <v>-25.6771397616468</v>
      </c>
      <c r="BU23" s="3" t="n">
        <v>24</v>
      </c>
      <c r="BV23" s="3" t="n">
        <v>48</v>
      </c>
      <c r="BW23" s="3" t="n">
        <v>30</v>
      </c>
      <c r="BX23" s="3" t="n">
        <v>53</v>
      </c>
      <c r="BY23" s="3" t="n">
        <v>36</v>
      </c>
      <c r="BZ23" s="3" t="n">
        <v>28</v>
      </c>
      <c r="CA23" s="3" t="n">
        <v>32</v>
      </c>
      <c r="CB23" s="3" t="n">
        <v>23</v>
      </c>
      <c r="CC23" s="3" t="n">
        <v>31</v>
      </c>
      <c r="CD23" s="3" t="n">
        <v>23</v>
      </c>
      <c r="CE23" s="3" t="n">
        <v>22</v>
      </c>
      <c r="CF23" s="3" t="n">
        <v>38</v>
      </c>
      <c r="CG23" s="3" t="n">
        <v>13</v>
      </c>
      <c r="CH23" s="4" t="n">
        <v>-45.8333333333333</v>
      </c>
      <c r="CI23" s="3" t="n">
        <v>27</v>
      </c>
      <c r="CJ23" s="3" t="n">
        <v>54</v>
      </c>
      <c r="CK23" s="3" t="n">
        <v>40</v>
      </c>
      <c r="CL23" s="3" t="n">
        <v>74</v>
      </c>
      <c r="CM23" s="3" t="n">
        <v>32</v>
      </c>
      <c r="CN23" s="3" t="n">
        <v>66</v>
      </c>
      <c r="CO23" s="3" t="n">
        <v>52</v>
      </c>
      <c r="CP23" s="3" t="n">
        <v>40</v>
      </c>
      <c r="CQ23" s="3" t="n">
        <v>79</v>
      </c>
      <c r="CR23" s="3" t="n">
        <v>50</v>
      </c>
      <c r="CS23" s="3" t="n">
        <v>53</v>
      </c>
      <c r="CT23" s="3" t="n">
        <v>41</v>
      </c>
      <c r="CU23" s="3" t="n">
        <v>33</v>
      </c>
      <c r="CV23" s="4" t="n">
        <v>22.2222222222222</v>
      </c>
      <c r="CW23" s="3" t="s">
        <v>73</v>
      </c>
      <c r="CX23" s="3" t="s">
        <v>73</v>
      </c>
      <c r="CY23" s="3" t="s">
        <v>73</v>
      </c>
      <c r="CZ23" s="3" t="s">
        <v>73</v>
      </c>
      <c r="DA23" s="3" t="s">
        <v>73</v>
      </c>
      <c r="DB23" s="3" t="s">
        <v>73</v>
      </c>
      <c r="DC23" s="3" t="s">
        <v>73</v>
      </c>
      <c r="DD23" s="3" t="s">
        <v>73</v>
      </c>
      <c r="DE23" s="3" t="s">
        <v>73</v>
      </c>
      <c r="DF23" s="3" t="s">
        <v>73</v>
      </c>
      <c r="DG23" s="3" t="s">
        <v>76</v>
      </c>
      <c r="DH23" s="3" t="n">
        <v>3</v>
      </c>
      <c r="DI23" s="3" t="s">
        <v>76</v>
      </c>
      <c r="DJ23" s="4" t="s">
        <v>76</v>
      </c>
      <c r="DK23" s="3" t="s">
        <v>73</v>
      </c>
      <c r="DL23" s="3" t="s">
        <v>73</v>
      </c>
      <c r="DM23" s="3" t="s">
        <v>73</v>
      </c>
      <c r="DN23" s="3" t="s">
        <v>73</v>
      </c>
      <c r="DO23" s="3" t="s">
        <v>76</v>
      </c>
      <c r="DP23" s="3" t="s">
        <v>73</v>
      </c>
      <c r="DQ23" s="3" t="s">
        <v>76</v>
      </c>
      <c r="DR23" s="3" t="s">
        <v>73</v>
      </c>
      <c r="DS23" s="3" t="s">
        <v>73</v>
      </c>
      <c r="DT23" s="3" t="s">
        <v>73</v>
      </c>
      <c r="DU23" s="3" t="s">
        <v>76</v>
      </c>
      <c r="DV23" s="3" t="n">
        <v>4</v>
      </c>
      <c r="DW23" s="3" t="s">
        <v>76</v>
      </c>
      <c r="DX23" s="4" t="s">
        <v>76</v>
      </c>
      <c r="DY23" s="3" t="s">
        <v>73</v>
      </c>
      <c r="DZ23" s="3" t="s">
        <v>73</v>
      </c>
      <c r="EA23" s="3" t="s">
        <v>73</v>
      </c>
      <c r="EB23" s="3" t="s">
        <v>73</v>
      </c>
      <c r="EC23" s="3" t="s">
        <v>76</v>
      </c>
      <c r="ED23" s="3" t="s">
        <v>73</v>
      </c>
      <c r="EE23" s="3" t="s">
        <v>76</v>
      </c>
      <c r="EF23" s="3" t="s">
        <v>73</v>
      </c>
      <c r="EG23" s="3" t="s">
        <v>73</v>
      </c>
      <c r="EH23" s="3" t="s">
        <v>73</v>
      </c>
      <c r="EI23" s="3" t="s">
        <v>73</v>
      </c>
      <c r="EJ23" s="3" t="s">
        <v>73</v>
      </c>
      <c r="EK23" s="3" t="s">
        <v>73</v>
      </c>
      <c r="EL23" s="4" t="s">
        <v>76</v>
      </c>
    </row>
    <row r="24" customFormat="false" ht="11.25" hidden="false" customHeight="false" outlineLevel="0" collapsed="false">
      <c r="A24" s="9" t="s">
        <v>77</v>
      </c>
      <c r="B24" s="10" t="s">
        <v>78</v>
      </c>
      <c r="C24" s="3" t="n">
        <v>9677.68755970884</v>
      </c>
      <c r="D24" s="3" t="n">
        <v>9574.30290599707</v>
      </c>
      <c r="E24" s="3" t="n">
        <v>9532.7136647016</v>
      </c>
      <c r="F24" s="3" t="n">
        <v>9517.36192793113</v>
      </c>
      <c r="G24" s="3" t="n">
        <v>9517.25820416925</v>
      </c>
      <c r="H24" s="3" t="n">
        <v>9490.82621621647</v>
      </c>
      <c r="I24" s="3" t="n">
        <v>9386.22056951005</v>
      </c>
      <c r="J24" s="3" t="n">
        <v>9301.57163548024</v>
      </c>
      <c r="K24" s="3" t="n">
        <v>9104.53663181273</v>
      </c>
      <c r="L24" s="3" t="n">
        <v>9054.83965707541</v>
      </c>
      <c r="M24" s="3" t="n">
        <v>8884.47317956978</v>
      </c>
      <c r="N24" s="3" t="n">
        <v>8804.01701684451</v>
      </c>
      <c r="O24" s="3" t="n">
        <v>8704.20984131647</v>
      </c>
      <c r="P24" s="4" t="n">
        <v>-10.0589909767831</v>
      </c>
      <c r="Q24" s="3" t="n">
        <v>611</v>
      </c>
      <c r="R24" s="3" t="n">
        <v>660</v>
      </c>
      <c r="S24" s="3" t="n">
        <v>721</v>
      </c>
      <c r="T24" s="3" t="n">
        <v>739</v>
      </c>
      <c r="U24" s="3" t="n">
        <v>688</v>
      </c>
      <c r="V24" s="3" t="n">
        <v>674</v>
      </c>
      <c r="W24" s="3" t="n">
        <v>664</v>
      </c>
      <c r="X24" s="3" t="n">
        <v>694</v>
      </c>
      <c r="Y24" s="3" t="n">
        <v>691</v>
      </c>
      <c r="Z24" s="3" t="n">
        <v>598</v>
      </c>
      <c r="AA24" s="3" t="n">
        <v>594</v>
      </c>
      <c r="AB24" s="3" t="n">
        <v>536</v>
      </c>
      <c r="AC24" s="3" t="n">
        <v>512</v>
      </c>
      <c r="AD24" s="4" t="n">
        <v>-16.20294599018</v>
      </c>
      <c r="AE24" s="3" t="n">
        <v>253</v>
      </c>
      <c r="AF24" s="3" t="n">
        <v>285</v>
      </c>
      <c r="AG24" s="3" t="n">
        <v>233</v>
      </c>
      <c r="AH24" s="3" t="n">
        <v>223</v>
      </c>
      <c r="AI24" s="3" t="n">
        <v>238</v>
      </c>
      <c r="AJ24" s="3" t="n">
        <v>289</v>
      </c>
      <c r="AK24" s="3" t="n">
        <v>255</v>
      </c>
      <c r="AL24" s="3" t="n">
        <v>241</v>
      </c>
      <c r="AM24" s="3" t="n">
        <v>303</v>
      </c>
      <c r="AN24" s="3" t="n">
        <v>187</v>
      </c>
      <c r="AO24" s="3" t="n">
        <v>224</v>
      </c>
      <c r="AP24" s="3" t="n">
        <v>153</v>
      </c>
      <c r="AQ24" s="3" t="n">
        <v>199</v>
      </c>
      <c r="AR24" s="4" t="n">
        <v>-21.3438735177866</v>
      </c>
      <c r="AS24" s="3" t="n">
        <v>199</v>
      </c>
      <c r="AT24" s="3" t="n">
        <v>236</v>
      </c>
      <c r="AU24" s="3" t="n">
        <v>172</v>
      </c>
      <c r="AV24" s="3" t="n">
        <v>205</v>
      </c>
      <c r="AW24" s="3" t="n">
        <v>289</v>
      </c>
      <c r="AX24" s="3" t="n">
        <v>303</v>
      </c>
      <c r="AY24" s="3" t="n">
        <v>262</v>
      </c>
      <c r="AZ24" s="3" t="n">
        <v>211</v>
      </c>
      <c r="BA24" s="3" t="n">
        <v>303</v>
      </c>
      <c r="BB24" s="3" t="n">
        <v>280</v>
      </c>
      <c r="BC24" s="3" t="n">
        <v>228</v>
      </c>
      <c r="BD24" s="3" t="n">
        <v>211</v>
      </c>
      <c r="BE24" s="3" t="n">
        <v>223</v>
      </c>
      <c r="BF24" s="4" t="n">
        <v>12.0603015075377</v>
      </c>
      <c r="BG24" s="3" t="n">
        <v>1172</v>
      </c>
      <c r="BH24" s="3" t="n">
        <v>1139</v>
      </c>
      <c r="BI24" s="3" t="n">
        <v>1136</v>
      </c>
      <c r="BJ24" s="3" t="n">
        <v>1166</v>
      </c>
      <c r="BK24" s="3" t="n">
        <v>1146</v>
      </c>
      <c r="BL24" s="3" t="n">
        <v>1146</v>
      </c>
      <c r="BM24" s="3" t="n">
        <v>1136</v>
      </c>
      <c r="BN24" s="3" t="n">
        <v>1115</v>
      </c>
      <c r="BO24" s="3" t="n">
        <v>1103</v>
      </c>
      <c r="BP24" s="3" t="n">
        <v>1104</v>
      </c>
      <c r="BQ24" s="3" t="n">
        <v>1084</v>
      </c>
      <c r="BR24" s="3" t="n">
        <v>1095</v>
      </c>
      <c r="BS24" s="3" t="n">
        <v>1091</v>
      </c>
      <c r="BT24" s="4" t="n">
        <v>-6.91126279863481</v>
      </c>
      <c r="BU24" s="3" t="n">
        <v>28</v>
      </c>
      <c r="BV24" s="3" t="n">
        <v>14</v>
      </c>
      <c r="BW24" s="3" t="n">
        <v>31</v>
      </c>
      <c r="BX24" s="3" t="n">
        <v>54</v>
      </c>
      <c r="BY24" s="3" t="n">
        <v>23</v>
      </c>
      <c r="BZ24" s="3" t="n">
        <v>56</v>
      </c>
      <c r="CA24" s="3" t="n">
        <v>35</v>
      </c>
      <c r="CB24" s="3" t="n">
        <v>33</v>
      </c>
      <c r="CC24" s="3" t="n">
        <v>35</v>
      </c>
      <c r="CD24" s="3" t="n">
        <v>32</v>
      </c>
      <c r="CE24" s="3" t="n">
        <v>33</v>
      </c>
      <c r="CF24" s="3" t="n">
        <v>30</v>
      </c>
      <c r="CG24" s="3" t="n">
        <v>38</v>
      </c>
      <c r="CH24" s="4" t="n">
        <v>35.7142857142857</v>
      </c>
      <c r="CI24" s="3" t="n">
        <v>22</v>
      </c>
      <c r="CJ24" s="3" t="n">
        <v>47</v>
      </c>
      <c r="CK24" s="3" t="n">
        <v>34</v>
      </c>
      <c r="CL24" s="3" t="n">
        <v>24</v>
      </c>
      <c r="CM24" s="3" t="n">
        <v>43</v>
      </c>
      <c r="CN24" s="3" t="n">
        <v>56</v>
      </c>
      <c r="CO24" s="3" t="n">
        <v>45</v>
      </c>
      <c r="CP24" s="3" t="n">
        <v>54</v>
      </c>
      <c r="CQ24" s="3" t="n">
        <v>47</v>
      </c>
      <c r="CR24" s="3" t="n">
        <v>31</v>
      </c>
      <c r="CS24" s="3" t="n">
        <v>53</v>
      </c>
      <c r="CT24" s="3" t="n">
        <v>19</v>
      </c>
      <c r="CU24" s="3" t="n">
        <v>42</v>
      </c>
      <c r="CV24" s="4" t="n">
        <v>90.9090909090909</v>
      </c>
      <c r="CW24" s="3" t="n">
        <v>5</v>
      </c>
      <c r="CX24" s="3" t="n">
        <v>4</v>
      </c>
      <c r="CY24" s="3" t="n">
        <v>5</v>
      </c>
      <c r="CZ24" s="3" t="n">
        <v>5</v>
      </c>
      <c r="DA24" s="3" t="n">
        <v>7</v>
      </c>
      <c r="DB24" s="3" t="n">
        <v>11</v>
      </c>
      <c r="DC24" s="3" t="n">
        <v>9</v>
      </c>
      <c r="DD24" s="3" t="n">
        <v>9</v>
      </c>
      <c r="DE24" s="3" t="n">
        <v>10</v>
      </c>
      <c r="DF24" s="3" t="n">
        <v>8</v>
      </c>
      <c r="DG24" s="3" t="n">
        <v>5</v>
      </c>
      <c r="DH24" s="3" t="n">
        <v>5</v>
      </c>
      <c r="DI24" s="3" t="n">
        <v>7</v>
      </c>
      <c r="DJ24" s="4" t="n">
        <v>40</v>
      </c>
      <c r="DK24" s="3" t="n">
        <v>3</v>
      </c>
      <c r="DL24" s="3" t="s">
        <v>73</v>
      </c>
      <c r="DM24" s="3" t="s">
        <v>73</v>
      </c>
      <c r="DN24" s="3" t="n">
        <v>3</v>
      </c>
      <c r="DO24" s="3" t="n">
        <v>4</v>
      </c>
      <c r="DP24" s="3" t="n">
        <v>9</v>
      </c>
      <c r="DQ24" s="3" t="n">
        <v>6</v>
      </c>
      <c r="DR24" s="3" t="n">
        <v>5</v>
      </c>
      <c r="DS24" s="3" t="n">
        <v>5</v>
      </c>
      <c r="DT24" s="3" t="s">
        <v>73</v>
      </c>
      <c r="DU24" s="3" t="n">
        <v>3</v>
      </c>
      <c r="DV24" s="3" t="n">
        <v>3</v>
      </c>
      <c r="DW24" s="3" t="n">
        <v>5</v>
      </c>
      <c r="DX24" s="4" t="n">
        <v>66.6666666666667</v>
      </c>
      <c r="DY24" s="3" t="s">
        <v>73</v>
      </c>
      <c r="DZ24" s="3" t="s">
        <v>73</v>
      </c>
      <c r="EA24" s="3" t="s">
        <v>73</v>
      </c>
      <c r="EB24" s="3" t="n">
        <v>3</v>
      </c>
      <c r="EC24" s="3" t="s">
        <v>73</v>
      </c>
      <c r="ED24" s="3" t="n">
        <v>5</v>
      </c>
      <c r="EE24" s="3" t="n">
        <v>8</v>
      </c>
      <c r="EF24" s="3" t="n">
        <v>5</v>
      </c>
      <c r="EG24" s="3" t="n">
        <v>4</v>
      </c>
      <c r="EH24" s="3" t="n">
        <v>4</v>
      </c>
      <c r="EI24" s="3" t="n">
        <v>6</v>
      </c>
      <c r="EJ24" s="3" t="s">
        <v>73</v>
      </c>
      <c r="EK24" s="3" t="n">
        <v>3</v>
      </c>
      <c r="EL24" s="4" t="s">
        <v>76</v>
      </c>
    </row>
    <row r="25" customFormat="false" ht="11.25" hidden="false" customHeight="false" outlineLevel="0" collapsed="false">
      <c r="A25" s="9" t="s">
        <v>79</v>
      </c>
      <c r="B25" s="10" t="s">
        <v>80</v>
      </c>
      <c r="C25" s="3" t="n">
        <v>7398.75762387529</v>
      </c>
      <c r="D25" s="3" t="n">
        <v>7328.20326803768</v>
      </c>
      <c r="E25" s="3" t="n">
        <v>7276.3233578724</v>
      </c>
      <c r="F25" s="3" t="n">
        <v>7264.60537233587</v>
      </c>
      <c r="G25" s="3" t="n">
        <v>7251.62091667902</v>
      </c>
      <c r="H25" s="3" t="n">
        <v>7208.29791356238</v>
      </c>
      <c r="I25" s="3" t="n">
        <v>7187.20852231531</v>
      </c>
      <c r="J25" s="3" t="n">
        <v>7125.13189864474</v>
      </c>
      <c r="K25" s="3" t="n">
        <v>7005.42171394227</v>
      </c>
      <c r="L25" s="3" t="n">
        <v>6904.83206726755</v>
      </c>
      <c r="M25" s="3" t="n">
        <v>6741.22619189614</v>
      </c>
      <c r="N25" s="3" t="n">
        <v>6585.80247741366</v>
      </c>
      <c r="O25" s="3" t="n">
        <v>6425.0122561573</v>
      </c>
      <c r="P25" s="4" t="n">
        <v>-13.1609307564797</v>
      </c>
      <c r="Q25" s="3" t="n">
        <v>296</v>
      </c>
      <c r="R25" s="3" t="n">
        <v>314</v>
      </c>
      <c r="S25" s="3" t="n">
        <v>405</v>
      </c>
      <c r="T25" s="3" t="n">
        <v>483</v>
      </c>
      <c r="U25" s="3" t="n">
        <v>518</v>
      </c>
      <c r="V25" s="3" t="n">
        <v>524</v>
      </c>
      <c r="W25" s="3" t="n">
        <v>548</v>
      </c>
      <c r="X25" s="3" t="n">
        <v>555</v>
      </c>
      <c r="Y25" s="3" t="n">
        <v>574</v>
      </c>
      <c r="Z25" s="3" t="n">
        <v>572</v>
      </c>
      <c r="AA25" s="3" t="n">
        <v>457</v>
      </c>
      <c r="AB25" s="3" t="n">
        <v>445</v>
      </c>
      <c r="AC25" s="3" t="n">
        <v>449</v>
      </c>
      <c r="AD25" s="4" t="n">
        <v>51.6891891891892</v>
      </c>
      <c r="AE25" s="3" t="n">
        <v>106</v>
      </c>
      <c r="AF25" s="3" t="n">
        <v>115</v>
      </c>
      <c r="AG25" s="3" t="n">
        <v>200</v>
      </c>
      <c r="AH25" s="3" t="n">
        <v>141</v>
      </c>
      <c r="AI25" s="3" t="n">
        <v>139</v>
      </c>
      <c r="AJ25" s="3" t="n">
        <v>136</v>
      </c>
      <c r="AK25" s="3" t="n">
        <v>137</v>
      </c>
      <c r="AL25" s="3" t="n">
        <v>123</v>
      </c>
      <c r="AM25" s="3" t="n">
        <v>140</v>
      </c>
      <c r="AN25" s="3" t="n">
        <v>140</v>
      </c>
      <c r="AO25" s="3" t="n">
        <v>117</v>
      </c>
      <c r="AP25" s="3" t="n">
        <v>100</v>
      </c>
      <c r="AQ25" s="3" t="n">
        <v>110</v>
      </c>
      <c r="AR25" s="4" t="n">
        <v>3.77358490566037</v>
      </c>
      <c r="AS25" s="3" t="n">
        <v>117</v>
      </c>
      <c r="AT25" s="3" t="n">
        <v>97</v>
      </c>
      <c r="AU25" s="3" t="n">
        <v>109</v>
      </c>
      <c r="AV25" s="3" t="n">
        <v>63</v>
      </c>
      <c r="AW25" s="3" t="n">
        <v>104</v>
      </c>
      <c r="AX25" s="3" t="n">
        <v>130</v>
      </c>
      <c r="AY25" s="3" t="n">
        <v>113</v>
      </c>
      <c r="AZ25" s="3" t="n">
        <v>116</v>
      </c>
      <c r="BA25" s="3" t="n">
        <v>121</v>
      </c>
      <c r="BB25" s="3" t="n">
        <v>142</v>
      </c>
      <c r="BC25" s="3" t="n">
        <v>232</v>
      </c>
      <c r="BD25" s="3" t="n">
        <v>112</v>
      </c>
      <c r="BE25" s="3" t="n">
        <v>106</v>
      </c>
      <c r="BF25" s="4" t="n">
        <v>-9.4017094017094</v>
      </c>
      <c r="BG25" s="3" t="n">
        <v>566</v>
      </c>
      <c r="BH25" s="3" t="n">
        <v>544</v>
      </c>
      <c r="BI25" s="3" t="n">
        <v>576</v>
      </c>
      <c r="BJ25" s="3" t="n">
        <v>569</v>
      </c>
      <c r="BK25" s="3" t="n">
        <v>565</v>
      </c>
      <c r="BL25" s="3" t="n">
        <v>563</v>
      </c>
      <c r="BM25" s="3" t="n">
        <v>559</v>
      </c>
      <c r="BN25" s="3" t="n">
        <v>557</v>
      </c>
      <c r="BO25" s="3" t="n">
        <v>564</v>
      </c>
      <c r="BP25" s="3" t="n">
        <v>557</v>
      </c>
      <c r="BQ25" s="3" t="n">
        <v>552</v>
      </c>
      <c r="BR25" s="3" t="n">
        <v>551</v>
      </c>
      <c r="BS25" s="3" t="n">
        <v>539</v>
      </c>
      <c r="BT25" s="4" t="n">
        <v>-4.77031802120142</v>
      </c>
      <c r="BU25" s="3" t="n">
        <v>18</v>
      </c>
      <c r="BV25" s="3" t="n">
        <v>8</v>
      </c>
      <c r="BW25" s="3" t="n">
        <v>38</v>
      </c>
      <c r="BX25" s="3" t="n">
        <v>22</v>
      </c>
      <c r="BY25" s="3" t="n">
        <v>10</v>
      </c>
      <c r="BZ25" s="3" t="n">
        <v>25</v>
      </c>
      <c r="CA25" s="3" t="n">
        <v>15</v>
      </c>
      <c r="CB25" s="3" t="n">
        <v>14</v>
      </c>
      <c r="CC25" s="3" t="n">
        <v>23</v>
      </c>
      <c r="CD25" s="3" t="n">
        <v>14</v>
      </c>
      <c r="CE25" s="3" t="n">
        <v>17</v>
      </c>
      <c r="CF25" s="3" t="n">
        <v>22</v>
      </c>
      <c r="CG25" s="3" t="n">
        <v>10</v>
      </c>
      <c r="CH25" s="4" t="n">
        <v>-44.4444444444444</v>
      </c>
      <c r="CI25" s="3" t="n">
        <v>17</v>
      </c>
      <c r="CJ25" s="3" t="n">
        <v>30</v>
      </c>
      <c r="CK25" s="3" t="n">
        <v>6</v>
      </c>
      <c r="CL25" s="3" t="n">
        <v>29</v>
      </c>
      <c r="CM25" s="3" t="n">
        <v>14</v>
      </c>
      <c r="CN25" s="3" t="n">
        <v>27</v>
      </c>
      <c r="CO25" s="3" t="n">
        <v>19</v>
      </c>
      <c r="CP25" s="3" t="n">
        <v>16</v>
      </c>
      <c r="CQ25" s="3" t="n">
        <v>16</v>
      </c>
      <c r="CR25" s="3" t="n">
        <v>21</v>
      </c>
      <c r="CS25" s="3" t="n">
        <v>22</v>
      </c>
      <c r="CT25" s="3" t="n">
        <v>23</v>
      </c>
      <c r="CU25" s="3" t="n">
        <v>22</v>
      </c>
      <c r="CV25" s="4" t="n">
        <v>29.4117647058823</v>
      </c>
      <c r="CW25" s="3" t="n">
        <v>7</v>
      </c>
      <c r="CX25" s="3" t="n">
        <v>8</v>
      </c>
      <c r="CY25" s="3" t="n">
        <v>6</v>
      </c>
      <c r="CZ25" s="3" t="n">
        <v>9</v>
      </c>
      <c r="DA25" s="3" t="n">
        <v>4</v>
      </c>
      <c r="DB25" s="3" t="n">
        <v>8</v>
      </c>
      <c r="DC25" s="3" t="n">
        <v>8</v>
      </c>
      <c r="DD25" s="3" t="n">
        <v>5</v>
      </c>
      <c r="DE25" s="3" t="n">
        <v>5</v>
      </c>
      <c r="DF25" s="3" t="n">
        <v>6</v>
      </c>
      <c r="DG25" s="3" t="n">
        <v>4</v>
      </c>
      <c r="DH25" s="3" t="n">
        <v>3</v>
      </c>
      <c r="DI25" s="3" t="n">
        <v>6</v>
      </c>
      <c r="DJ25" s="4" t="n">
        <v>-14.2857142857143</v>
      </c>
      <c r="DK25" s="3" t="s">
        <v>73</v>
      </c>
      <c r="DL25" s="3" t="n">
        <v>4</v>
      </c>
      <c r="DM25" s="3" t="s">
        <v>73</v>
      </c>
      <c r="DN25" s="3" t="n">
        <v>6</v>
      </c>
      <c r="DO25" s="3" t="s">
        <v>73</v>
      </c>
      <c r="DP25" s="3" t="n">
        <v>4</v>
      </c>
      <c r="DQ25" s="3" t="n">
        <v>4</v>
      </c>
      <c r="DR25" s="3" t="s">
        <v>73</v>
      </c>
      <c r="DS25" s="3" t="n">
        <v>3</v>
      </c>
      <c r="DT25" s="3" t="n">
        <v>4</v>
      </c>
      <c r="DU25" s="3" t="s">
        <v>73</v>
      </c>
      <c r="DV25" s="3" t="s">
        <v>73</v>
      </c>
      <c r="DW25" s="3" t="n">
        <v>3</v>
      </c>
      <c r="DX25" s="4" t="s">
        <v>76</v>
      </c>
      <c r="DY25" s="3" t="s">
        <v>73</v>
      </c>
      <c r="DZ25" s="3" t="n">
        <v>3</v>
      </c>
      <c r="EA25" s="3" t="n">
        <v>4</v>
      </c>
      <c r="EB25" s="3" t="n">
        <v>3</v>
      </c>
      <c r="EC25" s="3" t="n">
        <v>6</v>
      </c>
      <c r="ED25" s="3" t="s">
        <v>76</v>
      </c>
      <c r="EE25" s="3" t="n">
        <v>4</v>
      </c>
      <c r="EF25" s="3" t="n">
        <v>4</v>
      </c>
      <c r="EG25" s="3" t="n">
        <v>3</v>
      </c>
      <c r="EH25" s="3" t="n">
        <v>3</v>
      </c>
      <c r="EI25" s="3" t="n">
        <v>3</v>
      </c>
      <c r="EJ25" s="3" t="n">
        <v>3</v>
      </c>
      <c r="EK25" s="3" t="s">
        <v>76</v>
      </c>
      <c r="EL25" s="4" t="s">
        <v>76</v>
      </c>
    </row>
    <row r="26" customFormat="false" ht="11.25" hidden="false" customHeight="false" outlineLevel="0" collapsed="false">
      <c r="A26" s="9" t="s">
        <v>81</v>
      </c>
      <c r="B26" s="10" t="s">
        <v>82</v>
      </c>
      <c r="C26" s="3" t="n">
        <v>13797.1911223388</v>
      </c>
      <c r="D26" s="3" t="n">
        <v>13609.414829606</v>
      </c>
      <c r="E26" s="3" t="n">
        <v>13554.6930468288</v>
      </c>
      <c r="F26" s="3" t="n">
        <v>13614.0705371429</v>
      </c>
      <c r="G26" s="3" t="n">
        <v>13652.7788110238</v>
      </c>
      <c r="H26" s="3" t="n">
        <v>13625.2802885067</v>
      </c>
      <c r="I26" s="3" t="n">
        <v>13647.5980596047</v>
      </c>
      <c r="J26" s="3" t="n">
        <v>13588.8213483766</v>
      </c>
      <c r="K26" s="3" t="n">
        <v>13482.9998267152</v>
      </c>
      <c r="L26" s="3" t="n">
        <v>13284.6308159825</v>
      </c>
      <c r="M26" s="3" t="n">
        <v>13006.0058926465</v>
      </c>
      <c r="N26" s="3" t="n">
        <v>12793.9206556739</v>
      </c>
      <c r="O26" s="3" t="n">
        <v>12664.7371698943</v>
      </c>
      <c r="P26" s="4" t="n">
        <v>-8.20785870401498</v>
      </c>
      <c r="Q26" s="3" t="n">
        <v>356</v>
      </c>
      <c r="R26" s="3" t="n">
        <v>315</v>
      </c>
      <c r="S26" s="3" t="n">
        <v>360</v>
      </c>
      <c r="T26" s="3" t="n">
        <v>344</v>
      </c>
      <c r="U26" s="3" t="n">
        <v>384</v>
      </c>
      <c r="V26" s="3" t="n">
        <v>410</v>
      </c>
      <c r="W26" s="3" t="n">
        <v>392</v>
      </c>
      <c r="X26" s="3" t="n">
        <v>417</v>
      </c>
      <c r="Y26" s="3" t="n">
        <v>372</v>
      </c>
      <c r="Z26" s="3" t="n">
        <v>375</v>
      </c>
      <c r="AA26" s="3" t="n">
        <v>370</v>
      </c>
      <c r="AB26" s="3" t="n">
        <v>363</v>
      </c>
      <c r="AC26" s="3" t="n">
        <v>396</v>
      </c>
      <c r="AD26" s="4" t="n">
        <v>11.2359550561798</v>
      </c>
      <c r="AE26" s="3" t="n">
        <v>203</v>
      </c>
      <c r="AF26" s="3" t="n">
        <v>161</v>
      </c>
      <c r="AG26" s="3" t="n">
        <v>264</v>
      </c>
      <c r="AH26" s="3" t="n">
        <v>221</v>
      </c>
      <c r="AI26" s="3" t="n">
        <v>220</v>
      </c>
      <c r="AJ26" s="3" t="n">
        <v>289</v>
      </c>
      <c r="AK26" s="3" t="n">
        <v>250</v>
      </c>
      <c r="AL26" s="3" t="n">
        <v>246</v>
      </c>
      <c r="AM26" s="3" t="n">
        <v>226</v>
      </c>
      <c r="AN26" s="3" t="n">
        <v>233</v>
      </c>
      <c r="AO26" s="3" t="n">
        <v>253</v>
      </c>
      <c r="AP26" s="3" t="n">
        <v>199</v>
      </c>
      <c r="AQ26" s="3" t="n">
        <v>274</v>
      </c>
      <c r="AR26" s="4" t="n">
        <v>34.9753694581281</v>
      </c>
      <c r="AS26" s="3" t="n">
        <v>208</v>
      </c>
      <c r="AT26" s="3" t="n">
        <v>202</v>
      </c>
      <c r="AU26" s="3" t="n">
        <v>219</v>
      </c>
      <c r="AV26" s="3" t="n">
        <v>237</v>
      </c>
      <c r="AW26" s="3" t="n">
        <v>180</v>
      </c>
      <c r="AX26" s="3" t="n">
        <v>263</v>
      </c>
      <c r="AY26" s="3" t="n">
        <v>268</v>
      </c>
      <c r="AZ26" s="3" t="n">
        <v>221</v>
      </c>
      <c r="BA26" s="3" t="n">
        <v>271</v>
      </c>
      <c r="BB26" s="3" t="n">
        <v>230</v>
      </c>
      <c r="BC26" s="3" t="n">
        <v>258</v>
      </c>
      <c r="BD26" s="3" t="n">
        <v>206</v>
      </c>
      <c r="BE26" s="3" t="n">
        <v>241</v>
      </c>
      <c r="BF26" s="4" t="n">
        <v>15.8653846153846</v>
      </c>
      <c r="BG26" s="3" t="n">
        <v>496</v>
      </c>
      <c r="BH26" s="3" t="n">
        <v>467</v>
      </c>
      <c r="BI26" s="3" t="n">
        <v>451</v>
      </c>
      <c r="BJ26" s="3" t="n">
        <v>455</v>
      </c>
      <c r="BK26" s="3" t="n">
        <v>457</v>
      </c>
      <c r="BL26" s="3" t="n">
        <v>423</v>
      </c>
      <c r="BM26" s="3" t="n">
        <v>414</v>
      </c>
      <c r="BN26" s="3" t="n">
        <v>373</v>
      </c>
      <c r="BO26" s="3" t="n">
        <v>372</v>
      </c>
      <c r="BP26" s="3" t="n">
        <v>363</v>
      </c>
      <c r="BQ26" s="3" t="n">
        <v>351</v>
      </c>
      <c r="BR26" s="3" t="n">
        <v>341</v>
      </c>
      <c r="BS26" s="3" t="n">
        <v>343</v>
      </c>
      <c r="BT26" s="4" t="n">
        <v>-30.8467741935484</v>
      </c>
      <c r="BU26" s="3" t="n">
        <v>45</v>
      </c>
      <c r="BV26" s="3" t="n">
        <v>15</v>
      </c>
      <c r="BW26" s="3" t="n">
        <v>14</v>
      </c>
      <c r="BX26" s="3" t="n">
        <v>20</v>
      </c>
      <c r="BY26" s="3" t="n">
        <v>20</v>
      </c>
      <c r="BZ26" s="3" t="n">
        <v>15</v>
      </c>
      <c r="CA26" s="3" t="n">
        <v>21</v>
      </c>
      <c r="CB26" s="3" t="n">
        <v>21</v>
      </c>
      <c r="CC26" s="3" t="n">
        <v>20</v>
      </c>
      <c r="CD26" s="3" t="n">
        <v>16</v>
      </c>
      <c r="CE26" s="3" t="n">
        <v>23</v>
      </c>
      <c r="CF26" s="3" t="n">
        <v>13</v>
      </c>
      <c r="CG26" s="3" t="n">
        <v>19</v>
      </c>
      <c r="CH26" s="4" t="n">
        <v>-57.7777777777778</v>
      </c>
      <c r="CI26" s="3" t="n">
        <v>35</v>
      </c>
      <c r="CJ26" s="3" t="n">
        <v>44</v>
      </c>
      <c r="CK26" s="3" t="n">
        <v>30</v>
      </c>
      <c r="CL26" s="3" t="n">
        <v>16</v>
      </c>
      <c r="CM26" s="3" t="n">
        <v>18</v>
      </c>
      <c r="CN26" s="3" t="n">
        <v>49</v>
      </c>
      <c r="CO26" s="3" t="n">
        <v>30</v>
      </c>
      <c r="CP26" s="3" t="n">
        <v>62</v>
      </c>
      <c r="CQ26" s="3" t="n">
        <v>21</v>
      </c>
      <c r="CR26" s="3" t="n">
        <v>25</v>
      </c>
      <c r="CS26" s="3" t="n">
        <v>35</v>
      </c>
      <c r="CT26" s="3" t="n">
        <v>23</v>
      </c>
      <c r="CU26" s="3" t="n">
        <v>17</v>
      </c>
      <c r="CV26" s="4" t="n">
        <v>-51.4285714285714</v>
      </c>
      <c r="CW26" s="3" t="n">
        <v>10</v>
      </c>
      <c r="CX26" s="3" t="n">
        <v>8</v>
      </c>
      <c r="CY26" s="3" t="n">
        <v>5</v>
      </c>
      <c r="CZ26" s="3" t="n">
        <v>11</v>
      </c>
      <c r="DA26" s="3" t="n">
        <v>10</v>
      </c>
      <c r="DB26" s="3" t="n">
        <v>7</v>
      </c>
      <c r="DC26" s="3" t="n">
        <v>3</v>
      </c>
      <c r="DD26" s="3" t="s">
        <v>73</v>
      </c>
      <c r="DE26" s="3" t="n">
        <v>4</v>
      </c>
      <c r="DF26" s="3" t="s">
        <v>73</v>
      </c>
      <c r="DG26" s="3" t="n">
        <v>4</v>
      </c>
      <c r="DH26" s="3" t="n">
        <v>10</v>
      </c>
      <c r="DI26" s="3" t="n">
        <v>8</v>
      </c>
      <c r="DJ26" s="4" t="n">
        <v>-20</v>
      </c>
      <c r="DK26" s="3" t="n">
        <v>5</v>
      </c>
      <c r="DL26" s="3" t="n">
        <v>6</v>
      </c>
      <c r="DM26" s="3" t="s">
        <v>73</v>
      </c>
      <c r="DN26" s="3" t="n">
        <v>8</v>
      </c>
      <c r="DO26" s="3" t="n">
        <v>3</v>
      </c>
      <c r="DP26" s="3" t="s">
        <v>73</v>
      </c>
      <c r="DQ26" s="3" t="s">
        <v>76</v>
      </c>
      <c r="DR26" s="3" t="s">
        <v>73</v>
      </c>
      <c r="DS26" s="3" t="n">
        <v>3</v>
      </c>
      <c r="DT26" s="3" t="n">
        <v>3</v>
      </c>
      <c r="DU26" s="3" t="n">
        <v>3</v>
      </c>
      <c r="DV26" s="3" t="n">
        <v>6</v>
      </c>
      <c r="DW26" s="3" t="s">
        <v>73</v>
      </c>
      <c r="DX26" s="4" t="s">
        <v>76</v>
      </c>
      <c r="DY26" s="3" t="n">
        <v>5</v>
      </c>
      <c r="DZ26" s="3" t="n">
        <v>8</v>
      </c>
      <c r="EA26" s="3" t="n">
        <v>4</v>
      </c>
      <c r="EB26" s="3" t="s">
        <v>73</v>
      </c>
      <c r="EC26" s="3" t="n">
        <v>4</v>
      </c>
      <c r="ED26" s="3" t="n">
        <v>5</v>
      </c>
      <c r="EE26" s="3" t="n">
        <v>4</v>
      </c>
      <c r="EF26" s="3" t="s">
        <v>73</v>
      </c>
      <c r="EG26" s="3" t="s">
        <v>73</v>
      </c>
      <c r="EH26" s="3" t="n">
        <v>5</v>
      </c>
      <c r="EI26" s="3" t="s">
        <v>73</v>
      </c>
      <c r="EJ26" s="3" t="s">
        <v>76</v>
      </c>
      <c r="EK26" s="3" t="n">
        <v>3</v>
      </c>
      <c r="EL26" s="4" t="n">
        <v>-40</v>
      </c>
    </row>
    <row r="27" customFormat="false" ht="11.25" hidden="false" customHeight="false" outlineLevel="0" collapsed="false">
      <c r="A27" s="9" t="s">
        <v>83</v>
      </c>
      <c r="B27" s="10" t="s">
        <v>84</v>
      </c>
      <c r="C27" s="3" t="n">
        <v>3165.73181840558</v>
      </c>
      <c r="D27" s="3" t="n">
        <v>3114.9521600097</v>
      </c>
      <c r="E27" s="3" t="n">
        <v>3088.85158731665</v>
      </c>
      <c r="F27" s="3" t="n">
        <v>3090.89671353855</v>
      </c>
      <c r="G27" s="3" t="n">
        <v>3150.66156578261</v>
      </c>
      <c r="H27" s="3" t="n">
        <v>3166.34251282176</v>
      </c>
      <c r="I27" s="3" t="n">
        <v>3175.06988184308</v>
      </c>
      <c r="J27" s="3" t="n">
        <v>3133.92272636489</v>
      </c>
      <c r="K27" s="3" t="n">
        <v>3074.13040162078</v>
      </c>
      <c r="L27" s="3" t="n">
        <v>3010.62390384671</v>
      </c>
      <c r="M27" s="3" t="n">
        <v>2947.50885606764</v>
      </c>
      <c r="N27" s="3" t="n">
        <v>2874.98466373007</v>
      </c>
      <c r="O27" s="3" t="n">
        <v>2830.56012434968</v>
      </c>
      <c r="P27" s="4" t="n">
        <v>-10.5874948758202</v>
      </c>
      <c r="Q27" s="3" t="n">
        <v>484</v>
      </c>
      <c r="R27" s="3" t="n">
        <v>450</v>
      </c>
      <c r="S27" s="3" t="n">
        <v>468</v>
      </c>
      <c r="T27" s="3" t="n">
        <v>455</v>
      </c>
      <c r="U27" s="3" t="n">
        <v>485</v>
      </c>
      <c r="V27" s="3" t="n">
        <v>471</v>
      </c>
      <c r="W27" s="3" t="n">
        <v>501</v>
      </c>
      <c r="X27" s="3" t="n">
        <v>472</v>
      </c>
      <c r="Y27" s="3" t="n">
        <v>451</v>
      </c>
      <c r="Z27" s="3" t="n">
        <v>444</v>
      </c>
      <c r="AA27" s="3" t="n">
        <v>435</v>
      </c>
      <c r="AB27" s="3" t="n">
        <v>427</v>
      </c>
      <c r="AC27" s="3" t="n">
        <v>428</v>
      </c>
      <c r="AD27" s="4" t="n">
        <v>-11.5702479338843</v>
      </c>
      <c r="AE27" s="3" t="n">
        <v>74</v>
      </c>
      <c r="AF27" s="3" t="n">
        <v>57</v>
      </c>
      <c r="AG27" s="3" t="n">
        <v>112</v>
      </c>
      <c r="AH27" s="3" t="n">
        <v>87</v>
      </c>
      <c r="AI27" s="3" t="n">
        <v>117</v>
      </c>
      <c r="AJ27" s="3" t="n">
        <v>111</v>
      </c>
      <c r="AK27" s="3" t="n">
        <v>117</v>
      </c>
      <c r="AL27" s="3" t="n">
        <v>81</v>
      </c>
      <c r="AM27" s="3" t="n">
        <v>90</v>
      </c>
      <c r="AN27" s="3" t="n">
        <v>75</v>
      </c>
      <c r="AO27" s="3" t="n">
        <v>92</v>
      </c>
      <c r="AP27" s="3" t="n">
        <v>69</v>
      </c>
      <c r="AQ27" s="3" t="n">
        <v>73</v>
      </c>
      <c r="AR27" s="4" t="n">
        <v>-1.35135135135135</v>
      </c>
      <c r="AS27" s="3" t="n">
        <v>65</v>
      </c>
      <c r="AT27" s="3" t="n">
        <v>91</v>
      </c>
      <c r="AU27" s="3" t="n">
        <v>94</v>
      </c>
      <c r="AV27" s="3" t="n">
        <v>100</v>
      </c>
      <c r="AW27" s="3" t="n">
        <v>87</v>
      </c>
      <c r="AX27" s="3" t="n">
        <v>125</v>
      </c>
      <c r="AY27" s="3" t="n">
        <v>87</v>
      </c>
      <c r="AZ27" s="3" t="n">
        <v>110</v>
      </c>
      <c r="BA27" s="3" t="n">
        <v>111</v>
      </c>
      <c r="BB27" s="3" t="n">
        <v>82</v>
      </c>
      <c r="BC27" s="3" t="n">
        <v>101</v>
      </c>
      <c r="BD27" s="3" t="n">
        <v>77</v>
      </c>
      <c r="BE27" s="3" t="n">
        <v>72</v>
      </c>
      <c r="BF27" s="4" t="n">
        <v>10.7692307692308</v>
      </c>
      <c r="BG27" s="3" t="n">
        <v>422</v>
      </c>
      <c r="BH27" s="3" t="n">
        <v>420</v>
      </c>
      <c r="BI27" s="3" t="n">
        <v>408</v>
      </c>
      <c r="BJ27" s="3" t="n">
        <v>393</v>
      </c>
      <c r="BK27" s="3" t="n">
        <v>393</v>
      </c>
      <c r="BL27" s="3" t="n">
        <v>406</v>
      </c>
      <c r="BM27" s="3" t="n">
        <v>397</v>
      </c>
      <c r="BN27" s="3" t="n">
        <v>400</v>
      </c>
      <c r="BO27" s="3" t="n">
        <v>387</v>
      </c>
      <c r="BP27" s="3" t="n">
        <v>396</v>
      </c>
      <c r="BQ27" s="3" t="n">
        <v>369</v>
      </c>
      <c r="BR27" s="3" t="n">
        <v>376</v>
      </c>
      <c r="BS27" s="3" t="n">
        <v>347</v>
      </c>
      <c r="BT27" s="4" t="n">
        <v>-17.7725118483412</v>
      </c>
      <c r="BU27" s="3" t="n">
        <v>23</v>
      </c>
      <c r="BV27" s="3" t="n">
        <v>8</v>
      </c>
      <c r="BW27" s="3" t="n">
        <v>13</v>
      </c>
      <c r="BX27" s="3" t="n">
        <v>15</v>
      </c>
      <c r="BY27" s="3" t="n">
        <v>10</v>
      </c>
      <c r="BZ27" s="3" t="n">
        <v>17</v>
      </c>
      <c r="CA27" s="3" t="n">
        <v>13</v>
      </c>
      <c r="CB27" s="3" t="n">
        <v>21</v>
      </c>
      <c r="CC27" s="3" t="n">
        <v>7</v>
      </c>
      <c r="CD27" s="3" t="n">
        <v>26</v>
      </c>
      <c r="CE27" s="3" t="n">
        <v>18</v>
      </c>
      <c r="CF27" s="3" t="n">
        <v>23</v>
      </c>
      <c r="CG27" s="3" t="n">
        <v>6</v>
      </c>
      <c r="CH27" s="4" t="n">
        <v>-73.9130434782609</v>
      </c>
      <c r="CI27" s="3" t="n">
        <v>13</v>
      </c>
      <c r="CJ27" s="3" t="n">
        <v>10</v>
      </c>
      <c r="CK27" s="3" t="n">
        <v>25</v>
      </c>
      <c r="CL27" s="3" t="n">
        <v>30</v>
      </c>
      <c r="CM27" s="3" t="n">
        <v>10</v>
      </c>
      <c r="CN27" s="3" t="n">
        <v>4</v>
      </c>
      <c r="CO27" s="3" t="n">
        <v>22</v>
      </c>
      <c r="CP27" s="3" t="n">
        <v>18</v>
      </c>
      <c r="CQ27" s="3" t="n">
        <v>20</v>
      </c>
      <c r="CR27" s="3" t="n">
        <v>17</v>
      </c>
      <c r="CS27" s="3" t="n">
        <v>45</v>
      </c>
      <c r="CT27" s="3" t="n">
        <v>16</v>
      </c>
      <c r="CU27" s="3" t="n">
        <v>35</v>
      </c>
      <c r="CV27" s="4" t="n">
        <v>169.230769230769</v>
      </c>
      <c r="CW27" s="3" t="n">
        <v>6</v>
      </c>
      <c r="CX27" s="3" t="n">
        <v>8</v>
      </c>
      <c r="CY27" s="3" t="n">
        <v>6</v>
      </c>
      <c r="CZ27" s="3" t="n">
        <v>4</v>
      </c>
      <c r="DA27" s="3" t="n">
        <v>6</v>
      </c>
      <c r="DB27" s="3" t="n">
        <v>6</v>
      </c>
      <c r="DC27" s="3" t="n">
        <v>6</v>
      </c>
      <c r="DD27" s="3" t="n">
        <v>3</v>
      </c>
      <c r="DE27" s="3" t="n">
        <v>4</v>
      </c>
      <c r="DF27" s="3" t="n">
        <v>4</v>
      </c>
      <c r="DG27" s="3" t="s">
        <v>73</v>
      </c>
      <c r="DH27" s="3" t="n">
        <v>5</v>
      </c>
      <c r="DI27" s="3" t="s">
        <v>73</v>
      </c>
      <c r="DJ27" s="4" t="s">
        <v>76</v>
      </c>
      <c r="DK27" s="3" t="s">
        <v>73</v>
      </c>
      <c r="DL27" s="3" t="n">
        <v>3</v>
      </c>
      <c r="DM27" s="3" t="s">
        <v>73</v>
      </c>
      <c r="DN27" s="3" t="s">
        <v>73</v>
      </c>
      <c r="DO27" s="3" t="s">
        <v>73</v>
      </c>
      <c r="DP27" s="3" t="s">
        <v>73</v>
      </c>
      <c r="DQ27" s="3" t="s">
        <v>73</v>
      </c>
      <c r="DR27" s="3" t="s">
        <v>76</v>
      </c>
      <c r="DS27" s="3" t="s">
        <v>73</v>
      </c>
      <c r="DT27" s="3" t="s">
        <v>73</v>
      </c>
      <c r="DU27" s="3" t="s">
        <v>73</v>
      </c>
      <c r="DV27" s="3" t="n">
        <v>3</v>
      </c>
      <c r="DW27" s="3" t="s">
        <v>76</v>
      </c>
      <c r="DX27" s="4" t="s">
        <v>76</v>
      </c>
      <c r="DY27" s="3" t="s">
        <v>73</v>
      </c>
      <c r="DZ27" s="3" t="s">
        <v>73</v>
      </c>
      <c r="EA27" s="3" t="n">
        <v>4</v>
      </c>
      <c r="EB27" s="3" t="n">
        <v>3</v>
      </c>
      <c r="EC27" s="3" t="s">
        <v>76</v>
      </c>
      <c r="ED27" s="3" t="s">
        <v>73</v>
      </c>
      <c r="EE27" s="3" t="s">
        <v>73</v>
      </c>
      <c r="EF27" s="3" t="n">
        <v>3</v>
      </c>
      <c r="EG27" s="3" t="s">
        <v>73</v>
      </c>
      <c r="EH27" s="3" t="s">
        <v>73</v>
      </c>
      <c r="EI27" s="3" t="n">
        <v>3</v>
      </c>
      <c r="EJ27" s="3" t="s">
        <v>73</v>
      </c>
      <c r="EK27" s="3" t="n">
        <v>4</v>
      </c>
      <c r="EL27" s="4" t="s">
        <v>76</v>
      </c>
    </row>
    <row r="28" customFormat="false" ht="11.25" hidden="false" customHeight="false" outlineLevel="0" collapsed="false">
      <c r="A28" s="9" t="s">
        <v>85</v>
      </c>
      <c r="B28" s="10" t="s">
        <v>86</v>
      </c>
      <c r="C28" s="3" t="n">
        <v>5840.09544659239</v>
      </c>
      <c r="D28" s="3" t="n">
        <v>5806.11459041307</v>
      </c>
      <c r="E28" s="3" t="n">
        <v>5802.08477251172</v>
      </c>
      <c r="F28" s="3" t="n">
        <v>5805.92632830504</v>
      </c>
      <c r="G28" s="3" t="n">
        <v>5844.77822314768</v>
      </c>
      <c r="H28" s="3" t="n">
        <v>5775.97644621116</v>
      </c>
      <c r="I28" s="3" t="n">
        <v>5746.74640133148</v>
      </c>
      <c r="J28" s="3" t="n">
        <v>5706.05785050124</v>
      </c>
      <c r="K28" s="3" t="n">
        <v>5554.36167428047</v>
      </c>
      <c r="L28" s="3" t="n">
        <v>5487.32053540588</v>
      </c>
      <c r="M28" s="3" t="n">
        <v>5410.75687808536</v>
      </c>
      <c r="N28" s="3" t="n">
        <v>5366.51021926006</v>
      </c>
      <c r="O28" s="3" t="n">
        <v>5280.0462033285</v>
      </c>
      <c r="P28" s="4" t="n">
        <v>-9.58972757184424</v>
      </c>
      <c r="Q28" s="3" t="n">
        <v>532</v>
      </c>
      <c r="R28" s="3" t="n">
        <v>578</v>
      </c>
      <c r="S28" s="3" t="n">
        <v>603</v>
      </c>
      <c r="T28" s="3" t="n">
        <v>625</v>
      </c>
      <c r="U28" s="3" t="n">
        <v>630</v>
      </c>
      <c r="V28" s="3" t="n">
        <v>600</v>
      </c>
      <c r="W28" s="3" t="n">
        <v>638</v>
      </c>
      <c r="X28" s="3" t="n">
        <v>605</v>
      </c>
      <c r="Y28" s="3" t="n">
        <v>623</v>
      </c>
      <c r="Z28" s="3" t="n">
        <v>611</v>
      </c>
      <c r="AA28" s="3" t="n">
        <v>667</v>
      </c>
      <c r="AB28" s="3" t="n">
        <v>619</v>
      </c>
      <c r="AC28" s="3" t="n">
        <v>552</v>
      </c>
      <c r="AD28" s="4" t="n">
        <v>3.75939849624061</v>
      </c>
      <c r="AE28" s="3" t="n">
        <v>58</v>
      </c>
      <c r="AF28" s="3" t="n">
        <v>113</v>
      </c>
      <c r="AG28" s="3" t="n">
        <v>130</v>
      </c>
      <c r="AH28" s="3" t="n">
        <v>127</v>
      </c>
      <c r="AI28" s="3" t="n">
        <v>130</v>
      </c>
      <c r="AJ28" s="3" t="n">
        <v>114</v>
      </c>
      <c r="AK28" s="3" t="n">
        <v>138</v>
      </c>
      <c r="AL28" s="3" t="n">
        <v>47</v>
      </c>
      <c r="AM28" s="3" t="n">
        <v>122</v>
      </c>
      <c r="AN28" s="3" t="n">
        <v>105</v>
      </c>
      <c r="AO28" s="3" t="n">
        <v>179</v>
      </c>
      <c r="AP28" s="3" t="n">
        <v>113</v>
      </c>
      <c r="AQ28" s="3" t="n">
        <v>59</v>
      </c>
      <c r="AR28" s="4" t="n">
        <v>1.72413793103448</v>
      </c>
      <c r="AS28" s="3" t="n">
        <v>94</v>
      </c>
      <c r="AT28" s="3" t="n">
        <v>67</v>
      </c>
      <c r="AU28" s="3" t="n">
        <v>105</v>
      </c>
      <c r="AV28" s="3" t="n">
        <v>105</v>
      </c>
      <c r="AW28" s="3" t="n">
        <v>125</v>
      </c>
      <c r="AX28" s="3" t="n">
        <v>144</v>
      </c>
      <c r="AY28" s="3" t="n">
        <v>100</v>
      </c>
      <c r="AZ28" s="3" t="n">
        <v>80</v>
      </c>
      <c r="BA28" s="3" t="n">
        <v>104</v>
      </c>
      <c r="BB28" s="3" t="n">
        <v>117</v>
      </c>
      <c r="BC28" s="3" t="n">
        <v>123</v>
      </c>
      <c r="BD28" s="3" t="n">
        <v>161</v>
      </c>
      <c r="BE28" s="3" t="n">
        <v>126</v>
      </c>
      <c r="BF28" s="4" t="n">
        <v>34.0425531914894</v>
      </c>
      <c r="BG28" s="3" t="n">
        <v>232</v>
      </c>
      <c r="BH28" s="3" t="n">
        <v>235</v>
      </c>
      <c r="BI28" s="3" t="n">
        <v>227</v>
      </c>
      <c r="BJ28" s="3" t="n">
        <v>225</v>
      </c>
      <c r="BK28" s="3" t="n">
        <v>234</v>
      </c>
      <c r="BL28" s="3" t="n">
        <v>220</v>
      </c>
      <c r="BM28" s="3" t="n">
        <v>224</v>
      </c>
      <c r="BN28" s="3" t="n">
        <v>204</v>
      </c>
      <c r="BO28" s="3" t="n">
        <v>186</v>
      </c>
      <c r="BP28" s="3" t="n">
        <v>198</v>
      </c>
      <c r="BQ28" s="3" t="n">
        <v>197</v>
      </c>
      <c r="BR28" s="3" t="n">
        <v>199</v>
      </c>
      <c r="BS28" s="3" t="n">
        <v>197</v>
      </c>
      <c r="BT28" s="4" t="n">
        <v>-15.0862068965517</v>
      </c>
      <c r="BU28" s="3" t="n">
        <v>6</v>
      </c>
      <c r="BV28" s="3" t="n">
        <v>17</v>
      </c>
      <c r="BW28" s="3" t="n">
        <v>6</v>
      </c>
      <c r="BX28" s="3" t="n">
        <v>10</v>
      </c>
      <c r="BY28" s="3" t="n">
        <v>15</v>
      </c>
      <c r="BZ28" s="3" t="n">
        <v>8</v>
      </c>
      <c r="CA28" s="3" t="n">
        <v>14</v>
      </c>
      <c r="CB28" s="3" t="s">
        <v>76</v>
      </c>
      <c r="CC28" s="3" t="n">
        <v>9</v>
      </c>
      <c r="CD28" s="3" t="n">
        <v>22</v>
      </c>
      <c r="CE28" s="3" t="n">
        <v>12</v>
      </c>
      <c r="CF28" s="3" t="n">
        <v>10</v>
      </c>
      <c r="CG28" s="3" t="n">
        <v>5</v>
      </c>
      <c r="CH28" s="4" t="n">
        <v>-16.6666666666667</v>
      </c>
      <c r="CI28" s="3" t="n">
        <v>6</v>
      </c>
      <c r="CJ28" s="3" t="n">
        <v>14</v>
      </c>
      <c r="CK28" s="3" t="n">
        <v>14</v>
      </c>
      <c r="CL28" s="3" t="n">
        <v>12</v>
      </c>
      <c r="CM28" s="3" t="n">
        <v>6</v>
      </c>
      <c r="CN28" s="3" t="n">
        <v>22</v>
      </c>
      <c r="CO28" s="3" t="n">
        <v>10</v>
      </c>
      <c r="CP28" s="3" t="n">
        <v>20</v>
      </c>
      <c r="CQ28" s="3" t="n">
        <v>27</v>
      </c>
      <c r="CR28" s="3" t="n">
        <v>10</v>
      </c>
      <c r="CS28" s="3" t="n">
        <v>13</v>
      </c>
      <c r="CT28" s="3" t="n">
        <v>8</v>
      </c>
      <c r="CU28" s="3" t="n">
        <v>7</v>
      </c>
      <c r="CV28" s="4" t="n">
        <v>16.6666666666667</v>
      </c>
      <c r="CW28" s="3" t="s">
        <v>73</v>
      </c>
      <c r="CX28" s="3" t="n">
        <v>4</v>
      </c>
      <c r="CY28" s="3" t="s">
        <v>73</v>
      </c>
      <c r="CZ28" s="3" t="s">
        <v>73</v>
      </c>
      <c r="DA28" s="3" t="s">
        <v>73</v>
      </c>
      <c r="DB28" s="3" t="s">
        <v>73</v>
      </c>
      <c r="DC28" s="3" t="s">
        <v>73</v>
      </c>
      <c r="DD28" s="3" t="s">
        <v>73</v>
      </c>
      <c r="DE28" s="3" t="s">
        <v>73</v>
      </c>
      <c r="DF28" s="3" t="s">
        <v>73</v>
      </c>
      <c r="DG28" s="3" t="s">
        <v>73</v>
      </c>
      <c r="DH28" s="3" t="n">
        <v>3</v>
      </c>
      <c r="DI28" s="3" t="s">
        <v>73</v>
      </c>
      <c r="DJ28" s="4" t="s">
        <v>76</v>
      </c>
      <c r="DK28" s="3" t="s">
        <v>76</v>
      </c>
      <c r="DL28" s="3" t="s">
        <v>73</v>
      </c>
      <c r="DM28" s="3" t="s">
        <v>73</v>
      </c>
      <c r="DN28" s="3" t="s">
        <v>73</v>
      </c>
      <c r="DO28" s="3" t="s">
        <v>76</v>
      </c>
      <c r="DP28" s="3" t="s">
        <v>73</v>
      </c>
      <c r="DQ28" s="3" t="s">
        <v>76</v>
      </c>
      <c r="DR28" s="3" t="s">
        <v>73</v>
      </c>
      <c r="DS28" s="3" t="n">
        <v>3</v>
      </c>
      <c r="DT28" s="3" t="s">
        <v>76</v>
      </c>
      <c r="DU28" s="3" t="s">
        <v>73</v>
      </c>
      <c r="DV28" s="3" t="s">
        <v>73</v>
      </c>
      <c r="DW28" s="3" t="n">
        <v>3</v>
      </c>
      <c r="DX28" s="4" t="s">
        <v>76</v>
      </c>
      <c r="DY28" s="3" t="s">
        <v>73</v>
      </c>
      <c r="DZ28" s="3" t="s">
        <v>76</v>
      </c>
      <c r="EA28" s="3" t="s">
        <v>73</v>
      </c>
      <c r="EB28" s="3" t="s">
        <v>73</v>
      </c>
      <c r="EC28" s="3" t="s">
        <v>73</v>
      </c>
      <c r="ED28" s="3" t="s">
        <v>73</v>
      </c>
      <c r="EE28" s="3" t="s">
        <v>76</v>
      </c>
      <c r="EF28" s="3" t="s">
        <v>73</v>
      </c>
      <c r="EG28" s="3" t="s">
        <v>73</v>
      </c>
      <c r="EH28" s="3" t="s">
        <v>73</v>
      </c>
      <c r="EI28" s="3" t="s">
        <v>73</v>
      </c>
      <c r="EJ28" s="3" t="s">
        <v>76</v>
      </c>
      <c r="EK28" s="3" t="n">
        <v>3</v>
      </c>
      <c r="EL28" s="4" t="s">
        <v>76</v>
      </c>
    </row>
    <row r="29" customFormat="false" ht="11.25" hidden="false" customHeight="false" outlineLevel="0" collapsed="false">
      <c r="A29" s="9" t="s">
        <v>87</v>
      </c>
      <c r="B29" s="10" t="s">
        <v>88</v>
      </c>
      <c r="C29" s="3" t="n">
        <v>7057.91502616862</v>
      </c>
      <c r="D29" s="3" t="n">
        <v>7023.9265707661</v>
      </c>
      <c r="E29" s="3" t="n">
        <v>7027.0486535648</v>
      </c>
      <c r="F29" s="3" t="n">
        <v>7023.6674411089</v>
      </c>
      <c r="G29" s="3" t="n">
        <v>6996.31304611388</v>
      </c>
      <c r="H29" s="3" t="n">
        <v>7042.07835155248</v>
      </c>
      <c r="I29" s="3" t="n">
        <v>7098.16693964025</v>
      </c>
      <c r="J29" s="3" t="n">
        <v>7024.80301296316</v>
      </c>
      <c r="K29" s="3" t="n">
        <v>6989.03139767788</v>
      </c>
      <c r="L29" s="3" t="n">
        <v>6941.89798394917</v>
      </c>
      <c r="M29" s="3" t="n">
        <v>6931.72351981515</v>
      </c>
      <c r="N29" s="3" t="n">
        <v>6860.7798924503</v>
      </c>
      <c r="O29" s="3" t="n">
        <v>6775.58656767351</v>
      </c>
      <c r="P29" s="4" t="n">
        <v>-4.00016800214115</v>
      </c>
      <c r="Q29" s="3" t="n">
        <v>525</v>
      </c>
      <c r="R29" s="3" t="n">
        <v>475</v>
      </c>
      <c r="S29" s="3" t="n">
        <v>482</v>
      </c>
      <c r="T29" s="3" t="n">
        <v>433</v>
      </c>
      <c r="U29" s="3" t="n">
        <v>435</v>
      </c>
      <c r="V29" s="3" t="n">
        <v>390</v>
      </c>
      <c r="W29" s="3" t="n">
        <v>389</v>
      </c>
      <c r="X29" s="3" t="n">
        <v>375</v>
      </c>
      <c r="Y29" s="3" t="n">
        <v>353</v>
      </c>
      <c r="Z29" s="3" t="n">
        <v>316</v>
      </c>
      <c r="AA29" s="3" t="n">
        <v>299</v>
      </c>
      <c r="AB29" s="3" t="n">
        <v>288</v>
      </c>
      <c r="AC29" s="3" t="n">
        <v>301</v>
      </c>
      <c r="AD29" s="4" t="n">
        <v>-42.6666666666667</v>
      </c>
      <c r="AE29" s="3" t="n">
        <v>109</v>
      </c>
      <c r="AF29" s="3" t="n">
        <v>98</v>
      </c>
      <c r="AG29" s="3" t="n">
        <v>128</v>
      </c>
      <c r="AH29" s="3" t="n">
        <v>103</v>
      </c>
      <c r="AI29" s="3" t="n">
        <v>110</v>
      </c>
      <c r="AJ29" s="3" t="n">
        <v>122</v>
      </c>
      <c r="AK29" s="3" t="n">
        <v>107</v>
      </c>
      <c r="AL29" s="3" t="n">
        <v>120</v>
      </c>
      <c r="AM29" s="3" t="n">
        <v>128</v>
      </c>
      <c r="AN29" s="3" t="n">
        <v>102</v>
      </c>
      <c r="AO29" s="3" t="n">
        <v>110</v>
      </c>
      <c r="AP29" s="3" t="n">
        <v>106</v>
      </c>
      <c r="AQ29" s="3" t="n">
        <v>108</v>
      </c>
      <c r="AR29" s="4" t="n">
        <v>-0.917431192660544</v>
      </c>
      <c r="AS29" s="3" t="n">
        <v>159</v>
      </c>
      <c r="AT29" s="3" t="n">
        <v>166</v>
      </c>
      <c r="AU29" s="3" t="n">
        <v>121</v>
      </c>
      <c r="AV29" s="3" t="n">
        <v>151</v>
      </c>
      <c r="AW29" s="3" t="n">
        <v>108</v>
      </c>
      <c r="AX29" s="3" t="n">
        <v>167</v>
      </c>
      <c r="AY29" s="3" t="n">
        <v>108</v>
      </c>
      <c r="AZ29" s="3" t="n">
        <v>134</v>
      </c>
      <c r="BA29" s="3" t="n">
        <v>150</v>
      </c>
      <c r="BB29" s="3" t="n">
        <v>139</v>
      </c>
      <c r="BC29" s="3" t="n">
        <v>127</v>
      </c>
      <c r="BD29" s="3" t="n">
        <v>117</v>
      </c>
      <c r="BE29" s="3" t="n">
        <v>95</v>
      </c>
      <c r="BF29" s="4" t="n">
        <v>-40.251572327044</v>
      </c>
      <c r="BG29" s="3" t="n">
        <v>685</v>
      </c>
      <c r="BH29" s="3" t="n">
        <v>667</v>
      </c>
      <c r="BI29" s="3" t="n">
        <v>649</v>
      </c>
      <c r="BJ29" s="3" t="n">
        <v>653</v>
      </c>
      <c r="BK29" s="3" t="n">
        <v>659</v>
      </c>
      <c r="BL29" s="3" t="n">
        <v>641</v>
      </c>
      <c r="BM29" s="3" t="n">
        <v>637</v>
      </c>
      <c r="BN29" s="3" t="n">
        <v>646</v>
      </c>
      <c r="BO29" s="3" t="n">
        <v>662</v>
      </c>
      <c r="BP29" s="3" t="n">
        <v>642</v>
      </c>
      <c r="BQ29" s="3" t="n">
        <v>627</v>
      </c>
      <c r="BR29" s="3" t="n">
        <v>625</v>
      </c>
      <c r="BS29" s="3" t="n">
        <v>602</v>
      </c>
      <c r="BT29" s="4" t="n">
        <v>-12.1167883211679</v>
      </c>
      <c r="BU29" s="3" t="n">
        <v>16</v>
      </c>
      <c r="BV29" s="3" t="n">
        <v>28</v>
      </c>
      <c r="BW29" s="3" t="n">
        <v>22</v>
      </c>
      <c r="BX29" s="3" t="n">
        <v>28</v>
      </c>
      <c r="BY29" s="3" t="n">
        <v>22</v>
      </c>
      <c r="BZ29" s="3" t="n">
        <v>9</v>
      </c>
      <c r="CA29" s="3" t="n">
        <v>24</v>
      </c>
      <c r="CB29" s="3" t="n">
        <v>36</v>
      </c>
      <c r="CC29" s="3" t="n">
        <v>42</v>
      </c>
      <c r="CD29" s="3" t="n">
        <v>27</v>
      </c>
      <c r="CE29" s="3" t="n">
        <v>15</v>
      </c>
      <c r="CF29" s="3" t="n">
        <v>13</v>
      </c>
      <c r="CG29" s="3" t="n">
        <v>20</v>
      </c>
      <c r="CH29" s="4" t="n">
        <v>25</v>
      </c>
      <c r="CI29" s="3" t="n">
        <v>41</v>
      </c>
      <c r="CJ29" s="3" t="n">
        <v>46</v>
      </c>
      <c r="CK29" s="3" t="n">
        <v>40</v>
      </c>
      <c r="CL29" s="3" t="n">
        <v>25</v>
      </c>
      <c r="CM29" s="3" t="n">
        <v>16</v>
      </c>
      <c r="CN29" s="3" t="n">
        <v>27</v>
      </c>
      <c r="CO29" s="3" t="n">
        <v>28</v>
      </c>
      <c r="CP29" s="3" t="n">
        <v>27</v>
      </c>
      <c r="CQ29" s="3" t="n">
        <v>26</v>
      </c>
      <c r="CR29" s="3" t="n">
        <v>47</v>
      </c>
      <c r="CS29" s="3" t="n">
        <v>30</v>
      </c>
      <c r="CT29" s="3" t="n">
        <v>15</v>
      </c>
      <c r="CU29" s="3" t="n">
        <v>43</v>
      </c>
      <c r="CV29" s="4" t="n">
        <v>4.8780487804878</v>
      </c>
      <c r="CW29" s="3" t="n">
        <v>4</v>
      </c>
      <c r="CX29" s="3" t="s">
        <v>73</v>
      </c>
      <c r="CY29" s="3" t="n">
        <v>3</v>
      </c>
      <c r="CZ29" s="3" t="n">
        <v>5</v>
      </c>
      <c r="DA29" s="3" t="n">
        <v>9</v>
      </c>
      <c r="DB29" s="3" t="n">
        <v>8</v>
      </c>
      <c r="DC29" s="3" t="n">
        <v>10</v>
      </c>
      <c r="DD29" s="3" t="n">
        <v>4</v>
      </c>
      <c r="DE29" s="3" t="n">
        <v>3</v>
      </c>
      <c r="DF29" s="3" t="n">
        <v>6</v>
      </c>
      <c r="DG29" s="3" t="n">
        <v>4</v>
      </c>
      <c r="DH29" s="3" t="n">
        <v>3</v>
      </c>
      <c r="DI29" s="3" t="n">
        <v>6</v>
      </c>
      <c r="DJ29" s="4" t="n">
        <v>50</v>
      </c>
      <c r="DK29" s="3" t="n">
        <v>4</v>
      </c>
      <c r="DL29" s="3" t="n">
        <v>3</v>
      </c>
      <c r="DM29" s="3" t="n">
        <v>4</v>
      </c>
      <c r="DN29" s="3" t="n">
        <v>3</v>
      </c>
      <c r="DO29" s="3" t="n">
        <v>9</v>
      </c>
      <c r="DP29" s="3" t="n">
        <v>4</v>
      </c>
      <c r="DQ29" s="3" t="n">
        <v>4</v>
      </c>
      <c r="DR29" s="3" t="s">
        <v>73</v>
      </c>
      <c r="DS29" s="3" t="n">
        <v>3</v>
      </c>
      <c r="DT29" s="3" t="n">
        <v>5</v>
      </c>
      <c r="DU29" s="3" t="s">
        <v>73</v>
      </c>
      <c r="DV29" s="3" t="s">
        <v>73</v>
      </c>
      <c r="DW29" s="3" t="n">
        <v>3</v>
      </c>
      <c r="DX29" s="4" t="n">
        <v>-25</v>
      </c>
      <c r="DY29" s="3" t="n">
        <v>10</v>
      </c>
      <c r="DZ29" s="3" t="n">
        <v>4</v>
      </c>
      <c r="EA29" s="3" t="n">
        <v>4</v>
      </c>
      <c r="EB29" s="3" t="s">
        <v>73</v>
      </c>
      <c r="EC29" s="3" t="n">
        <v>5</v>
      </c>
      <c r="ED29" s="3" t="n">
        <v>5</v>
      </c>
      <c r="EE29" s="3" t="s">
        <v>73</v>
      </c>
      <c r="EF29" s="3" t="n">
        <v>7</v>
      </c>
      <c r="EG29" s="3" t="n">
        <v>4</v>
      </c>
      <c r="EH29" s="3" t="s">
        <v>73</v>
      </c>
      <c r="EI29" s="3" t="n">
        <v>4</v>
      </c>
      <c r="EJ29" s="3" t="n">
        <v>3</v>
      </c>
      <c r="EK29" s="3" t="s">
        <v>76</v>
      </c>
      <c r="EL29" s="4" t="s">
        <v>76</v>
      </c>
    </row>
    <row r="30" customFormat="false" ht="11.25" hidden="false" customHeight="false" outlineLevel="0" collapsed="false">
      <c r="A30" s="9" t="s">
        <v>89</v>
      </c>
      <c r="B30" s="10" t="s">
        <v>90</v>
      </c>
      <c r="C30" s="3" t="n">
        <v>6654.13257232301</v>
      </c>
      <c r="D30" s="3" t="n">
        <v>6587.89818440362</v>
      </c>
      <c r="E30" s="3" t="n">
        <v>6585.98393918517</v>
      </c>
      <c r="F30" s="3" t="n">
        <v>6635.35635491391</v>
      </c>
      <c r="G30" s="3" t="n">
        <v>6660.69369427503</v>
      </c>
      <c r="H30" s="3" t="n">
        <v>6616.8913226051</v>
      </c>
      <c r="I30" s="3" t="n">
        <v>6591.13139212849</v>
      </c>
      <c r="J30" s="3" t="n">
        <v>6477.19952666033</v>
      </c>
      <c r="K30" s="3" t="n">
        <v>6388.53805382488</v>
      </c>
      <c r="L30" s="3" t="n">
        <v>6333.71220238646</v>
      </c>
      <c r="M30" s="3" t="n">
        <v>6227.82272329661</v>
      </c>
      <c r="N30" s="3" t="n">
        <v>6169.6485581379</v>
      </c>
      <c r="O30" s="3" t="n">
        <v>6105.73743631264</v>
      </c>
      <c r="P30" s="4" t="n">
        <v>-8.24142185401226</v>
      </c>
      <c r="Q30" s="3" t="n">
        <v>273</v>
      </c>
      <c r="R30" s="3" t="n">
        <v>269</v>
      </c>
      <c r="S30" s="3" t="n">
        <v>287</v>
      </c>
      <c r="T30" s="3" t="n">
        <v>278</v>
      </c>
      <c r="U30" s="3" t="n">
        <v>256</v>
      </c>
      <c r="V30" s="3" t="n">
        <v>215</v>
      </c>
      <c r="W30" s="3" t="n">
        <v>175</v>
      </c>
      <c r="X30" s="3" t="n">
        <v>178</v>
      </c>
      <c r="Y30" s="3" t="n">
        <v>170</v>
      </c>
      <c r="Z30" s="3" t="n">
        <v>176</v>
      </c>
      <c r="AA30" s="3" t="n">
        <v>153</v>
      </c>
      <c r="AB30" s="3" t="n">
        <v>137</v>
      </c>
      <c r="AC30" s="3" t="n">
        <v>125</v>
      </c>
      <c r="AD30" s="4" t="n">
        <v>-54.2124542124542</v>
      </c>
      <c r="AE30" s="3" t="n">
        <v>114</v>
      </c>
      <c r="AF30" s="3" t="n">
        <v>140</v>
      </c>
      <c r="AG30" s="3" t="n">
        <v>174</v>
      </c>
      <c r="AH30" s="3" t="n">
        <v>121</v>
      </c>
      <c r="AI30" s="3" t="n">
        <v>136</v>
      </c>
      <c r="AJ30" s="3" t="n">
        <v>175</v>
      </c>
      <c r="AK30" s="3" t="n">
        <v>149</v>
      </c>
      <c r="AL30" s="3" t="n">
        <v>131</v>
      </c>
      <c r="AM30" s="3" t="n">
        <v>129</v>
      </c>
      <c r="AN30" s="3" t="n">
        <v>124</v>
      </c>
      <c r="AO30" s="3" t="n">
        <v>147</v>
      </c>
      <c r="AP30" s="3" t="n">
        <v>111</v>
      </c>
      <c r="AQ30" s="3" t="n">
        <v>98</v>
      </c>
      <c r="AR30" s="4" t="n">
        <v>-14.0350877192982</v>
      </c>
      <c r="AS30" s="3" t="n">
        <v>154</v>
      </c>
      <c r="AT30" s="3" t="n">
        <v>144</v>
      </c>
      <c r="AU30" s="3" t="n">
        <v>156</v>
      </c>
      <c r="AV30" s="3" t="n">
        <v>130</v>
      </c>
      <c r="AW30" s="3" t="n">
        <v>158</v>
      </c>
      <c r="AX30" s="3" t="n">
        <v>216</v>
      </c>
      <c r="AY30" s="3" t="n">
        <v>189</v>
      </c>
      <c r="AZ30" s="3" t="n">
        <v>128</v>
      </c>
      <c r="BA30" s="3" t="n">
        <v>137</v>
      </c>
      <c r="BB30" s="3" t="n">
        <v>118</v>
      </c>
      <c r="BC30" s="3" t="n">
        <v>170</v>
      </c>
      <c r="BD30" s="3" t="n">
        <v>127</v>
      </c>
      <c r="BE30" s="3" t="n">
        <v>110</v>
      </c>
      <c r="BF30" s="4" t="n">
        <v>-28.5714285714286</v>
      </c>
      <c r="BG30" s="3" t="n">
        <v>1118</v>
      </c>
      <c r="BH30" s="3" t="n">
        <v>1109</v>
      </c>
      <c r="BI30" s="3" t="n">
        <v>1085</v>
      </c>
      <c r="BJ30" s="3" t="n">
        <v>1051</v>
      </c>
      <c r="BK30" s="3" t="n">
        <v>1058</v>
      </c>
      <c r="BL30" s="3" t="n">
        <v>1043</v>
      </c>
      <c r="BM30" s="3" t="n">
        <v>1051</v>
      </c>
      <c r="BN30" s="3" t="n">
        <v>1040</v>
      </c>
      <c r="BO30" s="3" t="n">
        <v>1043</v>
      </c>
      <c r="BP30" s="3" t="n">
        <v>999</v>
      </c>
      <c r="BQ30" s="3" t="n">
        <v>997</v>
      </c>
      <c r="BR30" s="3" t="n">
        <v>985</v>
      </c>
      <c r="BS30" s="3" t="n">
        <v>979</v>
      </c>
      <c r="BT30" s="4" t="n">
        <v>-12.432915921288</v>
      </c>
      <c r="BU30" s="3" t="n">
        <v>36</v>
      </c>
      <c r="BV30" s="3" t="n">
        <v>42</v>
      </c>
      <c r="BW30" s="3" t="n">
        <v>28</v>
      </c>
      <c r="BX30" s="3" t="n">
        <v>30</v>
      </c>
      <c r="BY30" s="3" t="n">
        <v>28</v>
      </c>
      <c r="BZ30" s="3" t="n">
        <v>38</v>
      </c>
      <c r="CA30" s="3" t="n">
        <v>50</v>
      </c>
      <c r="CB30" s="3" t="n">
        <v>47</v>
      </c>
      <c r="CC30" s="3" t="n">
        <v>40</v>
      </c>
      <c r="CD30" s="3" t="n">
        <v>17</v>
      </c>
      <c r="CE30" s="3" t="n">
        <v>22</v>
      </c>
      <c r="CF30" s="3" t="n">
        <v>30</v>
      </c>
      <c r="CG30" s="3" t="n">
        <v>18</v>
      </c>
      <c r="CH30" s="4" t="n">
        <v>-50</v>
      </c>
      <c r="CI30" s="3" t="n">
        <v>34</v>
      </c>
      <c r="CJ30" s="3" t="n">
        <v>51</v>
      </c>
      <c r="CK30" s="3" t="n">
        <v>52</v>
      </c>
      <c r="CL30" s="3" t="n">
        <v>64</v>
      </c>
      <c r="CM30" s="3" t="n">
        <v>21</v>
      </c>
      <c r="CN30" s="3" t="n">
        <v>53</v>
      </c>
      <c r="CO30" s="3" t="n">
        <v>42</v>
      </c>
      <c r="CP30" s="3" t="n">
        <v>58</v>
      </c>
      <c r="CQ30" s="3" t="n">
        <v>37</v>
      </c>
      <c r="CR30" s="3" t="n">
        <v>61</v>
      </c>
      <c r="CS30" s="3" t="n">
        <v>24</v>
      </c>
      <c r="CT30" s="3" t="n">
        <v>42</v>
      </c>
      <c r="CU30" s="3" t="n">
        <v>24</v>
      </c>
      <c r="CV30" s="4" t="n">
        <v>-29.4117647058823</v>
      </c>
      <c r="CW30" s="3" t="n">
        <v>9</v>
      </c>
      <c r="CX30" s="3" t="n">
        <v>6</v>
      </c>
      <c r="CY30" s="3" t="n">
        <v>7</v>
      </c>
      <c r="CZ30" s="3" t="n">
        <v>6</v>
      </c>
      <c r="DA30" s="3" t="n">
        <v>3</v>
      </c>
      <c r="DB30" s="3" t="n">
        <v>4</v>
      </c>
      <c r="DC30" s="3" t="s">
        <v>73</v>
      </c>
      <c r="DD30" s="3" t="n">
        <v>6</v>
      </c>
      <c r="DE30" s="3" t="n">
        <v>5</v>
      </c>
      <c r="DF30" s="3" t="n">
        <v>6</v>
      </c>
      <c r="DG30" s="3" t="n">
        <v>4</v>
      </c>
      <c r="DH30" s="3" t="n">
        <v>11</v>
      </c>
      <c r="DI30" s="3" t="n">
        <v>5</v>
      </c>
      <c r="DJ30" s="4" t="n">
        <v>-44.4444444444444</v>
      </c>
      <c r="DK30" s="3" t="n">
        <v>7</v>
      </c>
      <c r="DL30" s="3" t="n">
        <v>6</v>
      </c>
      <c r="DM30" s="3" t="n">
        <v>5</v>
      </c>
      <c r="DN30" s="3" t="n">
        <v>5</v>
      </c>
      <c r="DO30" s="3" t="s">
        <v>73</v>
      </c>
      <c r="DP30" s="3" t="n">
        <v>6</v>
      </c>
      <c r="DQ30" s="3" t="s">
        <v>73</v>
      </c>
      <c r="DR30" s="3" t="n">
        <v>8</v>
      </c>
      <c r="DS30" s="3" t="s">
        <v>73</v>
      </c>
      <c r="DT30" s="3" t="n">
        <v>3</v>
      </c>
      <c r="DU30" s="3" t="n">
        <v>3</v>
      </c>
      <c r="DV30" s="3" t="n">
        <v>10</v>
      </c>
      <c r="DW30" s="3" t="s">
        <v>76</v>
      </c>
      <c r="DX30" s="4" t="s">
        <v>76</v>
      </c>
      <c r="DY30" s="3" t="n">
        <v>4</v>
      </c>
      <c r="DZ30" s="3" t="n">
        <v>9</v>
      </c>
      <c r="EA30" s="3" t="n">
        <v>4</v>
      </c>
      <c r="EB30" s="3" t="n">
        <v>6</v>
      </c>
      <c r="EC30" s="3" t="n">
        <v>5</v>
      </c>
      <c r="ED30" s="3" t="n">
        <v>5</v>
      </c>
      <c r="EE30" s="3" t="n">
        <v>4</v>
      </c>
      <c r="EF30" s="3" t="n">
        <v>4</v>
      </c>
      <c r="EG30" s="3" t="n">
        <v>3</v>
      </c>
      <c r="EH30" s="3" t="s">
        <v>73</v>
      </c>
      <c r="EI30" s="3" t="n">
        <v>5</v>
      </c>
      <c r="EJ30" s="3" t="n">
        <v>3</v>
      </c>
      <c r="EK30" s="3" t="n">
        <v>6</v>
      </c>
      <c r="EL30" s="4" t="n">
        <v>50</v>
      </c>
    </row>
    <row r="31" customFormat="false" ht="11.25" hidden="false" customHeight="false" outlineLevel="0" collapsed="false">
      <c r="A31" s="9" t="s">
        <v>91</v>
      </c>
      <c r="B31" s="10" t="s">
        <v>92</v>
      </c>
      <c r="C31" s="3" t="n">
        <v>8658.05076854296</v>
      </c>
      <c r="D31" s="3" t="n">
        <v>8561.84807098993</v>
      </c>
      <c r="E31" s="3" t="n">
        <v>8457.98154301109</v>
      </c>
      <c r="F31" s="3" t="n">
        <v>8478.99231633989</v>
      </c>
      <c r="G31" s="3" t="n">
        <v>8493.05078245859</v>
      </c>
      <c r="H31" s="3" t="n">
        <v>8436.94594641378</v>
      </c>
      <c r="I31" s="3" t="n">
        <v>8396.81476556123</v>
      </c>
      <c r="J31" s="3" t="n">
        <v>8358.34551761173</v>
      </c>
      <c r="K31" s="3" t="n">
        <v>8227.23593493867</v>
      </c>
      <c r="L31" s="3" t="n">
        <v>8132.87251108973</v>
      </c>
      <c r="M31" s="3" t="n">
        <v>7991.71438974215</v>
      </c>
      <c r="N31" s="3" t="n">
        <v>7904.94632956376</v>
      </c>
      <c r="O31" s="3" t="n">
        <v>7866.59053075497</v>
      </c>
      <c r="P31" s="4" t="n">
        <v>-9.14132128519701</v>
      </c>
      <c r="Q31" s="3" t="n">
        <v>485</v>
      </c>
      <c r="R31" s="3" t="n">
        <v>497</v>
      </c>
      <c r="S31" s="3" t="n">
        <v>533</v>
      </c>
      <c r="T31" s="3" t="n">
        <v>501</v>
      </c>
      <c r="U31" s="3" t="n">
        <v>567</v>
      </c>
      <c r="V31" s="3" t="n">
        <v>556</v>
      </c>
      <c r="W31" s="3" t="n">
        <v>470</v>
      </c>
      <c r="X31" s="3" t="n">
        <v>425</v>
      </c>
      <c r="Y31" s="3" t="n">
        <v>381</v>
      </c>
      <c r="Z31" s="3" t="n">
        <v>321</v>
      </c>
      <c r="AA31" s="3" t="n">
        <v>278</v>
      </c>
      <c r="AB31" s="3" t="n">
        <v>317</v>
      </c>
      <c r="AC31" s="3" t="n">
        <v>359</v>
      </c>
      <c r="AD31" s="4" t="n">
        <v>-25.979381443299</v>
      </c>
      <c r="AE31" s="3" t="n">
        <v>157</v>
      </c>
      <c r="AF31" s="3" t="n">
        <v>156</v>
      </c>
      <c r="AG31" s="3" t="n">
        <v>179</v>
      </c>
      <c r="AH31" s="3" t="n">
        <v>151</v>
      </c>
      <c r="AI31" s="3" t="n">
        <v>182</v>
      </c>
      <c r="AJ31" s="3" t="n">
        <v>165</v>
      </c>
      <c r="AK31" s="3" t="n">
        <v>161</v>
      </c>
      <c r="AL31" s="3" t="n">
        <v>138</v>
      </c>
      <c r="AM31" s="3" t="n">
        <v>163</v>
      </c>
      <c r="AN31" s="3" t="n">
        <v>141</v>
      </c>
      <c r="AO31" s="3" t="n">
        <v>133</v>
      </c>
      <c r="AP31" s="3" t="n">
        <v>151</v>
      </c>
      <c r="AQ31" s="3" t="n">
        <v>142</v>
      </c>
      <c r="AR31" s="4" t="n">
        <v>-9.55414012738854</v>
      </c>
      <c r="AS31" s="3" t="n">
        <v>157</v>
      </c>
      <c r="AT31" s="3" t="n">
        <v>144</v>
      </c>
      <c r="AU31" s="3" t="n">
        <v>143</v>
      </c>
      <c r="AV31" s="3" t="n">
        <v>183</v>
      </c>
      <c r="AW31" s="3" t="n">
        <v>116</v>
      </c>
      <c r="AX31" s="3" t="n">
        <v>176</v>
      </c>
      <c r="AY31" s="3" t="n">
        <v>247</v>
      </c>
      <c r="AZ31" s="3" t="n">
        <v>183</v>
      </c>
      <c r="BA31" s="3" t="n">
        <v>207</v>
      </c>
      <c r="BB31" s="3" t="n">
        <v>201</v>
      </c>
      <c r="BC31" s="3" t="n">
        <v>176</v>
      </c>
      <c r="BD31" s="3" t="n">
        <v>112</v>
      </c>
      <c r="BE31" s="3" t="n">
        <v>100</v>
      </c>
      <c r="BF31" s="4" t="n">
        <v>-36.3057324840764</v>
      </c>
      <c r="BG31" s="3" t="n">
        <v>902</v>
      </c>
      <c r="BH31" s="3" t="n">
        <v>897</v>
      </c>
      <c r="BI31" s="3" t="n">
        <v>847</v>
      </c>
      <c r="BJ31" s="3" t="n">
        <v>832</v>
      </c>
      <c r="BK31" s="3" t="n">
        <v>831</v>
      </c>
      <c r="BL31" s="3" t="n">
        <v>821</v>
      </c>
      <c r="BM31" s="3" t="n">
        <v>799</v>
      </c>
      <c r="BN31" s="3" t="n">
        <v>800</v>
      </c>
      <c r="BO31" s="3" t="n">
        <v>809</v>
      </c>
      <c r="BP31" s="3" t="n">
        <v>815</v>
      </c>
      <c r="BQ31" s="3" t="n">
        <v>802</v>
      </c>
      <c r="BR31" s="3" t="n">
        <v>783</v>
      </c>
      <c r="BS31" s="3" t="n">
        <v>776</v>
      </c>
      <c r="BT31" s="4" t="n">
        <v>-13.9689578713969</v>
      </c>
      <c r="BU31" s="3" t="n">
        <v>35</v>
      </c>
      <c r="BV31" s="3" t="n">
        <v>44</v>
      </c>
      <c r="BW31" s="3" t="n">
        <v>22</v>
      </c>
      <c r="BX31" s="3" t="n">
        <v>36</v>
      </c>
      <c r="BY31" s="3" t="n">
        <v>34</v>
      </c>
      <c r="BZ31" s="3" t="n">
        <v>37</v>
      </c>
      <c r="CA31" s="3" t="n">
        <v>19</v>
      </c>
      <c r="CB31" s="3" t="n">
        <v>40</v>
      </c>
      <c r="CC31" s="3" t="n">
        <v>36</v>
      </c>
      <c r="CD31" s="3" t="n">
        <v>29</v>
      </c>
      <c r="CE31" s="3" t="n">
        <v>29</v>
      </c>
      <c r="CF31" s="3" t="n">
        <v>48</v>
      </c>
      <c r="CG31" s="3" t="n">
        <v>15</v>
      </c>
      <c r="CH31" s="4" t="n">
        <v>-57.1428571428571</v>
      </c>
      <c r="CI31" s="3" t="n">
        <v>17</v>
      </c>
      <c r="CJ31" s="3" t="n">
        <v>49</v>
      </c>
      <c r="CK31" s="3" t="n">
        <v>72</v>
      </c>
      <c r="CL31" s="3" t="n">
        <v>51</v>
      </c>
      <c r="CM31" s="3" t="n">
        <v>35</v>
      </c>
      <c r="CN31" s="3" t="n">
        <v>47</v>
      </c>
      <c r="CO31" s="3" t="n">
        <v>41</v>
      </c>
      <c r="CP31" s="3" t="n">
        <v>39</v>
      </c>
      <c r="CQ31" s="3" t="n">
        <v>27</v>
      </c>
      <c r="CR31" s="3" t="n">
        <v>23</v>
      </c>
      <c r="CS31" s="3" t="n">
        <v>42</v>
      </c>
      <c r="CT31" s="3" t="n">
        <v>67</v>
      </c>
      <c r="CU31" s="3" t="n">
        <v>22</v>
      </c>
      <c r="CV31" s="4" t="n">
        <v>29.4117647058823</v>
      </c>
      <c r="CW31" s="3" t="n">
        <v>12</v>
      </c>
      <c r="CX31" s="3" t="n">
        <v>11</v>
      </c>
      <c r="CY31" s="3" t="n">
        <v>5</v>
      </c>
      <c r="CZ31" s="3" t="n">
        <v>7</v>
      </c>
      <c r="DA31" s="3" t="n">
        <v>10</v>
      </c>
      <c r="DB31" s="3" t="n">
        <v>11</v>
      </c>
      <c r="DC31" s="3" t="n">
        <v>12</v>
      </c>
      <c r="DD31" s="3" t="n">
        <v>8</v>
      </c>
      <c r="DE31" s="3" t="n">
        <v>6</v>
      </c>
      <c r="DF31" s="3" t="n">
        <v>4</v>
      </c>
      <c r="DG31" s="3" t="n">
        <v>5</v>
      </c>
      <c r="DH31" s="3" t="n">
        <v>4</v>
      </c>
      <c r="DI31" s="3" t="n">
        <v>5</v>
      </c>
      <c r="DJ31" s="4" t="n">
        <v>-58.3333333333333</v>
      </c>
      <c r="DK31" s="3" t="n">
        <v>5</v>
      </c>
      <c r="DL31" s="3" t="n">
        <v>5</v>
      </c>
      <c r="DM31" s="3" t="s">
        <v>73</v>
      </c>
      <c r="DN31" s="3" t="n">
        <v>3</v>
      </c>
      <c r="DO31" s="3" t="n">
        <v>6</v>
      </c>
      <c r="DP31" s="3" t="n">
        <v>4</v>
      </c>
      <c r="DQ31" s="3" t="n">
        <v>6</v>
      </c>
      <c r="DR31" s="3" t="n">
        <v>5</v>
      </c>
      <c r="DS31" s="3" t="n">
        <v>3</v>
      </c>
      <c r="DT31" s="3" t="s">
        <v>76</v>
      </c>
      <c r="DU31" s="3" t="s">
        <v>73</v>
      </c>
      <c r="DV31" s="3" t="n">
        <v>3</v>
      </c>
      <c r="DW31" s="3" t="s">
        <v>73</v>
      </c>
      <c r="DX31" s="4" t="s">
        <v>76</v>
      </c>
      <c r="DY31" s="3" t="n">
        <v>4</v>
      </c>
      <c r="DZ31" s="3" t="n">
        <v>6</v>
      </c>
      <c r="EA31" s="3" t="n">
        <v>8</v>
      </c>
      <c r="EB31" s="3" t="s">
        <v>73</v>
      </c>
      <c r="EC31" s="3" t="n">
        <v>3</v>
      </c>
      <c r="ED31" s="3" t="n">
        <v>3</v>
      </c>
      <c r="EE31" s="3" t="n">
        <v>5</v>
      </c>
      <c r="EF31" s="3" t="n">
        <v>9</v>
      </c>
      <c r="EG31" s="3" t="n">
        <v>5</v>
      </c>
      <c r="EH31" s="3" t="s">
        <v>73</v>
      </c>
      <c r="EI31" s="3" t="s">
        <v>73</v>
      </c>
      <c r="EJ31" s="3" t="n">
        <v>4</v>
      </c>
      <c r="EK31" s="3" t="s">
        <v>73</v>
      </c>
      <c r="EL31" s="4" t="s">
        <v>76</v>
      </c>
    </row>
    <row r="32" customFormat="false" ht="11.25" hidden="false" customHeight="false" outlineLevel="0" collapsed="false">
      <c r="A32" s="9" t="s">
        <v>93</v>
      </c>
      <c r="B32" s="10" t="s">
        <v>94</v>
      </c>
      <c r="C32" s="3" t="n">
        <v>12640.6331200807</v>
      </c>
      <c r="D32" s="3" t="n">
        <v>12579.8583724424</v>
      </c>
      <c r="E32" s="3" t="n">
        <v>12525.3413899883</v>
      </c>
      <c r="F32" s="3" t="n">
        <v>12588.1049930279</v>
      </c>
      <c r="G32" s="3" t="n">
        <v>12690.4200814021</v>
      </c>
      <c r="H32" s="3" t="n">
        <v>12600.862860994</v>
      </c>
      <c r="I32" s="3" t="n">
        <v>12538.5489893343</v>
      </c>
      <c r="J32" s="3" t="n">
        <v>12473.9897040792</v>
      </c>
      <c r="K32" s="3" t="n">
        <v>12210.724465281</v>
      </c>
      <c r="L32" s="3" t="n">
        <v>12004.8938353606</v>
      </c>
      <c r="M32" s="3" t="n">
        <v>11658.5917455209</v>
      </c>
      <c r="N32" s="3" t="n">
        <v>11485.146443822</v>
      </c>
      <c r="O32" s="3" t="n">
        <v>11396.8038917663</v>
      </c>
      <c r="P32" s="4" t="n">
        <v>-9.8399282417146</v>
      </c>
      <c r="Q32" s="3" t="n">
        <v>349</v>
      </c>
      <c r="R32" s="3" t="n">
        <v>352</v>
      </c>
      <c r="S32" s="3" t="n">
        <v>339</v>
      </c>
      <c r="T32" s="3" t="n">
        <v>362</v>
      </c>
      <c r="U32" s="3" t="n">
        <v>452</v>
      </c>
      <c r="V32" s="3" t="n">
        <v>408</v>
      </c>
      <c r="W32" s="3" t="n">
        <v>318</v>
      </c>
      <c r="X32" s="3" t="n">
        <v>302</v>
      </c>
      <c r="Y32" s="3" t="n">
        <v>306</v>
      </c>
      <c r="Z32" s="3" t="n">
        <v>346</v>
      </c>
      <c r="AA32" s="3" t="n">
        <v>321</v>
      </c>
      <c r="AB32" s="3" t="n">
        <v>377</v>
      </c>
      <c r="AC32" s="3" t="n">
        <v>355</v>
      </c>
      <c r="AD32" s="4" t="n">
        <v>1.71919770773638</v>
      </c>
      <c r="AE32" s="3" t="n">
        <v>169</v>
      </c>
      <c r="AF32" s="3" t="n">
        <v>187</v>
      </c>
      <c r="AG32" s="3" t="n">
        <v>181</v>
      </c>
      <c r="AH32" s="3" t="n">
        <v>217</v>
      </c>
      <c r="AI32" s="3" t="n">
        <v>214</v>
      </c>
      <c r="AJ32" s="3" t="n">
        <v>267</v>
      </c>
      <c r="AK32" s="3" t="n">
        <v>166</v>
      </c>
      <c r="AL32" s="3" t="n">
        <v>187</v>
      </c>
      <c r="AM32" s="3" t="n">
        <v>175</v>
      </c>
      <c r="AN32" s="3" t="n">
        <v>151</v>
      </c>
      <c r="AO32" s="3" t="n">
        <v>169</v>
      </c>
      <c r="AP32" s="3" t="n">
        <v>175</v>
      </c>
      <c r="AQ32" s="3" t="n">
        <v>140</v>
      </c>
      <c r="AR32" s="4" t="n">
        <v>-17.1597633136095</v>
      </c>
      <c r="AS32" s="3" t="n">
        <v>237</v>
      </c>
      <c r="AT32" s="3" t="n">
        <v>184</v>
      </c>
      <c r="AU32" s="3" t="n">
        <v>190</v>
      </c>
      <c r="AV32" s="3" t="n">
        <v>191</v>
      </c>
      <c r="AW32" s="3" t="n">
        <v>122</v>
      </c>
      <c r="AX32" s="3" t="n">
        <v>310</v>
      </c>
      <c r="AY32" s="3" t="n">
        <v>256</v>
      </c>
      <c r="AZ32" s="3" t="n">
        <v>203</v>
      </c>
      <c r="BA32" s="3" t="n">
        <v>171</v>
      </c>
      <c r="BB32" s="3" t="n">
        <v>113</v>
      </c>
      <c r="BC32" s="3" t="n">
        <v>194</v>
      </c>
      <c r="BD32" s="3" t="n">
        <v>115</v>
      </c>
      <c r="BE32" s="3" t="n">
        <v>162</v>
      </c>
      <c r="BF32" s="4" t="n">
        <v>-31.6455696202532</v>
      </c>
      <c r="BG32" s="3" t="n">
        <v>966</v>
      </c>
      <c r="BH32" s="3" t="n">
        <v>956</v>
      </c>
      <c r="BI32" s="3" t="n">
        <v>913</v>
      </c>
      <c r="BJ32" s="3" t="n">
        <v>876</v>
      </c>
      <c r="BK32" s="3" t="n">
        <v>837</v>
      </c>
      <c r="BL32" s="3" t="n">
        <v>771</v>
      </c>
      <c r="BM32" s="3" t="n">
        <v>753</v>
      </c>
      <c r="BN32" s="3" t="n">
        <v>734</v>
      </c>
      <c r="BO32" s="3" t="n">
        <v>724</v>
      </c>
      <c r="BP32" s="3" t="n">
        <v>724</v>
      </c>
      <c r="BQ32" s="3" t="n">
        <v>688</v>
      </c>
      <c r="BR32" s="3" t="n">
        <v>708</v>
      </c>
      <c r="BS32" s="3" t="n">
        <v>678</v>
      </c>
      <c r="BT32" s="4" t="n">
        <v>-29.8136645962733</v>
      </c>
      <c r="BU32" s="3" t="n">
        <v>23</v>
      </c>
      <c r="BV32" s="3" t="n">
        <v>34</v>
      </c>
      <c r="BW32" s="3" t="n">
        <v>37</v>
      </c>
      <c r="BX32" s="3" t="n">
        <v>36</v>
      </c>
      <c r="BY32" s="3" t="n">
        <v>24</v>
      </c>
      <c r="BZ32" s="3" t="n">
        <v>13</v>
      </c>
      <c r="CA32" s="3" t="n">
        <v>44</v>
      </c>
      <c r="CB32" s="3" t="n">
        <v>37</v>
      </c>
      <c r="CC32" s="3" t="n">
        <v>41</v>
      </c>
      <c r="CD32" s="3" t="n">
        <v>55</v>
      </c>
      <c r="CE32" s="3" t="n">
        <v>41</v>
      </c>
      <c r="CF32" s="3" t="n">
        <v>40</v>
      </c>
      <c r="CG32" s="3" t="n">
        <v>24</v>
      </c>
      <c r="CH32" s="4" t="n">
        <v>4.34782608695652</v>
      </c>
      <c r="CI32" s="3" t="n">
        <v>29</v>
      </c>
      <c r="CJ32" s="3" t="n">
        <v>38</v>
      </c>
      <c r="CK32" s="3" t="n">
        <v>64</v>
      </c>
      <c r="CL32" s="3" t="n">
        <v>68</v>
      </c>
      <c r="CM32" s="3" t="n">
        <v>46</v>
      </c>
      <c r="CN32" s="3" t="n">
        <v>76</v>
      </c>
      <c r="CO32" s="3" t="n">
        <v>56</v>
      </c>
      <c r="CP32" s="3" t="n">
        <v>38</v>
      </c>
      <c r="CQ32" s="3" t="n">
        <v>48</v>
      </c>
      <c r="CR32" s="3" t="n">
        <v>47</v>
      </c>
      <c r="CS32" s="3" t="n">
        <v>70</v>
      </c>
      <c r="CT32" s="3" t="n">
        <v>12</v>
      </c>
      <c r="CU32" s="3" t="n">
        <v>44</v>
      </c>
      <c r="CV32" s="4" t="n">
        <v>51.7241379310345</v>
      </c>
      <c r="CW32" s="3" t="n">
        <v>7</v>
      </c>
      <c r="CX32" s="3" t="n">
        <v>5</v>
      </c>
      <c r="CY32" s="3" t="n">
        <v>3</v>
      </c>
      <c r="CZ32" s="3" t="n">
        <v>5</v>
      </c>
      <c r="DA32" s="3" t="n">
        <v>4</v>
      </c>
      <c r="DB32" s="3" t="n">
        <v>8</v>
      </c>
      <c r="DC32" s="3" t="n">
        <v>8</v>
      </c>
      <c r="DD32" s="3" t="n">
        <v>8</v>
      </c>
      <c r="DE32" s="3" t="n">
        <v>7</v>
      </c>
      <c r="DF32" s="3" t="n">
        <v>7</v>
      </c>
      <c r="DG32" s="3" t="n">
        <v>7</v>
      </c>
      <c r="DH32" s="3" t="n">
        <v>9</v>
      </c>
      <c r="DI32" s="3" t="n">
        <v>9</v>
      </c>
      <c r="DJ32" s="4" t="n">
        <v>28.5714285714286</v>
      </c>
      <c r="DK32" s="3" t="n">
        <v>4</v>
      </c>
      <c r="DL32" s="3" t="s">
        <v>73</v>
      </c>
      <c r="DM32" s="3" t="s">
        <v>73</v>
      </c>
      <c r="DN32" s="3" t="n">
        <v>4</v>
      </c>
      <c r="DO32" s="3" t="n">
        <v>4</v>
      </c>
      <c r="DP32" s="3" t="n">
        <v>7</v>
      </c>
      <c r="DQ32" s="3" t="n">
        <v>7</v>
      </c>
      <c r="DR32" s="3" t="n">
        <v>7</v>
      </c>
      <c r="DS32" s="3" t="n">
        <v>4</v>
      </c>
      <c r="DT32" s="3" t="n">
        <v>5</v>
      </c>
      <c r="DU32" s="3" t="n">
        <v>5</v>
      </c>
      <c r="DV32" s="3" t="n">
        <v>5</v>
      </c>
      <c r="DW32" s="3" t="n">
        <v>6</v>
      </c>
      <c r="DX32" s="4" t="n">
        <v>50</v>
      </c>
      <c r="DY32" s="3" t="s">
        <v>73</v>
      </c>
      <c r="DZ32" s="3" t="n">
        <v>4</v>
      </c>
      <c r="EA32" s="3" t="n">
        <v>4</v>
      </c>
      <c r="EB32" s="3" t="s">
        <v>73</v>
      </c>
      <c r="EC32" s="3" t="n">
        <v>5</v>
      </c>
      <c r="ED32" s="3" t="n">
        <v>3</v>
      </c>
      <c r="EE32" s="3" t="n">
        <v>6</v>
      </c>
      <c r="EF32" s="3" t="n">
        <v>5</v>
      </c>
      <c r="EG32" s="3" t="n">
        <v>5</v>
      </c>
      <c r="EH32" s="3" t="n">
        <v>3</v>
      </c>
      <c r="EI32" s="3" t="n">
        <v>4</v>
      </c>
      <c r="EJ32" s="3" t="s">
        <v>73</v>
      </c>
      <c r="EK32" s="3" t="n">
        <v>4</v>
      </c>
      <c r="EL32" s="4" t="s">
        <v>76</v>
      </c>
    </row>
    <row r="33" customFormat="false" ht="11.25" hidden="false" customHeight="false" outlineLevel="0" collapsed="false">
      <c r="A33" s="9" t="s">
        <v>95</v>
      </c>
      <c r="B33" s="10" t="s">
        <v>96</v>
      </c>
      <c r="C33" s="3" t="n">
        <v>8060.40080864777</v>
      </c>
      <c r="D33" s="3" t="n">
        <v>7969.92563390968</v>
      </c>
      <c r="E33" s="3" t="n">
        <v>7775.65625134617</v>
      </c>
      <c r="F33" s="3" t="n">
        <v>7828.42129109493</v>
      </c>
      <c r="G33" s="3" t="n">
        <v>7765.06056446077</v>
      </c>
      <c r="H33" s="3" t="n">
        <v>7777.33635738371</v>
      </c>
      <c r="I33" s="3" t="n">
        <v>7752.60868288237</v>
      </c>
      <c r="J33" s="3" t="n">
        <v>7688.29078502781</v>
      </c>
      <c r="K33" s="3" t="n">
        <v>7605.87817846448</v>
      </c>
      <c r="L33" s="3" t="n">
        <v>7517.25074092257</v>
      </c>
      <c r="M33" s="3" t="n">
        <v>7523.87608934186</v>
      </c>
      <c r="N33" s="3" t="n">
        <v>7510.62025533727</v>
      </c>
      <c r="O33" s="3" t="n">
        <v>7417.45643185644</v>
      </c>
      <c r="P33" s="4" t="n">
        <v>-7.97658071918133</v>
      </c>
      <c r="Q33" s="3" t="n">
        <v>131</v>
      </c>
      <c r="R33" s="3" t="n">
        <v>139</v>
      </c>
      <c r="S33" s="3" t="n">
        <v>152</v>
      </c>
      <c r="T33" s="3" t="n">
        <v>145</v>
      </c>
      <c r="U33" s="3" t="n">
        <v>160</v>
      </c>
      <c r="V33" s="3" t="n">
        <v>198</v>
      </c>
      <c r="W33" s="3" t="n">
        <v>180</v>
      </c>
      <c r="X33" s="3" t="n">
        <v>211</v>
      </c>
      <c r="Y33" s="3" t="n">
        <v>191</v>
      </c>
      <c r="Z33" s="3" t="n">
        <v>178</v>
      </c>
      <c r="AA33" s="3" t="n">
        <v>206</v>
      </c>
      <c r="AB33" s="3" t="n">
        <v>189</v>
      </c>
      <c r="AC33" s="3" t="n">
        <v>147</v>
      </c>
      <c r="AD33" s="4" t="n">
        <v>12.2137404580153</v>
      </c>
      <c r="AE33" s="3" t="n">
        <v>115</v>
      </c>
      <c r="AF33" s="3" t="n">
        <v>105</v>
      </c>
      <c r="AG33" s="3" t="n">
        <v>144</v>
      </c>
      <c r="AH33" s="3" t="n">
        <v>104</v>
      </c>
      <c r="AI33" s="3" t="n">
        <v>101</v>
      </c>
      <c r="AJ33" s="3" t="n">
        <v>150</v>
      </c>
      <c r="AK33" s="3" t="n">
        <v>104</v>
      </c>
      <c r="AL33" s="3" t="n">
        <v>140</v>
      </c>
      <c r="AM33" s="3" t="n">
        <v>126</v>
      </c>
      <c r="AN33" s="3" t="n">
        <v>122</v>
      </c>
      <c r="AO33" s="3" t="n">
        <v>139</v>
      </c>
      <c r="AP33" s="3" t="n">
        <v>150</v>
      </c>
      <c r="AQ33" s="3" t="n">
        <v>127</v>
      </c>
      <c r="AR33" s="4" t="n">
        <v>10.4347826086957</v>
      </c>
      <c r="AS33" s="3" t="n">
        <v>119</v>
      </c>
      <c r="AT33" s="3" t="n">
        <v>97</v>
      </c>
      <c r="AU33" s="3" t="n">
        <v>131</v>
      </c>
      <c r="AV33" s="3" t="n">
        <v>111</v>
      </c>
      <c r="AW33" s="3" t="n">
        <v>86</v>
      </c>
      <c r="AX33" s="3" t="n">
        <v>112</v>
      </c>
      <c r="AY33" s="3" t="n">
        <v>122</v>
      </c>
      <c r="AZ33" s="3" t="n">
        <v>109</v>
      </c>
      <c r="BA33" s="3" t="n">
        <v>146</v>
      </c>
      <c r="BB33" s="3" t="n">
        <v>135</v>
      </c>
      <c r="BC33" s="3" t="n">
        <v>111</v>
      </c>
      <c r="BD33" s="3" t="n">
        <v>167</v>
      </c>
      <c r="BE33" s="3" t="n">
        <v>169</v>
      </c>
      <c r="BF33" s="4" t="n">
        <v>42.0168067226891</v>
      </c>
      <c r="BG33" s="3" t="n">
        <v>529</v>
      </c>
      <c r="BH33" s="3" t="n">
        <v>536</v>
      </c>
      <c r="BI33" s="3" t="n">
        <v>535</v>
      </c>
      <c r="BJ33" s="3" t="n">
        <v>536</v>
      </c>
      <c r="BK33" s="3" t="n">
        <v>542</v>
      </c>
      <c r="BL33" s="3" t="n">
        <v>531</v>
      </c>
      <c r="BM33" s="3" t="n">
        <v>515</v>
      </c>
      <c r="BN33" s="3" t="n">
        <v>513</v>
      </c>
      <c r="BO33" s="3" t="n">
        <v>511</v>
      </c>
      <c r="BP33" s="3" t="n">
        <v>511</v>
      </c>
      <c r="BQ33" s="3" t="n">
        <v>510</v>
      </c>
      <c r="BR33" s="3" t="n">
        <v>486</v>
      </c>
      <c r="BS33" s="3" t="n">
        <v>484</v>
      </c>
      <c r="BT33" s="4" t="n">
        <v>-8.50661625708885</v>
      </c>
      <c r="BU33" s="3" t="n">
        <v>12</v>
      </c>
      <c r="BV33" s="3" t="n">
        <v>14</v>
      </c>
      <c r="BW33" s="3" t="n">
        <v>14</v>
      </c>
      <c r="BX33" s="3" t="n">
        <v>13</v>
      </c>
      <c r="BY33" s="3" t="n">
        <v>18</v>
      </c>
      <c r="BZ33" s="3" t="n">
        <v>15</v>
      </c>
      <c r="CA33" s="3" t="s">
        <v>73</v>
      </c>
      <c r="CB33" s="3" t="n">
        <v>13</v>
      </c>
      <c r="CC33" s="3" t="n">
        <v>11</v>
      </c>
      <c r="CD33" s="3" t="n">
        <v>13</v>
      </c>
      <c r="CE33" s="3" t="n">
        <v>11</v>
      </c>
      <c r="CF33" s="3" t="n">
        <v>8</v>
      </c>
      <c r="CG33" s="3" t="n">
        <v>15</v>
      </c>
      <c r="CH33" s="4" t="n">
        <v>25</v>
      </c>
      <c r="CI33" s="3" t="n">
        <v>7</v>
      </c>
      <c r="CJ33" s="3" t="n">
        <v>7</v>
      </c>
      <c r="CK33" s="3" t="n">
        <v>15</v>
      </c>
      <c r="CL33" s="3" t="n">
        <v>12</v>
      </c>
      <c r="CM33" s="3" t="n">
        <v>12</v>
      </c>
      <c r="CN33" s="3" t="n">
        <v>26</v>
      </c>
      <c r="CO33" s="3" t="n">
        <v>29</v>
      </c>
      <c r="CP33" s="3" t="n">
        <v>15</v>
      </c>
      <c r="CQ33" s="3" t="n">
        <v>13</v>
      </c>
      <c r="CR33" s="3" t="n">
        <v>13</v>
      </c>
      <c r="CS33" s="3" t="n">
        <v>12</v>
      </c>
      <c r="CT33" s="3" t="n">
        <v>32</v>
      </c>
      <c r="CU33" s="3" t="n">
        <v>17</v>
      </c>
      <c r="CV33" s="4" t="n">
        <v>142.857142857143</v>
      </c>
      <c r="CW33" s="3" t="n">
        <v>15</v>
      </c>
      <c r="CX33" s="3" t="n">
        <v>18</v>
      </c>
      <c r="CY33" s="3" t="n">
        <v>13</v>
      </c>
      <c r="CZ33" s="3" t="n">
        <v>14</v>
      </c>
      <c r="DA33" s="3" t="n">
        <v>14</v>
      </c>
      <c r="DB33" s="3" t="n">
        <v>14</v>
      </c>
      <c r="DC33" s="3" t="n">
        <v>16</v>
      </c>
      <c r="DD33" s="3" t="n">
        <v>16</v>
      </c>
      <c r="DE33" s="3" t="n">
        <v>17</v>
      </c>
      <c r="DF33" s="3" t="n">
        <v>15</v>
      </c>
      <c r="DG33" s="3" t="n">
        <v>16</v>
      </c>
      <c r="DH33" s="3" t="n">
        <v>14</v>
      </c>
      <c r="DI33" s="3" t="n">
        <v>16</v>
      </c>
      <c r="DJ33" s="4" t="n">
        <v>6.66666666666667</v>
      </c>
      <c r="DK33" s="3" t="s">
        <v>73</v>
      </c>
      <c r="DL33" s="3" t="n">
        <v>3</v>
      </c>
      <c r="DM33" s="3" t="s">
        <v>76</v>
      </c>
      <c r="DN33" s="3" t="s">
        <v>73</v>
      </c>
      <c r="DO33" s="3" t="n">
        <v>3</v>
      </c>
      <c r="DP33" s="3" t="n">
        <v>3</v>
      </c>
      <c r="DQ33" s="3" t="n">
        <v>5</v>
      </c>
      <c r="DR33" s="3" t="n">
        <v>3</v>
      </c>
      <c r="DS33" s="3" t="s">
        <v>73</v>
      </c>
      <c r="DT33" s="3" t="s">
        <v>73</v>
      </c>
      <c r="DU33" s="3" t="n">
        <v>3</v>
      </c>
      <c r="DV33" s="3" t="s">
        <v>73</v>
      </c>
      <c r="DW33" s="3" t="n">
        <v>7</v>
      </c>
      <c r="DX33" s="4" t="s">
        <v>76</v>
      </c>
      <c r="DY33" s="3" t="n">
        <v>3</v>
      </c>
      <c r="DZ33" s="3" t="s">
        <v>76</v>
      </c>
      <c r="EA33" s="3" t="n">
        <v>5</v>
      </c>
      <c r="EB33" s="3" t="s">
        <v>76</v>
      </c>
      <c r="EC33" s="3" t="n">
        <v>3</v>
      </c>
      <c r="ED33" s="3" t="n">
        <v>3</v>
      </c>
      <c r="EE33" s="3" t="s">
        <v>73</v>
      </c>
      <c r="EF33" s="3" t="n">
        <v>3</v>
      </c>
      <c r="EG33" s="3" t="s">
        <v>73</v>
      </c>
      <c r="EH33" s="3" t="n">
        <v>3</v>
      </c>
      <c r="EI33" s="3" t="s">
        <v>73</v>
      </c>
      <c r="EJ33" s="3" t="n">
        <v>4</v>
      </c>
      <c r="EK33" s="3" t="n">
        <v>5</v>
      </c>
      <c r="EL33" s="4" t="n">
        <v>66.6666666666667</v>
      </c>
    </row>
    <row r="34" customFormat="false" ht="11.25" hidden="false" customHeight="false" outlineLevel="0" collapsed="false">
      <c r="A34" s="9" t="s">
        <v>97</v>
      </c>
      <c r="B34" s="10" t="s">
        <v>98</v>
      </c>
      <c r="C34" s="3" t="n">
        <v>5344.24155496423</v>
      </c>
      <c r="D34" s="3" t="n">
        <v>5275.37712518346</v>
      </c>
      <c r="E34" s="3" t="n">
        <v>5190.7801444548</v>
      </c>
      <c r="F34" s="3" t="n">
        <v>5186.02319871211</v>
      </c>
      <c r="G34" s="3" t="n">
        <v>5164.59481043271</v>
      </c>
      <c r="H34" s="3" t="n">
        <v>5132.45482868898</v>
      </c>
      <c r="I34" s="3" t="n">
        <v>5086.30160107519</v>
      </c>
      <c r="J34" s="3" t="n">
        <v>5056.38528113725</v>
      </c>
      <c r="K34" s="3" t="n">
        <v>4990.00458388235</v>
      </c>
      <c r="L34" s="3" t="n">
        <v>4933.03558650689</v>
      </c>
      <c r="M34" s="3" t="n">
        <v>4839.40674588683</v>
      </c>
      <c r="N34" s="3" t="n">
        <v>4798.46968941668</v>
      </c>
      <c r="O34" s="3" t="n">
        <v>4767.1319943994</v>
      </c>
      <c r="P34" s="4" t="n">
        <v>-10.7987177343949</v>
      </c>
      <c r="Q34" s="3" t="n">
        <v>692</v>
      </c>
      <c r="R34" s="3" t="n">
        <v>569</v>
      </c>
      <c r="S34" s="3" t="n">
        <v>537</v>
      </c>
      <c r="T34" s="3" t="n">
        <v>576</v>
      </c>
      <c r="U34" s="3" t="n">
        <v>554</v>
      </c>
      <c r="V34" s="3" t="n">
        <v>558</v>
      </c>
      <c r="W34" s="3" t="n">
        <v>518</v>
      </c>
      <c r="X34" s="3" t="n">
        <v>406</v>
      </c>
      <c r="Y34" s="3" t="n">
        <v>445</v>
      </c>
      <c r="Z34" s="3" t="n">
        <v>477</v>
      </c>
      <c r="AA34" s="3" t="n">
        <v>571</v>
      </c>
      <c r="AB34" s="3" t="n">
        <v>547</v>
      </c>
      <c r="AC34" s="3" t="n">
        <v>467</v>
      </c>
      <c r="AD34" s="4" t="n">
        <v>-32.514450867052</v>
      </c>
      <c r="AE34" s="3" t="n">
        <v>225</v>
      </c>
      <c r="AF34" s="3" t="n">
        <v>198</v>
      </c>
      <c r="AG34" s="3" t="n">
        <v>237</v>
      </c>
      <c r="AH34" s="3" t="n">
        <v>256</v>
      </c>
      <c r="AI34" s="3" t="n">
        <v>156</v>
      </c>
      <c r="AJ34" s="3" t="n">
        <v>265</v>
      </c>
      <c r="AK34" s="3" t="n">
        <v>202</v>
      </c>
      <c r="AL34" s="3" t="n">
        <v>145</v>
      </c>
      <c r="AM34" s="3" t="n">
        <v>262</v>
      </c>
      <c r="AN34" s="3" t="n">
        <v>323</v>
      </c>
      <c r="AO34" s="3" t="n">
        <v>295</v>
      </c>
      <c r="AP34" s="3" t="n">
        <v>180</v>
      </c>
      <c r="AQ34" s="3" t="n">
        <v>112</v>
      </c>
      <c r="AR34" s="4" t="n">
        <v>-50.2222222222222</v>
      </c>
      <c r="AS34" s="3" t="n">
        <v>255</v>
      </c>
      <c r="AT34" s="3" t="n">
        <v>321</v>
      </c>
      <c r="AU34" s="3" t="n">
        <v>269</v>
      </c>
      <c r="AV34" s="3" t="n">
        <v>217</v>
      </c>
      <c r="AW34" s="3" t="n">
        <v>178</v>
      </c>
      <c r="AX34" s="3" t="n">
        <v>261</v>
      </c>
      <c r="AY34" s="3" t="n">
        <v>242</v>
      </c>
      <c r="AZ34" s="3" t="n">
        <v>257</v>
      </c>
      <c r="BA34" s="3" t="n">
        <v>223</v>
      </c>
      <c r="BB34" s="3" t="n">
        <v>291</v>
      </c>
      <c r="BC34" s="3" t="n">
        <v>201</v>
      </c>
      <c r="BD34" s="3" t="n">
        <v>204</v>
      </c>
      <c r="BE34" s="3" t="n">
        <v>192</v>
      </c>
      <c r="BF34" s="4" t="n">
        <v>-24.7058823529412</v>
      </c>
      <c r="BG34" s="3" t="n">
        <v>1387</v>
      </c>
      <c r="BH34" s="3" t="n">
        <v>1407</v>
      </c>
      <c r="BI34" s="3" t="n">
        <v>1399</v>
      </c>
      <c r="BJ34" s="3" t="n">
        <v>1467</v>
      </c>
      <c r="BK34" s="3" t="n">
        <v>1490</v>
      </c>
      <c r="BL34" s="3" t="n">
        <v>1535</v>
      </c>
      <c r="BM34" s="3" t="n">
        <v>1460</v>
      </c>
      <c r="BN34" s="3" t="n">
        <v>1457</v>
      </c>
      <c r="BO34" s="3" t="n">
        <v>1462</v>
      </c>
      <c r="BP34" s="3" t="n">
        <v>1475</v>
      </c>
      <c r="BQ34" s="3" t="n">
        <v>1481</v>
      </c>
      <c r="BR34" s="3" t="n">
        <v>1464</v>
      </c>
      <c r="BS34" s="3" t="n">
        <v>1473</v>
      </c>
      <c r="BT34" s="4" t="n">
        <v>6.20043258832013</v>
      </c>
      <c r="BU34" s="3" t="n">
        <v>56</v>
      </c>
      <c r="BV34" s="3" t="n">
        <v>62</v>
      </c>
      <c r="BW34" s="3" t="n">
        <v>50</v>
      </c>
      <c r="BX34" s="3" t="n">
        <v>95</v>
      </c>
      <c r="BY34" s="3" t="n">
        <v>49</v>
      </c>
      <c r="BZ34" s="3" t="n">
        <v>64</v>
      </c>
      <c r="CA34" s="3" t="n">
        <v>43</v>
      </c>
      <c r="CB34" s="3" t="n">
        <v>19</v>
      </c>
      <c r="CC34" s="3" t="n">
        <v>53</v>
      </c>
      <c r="CD34" s="3" t="n">
        <v>50</v>
      </c>
      <c r="CE34" s="3" t="n">
        <v>57</v>
      </c>
      <c r="CF34" s="3" t="n">
        <v>44</v>
      </c>
      <c r="CG34" s="3" t="n">
        <v>55</v>
      </c>
      <c r="CH34" s="4" t="n">
        <v>-1.78571428571429</v>
      </c>
      <c r="CI34" s="3" t="n">
        <v>31</v>
      </c>
      <c r="CJ34" s="3" t="n">
        <v>42</v>
      </c>
      <c r="CK34" s="3" t="n">
        <v>58</v>
      </c>
      <c r="CL34" s="3" t="n">
        <v>27</v>
      </c>
      <c r="CM34" s="3" t="n">
        <v>26</v>
      </c>
      <c r="CN34" s="3" t="n">
        <v>19</v>
      </c>
      <c r="CO34" s="3" t="n">
        <v>118</v>
      </c>
      <c r="CP34" s="3" t="n">
        <v>22</v>
      </c>
      <c r="CQ34" s="3" t="n">
        <v>48</v>
      </c>
      <c r="CR34" s="3" t="n">
        <v>37</v>
      </c>
      <c r="CS34" s="3" t="n">
        <v>51</v>
      </c>
      <c r="CT34" s="3" t="n">
        <v>61</v>
      </c>
      <c r="CU34" s="3" t="n">
        <v>46</v>
      </c>
      <c r="CV34" s="4" t="n">
        <v>48.3870967741935</v>
      </c>
      <c r="CW34" s="3" t="n">
        <v>11</v>
      </c>
      <c r="CX34" s="3" t="n">
        <v>11</v>
      </c>
      <c r="CY34" s="3" t="n">
        <v>16</v>
      </c>
      <c r="CZ34" s="3" t="n">
        <v>17</v>
      </c>
      <c r="DA34" s="3" t="n">
        <v>15</v>
      </c>
      <c r="DB34" s="3" t="n">
        <v>15</v>
      </c>
      <c r="DC34" s="3" t="n">
        <v>16</v>
      </c>
      <c r="DD34" s="3" t="n">
        <v>16</v>
      </c>
      <c r="DE34" s="3" t="n">
        <v>16</v>
      </c>
      <c r="DF34" s="3" t="n">
        <v>16</v>
      </c>
      <c r="DG34" s="3" t="n">
        <v>18</v>
      </c>
      <c r="DH34" s="3" t="n">
        <v>15</v>
      </c>
      <c r="DI34" s="3" t="n">
        <v>16</v>
      </c>
      <c r="DJ34" s="4" t="n">
        <v>45.4545454545455</v>
      </c>
      <c r="DK34" s="3" t="s">
        <v>73</v>
      </c>
      <c r="DL34" s="3" t="n">
        <v>4</v>
      </c>
      <c r="DM34" s="3" t="n">
        <v>5</v>
      </c>
      <c r="DN34" s="3" t="n">
        <v>4</v>
      </c>
      <c r="DO34" s="3" t="s">
        <v>76</v>
      </c>
      <c r="DP34" s="3" t="s">
        <v>73</v>
      </c>
      <c r="DQ34" s="3" t="s">
        <v>73</v>
      </c>
      <c r="DR34" s="3" t="s">
        <v>73</v>
      </c>
      <c r="DS34" s="3" t="n">
        <v>3</v>
      </c>
      <c r="DT34" s="3" t="s">
        <v>73</v>
      </c>
      <c r="DU34" s="3" t="s">
        <v>73</v>
      </c>
      <c r="DV34" s="3" t="s">
        <v>73</v>
      </c>
      <c r="DW34" s="3" t="n">
        <v>3</v>
      </c>
      <c r="DX34" s="4" t="s">
        <v>76</v>
      </c>
      <c r="DY34" s="3" t="s">
        <v>73</v>
      </c>
      <c r="DZ34" s="3" t="n">
        <v>4</v>
      </c>
      <c r="EA34" s="3" t="s">
        <v>76</v>
      </c>
      <c r="EB34" s="3" t="n">
        <v>3</v>
      </c>
      <c r="EC34" s="3" t="s">
        <v>73</v>
      </c>
      <c r="ED34" s="3" t="s">
        <v>73</v>
      </c>
      <c r="EE34" s="3" t="s">
        <v>73</v>
      </c>
      <c r="EF34" s="3" t="s">
        <v>73</v>
      </c>
      <c r="EG34" s="3" t="s">
        <v>73</v>
      </c>
      <c r="EH34" s="3" t="s">
        <v>73</v>
      </c>
      <c r="EI34" s="3" t="s">
        <v>76</v>
      </c>
      <c r="EJ34" s="3" t="n">
        <v>4</v>
      </c>
      <c r="EK34" s="3" t="s">
        <v>73</v>
      </c>
      <c r="EL34" s="4" t="s">
        <v>76</v>
      </c>
    </row>
    <row r="35" customFormat="false" ht="11.25" hidden="false" customHeight="false" outlineLevel="0" collapsed="false">
      <c r="A35" s="9" t="s">
        <v>99</v>
      </c>
      <c r="B35" s="10" t="s">
        <v>100</v>
      </c>
      <c r="C35" s="3" t="n">
        <v>7018.05924478889</v>
      </c>
      <c r="D35" s="3" t="n">
        <v>6946.26504424362</v>
      </c>
      <c r="E35" s="3" t="n">
        <v>6837.2141780274</v>
      </c>
      <c r="F35" s="3" t="n">
        <v>6867.57236864522</v>
      </c>
      <c r="G35" s="3" t="n">
        <v>6847.1143813906</v>
      </c>
      <c r="H35" s="3" t="n">
        <v>6826.42724519958</v>
      </c>
      <c r="I35" s="3" t="n">
        <v>6795.71169636702</v>
      </c>
      <c r="J35" s="3" t="n">
        <v>6760.06728180855</v>
      </c>
      <c r="K35" s="3" t="n">
        <v>6586.99377660996</v>
      </c>
      <c r="L35" s="3" t="n">
        <v>6502.03677339867</v>
      </c>
      <c r="M35" s="3" t="n">
        <v>6356.72417305898</v>
      </c>
      <c r="N35" s="3" t="n">
        <v>6279.89814413447</v>
      </c>
      <c r="O35" s="3" t="n">
        <v>6163.62522207242</v>
      </c>
      <c r="P35" s="4" t="n">
        <v>-12.1747906780769</v>
      </c>
      <c r="Q35" s="3" t="n">
        <v>269</v>
      </c>
      <c r="R35" s="3" t="n">
        <v>267</v>
      </c>
      <c r="S35" s="3" t="n">
        <v>250</v>
      </c>
      <c r="T35" s="3" t="n">
        <v>263</v>
      </c>
      <c r="U35" s="3" t="n">
        <v>240</v>
      </c>
      <c r="V35" s="3" t="n">
        <v>213</v>
      </c>
      <c r="W35" s="3" t="n">
        <v>204</v>
      </c>
      <c r="X35" s="3" t="n">
        <v>210</v>
      </c>
      <c r="Y35" s="3" t="n">
        <v>197</v>
      </c>
      <c r="Z35" s="3" t="n">
        <v>194</v>
      </c>
      <c r="AA35" s="3" t="n">
        <v>241</v>
      </c>
      <c r="AB35" s="3" t="n">
        <v>285</v>
      </c>
      <c r="AC35" s="3" t="n">
        <v>272</v>
      </c>
      <c r="AD35" s="4" t="n">
        <v>1.11524163568772</v>
      </c>
      <c r="AE35" s="3" t="n">
        <v>130</v>
      </c>
      <c r="AF35" s="3" t="n">
        <v>153</v>
      </c>
      <c r="AG35" s="3" t="n">
        <v>117</v>
      </c>
      <c r="AH35" s="3" t="n">
        <v>112</v>
      </c>
      <c r="AI35" s="3" t="n">
        <v>91</v>
      </c>
      <c r="AJ35" s="3" t="n">
        <v>134</v>
      </c>
      <c r="AK35" s="3" t="n">
        <v>109</v>
      </c>
      <c r="AL35" s="3" t="n">
        <v>105</v>
      </c>
      <c r="AM35" s="3" t="n">
        <v>106</v>
      </c>
      <c r="AN35" s="3" t="n">
        <v>94</v>
      </c>
      <c r="AO35" s="3" t="n">
        <v>143</v>
      </c>
      <c r="AP35" s="3" t="n">
        <v>120</v>
      </c>
      <c r="AQ35" s="3" t="n">
        <v>126</v>
      </c>
      <c r="AR35" s="4" t="n">
        <v>-3.07692307692308</v>
      </c>
      <c r="AS35" s="3" t="n">
        <v>130</v>
      </c>
      <c r="AT35" s="3" t="n">
        <v>155</v>
      </c>
      <c r="AU35" s="3" t="n">
        <v>134</v>
      </c>
      <c r="AV35" s="3" t="n">
        <v>99</v>
      </c>
      <c r="AW35" s="3" t="n">
        <v>114</v>
      </c>
      <c r="AX35" s="3" t="n">
        <v>161</v>
      </c>
      <c r="AY35" s="3" t="n">
        <v>118</v>
      </c>
      <c r="AZ35" s="3" t="n">
        <v>99</v>
      </c>
      <c r="BA35" s="3" t="n">
        <v>119</v>
      </c>
      <c r="BB35" s="3" t="n">
        <v>97</v>
      </c>
      <c r="BC35" s="3" t="n">
        <v>96</v>
      </c>
      <c r="BD35" s="3" t="n">
        <v>76</v>
      </c>
      <c r="BE35" s="3" t="n">
        <v>139</v>
      </c>
      <c r="BF35" s="4" t="n">
        <v>6.92307692307692</v>
      </c>
      <c r="BG35" s="3" t="n">
        <v>3577</v>
      </c>
      <c r="BH35" s="3" t="n">
        <v>3400</v>
      </c>
      <c r="BI35" s="3" t="n">
        <v>3327</v>
      </c>
      <c r="BJ35" s="3" t="n">
        <v>3287</v>
      </c>
      <c r="BK35" s="3" t="n">
        <v>3287</v>
      </c>
      <c r="BL35" s="3" t="n">
        <v>3247</v>
      </c>
      <c r="BM35" s="3" t="n">
        <v>3136</v>
      </c>
      <c r="BN35" s="3" t="n">
        <v>2822</v>
      </c>
      <c r="BO35" s="3" t="n">
        <v>2725</v>
      </c>
      <c r="BP35" s="3" t="n">
        <v>2689</v>
      </c>
      <c r="BQ35" s="3" t="n">
        <v>2585</v>
      </c>
      <c r="BR35" s="3" t="n">
        <v>2525</v>
      </c>
      <c r="BS35" s="3" t="n">
        <v>2441</v>
      </c>
      <c r="BT35" s="4" t="n">
        <v>-31.7584568073805</v>
      </c>
      <c r="BU35" s="3" t="n">
        <v>103</v>
      </c>
      <c r="BV35" s="3" t="n">
        <v>92</v>
      </c>
      <c r="BW35" s="3" t="n">
        <v>74</v>
      </c>
      <c r="BX35" s="3" t="n">
        <v>60</v>
      </c>
      <c r="BY35" s="3" t="n">
        <v>42</v>
      </c>
      <c r="BZ35" s="3" t="n">
        <v>61</v>
      </c>
      <c r="CA35" s="3" t="n">
        <v>33</v>
      </c>
      <c r="CB35" s="3" t="n">
        <v>19</v>
      </c>
      <c r="CC35" s="3" t="n">
        <v>28</v>
      </c>
      <c r="CD35" s="3" t="n">
        <v>29</v>
      </c>
      <c r="CE35" s="3" t="n">
        <v>35</v>
      </c>
      <c r="CF35" s="3" t="n">
        <v>25</v>
      </c>
      <c r="CG35" s="3" t="n">
        <v>33</v>
      </c>
      <c r="CH35" s="4" t="n">
        <v>-67.9611650485437</v>
      </c>
      <c r="CI35" s="3" t="n">
        <v>571</v>
      </c>
      <c r="CJ35" s="3" t="n">
        <v>269</v>
      </c>
      <c r="CK35" s="3" t="n">
        <v>147</v>
      </c>
      <c r="CL35" s="3" t="n">
        <v>100</v>
      </c>
      <c r="CM35" s="3" t="n">
        <v>42</v>
      </c>
      <c r="CN35" s="3" t="n">
        <v>101</v>
      </c>
      <c r="CO35" s="3" t="n">
        <v>144</v>
      </c>
      <c r="CP35" s="3" t="n">
        <v>333</v>
      </c>
      <c r="CQ35" s="3" t="n">
        <v>125</v>
      </c>
      <c r="CR35" s="3" t="n">
        <v>65</v>
      </c>
      <c r="CS35" s="3" t="n">
        <v>139</v>
      </c>
      <c r="CT35" s="3" t="n">
        <v>85</v>
      </c>
      <c r="CU35" s="3" t="n">
        <v>117</v>
      </c>
      <c r="CV35" s="4" t="n">
        <v>-79.5096322241681</v>
      </c>
      <c r="CW35" s="3" t="n">
        <v>9</v>
      </c>
      <c r="CX35" s="3" t="n">
        <v>6</v>
      </c>
      <c r="CY35" s="3" t="n">
        <v>14</v>
      </c>
      <c r="CZ35" s="3" t="n">
        <v>15</v>
      </c>
      <c r="DA35" s="3" t="n">
        <v>14</v>
      </c>
      <c r="DB35" s="3" t="n">
        <v>10</v>
      </c>
      <c r="DC35" s="3" t="n">
        <v>9</v>
      </c>
      <c r="DD35" s="3" t="n">
        <v>6</v>
      </c>
      <c r="DE35" s="3" t="n">
        <v>7</v>
      </c>
      <c r="DF35" s="3" t="n">
        <v>7</v>
      </c>
      <c r="DG35" s="3" t="n">
        <v>6</v>
      </c>
      <c r="DH35" s="3" t="n">
        <v>11</v>
      </c>
      <c r="DI35" s="3" t="n">
        <v>5</v>
      </c>
      <c r="DJ35" s="4" t="n">
        <v>-44.4444444444444</v>
      </c>
      <c r="DK35" s="3" t="n">
        <v>6</v>
      </c>
      <c r="DL35" s="3" t="s">
        <v>76</v>
      </c>
      <c r="DM35" s="3" t="n">
        <v>8</v>
      </c>
      <c r="DN35" s="3" t="n">
        <v>5</v>
      </c>
      <c r="DO35" s="3" t="s">
        <v>73</v>
      </c>
      <c r="DP35" s="3" t="s">
        <v>73</v>
      </c>
      <c r="DQ35" s="3" t="s">
        <v>73</v>
      </c>
      <c r="DR35" s="3" t="s">
        <v>73</v>
      </c>
      <c r="DS35" s="3" t="s">
        <v>73</v>
      </c>
      <c r="DT35" s="3" t="s">
        <v>73</v>
      </c>
      <c r="DU35" s="3" t="n">
        <v>3</v>
      </c>
      <c r="DV35" s="3" t="n">
        <v>6</v>
      </c>
      <c r="DW35" s="3" t="s">
        <v>76</v>
      </c>
      <c r="DX35" s="4" t="s">
        <v>76</v>
      </c>
      <c r="DY35" s="3" t="n">
        <v>7</v>
      </c>
      <c r="DZ35" s="3" t="n">
        <v>3</v>
      </c>
      <c r="EA35" s="3" t="s">
        <v>76</v>
      </c>
      <c r="EB35" s="3" t="n">
        <v>4</v>
      </c>
      <c r="EC35" s="3" t="n">
        <v>3</v>
      </c>
      <c r="ED35" s="3" t="n">
        <v>6</v>
      </c>
      <c r="EE35" s="3" t="n">
        <v>3</v>
      </c>
      <c r="EF35" s="3" t="n">
        <v>5</v>
      </c>
      <c r="EG35" s="3" t="s">
        <v>73</v>
      </c>
      <c r="EH35" s="3" t="s">
        <v>73</v>
      </c>
      <c r="EI35" s="3" t="n">
        <v>4</v>
      </c>
      <c r="EJ35" s="3" t="s">
        <v>73</v>
      </c>
      <c r="EK35" s="3" t="n">
        <v>6</v>
      </c>
      <c r="EL35" s="4" t="n">
        <v>-14.2857142857143</v>
      </c>
    </row>
    <row r="36" customFormat="false" ht="11.25" hidden="false" customHeight="false" outlineLevel="0" collapsed="false">
      <c r="A36" s="9" t="s">
        <v>101</v>
      </c>
      <c r="B36" s="10" t="s">
        <v>102</v>
      </c>
      <c r="C36" s="3" t="n">
        <v>5499.11953398654</v>
      </c>
      <c r="D36" s="3" t="n">
        <v>5446.3485891483</v>
      </c>
      <c r="E36" s="3" t="n">
        <v>5375.96204572886</v>
      </c>
      <c r="F36" s="3" t="n">
        <v>5343.05369966322</v>
      </c>
      <c r="G36" s="3" t="n">
        <v>5324.49577997308</v>
      </c>
      <c r="H36" s="3" t="n">
        <v>5284.72261558061</v>
      </c>
      <c r="I36" s="3" t="n">
        <v>5298.1915931405</v>
      </c>
      <c r="J36" s="3" t="n">
        <v>5251.26288447981</v>
      </c>
      <c r="K36" s="3" t="n">
        <v>5200.7727836143</v>
      </c>
      <c r="L36" s="3" t="n">
        <v>5151.45693437841</v>
      </c>
      <c r="M36" s="3" t="n">
        <v>5023.4539485953</v>
      </c>
      <c r="N36" s="3" t="n">
        <v>4969.47771718476</v>
      </c>
      <c r="O36" s="3" t="n">
        <v>4918.20801618911</v>
      </c>
      <c r="P36" s="4" t="n">
        <v>-10.5637186863677</v>
      </c>
      <c r="Q36" s="3" t="n">
        <v>373</v>
      </c>
      <c r="R36" s="3" t="n">
        <v>327</v>
      </c>
      <c r="S36" s="3" t="n">
        <v>276</v>
      </c>
      <c r="T36" s="3" t="n">
        <v>215</v>
      </c>
      <c r="U36" s="3" t="n">
        <v>164</v>
      </c>
      <c r="V36" s="3" t="n">
        <v>168</v>
      </c>
      <c r="W36" s="3" t="n">
        <v>153</v>
      </c>
      <c r="X36" s="3" t="n">
        <v>167</v>
      </c>
      <c r="Y36" s="3" t="n">
        <v>152</v>
      </c>
      <c r="Z36" s="3" t="n">
        <v>154</v>
      </c>
      <c r="AA36" s="3" t="n">
        <v>152</v>
      </c>
      <c r="AB36" s="3" t="n">
        <v>168</v>
      </c>
      <c r="AC36" s="3" t="n">
        <v>187</v>
      </c>
      <c r="AD36" s="4" t="n">
        <v>-49.8659517426273</v>
      </c>
      <c r="AE36" s="3" t="n">
        <v>128</v>
      </c>
      <c r="AF36" s="3" t="n">
        <v>111</v>
      </c>
      <c r="AG36" s="3" t="n">
        <v>128</v>
      </c>
      <c r="AH36" s="3" t="n">
        <v>118</v>
      </c>
      <c r="AI36" s="3" t="n">
        <v>95</v>
      </c>
      <c r="AJ36" s="3" t="n">
        <v>136</v>
      </c>
      <c r="AK36" s="3" t="n">
        <v>153</v>
      </c>
      <c r="AL36" s="3" t="n">
        <v>123</v>
      </c>
      <c r="AM36" s="3" t="n">
        <v>115</v>
      </c>
      <c r="AN36" s="3" t="n">
        <v>123</v>
      </c>
      <c r="AO36" s="3" t="n">
        <v>111</v>
      </c>
      <c r="AP36" s="3" t="n">
        <v>116</v>
      </c>
      <c r="AQ36" s="3" t="n">
        <v>143</v>
      </c>
      <c r="AR36" s="4" t="n">
        <v>11.71875</v>
      </c>
      <c r="AS36" s="3" t="n">
        <v>101</v>
      </c>
      <c r="AT36" s="3" t="n">
        <v>157</v>
      </c>
      <c r="AU36" s="3" t="n">
        <v>179</v>
      </c>
      <c r="AV36" s="3" t="n">
        <v>179</v>
      </c>
      <c r="AW36" s="3" t="n">
        <v>146</v>
      </c>
      <c r="AX36" s="3" t="n">
        <v>132</v>
      </c>
      <c r="AY36" s="3" t="n">
        <v>168</v>
      </c>
      <c r="AZ36" s="3" t="n">
        <v>109</v>
      </c>
      <c r="BA36" s="3" t="n">
        <v>130</v>
      </c>
      <c r="BB36" s="3" t="n">
        <v>121</v>
      </c>
      <c r="BC36" s="3" t="n">
        <v>113</v>
      </c>
      <c r="BD36" s="3" t="n">
        <v>100</v>
      </c>
      <c r="BE36" s="3" t="n">
        <v>124</v>
      </c>
      <c r="BF36" s="4" t="n">
        <v>22.7722772277228</v>
      </c>
      <c r="BG36" s="3" t="n">
        <v>434</v>
      </c>
      <c r="BH36" s="3" t="n">
        <v>445</v>
      </c>
      <c r="BI36" s="3" t="n">
        <v>442</v>
      </c>
      <c r="BJ36" s="3" t="n">
        <v>455</v>
      </c>
      <c r="BK36" s="3" t="n">
        <v>459</v>
      </c>
      <c r="BL36" s="3" t="n">
        <v>456</v>
      </c>
      <c r="BM36" s="3" t="n">
        <v>448</v>
      </c>
      <c r="BN36" s="3" t="n">
        <v>435</v>
      </c>
      <c r="BO36" s="3" t="n">
        <v>439</v>
      </c>
      <c r="BP36" s="3" t="n">
        <v>428</v>
      </c>
      <c r="BQ36" s="3" t="n">
        <v>421</v>
      </c>
      <c r="BR36" s="3" t="n">
        <v>418</v>
      </c>
      <c r="BS36" s="3" t="n">
        <v>408</v>
      </c>
      <c r="BT36" s="4" t="n">
        <v>-5.99078341013825</v>
      </c>
      <c r="BU36" s="3" t="n">
        <v>6</v>
      </c>
      <c r="BV36" s="3" t="n">
        <v>30</v>
      </c>
      <c r="BW36" s="3" t="n">
        <v>16</v>
      </c>
      <c r="BX36" s="3" t="n">
        <v>21</v>
      </c>
      <c r="BY36" s="3" t="n">
        <v>6</v>
      </c>
      <c r="BZ36" s="3" t="s">
        <v>73</v>
      </c>
      <c r="CA36" s="3" t="n">
        <v>18</v>
      </c>
      <c r="CB36" s="3" t="n">
        <v>8</v>
      </c>
      <c r="CC36" s="3" t="n">
        <v>16</v>
      </c>
      <c r="CD36" s="3" t="n">
        <v>9</v>
      </c>
      <c r="CE36" s="3" t="n">
        <v>12</v>
      </c>
      <c r="CF36" s="3" t="n">
        <v>17</v>
      </c>
      <c r="CG36" s="3" t="n">
        <v>12</v>
      </c>
      <c r="CH36" s="4" t="n">
        <v>100</v>
      </c>
      <c r="CI36" s="3" t="s">
        <v>73</v>
      </c>
      <c r="CJ36" s="3" t="n">
        <v>19</v>
      </c>
      <c r="CK36" s="3" t="n">
        <v>19</v>
      </c>
      <c r="CL36" s="3" t="n">
        <v>8</v>
      </c>
      <c r="CM36" s="3" t="s">
        <v>73</v>
      </c>
      <c r="CN36" s="3" t="n">
        <v>15</v>
      </c>
      <c r="CO36" s="3" t="n">
        <v>26</v>
      </c>
      <c r="CP36" s="3" t="n">
        <v>21</v>
      </c>
      <c r="CQ36" s="3" t="n">
        <v>12</v>
      </c>
      <c r="CR36" s="3" t="n">
        <v>20</v>
      </c>
      <c r="CS36" s="3" t="n">
        <v>19</v>
      </c>
      <c r="CT36" s="3" t="n">
        <v>20</v>
      </c>
      <c r="CU36" s="3" t="n">
        <v>22</v>
      </c>
      <c r="CV36" s="4" t="s">
        <v>76</v>
      </c>
      <c r="CW36" s="3" t="n">
        <v>5</v>
      </c>
      <c r="CX36" s="3" t="n">
        <v>6</v>
      </c>
      <c r="CY36" s="3" t="n">
        <v>6</v>
      </c>
      <c r="CZ36" s="3" t="n">
        <v>6</v>
      </c>
      <c r="DA36" s="3" t="n">
        <v>7</v>
      </c>
      <c r="DB36" s="3" t="n">
        <v>6</v>
      </c>
      <c r="DC36" s="3" t="n">
        <v>5</v>
      </c>
      <c r="DD36" s="3" t="n">
        <v>7</v>
      </c>
      <c r="DE36" s="3" t="s">
        <v>73</v>
      </c>
      <c r="DF36" s="3" t="n">
        <v>3</v>
      </c>
      <c r="DG36" s="3" t="n">
        <v>7</v>
      </c>
      <c r="DH36" s="3" t="n">
        <v>8</v>
      </c>
      <c r="DI36" s="3" t="s">
        <v>73</v>
      </c>
      <c r="DJ36" s="4" t="s">
        <v>76</v>
      </c>
      <c r="DK36" s="3" t="n">
        <v>4</v>
      </c>
      <c r="DL36" s="3" t="n">
        <v>8</v>
      </c>
      <c r="DM36" s="3" t="n">
        <v>5</v>
      </c>
      <c r="DN36" s="3" t="n">
        <v>4</v>
      </c>
      <c r="DO36" s="3" t="s">
        <v>73</v>
      </c>
      <c r="DP36" s="3" t="n">
        <v>3</v>
      </c>
      <c r="DQ36" s="3" t="n">
        <v>4</v>
      </c>
      <c r="DR36" s="3" t="n">
        <v>4</v>
      </c>
      <c r="DS36" s="3" t="s">
        <v>76</v>
      </c>
      <c r="DT36" s="3" t="n">
        <v>4</v>
      </c>
      <c r="DU36" s="3" t="n">
        <v>6</v>
      </c>
      <c r="DV36" s="3" t="n">
        <v>3</v>
      </c>
      <c r="DW36" s="3" t="s">
        <v>76</v>
      </c>
      <c r="DX36" s="4" t="s">
        <v>76</v>
      </c>
      <c r="DY36" s="3" t="n">
        <v>3</v>
      </c>
      <c r="DZ36" s="3" t="n">
        <v>7</v>
      </c>
      <c r="EA36" s="3" t="n">
        <v>5</v>
      </c>
      <c r="EB36" s="3" t="n">
        <v>4</v>
      </c>
      <c r="EC36" s="3" t="s">
        <v>73</v>
      </c>
      <c r="ED36" s="3" t="n">
        <v>4</v>
      </c>
      <c r="EE36" s="3" t="n">
        <v>5</v>
      </c>
      <c r="EF36" s="3" t="s">
        <v>73</v>
      </c>
      <c r="EG36" s="3" t="n">
        <v>6</v>
      </c>
      <c r="EH36" s="3" t="s">
        <v>73</v>
      </c>
      <c r="EI36" s="3" t="s">
        <v>73</v>
      </c>
      <c r="EJ36" s="3" t="s">
        <v>73</v>
      </c>
      <c r="EK36" s="3" t="n">
        <v>7</v>
      </c>
      <c r="EL36" s="4" t="n">
        <v>133.333333333333</v>
      </c>
    </row>
    <row r="37" customFormat="false" ht="11.25" hidden="false" customHeight="false" outlineLevel="0" collapsed="false">
      <c r="A37" s="9" t="s">
        <v>103</v>
      </c>
      <c r="B37" s="10" t="s">
        <v>104</v>
      </c>
      <c r="C37" s="3" t="n">
        <v>5632.86589237513</v>
      </c>
      <c r="D37" s="3" t="n">
        <v>5587.56703746907</v>
      </c>
      <c r="E37" s="3" t="n">
        <v>5537.88229848932</v>
      </c>
      <c r="F37" s="3" t="n">
        <v>5554.04315804657</v>
      </c>
      <c r="G37" s="3" t="n">
        <v>5501.45313489062</v>
      </c>
      <c r="H37" s="3" t="n">
        <v>5504.62747625177</v>
      </c>
      <c r="I37" s="3" t="n">
        <v>5491.3453458476</v>
      </c>
      <c r="J37" s="3" t="n">
        <v>5425.32276524513</v>
      </c>
      <c r="K37" s="3" t="n">
        <v>5391.8887584316</v>
      </c>
      <c r="L37" s="3" t="n">
        <v>5351.36065718538</v>
      </c>
      <c r="M37" s="3" t="n">
        <v>5307.74377972625</v>
      </c>
      <c r="N37" s="3" t="n">
        <v>5287.61537523546</v>
      </c>
      <c r="O37" s="3" t="n">
        <v>5176.84113158267</v>
      </c>
      <c r="P37" s="4" t="n">
        <v>-8.09578586647621</v>
      </c>
      <c r="Q37" s="3" t="n">
        <v>661</v>
      </c>
      <c r="R37" s="3" t="n">
        <v>620</v>
      </c>
      <c r="S37" s="3" t="n">
        <v>583</v>
      </c>
      <c r="T37" s="3" t="n">
        <v>502</v>
      </c>
      <c r="U37" s="3" t="n">
        <v>520</v>
      </c>
      <c r="V37" s="3" t="n">
        <v>480</v>
      </c>
      <c r="W37" s="3" t="n">
        <v>444</v>
      </c>
      <c r="X37" s="3" t="n">
        <v>433</v>
      </c>
      <c r="Y37" s="3" t="n">
        <v>354</v>
      </c>
      <c r="Z37" s="3" t="n">
        <v>314</v>
      </c>
      <c r="AA37" s="3" t="n">
        <v>285</v>
      </c>
      <c r="AB37" s="3" t="n">
        <v>258</v>
      </c>
      <c r="AC37" s="3" t="n">
        <v>246</v>
      </c>
      <c r="AD37" s="4" t="n">
        <v>-62.7836611195159</v>
      </c>
      <c r="AE37" s="3" t="n">
        <v>67</v>
      </c>
      <c r="AF37" s="3" t="n">
        <v>67</v>
      </c>
      <c r="AG37" s="3" t="n">
        <v>71</v>
      </c>
      <c r="AH37" s="3" t="n">
        <v>65</v>
      </c>
      <c r="AI37" s="3" t="n">
        <v>81</v>
      </c>
      <c r="AJ37" s="3" t="n">
        <v>73</v>
      </c>
      <c r="AK37" s="3" t="n">
        <v>80</v>
      </c>
      <c r="AL37" s="3" t="n">
        <v>62</v>
      </c>
      <c r="AM37" s="3" t="n">
        <v>53</v>
      </c>
      <c r="AN37" s="3" t="n">
        <v>55</v>
      </c>
      <c r="AO37" s="3" t="n">
        <v>80</v>
      </c>
      <c r="AP37" s="3" t="n">
        <v>53</v>
      </c>
      <c r="AQ37" s="3" t="n">
        <v>77</v>
      </c>
      <c r="AR37" s="4" t="n">
        <v>14.9253731343284</v>
      </c>
      <c r="AS37" s="3" t="n">
        <v>70</v>
      </c>
      <c r="AT37" s="3" t="n">
        <v>108</v>
      </c>
      <c r="AU37" s="3" t="n">
        <v>122</v>
      </c>
      <c r="AV37" s="3" t="n">
        <v>157</v>
      </c>
      <c r="AW37" s="3" t="n">
        <v>71</v>
      </c>
      <c r="AX37" s="3" t="n">
        <v>117</v>
      </c>
      <c r="AY37" s="3" t="n">
        <v>120</v>
      </c>
      <c r="AZ37" s="3" t="n">
        <v>76</v>
      </c>
      <c r="BA37" s="3" t="n">
        <v>133</v>
      </c>
      <c r="BB37" s="3" t="n">
        <v>97</v>
      </c>
      <c r="BC37" s="3" t="n">
        <v>111</v>
      </c>
      <c r="BD37" s="3" t="n">
        <v>76</v>
      </c>
      <c r="BE37" s="3" t="n">
        <v>93</v>
      </c>
      <c r="BF37" s="4" t="n">
        <v>32.8571428571429</v>
      </c>
      <c r="BG37" s="3" t="n">
        <v>944</v>
      </c>
      <c r="BH37" s="3" t="n">
        <v>936</v>
      </c>
      <c r="BI37" s="3" t="n">
        <v>939</v>
      </c>
      <c r="BJ37" s="3" t="n">
        <v>937</v>
      </c>
      <c r="BK37" s="3" t="n">
        <v>963</v>
      </c>
      <c r="BL37" s="3" t="n">
        <v>956</v>
      </c>
      <c r="BM37" s="3" t="n">
        <v>961</v>
      </c>
      <c r="BN37" s="3" t="n">
        <v>926</v>
      </c>
      <c r="BO37" s="3" t="n">
        <v>934</v>
      </c>
      <c r="BP37" s="3" t="n">
        <v>914</v>
      </c>
      <c r="BQ37" s="3" t="n">
        <v>921</v>
      </c>
      <c r="BR37" s="3" t="n">
        <v>925</v>
      </c>
      <c r="BS37" s="3" t="n">
        <v>922</v>
      </c>
      <c r="BT37" s="4" t="n">
        <v>-2.33050847457628</v>
      </c>
      <c r="BU37" s="3" t="n">
        <v>38</v>
      </c>
      <c r="BV37" s="3" t="n">
        <v>15</v>
      </c>
      <c r="BW37" s="3" t="n">
        <v>22</v>
      </c>
      <c r="BX37" s="3" t="n">
        <v>33</v>
      </c>
      <c r="BY37" s="3" t="n">
        <v>25</v>
      </c>
      <c r="BZ37" s="3" t="n">
        <v>24</v>
      </c>
      <c r="CA37" s="3" t="n">
        <v>47</v>
      </c>
      <c r="CB37" s="3" t="n">
        <v>13</v>
      </c>
      <c r="CC37" s="3" t="n">
        <v>31</v>
      </c>
      <c r="CD37" s="3" t="n">
        <v>22</v>
      </c>
      <c r="CE37" s="3" t="n">
        <v>22</v>
      </c>
      <c r="CF37" s="3" t="n">
        <v>20</v>
      </c>
      <c r="CG37" s="3" t="n">
        <v>26</v>
      </c>
      <c r="CH37" s="4" t="n">
        <v>-31.5789473684211</v>
      </c>
      <c r="CI37" s="3" t="n">
        <v>10</v>
      </c>
      <c r="CJ37" s="3" t="n">
        <v>8</v>
      </c>
      <c r="CK37" s="3" t="n">
        <v>5</v>
      </c>
      <c r="CL37" s="3" t="n">
        <v>17</v>
      </c>
      <c r="CM37" s="3" t="s">
        <v>73</v>
      </c>
      <c r="CN37" s="3" t="n">
        <v>25</v>
      </c>
      <c r="CO37" s="3" t="n">
        <v>18</v>
      </c>
      <c r="CP37" s="3" t="n">
        <v>4</v>
      </c>
      <c r="CQ37" s="3" t="n">
        <v>11</v>
      </c>
      <c r="CR37" s="3" t="n">
        <v>29</v>
      </c>
      <c r="CS37" s="3" t="n">
        <v>10</v>
      </c>
      <c r="CT37" s="3" t="s">
        <v>73</v>
      </c>
      <c r="CU37" s="3" t="n">
        <v>10</v>
      </c>
      <c r="CV37" s="4" t="n">
        <v>0</v>
      </c>
      <c r="CW37" s="3" t="s">
        <v>73</v>
      </c>
      <c r="CX37" s="3" t="n">
        <v>5</v>
      </c>
      <c r="CY37" s="3" t="s">
        <v>73</v>
      </c>
      <c r="CZ37" s="3" t="s">
        <v>73</v>
      </c>
      <c r="DA37" s="3" t="n">
        <v>3</v>
      </c>
      <c r="DB37" s="3" t="n">
        <v>3</v>
      </c>
      <c r="DC37" s="3" t="n">
        <v>6</v>
      </c>
      <c r="DD37" s="3" t="s">
        <v>73</v>
      </c>
      <c r="DE37" s="3" t="s">
        <v>73</v>
      </c>
      <c r="DF37" s="3" t="s">
        <v>73</v>
      </c>
      <c r="DG37" s="3" t="n">
        <v>3</v>
      </c>
      <c r="DH37" s="3" t="n">
        <v>4</v>
      </c>
      <c r="DI37" s="3" t="n">
        <v>6</v>
      </c>
      <c r="DJ37" s="4" t="s">
        <v>76</v>
      </c>
      <c r="DK37" s="3" t="s">
        <v>73</v>
      </c>
      <c r="DL37" s="3" t="n">
        <v>5</v>
      </c>
      <c r="DM37" s="3" t="s">
        <v>76</v>
      </c>
      <c r="DN37" s="3" t="n">
        <v>4</v>
      </c>
      <c r="DO37" s="3" t="s">
        <v>73</v>
      </c>
      <c r="DP37" s="3" t="s">
        <v>76</v>
      </c>
      <c r="DQ37" s="3" t="n">
        <v>4</v>
      </c>
      <c r="DR37" s="3" t="n">
        <v>3</v>
      </c>
      <c r="DS37" s="3" t="s">
        <v>73</v>
      </c>
      <c r="DT37" s="3" t="s">
        <v>73</v>
      </c>
      <c r="DU37" s="3" t="n">
        <v>3</v>
      </c>
      <c r="DV37" s="3" t="s">
        <v>73</v>
      </c>
      <c r="DW37" s="3" t="s">
        <v>73</v>
      </c>
      <c r="DX37" s="4" t="s">
        <v>76</v>
      </c>
      <c r="DY37" s="3" t="s">
        <v>73</v>
      </c>
      <c r="DZ37" s="3" t="s">
        <v>73</v>
      </c>
      <c r="EA37" s="3" t="s">
        <v>73</v>
      </c>
      <c r="EB37" s="3" t="s">
        <v>76</v>
      </c>
      <c r="EC37" s="3" t="n">
        <v>3</v>
      </c>
      <c r="ED37" s="3" t="s">
        <v>73</v>
      </c>
      <c r="EE37" s="3" t="s">
        <v>73</v>
      </c>
      <c r="EF37" s="3" t="n">
        <v>4</v>
      </c>
      <c r="EG37" s="3" t="s">
        <v>76</v>
      </c>
      <c r="EH37" s="3" t="s">
        <v>73</v>
      </c>
      <c r="EI37" s="3" t="s">
        <v>76</v>
      </c>
      <c r="EJ37" s="3" t="s">
        <v>76</v>
      </c>
      <c r="EK37" s="3" t="s">
        <v>73</v>
      </c>
      <c r="EL37" s="4" t="s">
        <v>76</v>
      </c>
    </row>
    <row r="38" customFormat="false" ht="11.25" hidden="false" customHeight="false" outlineLevel="0" collapsed="false">
      <c r="A38" s="9" t="s">
        <v>105</v>
      </c>
      <c r="B38" s="10" t="s">
        <v>106</v>
      </c>
      <c r="C38" s="3" t="n">
        <v>7643.90529715948</v>
      </c>
      <c r="D38" s="3" t="n">
        <v>7526.04221602991</v>
      </c>
      <c r="E38" s="3" t="n">
        <v>7440.10819200129</v>
      </c>
      <c r="F38" s="3" t="n">
        <v>7418.31892013365</v>
      </c>
      <c r="G38" s="3" t="n">
        <v>7402.10329446669</v>
      </c>
      <c r="H38" s="3" t="n">
        <v>7398.2606715682</v>
      </c>
      <c r="I38" s="3" t="n">
        <v>7378.00078370781</v>
      </c>
      <c r="J38" s="3" t="n">
        <v>7349.45178127907</v>
      </c>
      <c r="K38" s="3" t="n">
        <v>7290.36831371232</v>
      </c>
      <c r="L38" s="3" t="n">
        <v>7200.32718572783</v>
      </c>
      <c r="M38" s="3" t="n">
        <v>7105.71946012964</v>
      </c>
      <c r="N38" s="3" t="n">
        <v>7110.53495434476</v>
      </c>
      <c r="O38" s="3" t="n">
        <v>6981.29721414071</v>
      </c>
      <c r="P38" s="4" t="n">
        <v>-8.66844966361631</v>
      </c>
      <c r="Q38" s="3" t="n">
        <v>278</v>
      </c>
      <c r="R38" s="3" t="n">
        <v>288</v>
      </c>
      <c r="S38" s="3" t="n">
        <v>253</v>
      </c>
      <c r="T38" s="3" t="n">
        <v>226</v>
      </c>
      <c r="U38" s="3" t="n">
        <v>287</v>
      </c>
      <c r="V38" s="3" t="n">
        <v>349</v>
      </c>
      <c r="W38" s="3" t="n">
        <v>307</v>
      </c>
      <c r="X38" s="3" t="n">
        <v>293</v>
      </c>
      <c r="Y38" s="3" t="n">
        <v>253</v>
      </c>
      <c r="Z38" s="3" t="n">
        <v>307</v>
      </c>
      <c r="AA38" s="3" t="n">
        <v>309</v>
      </c>
      <c r="AB38" s="3" t="n">
        <v>299</v>
      </c>
      <c r="AC38" s="3" t="n">
        <v>370</v>
      </c>
      <c r="AD38" s="4" t="n">
        <v>33.0935251798561</v>
      </c>
      <c r="AE38" s="3" t="n">
        <v>176</v>
      </c>
      <c r="AF38" s="3" t="n">
        <v>172</v>
      </c>
      <c r="AG38" s="3" t="n">
        <v>173</v>
      </c>
      <c r="AH38" s="3" t="n">
        <v>156</v>
      </c>
      <c r="AI38" s="3" t="n">
        <v>223</v>
      </c>
      <c r="AJ38" s="3" t="n">
        <v>253</v>
      </c>
      <c r="AK38" s="3" t="n">
        <v>176</v>
      </c>
      <c r="AL38" s="3" t="n">
        <v>193</v>
      </c>
      <c r="AM38" s="3" t="n">
        <v>180</v>
      </c>
      <c r="AN38" s="3" t="n">
        <v>196</v>
      </c>
      <c r="AO38" s="3" t="n">
        <v>210</v>
      </c>
      <c r="AP38" s="3" t="n">
        <v>196</v>
      </c>
      <c r="AQ38" s="3" t="n">
        <v>181</v>
      </c>
      <c r="AR38" s="4" t="n">
        <v>2.84090909090908</v>
      </c>
      <c r="AS38" s="3" t="n">
        <v>195</v>
      </c>
      <c r="AT38" s="3" t="n">
        <v>162</v>
      </c>
      <c r="AU38" s="3" t="n">
        <v>208</v>
      </c>
      <c r="AV38" s="3" t="n">
        <v>183</v>
      </c>
      <c r="AW38" s="3" t="n">
        <v>162</v>
      </c>
      <c r="AX38" s="3" t="n">
        <v>191</v>
      </c>
      <c r="AY38" s="3" t="n">
        <v>218</v>
      </c>
      <c r="AZ38" s="3" t="n">
        <v>207</v>
      </c>
      <c r="BA38" s="3" t="n">
        <v>220</v>
      </c>
      <c r="BB38" s="3" t="n">
        <v>142</v>
      </c>
      <c r="BC38" s="3" t="n">
        <v>208</v>
      </c>
      <c r="BD38" s="3" t="n">
        <v>206</v>
      </c>
      <c r="BE38" s="3" t="n">
        <v>110</v>
      </c>
      <c r="BF38" s="4" t="n">
        <v>-43.5897435897436</v>
      </c>
      <c r="BG38" s="3" t="n">
        <v>1724</v>
      </c>
      <c r="BH38" s="3" t="n">
        <v>1755</v>
      </c>
      <c r="BI38" s="3" t="n">
        <v>1757</v>
      </c>
      <c r="BJ38" s="3" t="n">
        <v>1745</v>
      </c>
      <c r="BK38" s="3" t="n">
        <v>1748</v>
      </c>
      <c r="BL38" s="3" t="n">
        <v>1747</v>
      </c>
      <c r="BM38" s="3" t="n">
        <v>1761</v>
      </c>
      <c r="BN38" s="3" t="n">
        <v>1747</v>
      </c>
      <c r="BO38" s="3" t="n">
        <v>1747</v>
      </c>
      <c r="BP38" s="3" t="n">
        <v>1752</v>
      </c>
      <c r="BQ38" s="3" t="n">
        <v>1719</v>
      </c>
      <c r="BR38" s="3" t="n">
        <v>1715</v>
      </c>
      <c r="BS38" s="3" t="n">
        <v>1703</v>
      </c>
      <c r="BT38" s="4" t="n">
        <v>-1.21809744779581</v>
      </c>
      <c r="BU38" s="3" t="n">
        <v>62</v>
      </c>
      <c r="BV38" s="3" t="n">
        <v>70</v>
      </c>
      <c r="BW38" s="3" t="n">
        <v>36</v>
      </c>
      <c r="BX38" s="3" t="n">
        <v>54</v>
      </c>
      <c r="BY38" s="3" t="n">
        <v>36</v>
      </c>
      <c r="BZ38" s="3" t="n">
        <v>44</v>
      </c>
      <c r="CA38" s="3" t="n">
        <v>45</v>
      </c>
      <c r="CB38" s="3" t="n">
        <v>33</v>
      </c>
      <c r="CC38" s="3" t="n">
        <v>45</v>
      </c>
      <c r="CD38" s="3" t="n">
        <v>62</v>
      </c>
      <c r="CE38" s="3" t="n">
        <v>36</v>
      </c>
      <c r="CF38" s="3" t="n">
        <v>47</v>
      </c>
      <c r="CG38" s="3" t="n">
        <v>44</v>
      </c>
      <c r="CH38" s="4" t="n">
        <v>-29.0322580645161</v>
      </c>
      <c r="CI38" s="3" t="n">
        <v>70</v>
      </c>
      <c r="CJ38" s="3" t="n">
        <v>39</v>
      </c>
      <c r="CK38" s="3" t="n">
        <v>34</v>
      </c>
      <c r="CL38" s="3" t="n">
        <v>66</v>
      </c>
      <c r="CM38" s="3" t="n">
        <v>33</v>
      </c>
      <c r="CN38" s="3" t="n">
        <v>45</v>
      </c>
      <c r="CO38" s="3" t="n">
        <v>31</v>
      </c>
      <c r="CP38" s="3" t="n">
        <v>47</v>
      </c>
      <c r="CQ38" s="3" t="n">
        <v>45</v>
      </c>
      <c r="CR38" s="3" t="n">
        <v>57</v>
      </c>
      <c r="CS38" s="3" t="n">
        <v>69</v>
      </c>
      <c r="CT38" s="3" t="n">
        <v>51</v>
      </c>
      <c r="CU38" s="3" t="n">
        <v>56</v>
      </c>
      <c r="CV38" s="4" t="n">
        <v>-20</v>
      </c>
      <c r="CW38" s="3" t="n">
        <v>13</v>
      </c>
      <c r="CX38" s="3" t="n">
        <v>8</v>
      </c>
      <c r="CY38" s="3" t="n">
        <v>16</v>
      </c>
      <c r="CZ38" s="3" t="n">
        <v>16</v>
      </c>
      <c r="DA38" s="3" t="n">
        <v>19</v>
      </c>
      <c r="DB38" s="3" t="n">
        <v>12</v>
      </c>
      <c r="DC38" s="3" t="n">
        <v>13</v>
      </c>
      <c r="DD38" s="3" t="n">
        <v>8</v>
      </c>
      <c r="DE38" s="3" t="n">
        <v>6</v>
      </c>
      <c r="DF38" s="3" t="n">
        <v>9</v>
      </c>
      <c r="DG38" s="3" t="n">
        <v>7</v>
      </c>
      <c r="DH38" s="3" t="n">
        <v>9</v>
      </c>
      <c r="DI38" s="3" t="n">
        <v>10</v>
      </c>
      <c r="DJ38" s="4" t="n">
        <v>-23.0769230769231</v>
      </c>
      <c r="DK38" s="3" t="n">
        <v>3</v>
      </c>
      <c r="DL38" s="3" t="n">
        <v>6</v>
      </c>
      <c r="DM38" s="3" t="n">
        <v>12</v>
      </c>
      <c r="DN38" s="3" t="n">
        <v>10</v>
      </c>
      <c r="DO38" s="3" t="n">
        <v>10</v>
      </c>
      <c r="DP38" s="3" t="n">
        <v>6</v>
      </c>
      <c r="DQ38" s="3" t="n">
        <v>8</v>
      </c>
      <c r="DR38" s="3" t="s">
        <v>73</v>
      </c>
      <c r="DS38" s="3" t="n">
        <v>8</v>
      </c>
      <c r="DT38" s="3" t="n">
        <v>10</v>
      </c>
      <c r="DU38" s="3" t="n">
        <v>4</v>
      </c>
      <c r="DV38" s="3" t="n">
        <v>5</v>
      </c>
      <c r="DW38" s="3" t="n">
        <v>6</v>
      </c>
      <c r="DX38" s="4" t="n">
        <v>100</v>
      </c>
      <c r="DY38" s="3" t="n">
        <v>5</v>
      </c>
      <c r="DZ38" s="3" t="n">
        <v>11</v>
      </c>
      <c r="EA38" s="3" t="n">
        <v>4</v>
      </c>
      <c r="EB38" s="3" t="n">
        <v>10</v>
      </c>
      <c r="EC38" s="3" t="n">
        <v>7</v>
      </c>
      <c r="ED38" s="3" t="n">
        <v>13</v>
      </c>
      <c r="EE38" s="3" t="n">
        <v>7</v>
      </c>
      <c r="EF38" s="3" t="n">
        <v>7</v>
      </c>
      <c r="EG38" s="3" t="n">
        <v>10</v>
      </c>
      <c r="EH38" s="3" t="n">
        <v>7</v>
      </c>
      <c r="EI38" s="3" t="n">
        <v>6</v>
      </c>
      <c r="EJ38" s="3" t="n">
        <v>3</v>
      </c>
      <c r="EK38" s="3" t="n">
        <v>5</v>
      </c>
      <c r="EL38" s="4" t="n">
        <v>0</v>
      </c>
    </row>
    <row r="39" customFormat="false" ht="11.25" hidden="false" customHeight="false" outlineLevel="0" collapsed="false">
      <c r="A39" s="9" t="s">
        <v>107</v>
      </c>
      <c r="B39" s="10" t="s">
        <v>108</v>
      </c>
      <c r="C39" s="3" t="n">
        <v>9329.29384317319</v>
      </c>
      <c r="D39" s="3" t="n">
        <v>9267.46825647551</v>
      </c>
      <c r="E39" s="3" t="n">
        <v>9200.1378033165</v>
      </c>
      <c r="F39" s="3" t="n">
        <v>9143.3267399536</v>
      </c>
      <c r="G39" s="3" t="n">
        <v>9077.79185991641</v>
      </c>
      <c r="H39" s="3" t="n">
        <v>9107.75691077411</v>
      </c>
      <c r="I39" s="3" t="n">
        <v>9072.51155097881</v>
      </c>
      <c r="J39" s="3" t="n">
        <v>9036.68876418358</v>
      </c>
      <c r="K39" s="3" t="n">
        <v>8964.98997296289</v>
      </c>
      <c r="L39" s="3" t="n">
        <v>8935.8008075073</v>
      </c>
      <c r="M39" s="3" t="n">
        <v>8830.40290928962</v>
      </c>
      <c r="N39" s="3" t="n">
        <v>8732.21244973055</v>
      </c>
      <c r="O39" s="3" t="n">
        <v>8594.55891416168</v>
      </c>
      <c r="P39" s="4" t="n">
        <v>-7.87556851957406</v>
      </c>
      <c r="Q39" s="3" t="n">
        <v>475</v>
      </c>
      <c r="R39" s="3" t="n">
        <v>448</v>
      </c>
      <c r="S39" s="3" t="n">
        <v>414</v>
      </c>
      <c r="T39" s="3" t="n">
        <v>401</v>
      </c>
      <c r="U39" s="3" t="n">
        <v>391</v>
      </c>
      <c r="V39" s="3" t="n">
        <v>373</v>
      </c>
      <c r="W39" s="3" t="n">
        <v>387</v>
      </c>
      <c r="X39" s="3" t="n">
        <v>321</v>
      </c>
      <c r="Y39" s="3" t="n">
        <v>312</v>
      </c>
      <c r="Z39" s="3" t="n">
        <v>326</v>
      </c>
      <c r="AA39" s="3" t="n">
        <v>317</v>
      </c>
      <c r="AB39" s="3" t="n">
        <v>284</v>
      </c>
      <c r="AC39" s="3" t="n">
        <v>262</v>
      </c>
      <c r="AD39" s="4" t="n">
        <v>-44.8421052631579</v>
      </c>
      <c r="AE39" s="3" t="n">
        <v>129</v>
      </c>
      <c r="AF39" s="3" t="n">
        <v>106</v>
      </c>
      <c r="AG39" s="3" t="n">
        <v>86</v>
      </c>
      <c r="AH39" s="3" t="n">
        <v>94</v>
      </c>
      <c r="AI39" s="3" t="n">
        <v>97</v>
      </c>
      <c r="AJ39" s="3" t="n">
        <v>114</v>
      </c>
      <c r="AK39" s="3" t="n">
        <v>125</v>
      </c>
      <c r="AL39" s="3" t="n">
        <v>86</v>
      </c>
      <c r="AM39" s="3" t="n">
        <v>98</v>
      </c>
      <c r="AN39" s="3" t="n">
        <v>93</v>
      </c>
      <c r="AO39" s="3" t="n">
        <v>92</v>
      </c>
      <c r="AP39" s="3" t="n">
        <v>71</v>
      </c>
      <c r="AQ39" s="3" t="n">
        <v>56</v>
      </c>
      <c r="AR39" s="4" t="n">
        <v>-56.5891472868217</v>
      </c>
      <c r="AS39" s="3" t="n">
        <v>116</v>
      </c>
      <c r="AT39" s="3" t="n">
        <v>132</v>
      </c>
      <c r="AU39" s="3" t="n">
        <v>132</v>
      </c>
      <c r="AV39" s="3" t="n">
        <v>104</v>
      </c>
      <c r="AW39" s="3" t="n">
        <v>107</v>
      </c>
      <c r="AX39" s="3" t="n">
        <v>132</v>
      </c>
      <c r="AY39" s="3" t="n">
        <v>119</v>
      </c>
      <c r="AZ39" s="3" t="n">
        <v>155</v>
      </c>
      <c r="BA39" s="3" t="n">
        <v>108</v>
      </c>
      <c r="BB39" s="3" t="n">
        <v>80</v>
      </c>
      <c r="BC39" s="3" t="n">
        <v>119</v>
      </c>
      <c r="BD39" s="3" t="n">
        <v>104</v>
      </c>
      <c r="BE39" s="3" t="n">
        <v>78</v>
      </c>
      <c r="BF39" s="4" t="n">
        <v>-32.7586206896552</v>
      </c>
      <c r="BG39" s="3" t="n">
        <v>873</v>
      </c>
      <c r="BH39" s="3" t="n">
        <v>853</v>
      </c>
      <c r="BI39" s="3" t="n">
        <v>863</v>
      </c>
      <c r="BJ39" s="3" t="n">
        <v>817</v>
      </c>
      <c r="BK39" s="3" t="n">
        <v>828</v>
      </c>
      <c r="BL39" s="3" t="n">
        <v>820</v>
      </c>
      <c r="BM39" s="3" t="n">
        <v>797</v>
      </c>
      <c r="BN39" s="3" t="n">
        <v>787</v>
      </c>
      <c r="BO39" s="3" t="n">
        <v>806</v>
      </c>
      <c r="BP39" s="3" t="n">
        <v>795</v>
      </c>
      <c r="BQ39" s="3" t="n">
        <v>797</v>
      </c>
      <c r="BR39" s="3" t="n">
        <v>800</v>
      </c>
      <c r="BS39" s="3" t="n">
        <v>812</v>
      </c>
      <c r="BT39" s="4" t="n">
        <v>-6.98739977090493</v>
      </c>
      <c r="BU39" s="3" t="n">
        <v>28</v>
      </c>
      <c r="BV39" s="3" t="n">
        <v>14</v>
      </c>
      <c r="BW39" s="3" t="n">
        <v>32</v>
      </c>
      <c r="BX39" s="3" t="n">
        <v>7</v>
      </c>
      <c r="BY39" s="3" t="n">
        <v>20</v>
      </c>
      <c r="BZ39" s="3" t="n">
        <v>14</v>
      </c>
      <c r="CA39" s="3" t="n">
        <v>14</v>
      </c>
      <c r="CB39" s="3" t="n">
        <v>21</v>
      </c>
      <c r="CC39" s="3" t="n">
        <v>22</v>
      </c>
      <c r="CD39" s="3" t="n">
        <v>25</v>
      </c>
      <c r="CE39" s="3" t="n">
        <v>15</v>
      </c>
      <c r="CF39" s="3" t="n">
        <v>36</v>
      </c>
      <c r="CG39" s="3" t="n">
        <v>18</v>
      </c>
      <c r="CH39" s="4" t="n">
        <v>-35.7142857142857</v>
      </c>
      <c r="CI39" s="3" t="n">
        <v>14</v>
      </c>
      <c r="CJ39" s="3" t="n">
        <v>37</v>
      </c>
      <c r="CK39" s="3" t="n">
        <v>22</v>
      </c>
      <c r="CL39" s="3" t="n">
        <v>53</v>
      </c>
      <c r="CM39" s="3" t="n">
        <v>9</v>
      </c>
      <c r="CN39" s="3" t="n">
        <v>22</v>
      </c>
      <c r="CO39" s="3" t="n">
        <v>20</v>
      </c>
      <c r="CP39" s="3" t="n">
        <v>31</v>
      </c>
      <c r="CQ39" s="3" t="n">
        <v>3</v>
      </c>
      <c r="CR39" s="3" t="n">
        <v>36</v>
      </c>
      <c r="CS39" s="3" t="n">
        <v>13</v>
      </c>
      <c r="CT39" s="3" t="n">
        <v>33</v>
      </c>
      <c r="CU39" s="3" t="s">
        <v>73</v>
      </c>
      <c r="CV39" s="4" t="s">
        <v>76</v>
      </c>
      <c r="CW39" s="3" t="n">
        <v>41</v>
      </c>
      <c r="CX39" s="3" t="n">
        <v>42</v>
      </c>
      <c r="CY39" s="3" t="n">
        <v>44</v>
      </c>
      <c r="CZ39" s="3" t="n">
        <v>44</v>
      </c>
      <c r="DA39" s="3" t="n">
        <v>10</v>
      </c>
      <c r="DB39" s="3" t="n">
        <v>9</v>
      </c>
      <c r="DC39" s="3" t="n">
        <v>9</v>
      </c>
      <c r="DD39" s="3" t="n">
        <v>10</v>
      </c>
      <c r="DE39" s="3" t="n">
        <v>12</v>
      </c>
      <c r="DF39" s="3" t="n">
        <v>10</v>
      </c>
      <c r="DG39" s="3" t="n">
        <v>12</v>
      </c>
      <c r="DH39" s="3" t="n">
        <v>11</v>
      </c>
      <c r="DI39" s="3" t="n">
        <v>11</v>
      </c>
      <c r="DJ39" s="4" t="n">
        <v>-73.1707317073171</v>
      </c>
      <c r="DK39" s="3" t="s">
        <v>73</v>
      </c>
      <c r="DL39" s="3" t="s">
        <v>73</v>
      </c>
      <c r="DM39" s="3" t="s">
        <v>73</v>
      </c>
      <c r="DN39" s="3" t="s">
        <v>76</v>
      </c>
      <c r="DO39" s="3" t="s">
        <v>73</v>
      </c>
      <c r="DP39" s="3" t="s">
        <v>76</v>
      </c>
      <c r="DQ39" s="3" t="s">
        <v>73</v>
      </c>
      <c r="DR39" s="3" t="s">
        <v>73</v>
      </c>
      <c r="DS39" s="3" t="s">
        <v>73</v>
      </c>
      <c r="DT39" s="3" t="s">
        <v>76</v>
      </c>
      <c r="DU39" s="3" t="s">
        <v>73</v>
      </c>
      <c r="DV39" s="3" t="s">
        <v>73</v>
      </c>
      <c r="DW39" s="3" t="s">
        <v>76</v>
      </c>
      <c r="DX39" s="4" t="s">
        <v>76</v>
      </c>
      <c r="DY39" s="3" t="s">
        <v>73</v>
      </c>
      <c r="DZ39" s="3" t="s">
        <v>76</v>
      </c>
      <c r="EA39" s="3" t="s">
        <v>76</v>
      </c>
      <c r="EB39" s="3" t="s">
        <v>76</v>
      </c>
      <c r="EC39" s="3" t="n">
        <v>35</v>
      </c>
      <c r="ED39" s="3" t="s">
        <v>73</v>
      </c>
      <c r="EE39" s="3" t="s">
        <v>73</v>
      </c>
      <c r="EF39" s="3" t="s">
        <v>76</v>
      </c>
      <c r="EG39" s="3" t="s">
        <v>76</v>
      </c>
      <c r="EH39" s="3" t="s">
        <v>73</v>
      </c>
      <c r="EI39" s="3" t="s">
        <v>76</v>
      </c>
      <c r="EJ39" s="3" t="s">
        <v>73</v>
      </c>
      <c r="EK39" s="3" t="s">
        <v>76</v>
      </c>
      <c r="EL39" s="4" t="s">
        <v>76</v>
      </c>
    </row>
    <row r="40" customFormat="false" ht="11.25" hidden="false" customHeight="false" outlineLevel="0" collapsed="false">
      <c r="A40" s="9" t="s">
        <v>109</v>
      </c>
      <c r="B40" s="10" t="s">
        <v>110</v>
      </c>
      <c r="C40" s="3" t="n">
        <v>4439.85226950625</v>
      </c>
      <c r="D40" s="3" t="n">
        <v>4397.0702902197</v>
      </c>
      <c r="E40" s="3" t="n">
        <v>4352.09358812779</v>
      </c>
      <c r="F40" s="3" t="n">
        <v>4363.83486648465</v>
      </c>
      <c r="G40" s="3" t="n">
        <v>4359.80274385762</v>
      </c>
      <c r="H40" s="3" t="n">
        <v>4386.37778776871</v>
      </c>
      <c r="I40" s="3" t="n">
        <v>4343.78632253325</v>
      </c>
      <c r="J40" s="3" t="n">
        <v>4340.17990285928</v>
      </c>
      <c r="K40" s="3" t="n">
        <v>4294.54231954189</v>
      </c>
      <c r="L40" s="3" t="n">
        <v>4278.1424059015</v>
      </c>
      <c r="M40" s="3" t="n">
        <v>4243.62926194758</v>
      </c>
      <c r="N40" s="3" t="n">
        <v>4185.54233211721</v>
      </c>
      <c r="O40" s="3" t="n">
        <v>4147.26382830336</v>
      </c>
      <c r="P40" s="4" t="n">
        <v>-6.59004902510947</v>
      </c>
      <c r="Q40" s="3" t="n">
        <v>239</v>
      </c>
      <c r="R40" s="3" t="n">
        <v>218</v>
      </c>
      <c r="S40" s="3" t="n">
        <v>222</v>
      </c>
      <c r="T40" s="3" t="n">
        <v>208</v>
      </c>
      <c r="U40" s="3" t="n">
        <v>228</v>
      </c>
      <c r="V40" s="3" t="n">
        <v>224</v>
      </c>
      <c r="W40" s="3" t="n">
        <v>233</v>
      </c>
      <c r="X40" s="3" t="n">
        <v>216</v>
      </c>
      <c r="Y40" s="3" t="n">
        <v>187</v>
      </c>
      <c r="Z40" s="3" t="n">
        <v>196</v>
      </c>
      <c r="AA40" s="3" t="n">
        <v>164</v>
      </c>
      <c r="AB40" s="3" t="n">
        <v>172</v>
      </c>
      <c r="AC40" s="3" t="n">
        <v>172</v>
      </c>
      <c r="AD40" s="4" t="n">
        <v>-28.0334728033473</v>
      </c>
      <c r="AE40" s="3" t="n">
        <v>86</v>
      </c>
      <c r="AF40" s="3" t="n">
        <v>75</v>
      </c>
      <c r="AG40" s="3" t="n">
        <v>72</v>
      </c>
      <c r="AH40" s="3" t="n">
        <v>82</v>
      </c>
      <c r="AI40" s="3" t="n">
        <v>93</v>
      </c>
      <c r="AJ40" s="3" t="n">
        <v>96</v>
      </c>
      <c r="AK40" s="3" t="n">
        <v>98</v>
      </c>
      <c r="AL40" s="3" t="n">
        <v>85</v>
      </c>
      <c r="AM40" s="3" t="n">
        <v>75</v>
      </c>
      <c r="AN40" s="3" t="n">
        <v>114</v>
      </c>
      <c r="AO40" s="3" t="n">
        <v>90</v>
      </c>
      <c r="AP40" s="3" t="n">
        <v>111</v>
      </c>
      <c r="AQ40" s="3" t="n">
        <v>81</v>
      </c>
      <c r="AR40" s="4" t="n">
        <v>-5.81395348837209</v>
      </c>
      <c r="AS40" s="3" t="n">
        <v>74</v>
      </c>
      <c r="AT40" s="3" t="n">
        <v>96</v>
      </c>
      <c r="AU40" s="3" t="n">
        <v>68</v>
      </c>
      <c r="AV40" s="3" t="n">
        <v>96</v>
      </c>
      <c r="AW40" s="3" t="n">
        <v>73</v>
      </c>
      <c r="AX40" s="3" t="n">
        <v>100</v>
      </c>
      <c r="AY40" s="3" t="n">
        <v>89</v>
      </c>
      <c r="AZ40" s="3" t="n">
        <v>102</v>
      </c>
      <c r="BA40" s="3" t="n">
        <v>104</v>
      </c>
      <c r="BB40" s="3" t="n">
        <v>105</v>
      </c>
      <c r="BC40" s="3" t="n">
        <v>122</v>
      </c>
      <c r="BD40" s="3" t="n">
        <v>103</v>
      </c>
      <c r="BE40" s="3" t="n">
        <v>81</v>
      </c>
      <c r="BF40" s="4" t="n">
        <v>9.45945945945945</v>
      </c>
      <c r="BG40" s="3" t="n">
        <v>868</v>
      </c>
      <c r="BH40" s="3" t="n">
        <v>873</v>
      </c>
      <c r="BI40" s="3" t="n">
        <v>881</v>
      </c>
      <c r="BJ40" s="3" t="n">
        <v>845</v>
      </c>
      <c r="BK40" s="3" t="n">
        <v>862</v>
      </c>
      <c r="BL40" s="3" t="n">
        <v>863</v>
      </c>
      <c r="BM40" s="3" t="n">
        <v>846</v>
      </c>
      <c r="BN40" s="3" t="n">
        <v>843</v>
      </c>
      <c r="BO40" s="3" t="n">
        <v>835</v>
      </c>
      <c r="BP40" s="3" t="n">
        <v>840</v>
      </c>
      <c r="BQ40" s="3" t="n">
        <v>833</v>
      </c>
      <c r="BR40" s="3" t="n">
        <v>841</v>
      </c>
      <c r="BS40" s="3" t="n">
        <v>827</v>
      </c>
      <c r="BT40" s="4" t="n">
        <v>-4.72350230414746</v>
      </c>
      <c r="BU40" s="3" t="n">
        <v>13</v>
      </c>
      <c r="BV40" s="3" t="n">
        <v>22</v>
      </c>
      <c r="BW40" s="3" t="n">
        <v>20</v>
      </c>
      <c r="BX40" s="3" t="n">
        <v>13</v>
      </c>
      <c r="BY40" s="3" t="n">
        <v>25</v>
      </c>
      <c r="BZ40" s="3" t="n">
        <v>21</v>
      </c>
      <c r="CA40" s="3" t="n">
        <v>19</v>
      </c>
      <c r="CB40" s="3" t="n">
        <v>17</v>
      </c>
      <c r="CC40" s="3" t="n">
        <v>25</v>
      </c>
      <c r="CD40" s="3" t="n">
        <v>20</v>
      </c>
      <c r="CE40" s="3" t="n">
        <v>26</v>
      </c>
      <c r="CF40" s="3" t="n">
        <v>24</v>
      </c>
      <c r="CG40" s="3" t="n">
        <v>14</v>
      </c>
      <c r="CH40" s="4" t="n">
        <v>7.69230769230769</v>
      </c>
      <c r="CI40" s="3" t="n">
        <v>20</v>
      </c>
      <c r="CJ40" s="3" t="n">
        <v>17</v>
      </c>
      <c r="CK40" s="3" t="n">
        <v>12</v>
      </c>
      <c r="CL40" s="3" t="n">
        <v>49</v>
      </c>
      <c r="CM40" s="3" t="n">
        <v>8</v>
      </c>
      <c r="CN40" s="3" t="n">
        <v>20</v>
      </c>
      <c r="CO40" s="3" t="n">
        <v>36</v>
      </c>
      <c r="CP40" s="3" t="n">
        <v>20</v>
      </c>
      <c r="CQ40" s="3" t="n">
        <v>33</v>
      </c>
      <c r="CR40" s="3" t="n">
        <v>15</v>
      </c>
      <c r="CS40" s="3" t="n">
        <v>33</v>
      </c>
      <c r="CT40" s="3" t="n">
        <v>16</v>
      </c>
      <c r="CU40" s="3" t="n">
        <v>28</v>
      </c>
      <c r="CV40" s="4" t="n">
        <v>40</v>
      </c>
      <c r="CW40" s="3" t="n">
        <v>10</v>
      </c>
      <c r="CX40" s="3" t="n">
        <v>11</v>
      </c>
      <c r="CY40" s="3" t="n">
        <v>14</v>
      </c>
      <c r="CZ40" s="3" t="n">
        <v>11</v>
      </c>
      <c r="DA40" s="3" t="n">
        <v>8</v>
      </c>
      <c r="DB40" s="3" t="n">
        <v>10</v>
      </c>
      <c r="DC40" s="3" t="n">
        <v>11</v>
      </c>
      <c r="DD40" s="3" t="n">
        <v>13</v>
      </c>
      <c r="DE40" s="3" t="n">
        <v>13</v>
      </c>
      <c r="DF40" s="3" t="n">
        <v>12</v>
      </c>
      <c r="DG40" s="3" t="n">
        <v>10</v>
      </c>
      <c r="DH40" s="3" t="n">
        <v>9</v>
      </c>
      <c r="DI40" s="3" t="n">
        <v>11</v>
      </c>
      <c r="DJ40" s="4" t="n">
        <v>10</v>
      </c>
      <c r="DK40" s="3" t="s">
        <v>73</v>
      </c>
      <c r="DL40" s="3" t="s">
        <v>73</v>
      </c>
      <c r="DM40" s="3" t="n">
        <v>3</v>
      </c>
      <c r="DN40" s="3" t="s">
        <v>76</v>
      </c>
      <c r="DO40" s="3" t="s">
        <v>76</v>
      </c>
      <c r="DP40" s="3" t="s">
        <v>73</v>
      </c>
      <c r="DQ40" s="3" t="s">
        <v>73</v>
      </c>
      <c r="DR40" s="3" t="s">
        <v>73</v>
      </c>
      <c r="DS40" s="3" t="n">
        <v>3</v>
      </c>
      <c r="DT40" s="3" t="n">
        <v>3</v>
      </c>
      <c r="DU40" s="3" t="s">
        <v>76</v>
      </c>
      <c r="DV40" s="3" t="s">
        <v>73</v>
      </c>
      <c r="DW40" s="3" t="s">
        <v>73</v>
      </c>
      <c r="DX40" s="4" t="s">
        <v>76</v>
      </c>
      <c r="DY40" s="3" t="s">
        <v>73</v>
      </c>
      <c r="DZ40" s="3" t="s">
        <v>76</v>
      </c>
      <c r="EA40" s="3" t="s">
        <v>76</v>
      </c>
      <c r="EB40" s="3" t="n">
        <v>3</v>
      </c>
      <c r="EC40" s="3" t="n">
        <v>3</v>
      </c>
      <c r="ED40" s="3" t="s">
        <v>76</v>
      </c>
      <c r="EE40" s="3" t="s">
        <v>76</v>
      </c>
      <c r="EF40" s="3" t="s">
        <v>76</v>
      </c>
      <c r="EG40" s="3" t="n">
        <v>3</v>
      </c>
      <c r="EH40" s="3" t="n">
        <v>4</v>
      </c>
      <c r="EI40" s="3" t="s">
        <v>73</v>
      </c>
      <c r="EJ40" s="3" t="s">
        <v>73</v>
      </c>
      <c r="EK40" s="3" t="s">
        <v>76</v>
      </c>
      <c r="EL40" s="4" t="s">
        <v>76</v>
      </c>
    </row>
    <row r="41" customFormat="false" ht="11.25" hidden="false" customHeight="false" outlineLevel="0" collapsed="false">
      <c r="A41" s="9" t="s">
        <v>111</v>
      </c>
      <c r="B41" s="10" t="s">
        <v>112</v>
      </c>
      <c r="C41" s="3" t="n">
        <v>8365.3025168113</v>
      </c>
      <c r="D41" s="3" t="n">
        <v>8413.61620692333</v>
      </c>
      <c r="E41" s="3" t="n">
        <v>8381.18631459522</v>
      </c>
      <c r="F41" s="3" t="n">
        <v>8542.35464564875</v>
      </c>
      <c r="G41" s="3" t="n">
        <v>8424.52334690024</v>
      </c>
      <c r="H41" s="3" t="n">
        <v>8453.09924876028</v>
      </c>
      <c r="I41" s="3" t="n">
        <v>8493.14297210092</v>
      </c>
      <c r="J41" s="3" t="n">
        <v>8251.47107781507</v>
      </c>
      <c r="K41" s="3" t="n">
        <v>8225.73123227452</v>
      </c>
      <c r="L41" s="3" t="n">
        <v>8135.24952776773</v>
      </c>
      <c r="M41" s="3" t="n">
        <v>8034.32657601045</v>
      </c>
      <c r="N41" s="3" t="n">
        <v>7905.89311372731</v>
      </c>
      <c r="O41" s="3" t="n">
        <v>7789.09720076564</v>
      </c>
      <c r="P41" s="4" t="n">
        <v>-6.88803919389271</v>
      </c>
      <c r="Q41" s="3" t="n">
        <v>2628</v>
      </c>
      <c r="R41" s="3" t="n">
        <v>2598</v>
      </c>
      <c r="S41" s="3" t="n">
        <v>2485</v>
      </c>
      <c r="T41" s="3" t="n">
        <v>2378</v>
      </c>
      <c r="U41" s="3" t="n">
        <v>2276</v>
      </c>
      <c r="V41" s="3" t="n">
        <v>2147</v>
      </c>
      <c r="W41" s="3" t="n">
        <v>2085</v>
      </c>
      <c r="X41" s="3" t="n">
        <v>2039</v>
      </c>
      <c r="Y41" s="3" t="n">
        <v>1940</v>
      </c>
      <c r="Z41" s="3" t="n">
        <v>1907</v>
      </c>
      <c r="AA41" s="3" t="n">
        <v>1835</v>
      </c>
      <c r="AB41" s="3" t="n">
        <v>1813</v>
      </c>
      <c r="AC41" s="3" t="n">
        <v>1772</v>
      </c>
      <c r="AD41" s="4" t="n">
        <v>-32.572298325723</v>
      </c>
      <c r="AE41" s="3" t="n">
        <v>77</v>
      </c>
      <c r="AF41" s="3" t="n">
        <v>55</v>
      </c>
      <c r="AG41" s="3" t="n">
        <v>58</v>
      </c>
      <c r="AH41" s="3" t="n">
        <v>63</v>
      </c>
      <c r="AI41" s="3" t="n">
        <v>52</v>
      </c>
      <c r="AJ41" s="3" t="n">
        <v>55</v>
      </c>
      <c r="AK41" s="3" t="n">
        <v>83</v>
      </c>
      <c r="AL41" s="3" t="n">
        <v>38</v>
      </c>
      <c r="AM41" s="3" t="n">
        <v>67</v>
      </c>
      <c r="AN41" s="3" t="n">
        <v>61</v>
      </c>
      <c r="AO41" s="3" t="n">
        <v>56</v>
      </c>
      <c r="AP41" s="3" t="n">
        <v>65</v>
      </c>
      <c r="AQ41" s="3" t="n">
        <v>53</v>
      </c>
      <c r="AR41" s="4" t="n">
        <v>-31.1688311688312</v>
      </c>
      <c r="AS41" s="3" t="n">
        <v>87</v>
      </c>
      <c r="AT41" s="3" t="n">
        <v>97</v>
      </c>
      <c r="AU41" s="3" t="n">
        <v>155</v>
      </c>
      <c r="AV41" s="3" t="n">
        <v>157</v>
      </c>
      <c r="AW41" s="3" t="n">
        <v>158</v>
      </c>
      <c r="AX41" s="3" t="n">
        <v>165</v>
      </c>
      <c r="AY41" s="3" t="n">
        <v>148</v>
      </c>
      <c r="AZ41" s="3" t="n">
        <v>96</v>
      </c>
      <c r="BA41" s="3" t="n">
        <v>167</v>
      </c>
      <c r="BB41" s="3" t="n">
        <v>104</v>
      </c>
      <c r="BC41" s="3" t="n">
        <v>127</v>
      </c>
      <c r="BD41" s="3" t="n">
        <v>104</v>
      </c>
      <c r="BE41" s="3" t="n">
        <v>97</v>
      </c>
      <c r="BF41" s="4" t="n">
        <v>11.4942528735632</v>
      </c>
      <c r="BG41" s="3" t="n">
        <v>756</v>
      </c>
      <c r="BH41" s="3" t="n">
        <v>761</v>
      </c>
      <c r="BI41" s="3" t="n">
        <v>767</v>
      </c>
      <c r="BJ41" s="3" t="n">
        <v>776</v>
      </c>
      <c r="BK41" s="3" t="n">
        <v>787</v>
      </c>
      <c r="BL41" s="3" t="n">
        <v>783</v>
      </c>
      <c r="BM41" s="3" t="n">
        <v>798</v>
      </c>
      <c r="BN41" s="3" t="n">
        <v>788</v>
      </c>
      <c r="BO41" s="3" t="n">
        <v>813</v>
      </c>
      <c r="BP41" s="3" t="n">
        <v>798</v>
      </c>
      <c r="BQ41" s="3" t="n">
        <v>795</v>
      </c>
      <c r="BR41" s="3" t="n">
        <v>795</v>
      </c>
      <c r="BS41" s="3" t="n">
        <v>814</v>
      </c>
      <c r="BT41" s="4" t="n">
        <v>7.67195767195767</v>
      </c>
      <c r="BU41" s="3" t="n">
        <v>34</v>
      </c>
      <c r="BV41" s="3" t="n">
        <v>26</v>
      </c>
      <c r="BW41" s="3" t="n">
        <v>17</v>
      </c>
      <c r="BX41" s="3" t="n">
        <v>37</v>
      </c>
      <c r="BY41" s="3" t="n">
        <v>30</v>
      </c>
      <c r="BZ41" s="3" t="n">
        <v>14</v>
      </c>
      <c r="CA41" s="3" t="n">
        <v>42</v>
      </c>
      <c r="CB41" s="3" t="n">
        <v>21</v>
      </c>
      <c r="CC41" s="3" t="n">
        <v>38</v>
      </c>
      <c r="CD41" s="3" t="n">
        <v>16</v>
      </c>
      <c r="CE41" s="3" t="n">
        <v>20</v>
      </c>
      <c r="CF41" s="3" t="n">
        <v>28</v>
      </c>
      <c r="CG41" s="3" t="n">
        <v>37</v>
      </c>
      <c r="CH41" s="4" t="n">
        <v>8.8235294117647</v>
      </c>
      <c r="CI41" s="3" t="n">
        <v>7</v>
      </c>
      <c r="CJ41" s="3" t="n">
        <v>8</v>
      </c>
      <c r="CK41" s="3" t="n">
        <v>3</v>
      </c>
      <c r="CL41" s="3" t="n">
        <v>13</v>
      </c>
      <c r="CM41" s="3" t="n">
        <v>5</v>
      </c>
      <c r="CN41" s="3" t="n">
        <v>4</v>
      </c>
      <c r="CO41" s="3" t="n">
        <v>20</v>
      </c>
      <c r="CP41" s="3" t="n">
        <v>13</v>
      </c>
      <c r="CQ41" s="3" t="n">
        <v>7</v>
      </c>
      <c r="CR41" s="3" t="n">
        <v>16</v>
      </c>
      <c r="CS41" s="3" t="n">
        <v>12</v>
      </c>
      <c r="CT41" s="3" t="n">
        <v>15</v>
      </c>
      <c r="CU41" s="3" t="s">
        <v>73</v>
      </c>
      <c r="CV41" s="4" t="s">
        <v>76</v>
      </c>
      <c r="CW41" s="3" t="n">
        <v>19</v>
      </c>
      <c r="CX41" s="3" t="n">
        <v>17</v>
      </c>
      <c r="CY41" s="3" t="n">
        <v>18</v>
      </c>
      <c r="CZ41" s="3" t="n">
        <v>17</v>
      </c>
      <c r="DA41" s="3" t="n">
        <v>17</v>
      </c>
      <c r="DB41" s="3" t="n">
        <v>14</v>
      </c>
      <c r="DC41" s="3" t="n">
        <v>25</v>
      </c>
      <c r="DD41" s="3" t="n">
        <v>17</v>
      </c>
      <c r="DE41" s="3" t="n">
        <v>13</v>
      </c>
      <c r="DF41" s="3" t="n">
        <v>16</v>
      </c>
      <c r="DG41" s="3" t="n">
        <v>22</v>
      </c>
      <c r="DH41" s="3" t="n">
        <v>17</v>
      </c>
      <c r="DI41" s="3" t="n">
        <v>16</v>
      </c>
      <c r="DJ41" s="4" t="n">
        <v>-15.7894736842105</v>
      </c>
      <c r="DK41" s="3" t="n">
        <v>3</v>
      </c>
      <c r="DL41" s="3" t="s">
        <v>73</v>
      </c>
      <c r="DM41" s="3" t="s">
        <v>73</v>
      </c>
      <c r="DN41" s="3" t="n">
        <v>3</v>
      </c>
      <c r="DO41" s="3" t="n">
        <v>4</v>
      </c>
      <c r="DP41" s="3" t="n">
        <v>3</v>
      </c>
      <c r="DQ41" s="3" t="n">
        <v>12</v>
      </c>
      <c r="DR41" s="3" t="n">
        <v>3</v>
      </c>
      <c r="DS41" s="3" t="s">
        <v>76</v>
      </c>
      <c r="DT41" s="3" t="n">
        <v>7</v>
      </c>
      <c r="DU41" s="3" t="n">
        <v>7</v>
      </c>
      <c r="DV41" s="3" t="n">
        <v>6</v>
      </c>
      <c r="DW41" s="3" t="n">
        <v>3</v>
      </c>
      <c r="DX41" s="4" t="n">
        <v>0</v>
      </c>
      <c r="DY41" s="3" t="s">
        <v>73</v>
      </c>
      <c r="DZ41" s="3" t="s">
        <v>76</v>
      </c>
      <c r="EA41" s="3" t="s">
        <v>73</v>
      </c>
      <c r="EB41" s="3" t="s">
        <v>73</v>
      </c>
      <c r="EC41" s="3" t="s">
        <v>73</v>
      </c>
      <c r="ED41" s="3" t="n">
        <v>4</v>
      </c>
      <c r="EE41" s="3" t="s">
        <v>76</v>
      </c>
      <c r="EF41" s="3" t="n">
        <v>7</v>
      </c>
      <c r="EG41" s="3" t="n">
        <v>3</v>
      </c>
      <c r="EH41" s="3" t="s">
        <v>73</v>
      </c>
      <c r="EI41" s="3" t="s">
        <v>76</v>
      </c>
      <c r="EJ41" s="3" t="n">
        <v>6</v>
      </c>
      <c r="EK41" s="3" t="s">
        <v>73</v>
      </c>
      <c r="EL41" s="4" t="s">
        <v>76</v>
      </c>
    </row>
    <row r="42" customFormat="false" ht="11.25" hidden="false" customHeight="false" outlineLevel="0" collapsed="false">
      <c r="A42" s="9" t="s">
        <v>113</v>
      </c>
      <c r="B42" s="10" t="s">
        <v>114</v>
      </c>
      <c r="C42" s="3" t="n">
        <v>8436.06725316662</v>
      </c>
      <c r="D42" s="3" t="n">
        <v>8291.04503086064</v>
      </c>
      <c r="E42" s="3" t="n">
        <v>8232.15807256807</v>
      </c>
      <c r="F42" s="3" t="n">
        <v>8219.12981515443</v>
      </c>
      <c r="G42" s="3" t="n">
        <v>8211.59733243262</v>
      </c>
      <c r="H42" s="3" t="n">
        <v>8099.11265176567</v>
      </c>
      <c r="I42" s="3" t="n">
        <v>8075.51625238012</v>
      </c>
      <c r="J42" s="3" t="n">
        <v>8058.2760610674</v>
      </c>
      <c r="K42" s="3" t="n">
        <v>7903.68484759918</v>
      </c>
      <c r="L42" s="3" t="n">
        <v>7785.37612620474</v>
      </c>
      <c r="M42" s="3" t="n">
        <v>7691.20534092598</v>
      </c>
      <c r="N42" s="3" t="n">
        <v>7606.94157889683</v>
      </c>
      <c r="O42" s="3" t="n">
        <v>7515.01944643131</v>
      </c>
      <c r="P42" s="4" t="n">
        <v>-10.9179761030186</v>
      </c>
      <c r="Q42" s="3" t="n">
        <v>836</v>
      </c>
      <c r="R42" s="3" t="n">
        <v>879</v>
      </c>
      <c r="S42" s="3" t="n">
        <v>943</v>
      </c>
      <c r="T42" s="3" t="n">
        <v>978</v>
      </c>
      <c r="U42" s="3" t="n">
        <v>1016</v>
      </c>
      <c r="V42" s="3" t="n">
        <v>1017</v>
      </c>
      <c r="W42" s="3" t="n">
        <v>1014</v>
      </c>
      <c r="X42" s="3" t="n">
        <v>999</v>
      </c>
      <c r="Y42" s="3" t="n">
        <v>928</v>
      </c>
      <c r="Z42" s="3" t="n">
        <v>922</v>
      </c>
      <c r="AA42" s="3" t="n">
        <v>881</v>
      </c>
      <c r="AB42" s="3" t="n">
        <v>921</v>
      </c>
      <c r="AC42" s="3" t="n">
        <v>902</v>
      </c>
      <c r="AD42" s="4" t="n">
        <v>7.89473684210526</v>
      </c>
      <c r="AE42" s="3" t="n">
        <v>241</v>
      </c>
      <c r="AF42" s="3" t="n">
        <v>182</v>
      </c>
      <c r="AG42" s="3" t="n">
        <v>202</v>
      </c>
      <c r="AH42" s="3" t="n">
        <v>198</v>
      </c>
      <c r="AI42" s="3" t="n">
        <v>218</v>
      </c>
      <c r="AJ42" s="3" t="n">
        <v>232</v>
      </c>
      <c r="AK42" s="3" t="n">
        <v>239</v>
      </c>
      <c r="AL42" s="3" t="n">
        <v>154</v>
      </c>
      <c r="AM42" s="3" t="n">
        <v>144</v>
      </c>
      <c r="AN42" s="3" t="n">
        <v>172</v>
      </c>
      <c r="AO42" s="3" t="n">
        <v>193</v>
      </c>
      <c r="AP42" s="3" t="n">
        <v>192</v>
      </c>
      <c r="AQ42" s="3" t="n">
        <v>163</v>
      </c>
      <c r="AR42" s="4" t="n">
        <v>-32.3651452282158</v>
      </c>
      <c r="AS42" s="3" t="n">
        <v>151</v>
      </c>
      <c r="AT42" s="3" t="n">
        <v>139</v>
      </c>
      <c r="AU42" s="3" t="n">
        <v>138</v>
      </c>
      <c r="AV42" s="3" t="n">
        <v>163</v>
      </c>
      <c r="AW42" s="3" t="n">
        <v>180</v>
      </c>
      <c r="AX42" s="3" t="n">
        <v>231</v>
      </c>
      <c r="AY42" s="3" t="n">
        <v>242</v>
      </c>
      <c r="AZ42" s="3" t="n">
        <v>169</v>
      </c>
      <c r="BA42" s="3" t="n">
        <v>215</v>
      </c>
      <c r="BB42" s="3" t="n">
        <v>178</v>
      </c>
      <c r="BC42" s="3" t="n">
        <v>234</v>
      </c>
      <c r="BD42" s="3" t="n">
        <v>152</v>
      </c>
      <c r="BE42" s="3" t="n">
        <v>182</v>
      </c>
      <c r="BF42" s="4" t="n">
        <v>20.5298013245033</v>
      </c>
      <c r="BG42" s="3" t="n">
        <v>2098</v>
      </c>
      <c r="BH42" s="3" t="n">
        <v>2059</v>
      </c>
      <c r="BI42" s="3" t="n">
        <v>2048</v>
      </c>
      <c r="BJ42" s="3" t="n">
        <v>2012</v>
      </c>
      <c r="BK42" s="3" t="n">
        <v>1996</v>
      </c>
      <c r="BL42" s="3" t="n">
        <v>1973</v>
      </c>
      <c r="BM42" s="3" t="n">
        <v>1951</v>
      </c>
      <c r="BN42" s="3" t="n">
        <v>1930</v>
      </c>
      <c r="BO42" s="3" t="n">
        <v>1897</v>
      </c>
      <c r="BP42" s="3" t="n">
        <v>1885</v>
      </c>
      <c r="BQ42" s="3" t="n">
        <v>1868</v>
      </c>
      <c r="BR42" s="3" t="n">
        <v>1886</v>
      </c>
      <c r="BS42" s="3" t="n">
        <v>1817</v>
      </c>
      <c r="BT42" s="4" t="n">
        <v>-13.393708293613</v>
      </c>
      <c r="BU42" s="3" t="n">
        <v>49</v>
      </c>
      <c r="BV42" s="3" t="n">
        <v>23</v>
      </c>
      <c r="BW42" s="3" t="n">
        <v>23</v>
      </c>
      <c r="BX42" s="3" t="n">
        <v>16</v>
      </c>
      <c r="BY42" s="3" t="n">
        <v>40</v>
      </c>
      <c r="BZ42" s="3" t="n">
        <v>39</v>
      </c>
      <c r="CA42" s="3" t="n">
        <v>50</v>
      </c>
      <c r="CB42" s="3" t="n">
        <v>23</v>
      </c>
      <c r="CC42" s="3" t="n">
        <v>47</v>
      </c>
      <c r="CD42" s="3" t="n">
        <v>40</v>
      </c>
      <c r="CE42" s="3" t="n">
        <v>51</v>
      </c>
      <c r="CF42" s="3" t="n">
        <v>68</v>
      </c>
      <c r="CG42" s="3" t="n">
        <v>19</v>
      </c>
      <c r="CH42" s="4" t="n">
        <v>-61.2244897959184</v>
      </c>
      <c r="CI42" s="3" t="n">
        <v>32</v>
      </c>
      <c r="CJ42" s="3" t="n">
        <v>62</v>
      </c>
      <c r="CK42" s="3" t="n">
        <v>34</v>
      </c>
      <c r="CL42" s="3" t="n">
        <v>52</v>
      </c>
      <c r="CM42" s="3" t="n">
        <v>56</v>
      </c>
      <c r="CN42" s="3" t="n">
        <v>62</v>
      </c>
      <c r="CO42" s="3" t="n">
        <v>72</v>
      </c>
      <c r="CP42" s="3" t="n">
        <v>44</v>
      </c>
      <c r="CQ42" s="3" t="n">
        <v>80</v>
      </c>
      <c r="CR42" s="3" t="n">
        <v>52</v>
      </c>
      <c r="CS42" s="3" t="n">
        <v>68</v>
      </c>
      <c r="CT42" s="3" t="n">
        <v>50</v>
      </c>
      <c r="CU42" s="3" t="n">
        <v>88</v>
      </c>
      <c r="CV42" s="4" t="n">
        <v>175</v>
      </c>
      <c r="CW42" s="3" t="n">
        <v>28</v>
      </c>
      <c r="CX42" s="3" t="n">
        <v>22</v>
      </c>
      <c r="CY42" s="3" t="n">
        <v>23</v>
      </c>
      <c r="CZ42" s="3" t="n">
        <v>30</v>
      </c>
      <c r="DA42" s="3" t="n">
        <v>28</v>
      </c>
      <c r="DB42" s="3" t="n">
        <v>28</v>
      </c>
      <c r="DC42" s="3" t="n">
        <v>26</v>
      </c>
      <c r="DD42" s="3" t="n">
        <v>25</v>
      </c>
      <c r="DE42" s="3" t="n">
        <v>18</v>
      </c>
      <c r="DF42" s="3" t="n">
        <v>18</v>
      </c>
      <c r="DG42" s="3" t="n">
        <v>18</v>
      </c>
      <c r="DH42" s="3" t="n">
        <v>17</v>
      </c>
      <c r="DI42" s="3" t="n">
        <v>19</v>
      </c>
      <c r="DJ42" s="4" t="n">
        <v>-32.1428571428571</v>
      </c>
      <c r="DK42" s="3" t="n">
        <v>9</v>
      </c>
      <c r="DL42" s="3" t="n">
        <v>6</v>
      </c>
      <c r="DM42" s="3" t="n">
        <v>7</v>
      </c>
      <c r="DN42" s="3" t="n">
        <v>12</v>
      </c>
      <c r="DO42" s="3" t="n">
        <v>9</v>
      </c>
      <c r="DP42" s="3" t="n">
        <v>11</v>
      </c>
      <c r="DQ42" s="3" t="n">
        <v>7</v>
      </c>
      <c r="DR42" s="3" t="n">
        <v>12</v>
      </c>
      <c r="DS42" s="3" t="n">
        <v>4</v>
      </c>
      <c r="DT42" s="3" t="n">
        <v>5</v>
      </c>
      <c r="DU42" s="3" t="n">
        <v>6</v>
      </c>
      <c r="DV42" s="3" t="n">
        <v>4</v>
      </c>
      <c r="DW42" s="3" t="n">
        <v>6</v>
      </c>
      <c r="DX42" s="4" t="n">
        <v>-33.3333333333333</v>
      </c>
      <c r="DY42" s="3" t="n">
        <v>6</v>
      </c>
      <c r="DZ42" s="3" t="n">
        <v>12</v>
      </c>
      <c r="EA42" s="3" t="n">
        <v>6</v>
      </c>
      <c r="EB42" s="3" t="n">
        <v>5</v>
      </c>
      <c r="EC42" s="3" t="n">
        <v>11</v>
      </c>
      <c r="ED42" s="3" t="n">
        <v>11</v>
      </c>
      <c r="EE42" s="3" t="n">
        <v>9</v>
      </c>
      <c r="EF42" s="3" t="n">
        <v>13</v>
      </c>
      <c r="EG42" s="3" t="n">
        <v>11</v>
      </c>
      <c r="EH42" s="3" t="n">
        <v>5</v>
      </c>
      <c r="EI42" s="3" t="n">
        <v>6</v>
      </c>
      <c r="EJ42" s="3" t="n">
        <v>5</v>
      </c>
      <c r="EK42" s="3" t="n">
        <v>4</v>
      </c>
      <c r="EL42" s="4" t="n">
        <v>-33.3333333333333</v>
      </c>
    </row>
    <row r="43" customFormat="false" ht="11.25" hidden="false" customHeight="false" outlineLevel="0" collapsed="false">
      <c r="A43" s="9" t="s">
        <v>115</v>
      </c>
      <c r="B43" s="10" t="s">
        <v>116</v>
      </c>
      <c r="C43" s="3" t="n">
        <v>5594.61236519165</v>
      </c>
      <c r="D43" s="3" t="n">
        <v>5484.00945528678</v>
      </c>
      <c r="E43" s="3" t="n">
        <v>5397.90506917097</v>
      </c>
      <c r="F43" s="3" t="n">
        <v>5395.68894593169</v>
      </c>
      <c r="G43" s="3" t="n">
        <v>5336.17468504226</v>
      </c>
      <c r="H43" s="3" t="n">
        <v>5346.98479299408</v>
      </c>
      <c r="I43" s="3" t="n">
        <v>5311.47424276401</v>
      </c>
      <c r="J43" s="3" t="n">
        <v>5263.94970138592</v>
      </c>
      <c r="K43" s="3" t="n">
        <v>5200.00784830465</v>
      </c>
      <c r="L43" s="3" t="n">
        <v>5108.40150602577</v>
      </c>
      <c r="M43" s="3" t="n">
        <v>5033.3506313835</v>
      </c>
      <c r="N43" s="3" t="n">
        <v>4945.2394024004</v>
      </c>
      <c r="O43" s="3" t="n">
        <v>4861.82812404306</v>
      </c>
      <c r="P43" s="4" t="n">
        <v>-13.0980342035456</v>
      </c>
      <c r="Q43" s="3" t="n">
        <v>543</v>
      </c>
      <c r="R43" s="3" t="n">
        <v>491</v>
      </c>
      <c r="S43" s="3" t="n">
        <v>442</v>
      </c>
      <c r="T43" s="3" t="n">
        <v>370</v>
      </c>
      <c r="U43" s="3" t="n">
        <v>372</v>
      </c>
      <c r="V43" s="3" t="n">
        <v>358</v>
      </c>
      <c r="W43" s="3" t="n">
        <v>377</v>
      </c>
      <c r="X43" s="3" t="n">
        <v>365</v>
      </c>
      <c r="Y43" s="3" t="n">
        <v>310</v>
      </c>
      <c r="Z43" s="3" t="n">
        <v>247</v>
      </c>
      <c r="AA43" s="3" t="n">
        <v>231</v>
      </c>
      <c r="AB43" s="3" t="n">
        <v>201</v>
      </c>
      <c r="AC43" s="3" t="n">
        <v>202</v>
      </c>
      <c r="AD43" s="4" t="n">
        <v>-62.7992633517495</v>
      </c>
      <c r="AE43" s="3" t="n">
        <v>153</v>
      </c>
      <c r="AF43" s="3" t="n">
        <v>124</v>
      </c>
      <c r="AG43" s="3" t="n">
        <v>148</v>
      </c>
      <c r="AH43" s="3" t="n">
        <v>136</v>
      </c>
      <c r="AI43" s="3" t="n">
        <v>117</v>
      </c>
      <c r="AJ43" s="3" t="n">
        <v>131</v>
      </c>
      <c r="AK43" s="3" t="n">
        <v>125</v>
      </c>
      <c r="AL43" s="3" t="n">
        <v>111</v>
      </c>
      <c r="AM43" s="3" t="n">
        <v>105</v>
      </c>
      <c r="AN43" s="3" t="n">
        <v>97</v>
      </c>
      <c r="AO43" s="3" t="n">
        <v>138</v>
      </c>
      <c r="AP43" s="3" t="n">
        <v>100</v>
      </c>
      <c r="AQ43" s="3" t="n">
        <v>86</v>
      </c>
      <c r="AR43" s="4" t="n">
        <v>-43.7908496732026</v>
      </c>
      <c r="AS43" s="3" t="n">
        <v>176</v>
      </c>
      <c r="AT43" s="3" t="n">
        <v>171</v>
      </c>
      <c r="AU43" s="3" t="n">
        <v>187</v>
      </c>
      <c r="AV43" s="3" t="n">
        <v>200</v>
      </c>
      <c r="AW43" s="3" t="n">
        <v>111</v>
      </c>
      <c r="AX43" s="3" t="n">
        <v>146</v>
      </c>
      <c r="AY43" s="3" t="n">
        <v>106</v>
      </c>
      <c r="AZ43" s="3" t="n">
        <v>120</v>
      </c>
      <c r="BA43" s="3" t="n">
        <v>162</v>
      </c>
      <c r="BB43" s="3" t="n">
        <v>160</v>
      </c>
      <c r="BC43" s="3" t="n">
        <v>152</v>
      </c>
      <c r="BD43" s="3" t="n">
        <v>126</v>
      </c>
      <c r="BE43" s="3" t="n">
        <v>82</v>
      </c>
      <c r="BF43" s="4" t="n">
        <v>-53.4090909090909</v>
      </c>
      <c r="BG43" s="3" t="n">
        <v>1477</v>
      </c>
      <c r="BH43" s="3" t="n">
        <v>1463</v>
      </c>
      <c r="BI43" s="3" t="n">
        <v>1458</v>
      </c>
      <c r="BJ43" s="3" t="n">
        <v>1442</v>
      </c>
      <c r="BK43" s="3" t="n">
        <v>1465</v>
      </c>
      <c r="BL43" s="3" t="n">
        <v>1452</v>
      </c>
      <c r="BM43" s="3" t="n">
        <v>1460</v>
      </c>
      <c r="BN43" s="3" t="n">
        <v>1456</v>
      </c>
      <c r="BO43" s="3" t="n">
        <v>1452</v>
      </c>
      <c r="BP43" s="3" t="n">
        <v>1421</v>
      </c>
      <c r="BQ43" s="3" t="n">
        <v>1372</v>
      </c>
      <c r="BR43" s="3" t="n">
        <v>1380</v>
      </c>
      <c r="BS43" s="3" t="n">
        <v>1383</v>
      </c>
      <c r="BT43" s="4" t="n">
        <v>-6.3642518618822</v>
      </c>
      <c r="BU43" s="3" t="n">
        <v>76</v>
      </c>
      <c r="BV43" s="3" t="n">
        <v>45</v>
      </c>
      <c r="BW43" s="3" t="n">
        <v>53</v>
      </c>
      <c r="BX43" s="3" t="n">
        <v>52</v>
      </c>
      <c r="BY43" s="3" t="n">
        <v>60</v>
      </c>
      <c r="BZ43" s="3" t="n">
        <v>39</v>
      </c>
      <c r="CA43" s="3" t="n">
        <v>44</v>
      </c>
      <c r="CB43" s="3" t="n">
        <v>31</v>
      </c>
      <c r="CC43" s="3" t="n">
        <v>62</v>
      </c>
      <c r="CD43" s="3" t="n">
        <v>54</v>
      </c>
      <c r="CE43" s="3" t="n">
        <v>39</v>
      </c>
      <c r="CF43" s="3" t="n">
        <v>57</v>
      </c>
      <c r="CG43" s="3" t="n">
        <v>46</v>
      </c>
      <c r="CH43" s="4" t="n">
        <v>-39.4736842105263</v>
      </c>
      <c r="CI43" s="3" t="n">
        <v>27</v>
      </c>
      <c r="CJ43" s="3" t="n">
        <v>57</v>
      </c>
      <c r="CK43" s="3" t="n">
        <v>44</v>
      </c>
      <c r="CL43" s="3" t="n">
        <v>66</v>
      </c>
      <c r="CM43" s="3" t="n">
        <v>37</v>
      </c>
      <c r="CN43" s="3" t="n">
        <v>48</v>
      </c>
      <c r="CO43" s="3" t="n">
        <v>37</v>
      </c>
      <c r="CP43" s="3" t="n">
        <v>37</v>
      </c>
      <c r="CQ43" s="3" t="n">
        <v>51</v>
      </c>
      <c r="CR43" s="3" t="n">
        <v>73</v>
      </c>
      <c r="CS43" s="3" t="n">
        <v>79</v>
      </c>
      <c r="CT43" s="3" t="n">
        <v>51</v>
      </c>
      <c r="CU43" s="3" t="n">
        <v>40</v>
      </c>
      <c r="CV43" s="4" t="n">
        <v>48.1481481481482</v>
      </c>
      <c r="CW43" s="3" t="n">
        <v>19</v>
      </c>
      <c r="CX43" s="3" t="n">
        <v>15</v>
      </c>
      <c r="CY43" s="3" t="n">
        <v>12</v>
      </c>
      <c r="CZ43" s="3" t="n">
        <v>15</v>
      </c>
      <c r="DA43" s="3" t="n">
        <v>13</v>
      </c>
      <c r="DB43" s="3" t="n">
        <v>13</v>
      </c>
      <c r="DC43" s="3" t="n">
        <v>13</v>
      </c>
      <c r="DD43" s="3" t="n">
        <v>18</v>
      </c>
      <c r="DE43" s="3" t="n">
        <v>19</v>
      </c>
      <c r="DF43" s="3" t="n">
        <v>18</v>
      </c>
      <c r="DG43" s="3" t="n">
        <v>17</v>
      </c>
      <c r="DH43" s="3" t="n">
        <v>15</v>
      </c>
      <c r="DI43" s="3" t="n">
        <v>12</v>
      </c>
      <c r="DJ43" s="4" t="n">
        <v>-36.8421052631579</v>
      </c>
      <c r="DK43" s="3" t="n">
        <v>7</v>
      </c>
      <c r="DL43" s="3" t="n">
        <v>3</v>
      </c>
      <c r="DM43" s="3" t="s">
        <v>73</v>
      </c>
      <c r="DN43" s="3" t="n">
        <v>5</v>
      </c>
      <c r="DO43" s="3" t="n">
        <v>3</v>
      </c>
      <c r="DP43" s="3" t="n">
        <v>3</v>
      </c>
      <c r="DQ43" s="3" t="n">
        <v>6</v>
      </c>
      <c r="DR43" s="3" t="n">
        <v>7</v>
      </c>
      <c r="DS43" s="3" t="n">
        <v>9</v>
      </c>
      <c r="DT43" s="3" t="n">
        <v>5</v>
      </c>
      <c r="DU43" s="3" t="n">
        <v>9</v>
      </c>
      <c r="DV43" s="3" t="n">
        <v>3</v>
      </c>
      <c r="DW43" s="3" t="s">
        <v>73</v>
      </c>
      <c r="DX43" s="4" t="s">
        <v>76</v>
      </c>
      <c r="DY43" s="3" t="n">
        <v>7</v>
      </c>
      <c r="DZ43" s="3" t="n">
        <v>8</v>
      </c>
      <c r="EA43" s="3" t="n">
        <v>5</v>
      </c>
      <c r="EB43" s="3" t="n">
        <v>3</v>
      </c>
      <c r="EC43" s="3" t="n">
        <v>5</v>
      </c>
      <c r="ED43" s="3" t="n">
        <v>3</v>
      </c>
      <c r="EE43" s="3" t="n">
        <v>6</v>
      </c>
      <c r="EF43" s="3" t="n">
        <v>3</v>
      </c>
      <c r="EG43" s="3" t="n">
        <v>6</v>
      </c>
      <c r="EH43" s="3" t="n">
        <v>7</v>
      </c>
      <c r="EI43" s="3" t="n">
        <v>8</v>
      </c>
      <c r="EJ43" s="3" t="n">
        <v>6</v>
      </c>
      <c r="EK43" s="3" t="n">
        <v>4</v>
      </c>
      <c r="EL43" s="4" t="n">
        <v>-42.8571428571429</v>
      </c>
    </row>
    <row r="44" customFormat="false" ht="11.25" hidden="false" customHeight="false" outlineLevel="0" collapsed="false">
      <c r="A44" s="9" t="s">
        <v>117</v>
      </c>
      <c r="B44" s="10" t="s">
        <v>118</v>
      </c>
      <c r="C44" s="3" t="n">
        <v>4801.29244805473</v>
      </c>
      <c r="D44" s="3" t="n">
        <v>4770.11470651222</v>
      </c>
      <c r="E44" s="3" t="n">
        <v>4727.53421853754</v>
      </c>
      <c r="F44" s="3" t="n">
        <v>4714.67102110601</v>
      </c>
      <c r="G44" s="3" t="n">
        <v>4685.22034801946</v>
      </c>
      <c r="H44" s="3" t="n">
        <v>4640.93065869028</v>
      </c>
      <c r="I44" s="3" t="n">
        <v>4579.61266084115</v>
      </c>
      <c r="J44" s="3" t="n">
        <v>4546.8397139581</v>
      </c>
      <c r="K44" s="3" t="n">
        <v>4506.66594929718</v>
      </c>
      <c r="L44" s="3" t="n">
        <v>4429.27007206433</v>
      </c>
      <c r="M44" s="3" t="n">
        <v>4364.79287921001</v>
      </c>
      <c r="N44" s="3" t="n">
        <v>4277.76080148776</v>
      </c>
      <c r="O44" s="3" t="n">
        <v>4236.80890734493</v>
      </c>
      <c r="P44" s="4" t="n">
        <v>-11.7569080995785</v>
      </c>
      <c r="Q44" s="3" t="n">
        <v>322</v>
      </c>
      <c r="R44" s="3" t="n">
        <v>316</v>
      </c>
      <c r="S44" s="3" t="n">
        <v>323</v>
      </c>
      <c r="T44" s="3" t="n">
        <v>267</v>
      </c>
      <c r="U44" s="3" t="n">
        <v>284</v>
      </c>
      <c r="V44" s="3" t="n">
        <v>304</v>
      </c>
      <c r="W44" s="3" t="n">
        <v>269</v>
      </c>
      <c r="X44" s="3" t="n">
        <v>248</v>
      </c>
      <c r="Y44" s="3" t="n">
        <v>218</v>
      </c>
      <c r="Z44" s="3" t="n">
        <v>219</v>
      </c>
      <c r="AA44" s="3" t="n">
        <v>214</v>
      </c>
      <c r="AB44" s="3" t="n">
        <v>258</v>
      </c>
      <c r="AC44" s="3" t="n">
        <v>253</v>
      </c>
      <c r="AD44" s="4" t="n">
        <v>-21.4285714285714</v>
      </c>
      <c r="AE44" s="3" t="n">
        <v>85</v>
      </c>
      <c r="AF44" s="3" t="n">
        <v>66</v>
      </c>
      <c r="AG44" s="3" t="n">
        <v>93</v>
      </c>
      <c r="AH44" s="3" t="n">
        <v>80</v>
      </c>
      <c r="AI44" s="3" t="n">
        <v>88</v>
      </c>
      <c r="AJ44" s="3" t="n">
        <v>81</v>
      </c>
      <c r="AK44" s="3" t="n">
        <v>64</v>
      </c>
      <c r="AL44" s="3" t="n">
        <v>58</v>
      </c>
      <c r="AM44" s="3" t="n">
        <v>60</v>
      </c>
      <c r="AN44" s="3" t="n">
        <v>65</v>
      </c>
      <c r="AO44" s="3" t="n">
        <v>93</v>
      </c>
      <c r="AP44" s="3" t="n">
        <v>110</v>
      </c>
      <c r="AQ44" s="3" t="n">
        <v>69</v>
      </c>
      <c r="AR44" s="4" t="n">
        <v>-18.8235294117647</v>
      </c>
      <c r="AS44" s="3" t="n">
        <v>59</v>
      </c>
      <c r="AT44" s="3" t="n">
        <v>72</v>
      </c>
      <c r="AU44" s="3" t="n">
        <v>86</v>
      </c>
      <c r="AV44" s="3" t="n">
        <v>136</v>
      </c>
      <c r="AW44" s="3" t="n">
        <v>71</v>
      </c>
      <c r="AX44" s="3" t="n">
        <v>61</v>
      </c>
      <c r="AY44" s="3" t="n">
        <v>99</v>
      </c>
      <c r="AZ44" s="3" t="n">
        <v>79</v>
      </c>
      <c r="BA44" s="3" t="n">
        <v>90</v>
      </c>
      <c r="BB44" s="3" t="n">
        <v>64</v>
      </c>
      <c r="BC44" s="3" t="n">
        <v>98</v>
      </c>
      <c r="BD44" s="3" t="n">
        <v>66</v>
      </c>
      <c r="BE44" s="3" t="n">
        <v>74</v>
      </c>
      <c r="BF44" s="4" t="n">
        <v>25.4237288135593</v>
      </c>
      <c r="BG44" s="3" t="n">
        <v>282</v>
      </c>
      <c r="BH44" s="3" t="n">
        <v>278</v>
      </c>
      <c r="BI44" s="3" t="n">
        <v>272</v>
      </c>
      <c r="BJ44" s="3" t="n">
        <v>278</v>
      </c>
      <c r="BK44" s="3" t="n">
        <v>300</v>
      </c>
      <c r="BL44" s="3" t="n">
        <v>288</v>
      </c>
      <c r="BM44" s="3" t="n">
        <v>287</v>
      </c>
      <c r="BN44" s="3" t="n">
        <v>285</v>
      </c>
      <c r="BO44" s="3" t="n">
        <v>290</v>
      </c>
      <c r="BP44" s="3" t="n">
        <v>304</v>
      </c>
      <c r="BQ44" s="3" t="n">
        <v>307</v>
      </c>
      <c r="BR44" s="3" t="n">
        <v>311</v>
      </c>
      <c r="BS44" s="3" t="n">
        <v>310</v>
      </c>
      <c r="BT44" s="4" t="n">
        <v>9.92907801418438</v>
      </c>
      <c r="BU44" s="3" t="n">
        <v>3</v>
      </c>
      <c r="BV44" s="3" t="n">
        <v>6</v>
      </c>
      <c r="BW44" s="3" t="n">
        <v>4</v>
      </c>
      <c r="BX44" s="3" t="n">
        <v>9</v>
      </c>
      <c r="BY44" s="3" t="n">
        <v>28</v>
      </c>
      <c r="BZ44" s="3" t="s">
        <v>73</v>
      </c>
      <c r="CA44" s="3" t="s">
        <v>73</v>
      </c>
      <c r="CB44" s="3" t="n">
        <v>8</v>
      </c>
      <c r="CC44" s="3" t="n">
        <v>9</v>
      </c>
      <c r="CD44" s="3" t="n">
        <v>16</v>
      </c>
      <c r="CE44" s="3" t="n">
        <v>11</v>
      </c>
      <c r="CF44" s="3" t="n">
        <v>6</v>
      </c>
      <c r="CG44" s="3" t="n">
        <v>7</v>
      </c>
      <c r="CH44" s="4" t="n">
        <v>133.333333333333</v>
      </c>
      <c r="CI44" s="3" t="s">
        <v>73</v>
      </c>
      <c r="CJ44" s="3" t="n">
        <v>10</v>
      </c>
      <c r="CK44" s="3" t="n">
        <v>10</v>
      </c>
      <c r="CL44" s="3" t="n">
        <v>3</v>
      </c>
      <c r="CM44" s="3" t="n">
        <v>6</v>
      </c>
      <c r="CN44" s="3" t="n">
        <v>13</v>
      </c>
      <c r="CO44" s="3" t="s">
        <v>73</v>
      </c>
      <c r="CP44" s="3" t="n">
        <v>10</v>
      </c>
      <c r="CQ44" s="3" t="n">
        <v>4</v>
      </c>
      <c r="CR44" s="3" t="s">
        <v>73</v>
      </c>
      <c r="CS44" s="3" t="n">
        <v>8</v>
      </c>
      <c r="CT44" s="3" t="s">
        <v>73</v>
      </c>
      <c r="CU44" s="3" t="n">
        <v>8</v>
      </c>
      <c r="CV44" s="4" t="s">
        <v>76</v>
      </c>
      <c r="CW44" s="3" t="s">
        <v>73</v>
      </c>
      <c r="CX44" s="3" t="n">
        <v>4</v>
      </c>
      <c r="CY44" s="3" t="s">
        <v>73</v>
      </c>
      <c r="CZ44" s="3" t="s">
        <v>73</v>
      </c>
      <c r="DA44" s="3" t="s">
        <v>76</v>
      </c>
      <c r="DB44" s="3" t="s">
        <v>76</v>
      </c>
      <c r="DC44" s="3" t="s">
        <v>73</v>
      </c>
      <c r="DD44" s="3" t="s">
        <v>73</v>
      </c>
      <c r="DE44" s="3" t="s">
        <v>73</v>
      </c>
      <c r="DF44" s="3" t="s">
        <v>73</v>
      </c>
      <c r="DG44" s="3" t="s">
        <v>76</v>
      </c>
      <c r="DH44" s="3" t="s">
        <v>76</v>
      </c>
      <c r="DI44" s="3" t="s">
        <v>76</v>
      </c>
      <c r="DJ44" s="4" t="s">
        <v>76</v>
      </c>
      <c r="DK44" s="3" t="s">
        <v>73</v>
      </c>
      <c r="DL44" s="3" t="s">
        <v>73</v>
      </c>
      <c r="DM44" s="3" t="s">
        <v>73</v>
      </c>
      <c r="DN44" s="3" t="s">
        <v>73</v>
      </c>
      <c r="DO44" s="3" t="s">
        <v>73</v>
      </c>
      <c r="DP44" s="3" t="s">
        <v>76</v>
      </c>
      <c r="DQ44" s="3" t="s">
        <v>73</v>
      </c>
      <c r="DR44" s="3" t="s">
        <v>76</v>
      </c>
      <c r="DS44" s="3" t="s">
        <v>76</v>
      </c>
      <c r="DT44" s="3" t="s">
        <v>76</v>
      </c>
      <c r="DU44" s="3" t="s">
        <v>76</v>
      </c>
      <c r="DV44" s="3" t="s">
        <v>76</v>
      </c>
      <c r="DW44" s="3" t="s">
        <v>76</v>
      </c>
      <c r="DX44" s="4" t="s">
        <v>76</v>
      </c>
      <c r="DY44" s="3" t="n">
        <v>3</v>
      </c>
      <c r="DZ44" s="3" t="s">
        <v>76</v>
      </c>
      <c r="EA44" s="3" t="n">
        <v>4</v>
      </c>
      <c r="EB44" s="3" t="s">
        <v>73</v>
      </c>
      <c r="EC44" s="3" t="s">
        <v>73</v>
      </c>
      <c r="ED44" s="3" t="s">
        <v>76</v>
      </c>
      <c r="EE44" s="3" t="s">
        <v>76</v>
      </c>
      <c r="EF44" s="3" t="s">
        <v>76</v>
      </c>
      <c r="EG44" s="3" t="s">
        <v>76</v>
      </c>
      <c r="EH44" s="3" t="s">
        <v>76</v>
      </c>
      <c r="EI44" s="3" t="s">
        <v>73</v>
      </c>
      <c r="EJ44" s="3" t="s">
        <v>76</v>
      </c>
      <c r="EK44" s="3" t="s">
        <v>76</v>
      </c>
      <c r="EL44" s="4" t="s">
        <v>76</v>
      </c>
    </row>
    <row r="45" customFormat="false" ht="11.25" hidden="false" customHeight="false" outlineLevel="0" collapsed="false">
      <c r="A45" s="9" t="s">
        <v>119</v>
      </c>
      <c r="B45" s="10" t="s">
        <v>120</v>
      </c>
      <c r="C45" s="3" t="n">
        <v>7818.95686824085</v>
      </c>
      <c r="D45" s="3" t="n">
        <v>7681.65192245735</v>
      </c>
      <c r="E45" s="3" t="n">
        <v>7681.62450994405</v>
      </c>
      <c r="F45" s="3" t="n">
        <v>7637.70135848642</v>
      </c>
      <c r="G45" s="3" t="n">
        <v>7545.89257490885</v>
      </c>
      <c r="H45" s="3" t="n">
        <v>7656.79884636208</v>
      </c>
      <c r="I45" s="3" t="n">
        <v>7620.83527819673</v>
      </c>
      <c r="J45" s="3" t="n">
        <v>7537.22360218058</v>
      </c>
      <c r="K45" s="3" t="n">
        <v>7470.35190453845</v>
      </c>
      <c r="L45" s="3" t="n">
        <v>7397.98365975373</v>
      </c>
      <c r="M45" s="3" t="n">
        <v>7268.03094020302</v>
      </c>
      <c r="N45" s="3" t="n">
        <v>7199.4746145752</v>
      </c>
      <c r="O45" s="3" t="n">
        <v>7116.27513864868</v>
      </c>
      <c r="P45" s="4" t="n">
        <v>-8.98689865455502</v>
      </c>
      <c r="Q45" s="3" t="n">
        <v>2071</v>
      </c>
      <c r="R45" s="3" t="n">
        <v>1986</v>
      </c>
      <c r="S45" s="3" t="n">
        <v>1890</v>
      </c>
      <c r="T45" s="3" t="n">
        <v>1882</v>
      </c>
      <c r="U45" s="3" t="n">
        <v>1829</v>
      </c>
      <c r="V45" s="3" t="n">
        <v>1785</v>
      </c>
      <c r="W45" s="3" t="n">
        <v>1770</v>
      </c>
      <c r="X45" s="3" t="n">
        <v>1823</v>
      </c>
      <c r="Y45" s="3" t="n">
        <v>1802</v>
      </c>
      <c r="Z45" s="3" t="n">
        <v>1684</v>
      </c>
      <c r="AA45" s="3" t="n">
        <v>1570</v>
      </c>
      <c r="AB45" s="3" t="n">
        <v>1539</v>
      </c>
      <c r="AC45" s="3" t="n">
        <v>1508</v>
      </c>
      <c r="AD45" s="4" t="n">
        <v>-27.1849348140995</v>
      </c>
      <c r="AE45" s="3" t="n">
        <v>223</v>
      </c>
      <c r="AF45" s="3" t="n">
        <v>164</v>
      </c>
      <c r="AG45" s="3" t="n">
        <v>189</v>
      </c>
      <c r="AH45" s="3" t="n">
        <v>189</v>
      </c>
      <c r="AI45" s="3" t="n">
        <v>151</v>
      </c>
      <c r="AJ45" s="3" t="n">
        <v>201</v>
      </c>
      <c r="AK45" s="3" t="n">
        <v>275</v>
      </c>
      <c r="AL45" s="3" t="n">
        <v>201</v>
      </c>
      <c r="AM45" s="3" t="n">
        <v>212</v>
      </c>
      <c r="AN45" s="3" t="n">
        <v>173</v>
      </c>
      <c r="AO45" s="3" t="n">
        <v>200</v>
      </c>
      <c r="AP45" s="3" t="n">
        <v>224</v>
      </c>
      <c r="AQ45" s="3" t="n">
        <v>176</v>
      </c>
      <c r="AR45" s="4" t="n">
        <v>-21.0762331838565</v>
      </c>
      <c r="AS45" s="3" t="n">
        <v>237</v>
      </c>
      <c r="AT45" s="3" t="n">
        <v>226</v>
      </c>
      <c r="AU45" s="3" t="n">
        <v>247</v>
      </c>
      <c r="AV45" s="3" t="n">
        <v>186</v>
      </c>
      <c r="AW45" s="3" t="n">
        <v>189</v>
      </c>
      <c r="AX45" s="3" t="n">
        <v>258</v>
      </c>
      <c r="AY45" s="3" t="n">
        <v>287</v>
      </c>
      <c r="AZ45" s="3" t="n">
        <v>132</v>
      </c>
      <c r="BA45" s="3" t="n">
        <v>235</v>
      </c>
      <c r="BB45" s="3" t="n">
        <v>303</v>
      </c>
      <c r="BC45" s="3" t="n">
        <v>293</v>
      </c>
      <c r="BD45" s="3" t="n">
        <v>253</v>
      </c>
      <c r="BE45" s="3" t="n">
        <v>200</v>
      </c>
      <c r="BF45" s="4" t="n">
        <v>-15.6118143459916</v>
      </c>
      <c r="BG45" s="3" t="n">
        <v>1907</v>
      </c>
      <c r="BH45" s="3" t="n">
        <v>1900</v>
      </c>
      <c r="BI45" s="3" t="n">
        <v>1880</v>
      </c>
      <c r="BJ45" s="3" t="n">
        <v>1847</v>
      </c>
      <c r="BK45" s="3" t="n">
        <v>1857</v>
      </c>
      <c r="BL45" s="3" t="n">
        <v>1858</v>
      </c>
      <c r="BM45" s="3" t="n">
        <v>1900</v>
      </c>
      <c r="BN45" s="3" t="n">
        <v>1928</v>
      </c>
      <c r="BO45" s="3" t="n">
        <v>1968</v>
      </c>
      <c r="BP45" s="3" t="n">
        <v>1999</v>
      </c>
      <c r="BQ45" s="3" t="n">
        <v>1998</v>
      </c>
      <c r="BR45" s="3" t="n">
        <v>2012</v>
      </c>
      <c r="BS45" s="3" t="n">
        <v>2010</v>
      </c>
      <c r="BT45" s="4" t="n">
        <v>5.40115364446775</v>
      </c>
      <c r="BU45" s="3" t="n">
        <v>58</v>
      </c>
      <c r="BV45" s="3" t="n">
        <v>42</v>
      </c>
      <c r="BW45" s="3" t="n">
        <v>48</v>
      </c>
      <c r="BX45" s="3" t="n">
        <v>50</v>
      </c>
      <c r="BY45" s="3" t="n">
        <v>49</v>
      </c>
      <c r="BZ45" s="3" t="n">
        <v>44</v>
      </c>
      <c r="CA45" s="3" t="n">
        <v>58</v>
      </c>
      <c r="CB45" s="3" t="n">
        <v>58</v>
      </c>
      <c r="CC45" s="3" t="n">
        <v>63</v>
      </c>
      <c r="CD45" s="3" t="n">
        <v>55</v>
      </c>
      <c r="CE45" s="3" t="n">
        <v>68</v>
      </c>
      <c r="CF45" s="3" t="n">
        <v>38</v>
      </c>
      <c r="CG45" s="3" t="n">
        <v>41</v>
      </c>
      <c r="CH45" s="4" t="n">
        <v>-29.3103448275862</v>
      </c>
      <c r="CI45" s="3" t="n">
        <v>11</v>
      </c>
      <c r="CJ45" s="3" t="n">
        <v>19</v>
      </c>
      <c r="CK45" s="3" t="n">
        <v>26</v>
      </c>
      <c r="CL45" s="3" t="n">
        <v>55</v>
      </c>
      <c r="CM45" s="3" t="n">
        <v>14</v>
      </c>
      <c r="CN45" s="3" t="n">
        <v>19</v>
      </c>
      <c r="CO45" s="3" t="s">
        <v>73</v>
      </c>
      <c r="CP45" s="3" t="n">
        <v>23</v>
      </c>
      <c r="CQ45" s="3" t="n">
        <v>16</v>
      </c>
      <c r="CR45" s="3" t="s">
        <v>73</v>
      </c>
      <c r="CS45" s="3" t="n">
        <v>33</v>
      </c>
      <c r="CT45" s="3" t="n">
        <v>19</v>
      </c>
      <c r="CU45" s="3" t="n">
        <v>26</v>
      </c>
      <c r="CV45" s="4" t="n">
        <v>136.363636363636</v>
      </c>
      <c r="CW45" s="3" t="n">
        <v>54</v>
      </c>
      <c r="CX45" s="3" t="n">
        <v>54</v>
      </c>
      <c r="CY45" s="3" t="n">
        <v>56</v>
      </c>
      <c r="CZ45" s="3" t="n">
        <v>55</v>
      </c>
      <c r="DA45" s="3" t="n">
        <v>51</v>
      </c>
      <c r="DB45" s="3" t="n">
        <v>54</v>
      </c>
      <c r="DC45" s="3" t="n">
        <v>58</v>
      </c>
      <c r="DD45" s="3" t="n">
        <v>60</v>
      </c>
      <c r="DE45" s="3" t="n">
        <v>66</v>
      </c>
      <c r="DF45" s="3" t="n">
        <v>66</v>
      </c>
      <c r="DG45" s="3" t="n">
        <v>56</v>
      </c>
      <c r="DH45" s="3" t="n">
        <v>56</v>
      </c>
      <c r="DI45" s="3" t="n">
        <v>55</v>
      </c>
      <c r="DJ45" s="4" t="n">
        <v>1.85185185185186</v>
      </c>
      <c r="DK45" s="3" t="n">
        <v>10</v>
      </c>
      <c r="DL45" s="3" t="n">
        <v>7</v>
      </c>
      <c r="DM45" s="3" t="n">
        <v>13</v>
      </c>
      <c r="DN45" s="3" t="n">
        <v>7</v>
      </c>
      <c r="DO45" s="3" t="n">
        <v>4</v>
      </c>
      <c r="DP45" s="3" t="n">
        <v>10</v>
      </c>
      <c r="DQ45" s="3" t="n">
        <v>10</v>
      </c>
      <c r="DR45" s="3" t="n">
        <v>11</v>
      </c>
      <c r="DS45" s="3" t="n">
        <v>12</v>
      </c>
      <c r="DT45" s="3" t="n">
        <v>11</v>
      </c>
      <c r="DU45" s="3" t="s">
        <v>73</v>
      </c>
      <c r="DV45" s="3" t="n">
        <v>3</v>
      </c>
      <c r="DW45" s="3" t="s">
        <v>73</v>
      </c>
      <c r="DX45" s="4" t="s">
        <v>76</v>
      </c>
      <c r="DY45" s="3" t="s">
        <v>73</v>
      </c>
      <c r="DZ45" s="3" t="n">
        <v>6</v>
      </c>
      <c r="EA45" s="3" t="n">
        <v>12</v>
      </c>
      <c r="EB45" s="3" t="n">
        <v>7</v>
      </c>
      <c r="EC45" s="3" t="n">
        <v>6</v>
      </c>
      <c r="ED45" s="3" t="n">
        <v>6</v>
      </c>
      <c r="EE45" s="3" t="n">
        <v>4</v>
      </c>
      <c r="EF45" s="3" t="n">
        <v>7</v>
      </c>
      <c r="EG45" s="3" t="n">
        <v>5</v>
      </c>
      <c r="EH45" s="3" t="n">
        <v>7</v>
      </c>
      <c r="EI45" s="3" t="n">
        <v>5</v>
      </c>
      <c r="EJ45" s="3" t="s">
        <v>73</v>
      </c>
      <c r="EK45" s="3" t="s">
        <v>73</v>
      </c>
      <c r="EL45" s="4" t="s">
        <v>76</v>
      </c>
    </row>
    <row r="46" customFormat="false" ht="11.25" hidden="false" customHeight="false" outlineLevel="0" collapsed="false">
      <c r="A46" s="9" t="s">
        <v>121</v>
      </c>
      <c r="B46" s="10" t="s">
        <v>122</v>
      </c>
      <c r="C46" s="3" t="n">
        <v>6350.07395359693</v>
      </c>
      <c r="D46" s="3" t="n">
        <v>6225.12069898825</v>
      </c>
      <c r="E46" s="3" t="n">
        <v>6224.27628895785</v>
      </c>
      <c r="F46" s="3" t="n">
        <v>6116.48621818994</v>
      </c>
      <c r="G46" s="3" t="n">
        <v>6013.45674757863</v>
      </c>
      <c r="H46" s="3" t="n">
        <v>6102.8111746074</v>
      </c>
      <c r="I46" s="3" t="n">
        <v>6093.93212625769</v>
      </c>
      <c r="J46" s="3" t="n">
        <v>5992.89455354492</v>
      </c>
      <c r="K46" s="3" t="n">
        <v>5962.1546148764</v>
      </c>
      <c r="L46" s="3" t="n">
        <v>5916.50736789713</v>
      </c>
      <c r="M46" s="3" t="n">
        <v>5835.88897598295</v>
      </c>
      <c r="N46" s="3" t="n">
        <v>5802.63058956715</v>
      </c>
      <c r="O46" s="3" t="n">
        <v>5655.71134279526</v>
      </c>
      <c r="P46" s="4" t="n">
        <v>-10.9347169163024</v>
      </c>
      <c r="Q46" s="3" t="n">
        <v>492</v>
      </c>
      <c r="R46" s="3" t="n">
        <v>485</v>
      </c>
      <c r="S46" s="3" t="n">
        <v>535</v>
      </c>
      <c r="T46" s="3" t="n">
        <v>453</v>
      </c>
      <c r="U46" s="3" t="n">
        <v>448</v>
      </c>
      <c r="V46" s="3" t="n">
        <v>429</v>
      </c>
      <c r="W46" s="3" t="n">
        <v>405</v>
      </c>
      <c r="X46" s="3" t="n">
        <v>402</v>
      </c>
      <c r="Y46" s="3" t="n">
        <v>374</v>
      </c>
      <c r="Z46" s="3" t="n">
        <v>320</v>
      </c>
      <c r="AA46" s="3" t="n">
        <v>336</v>
      </c>
      <c r="AB46" s="3" t="n">
        <v>317</v>
      </c>
      <c r="AC46" s="3" t="n">
        <v>304</v>
      </c>
      <c r="AD46" s="4" t="n">
        <v>-38.2113821138211</v>
      </c>
      <c r="AE46" s="3" t="n">
        <v>201</v>
      </c>
      <c r="AF46" s="3" t="n">
        <v>184</v>
      </c>
      <c r="AG46" s="3" t="n">
        <v>277</v>
      </c>
      <c r="AH46" s="3" t="n">
        <v>143</v>
      </c>
      <c r="AI46" s="3" t="n">
        <v>149</v>
      </c>
      <c r="AJ46" s="3" t="n">
        <v>191</v>
      </c>
      <c r="AK46" s="3" t="n">
        <v>169</v>
      </c>
      <c r="AL46" s="3" t="n">
        <v>144</v>
      </c>
      <c r="AM46" s="3" t="n">
        <v>169</v>
      </c>
      <c r="AN46" s="3" t="n">
        <v>115</v>
      </c>
      <c r="AO46" s="3" t="n">
        <v>174</v>
      </c>
      <c r="AP46" s="3" t="n">
        <v>108</v>
      </c>
      <c r="AQ46" s="3" t="n">
        <v>108</v>
      </c>
      <c r="AR46" s="4" t="n">
        <v>-46.2686567164179</v>
      </c>
      <c r="AS46" s="3" t="n">
        <v>97</v>
      </c>
      <c r="AT46" s="3" t="n">
        <v>192</v>
      </c>
      <c r="AU46" s="3" t="n">
        <v>232</v>
      </c>
      <c r="AV46" s="3" t="n">
        <v>230</v>
      </c>
      <c r="AW46" s="3" t="n">
        <v>154</v>
      </c>
      <c r="AX46" s="3" t="n">
        <v>208</v>
      </c>
      <c r="AY46" s="3" t="n">
        <v>195</v>
      </c>
      <c r="AZ46" s="3" t="n">
        <v>147</v>
      </c>
      <c r="BA46" s="3" t="n">
        <v>199</v>
      </c>
      <c r="BB46" s="3" t="n">
        <v>168</v>
      </c>
      <c r="BC46" s="3" t="n">
        <v>160</v>
      </c>
      <c r="BD46" s="3" t="n">
        <v>125</v>
      </c>
      <c r="BE46" s="3" t="n">
        <v>122</v>
      </c>
      <c r="BF46" s="4" t="n">
        <v>25.7731958762887</v>
      </c>
      <c r="BG46" s="3" t="n">
        <v>479</v>
      </c>
      <c r="BH46" s="3" t="n">
        <v>485</v>
      </c>
      <c r="BI46" s="3" t="n">
        <v>511</v>
      </c>
      <c r="BJ46" s="3" t="n">
        <v>503</v>
      </c>
      <c r="BK46" s="3" t="n">
        <v>530</v>
      </c>
      <c r="BL46" s="3" t="n">
        <v>559</v>
      </c>
      <c r="BM46" s="3" t="n">
        <v>559</v>
      </c>
      <c r="BN46" s="3" t="n">
        <v>561</v>
      </c>
      <c r="BO46" s="3" t="n">
        <v>548</v>
      </c>
      <c r="BP46" s="3" t="n">
        <v>564</v>
      </c>
      <c r="BQ46" s="3" t="n">
        <v>570</v>
      </c>
      <c r="BR46" s="3" t="n">
        <v>524</v>
      </c>
      <c r="BS46" s="3" t="n">
        <v>512</v>
      </c>
      <c r="BT46" s="4" t="n">
        <v>6.88935281837159</v>
      </c>
      <c r="BU46" s="3" t="n">
        <v>18</v>
      </c>
      <c r="BV46" s="3" t="n">
        <v>20</v>
      </c>
      <c r="BW46" s="3" t="n">
        <v>39</v>
      </c>
      <c r="BX46" s="3" t="n">
        <v>26</v>
      </c>
      <c r="BY46" s="3" t="n">
        <v>45</v>
      </c>
      <c r="BZ46" s="3" t="n">
        <v>55</v>
      </c>
      <c r="CA46" s="3" t="n">
        <v>36</v>
      </c>
      <c r="CB46" s="3" t="n">
        <v>22</v>
      </c>
      <c r="CC46" s="3" t="n">
        <v>23</v>
      </c>
      <c r="CD46" s="3" t="n">
        <v>33</v>
      </c>
      <c r="CE46" s="3" t="n">
        <v>27</v>
      </c>
      <c r="CF46" s="3" t="n">
        <v>8</v>
      </c>
      <c r="CG46" s="3" t="n">
        <v>20</v>
      </c>
      <c r="CH46" s="4" t="n">
        <v>11.1111111111111</v>
      </c>
      <c r="CI46" s="3" t="n">
        <v>50</v>
      </c>
      <c r="CJ46" s="3" t="n">
        <v>14</v>
      </c>
      <c r="CK46" s="3" t="n">
        <v>13</v>
      </c>
      <c r="CL46" s="3" t="n">
        <v>36</v>
      </c>
      <c r="CM46" s="3" t="n">
        <v>18</v>
      </c>
      <c r="CN46" s="3" t="n">
        <v>26</v>
      </c>
      <c r="CO46" s="3" t="n">
        <v>36</v>
      </c>
      <c r="CP46" s="3" t="n">
        <v>20</v>
      </c>
      <c r="CQ46" s="3" t="n">
        <v>35</v>
      </c>
      <c r="CR46" s="3" t="n">
        <v>18</v>
      </c>
      <c r="CS46" s="3" t="n">
        <v>21</v>
      </c>
      <c r="CT46" s="3" t="n">
        <v>54</v>
      </c>
      <c r="CU46" s="3" t="n">
        <v>32</v>
      </c>
      <c r="CV46" s="4" t="n">
        <v>-36</v>
      </c>
      <c r="CW46" s="3" t="n">
        <v>7</v>
      </c>
      <c r="CX46" s="3" t="n">
        <v>11</v>
      </c>
      <c r="CY46" s="3" t="n">
        <v>13</v>
      </c>
      <c r="CZ46" s="3" t="n">
        <v>8</v>
      </c>
      <c r="DA46" s="3" t="n">
        <v>9</v>
      </c>
      <c r="DB46" s="3" t="n">
        <v>10</v>
      </c>
      <c r="DC46" s="3" t="n">
        <v>8</v>
      </c>
      <c r="DD46" s="3" t="n">
        <v>5</v>
      </c>
      <c r="DE46" s="3" t="n">
        <v>7</v>
      </c>
      <c r="DF46" s="3" t="n">
        <v>8</v>
      </c>
      <c r="DG46" s="3" t="n">
        <v>8</v>
      </c>
      <c r="DH46" s="3" t="n">
        <v>8</v>
      </c>
      <c r="DI46" s="3" t="s">
        <v>73</v>
      </c>
      <c r="DJ46" s="4" t="s">
        <v>76</v>
      </c>
      <c r="DK46" s="3" t="s">
        <v>73</v>
      </c>
      <c r="DL46" s="3" t="n">
        <v>5</v>
      </c>
      <c r="DM46" s="3" t="n">
        <v>6</v>
      </c>
      <c r="DN46" s="3" t="n">
        <v>3</v>
      </c>
      <c r="DO46" s="3" t="n">
        <v>4</v>
      </c>
      <c r="DP46" s="3" t="n">
        <v>8</v>
      </c>
      <c r="DQ46" s="3" t="n">
        <v>4</v>
      </c>
      <c r="DR46" s="3" t="s">
        <v>73</v>
      </c>
      <c r="DS46" s="3" t="n">
        <v>6</v>
      </c>
      <c r="DT46" s="3" t="n">
        <v>5</v>
      </c>
      <c r="DU46" s="3" t="n">
        <v>5</v>
      </c>
      <c r="DV46" s="3" t="n">
        <v>3</v>
      </c>
      <c r="DW46" s="3" t="s">
        <v>73</v>
      </c>
      <c r="DX46" s="4" t="s">
        <v>76</v>
      </c>
      <c r="DY46" s="3" t="n">
        <v>5</v>
      </c>
      <c r="DZ46" s="3" t="s">
        <v>73</v>
      </c>
      <c r="EA46" s="3" t="n">
        <v>4</v>
      </c>
      <c r="EB46" s="3" t="n">
        <v>8</v>
      </c>
      <c r="EC46" s="3" t="n">
        <v>3</v>
      </c>
      <c r="ED46" s="3" t="n">
        <v>7</v>
      </c>
      <c r="EE46" s="3" t="n">
        <v>7</v>
      </c>
      <c r="EF46" s="3" t="n">
        <v>5</v>
      </c>
      <c r="EG46" s="3" t="n">
        <v>4</v>
      </c>
      <c r="EH46" s="3" t="n">
        <v>5</v>
      </c>
      <c r="EI46" s="3" t="n">
        <v>5</v>
      </c>
      <c r="EJ46" s="3" t="n">
        <v>3</v>
      </c>
      <c r="EK46" s="3" t="n">
        <v>5</v>
      </c>
      <c r="EL46" s="4" t="n">
        <v>0</v>
      </c>
    </row>
    <row r="47" customFormat="false" ht="11.25" hidden="false" customHeight="false" outlineLevel="0" collapsed="false">
      <c r="A47" s="9" t="s">
        <v>123</v>
      </c>
      <c r="B47" s="10" t="s">
        <v>124</v>
      </c>
      <c r="C47" s="3" t="n">
        <v>5632.75323622</v>
      </c>
      <c r="D47" s="3" t="n">
        <v>5561.83316719218</v>
      </c>
      <c r="E47" s="3" t="n">
        <v>5512.47800498222</v>
      </c>
      <c r="F47" s="3" t="n">
        <v>5536.39815668743</v>
      </c>
      <c r="G47" s="3" t="n">
        <v>5525.91857781824</v>
      </c>
      <c r="H47" s="3" t="n">
        <v>5536.83395530385</v>
      </c>
      <c r="I47" s="3" t="n">
        <v>5508.74753233761</v>
      </c>
      <c r="J47" s="3" t="n">
        <v>5531.61217848965</v>
      </c>
      <c r="K47" s="3" t="n">
        <v>5485.79422036111</v>
      </c>
      <c r="L47" s="3" t="n">
        <v>5458.39566618685</v>
      </c>
      <c r="M47" s="3" t="n">
        <v>5409.20516726511</v>
      </c>
      <c r="N47" s="3" t="n">
        <v>5387.26570891158</v>
      </c>
      <c r="O47" s="3" t="n">
        <v>5409.66466379672</v>
      </c>
      <c r="P47" s="4" t="n">
        <v>-3.9605600151052</v>
      </c>
      <c r="Q47" s="3" t="n">
        <v>324</v>
      </c>
      <c r="R47" s="3" t="n">
        <v>324</v>
      </c>
      <c r="S47" s="3" t="n">
        <v>271</v>
      </c>
      <c r="T47" s="3" t="n">
        <v>357</v>
      </c>
      <c r="U47" s="3" t="n">
        <v>403</v>
      </c>
      <c r="V47" s="3" t="n">
        <v>321</v>
      </c>
      <c r="W47" s="3" t="n">
        <v>212</v>
      </c>
      <c r="X47" s="3" t="n">
        <v>229</v>
      </c>
      <c r="Y47" s="3" t="n">
        <v>222</v>
      </c>
      <c r="Z47" s="3" t="n">
        <v>231</v>
      </c>
      <c r="AA47" s="3" t="n">
        <v>250</v>
      </c>
      <c r="AB47" s="3" t="n">
        <v>282</v>
      </c>
      <c r="AC47" s="3" t="n">
        <v>229</v>
      </c>
      <c r="AD47" s="4" t="n">
        <v>-29.320987654321</v>
      </c>
      <c r="AE47" s="3" t="n">
        <v>115</v>
      </c>
      <c r="AF47" s="3" t="n">
        <v>129</v>
      </c>
      <c r="AG47" s="3" t="n">
        <v>148</v>
      </c>
      <c r="AH47" s="3" t="n">
        <v>194</v>
      </c>
      <c r="AI47" s="3" t="n">
        <v>154</v>
      </c>
      <c r="AJ47" s="3" t="n">
        <v>133</v>
      </c>
      <c r="AK47" s="3" t="n">
        <v>119</v>
      </c>
      <c r="AL47" s="3" t="n">
        <v>155</v>
      </c>
      <c r="AM47" s="3" t="n">
        <v>149</v>
      </c>
      <c r="AN47" s="3" t="n">
        <v>143</v>
      </c>
      <c r="AO47" s="3" t="n">
        <v>163</v>
      </c>
      <c r="AP47" s="3" t="n">
        <v>117</v>
      </c>
      <c r="AQ47" s="3" t="n">
        <v>88</v>
      </c>
      <c r="AR47" s="4" t="n">
        <v>-23.4782608695652</v>
      </c>
      <c r="AS47" s="3" t="n">
        <v>112</v>
      </c>
      <c r="AT47" s="3" t="n">
        <v>129</v>
      </c>
      <c r="AU47" s="3" t="n">
        <v>201</v>
      </c>
      <c r="AV47" s="3" t="n">
        <v>108</v>
      </c>
      <c r="AW47" s="3" t="n">
        <v>108</v>
      </c>
      <c r="AX47" s="3" t="n">
        <v>215</v>
      </c>
      <c r="AY47" s="3" t="n">
        <v>228</v>
      </c>
      <c r="AZ47" s="3" t="n">
        <v>138</v>
      </c>
      <c r="BA47" s="3" t="n">
        <v>156</v>
      </c>
      <c r="BB47" s="3" t="n">
        <v>134</v>
      </c>
      <c r="BC47" s="3" t="n">
        <v>144</v>
      </c>
      <c r="BD47" s="3" t="n">
        <v>85</v>
      </c>
      <c r="BE47" s="3" t="n">
        <v>141</v>
      </c>
      <c r="BF47" s="4" t="n">
        <v>25.8928571428571</v>
      </c>
      <c r="BG47" s="3" t="n">
        <v>726</v>
      </c>
      <c r="BH47" s="3" t="n">
        <v>689</v>
      </c>
      <c r="BI47" s="3" t="n">
        <v>647</v>
      </c>
      <c r="BJ47" s="3" t="n">
        <v>660</v>
      </c>
      <c r="BK47" s="3" t="n">
        <v>692</v>
      </c>
      <c r="BL47" s="3" t="n">
        <v>698</v>
      </c>
      <c r="BM47" s="3" t="n">
        <v>695</v>
      </c>
      <c r="BN47" s="3" t="n">
        <v>709</v>
      </c>
      <c r="BO47" s="3" t="n">
        <v>735</v>
      </c>
      <c r="BP47" s="3" t="n">
        <v>774</v>
      </c>
      <c r="BQ47" s="3" t="n">
        <v>808</v>
      </c>
      <c r="BR47" s="3" t="n">
        <v>846</v>
      </c>
      <c r="BS47" s="3" t="n">
        <v>859</v>
      </c>
      <c r="BT47" s="4" t="n">
        <v>18.3195592286501</v>
      </c>
      <c r="BU47" s="3" t="n">
        <v>43</v>
      </c>
      <c r="BV47" s="3" t="n">
        <v>29</v>
      </c>
      <c r="BW47" s="3" t="n">
        <v>11</v>
      </c>
      <c r="BX47" s="3" t="n">
        <v>49</v>
      </c>
      <c r="BY47" s="3" t="n">
        <v>49</v>
      </c>
      <c r="BZ47" s="3" t="n">
        <v>30</v>
      </c>
      <c r="CA47" s="3" t="n">
        <v>31</v>
      </c>
      <c r="CB47" s="3" t="n">
        <v>47</v>
      </c>
      <c r="CC47" s="3" t="n">
        <v>49</v>
      </c>
      <c r="CD47" s="3" t="n">
        <v>69</v>
      </c>
      <c r="CE47" s="3" t="n">
        <v>68</v>
      </c>
      <c r="CF47" s="3" t="n">
        <v>57</v>
      </c>
      <c r="CG47" s="3" t="n">
        <v>33</v>
      </c>
      <c r="CH47" s="4" t="n">
        <v>-23.2558139534884</v>
      </c>
      <c r="CI47" s="3" t="n">
        <v>32</v>
      </c>
      <c r="CJ47" s="3" t="n">
        <v>66</v>
      </c>
      <c r="CK47" s="3" t="n">
        <v>53</v>
      </c>
      <c r="CL47" s="3" t="n">
        <v>36</v>
      </c>
      <c r="CM47" s="3" t="n">
        <v>17</v>
      </c>
      <c r="CN47" s="3" t="n">
        <v>24</v>
      </c>
      <c r="CO47" s="3" t="n">
        <v>34</v>
      </c>
      <c r="CP47" s="3" t="n">
        <v>33</v>
      </c>
      <c r="CQ47" s="3" t="n">
        <v>23</v>
      </c>
      <c r="CR47" s="3" t="n">
        <v>30</v>
      </c>
      <c r="CS47" s="3" t="n">
        <v>34</v>
      </c>
      <c r="CT47" s="3" t="n">
        <v>19</v>
      </c>
      <c r="CU47" s="3" t="n">
        <v>20</v>
      </c>
      <c r="CV47" s="4" t="n">
        <v>-37.5</v>
      </c>
      <c r="CW47" s="3" t="n">
        <v>6</v>
      </c>
      <c r="CX47" s="3" t="n">
        <v>8</v>
      </c>
      <c r="CY47" s="3" t="n">
        <v>4</v>
      </c>
      <c r="CZ47" s="3" t="n">
        <v>6</v>
      </c>
      <c r="DA47" s="3" t="n">
        <v>3</v>
      </c>
      <c r="DB47" s="3" t="n">
        <v>3</v>
      </c>
      <c r="DC47" s="3" t="s">
        <v>73</v>
      </c>
      <c r="DD47" s="3" t="n">
        <v>6</v>
      </c>
      <c r="DE47" s="3" t="n">
        <v>8</v>
      </c>
      <c r="DF47" s="3" t="n">
        <v>12</v>
      </c>
      <c r="DG47" s="3" t="n">
        <v>7</v>
      </c>
      <c r="DH47" s="3" t="n">
        <v>8</v>
      </c>
      <c r="DI47" s="3" t="n">
        <v>7</v>
      </c>
      <c r="DJ47" s="4" t="n">
        <v>16.6666666666667</v>
      </c>
      <c r="DK47" s="3" t="s">
        <v>73</v>
      </c>
      <c r="DL47" s="3" t="n">
        <v>4</v>
      </c>
      <c r="DM47" s="3" t="s">
        <v>76</v>
      </c>
      <c r="DN47" s="3" t="n">
        <v>4</v>
      </c>
      <c r="DO47" s="3" t="s">
        <v>76</v>
      </c>
      <c r="DP47" s="3" t="s">
        <v>73</v>
      </c>
      <c r="DQ47" s="3" t="s">
        <v>76</v>
      </c>
      <c r="DR47" s="3" t="n">
        <v>3</v>
      </c>
      <c r="DS47" s="3" t="s">
        <v>73</v>
      </c>
      <c r="DT47" s="3" t="n">
        <v>4</v>
      </c>
      <c r="DU47" s="3" t="s">
        <v>73</v>
      </c>
      <c r="DV47" s="3" t="n">
        <v>3</v>
      </c>
      <c r="DW47" s="3" t="s">
        <v>73</v>
      </c>
      <c r="DX47" s="4" t="s">
        <v>76</v>
      </c>
      <c r="DY47" s="3" t="s">
        <v>73</v>
      </c>
      <c r="DZ47" s="3" t="s">
        <v>73</v>
      </c>
      <c r="EA47" s="3" t="n">
        <v>4</v>
      </c>
      <c r="EB47" s="3" t="s">
        <v>73</v>
      </c>
      <c r="EC47" s="3" t="n">
        <v>3</v>
      </c>
      <c r="ED47" s="3" t="s">
        <v>73</v>
      </c>
      <c r="EE47" s="3" t="s">
        <v>76</v>
      </c>
      <c r="EF47" s="3" t="s">
        <v>76</v>
      </c>
      <c r="EG47" s="3" t="s">
        <v>76</v>
      </c>
      <c r="EH47" s="3" t="s">
        <v>76</v>
      </c>
      <c r="EI47" s="3" t="n">
        <v>7</v>
      </c>
      <c r="EJ47" s="3" t="s">
        <v>73</v>
      </c>
      <c r="EK47" s="3" t="n">
        <v>3</v>
      </c>
      <c r="EL47" s="4" t="s">
        <v>76</v>
      </c>
    </row>
    <row r="48" customFormat="false" ht="11.25" hidden="false" customHeight="false" outlineLevel="0" collapsed="false">
      <c r="A48" s="9" t="s">
        <v>125</v>
      </c>
      <c r="B48" s="10" t="s">
        <v>126</v>
      </c>
      <c r="C48" s="3" t="n">
        <v>8008.21093997779</v>
      </c>
      <c r="D48" s="3" t="n">
        <v>7881.46701441303</v>
      </c>
      <c r="E48" s="3" t="n">
        <v>7821.30647880462</v>
      </c>
      <c r="F48" s="3" t="n">
        <v>7862.27107116798</v>
      </c>
      <c r="G48" s="3" t="n">
        <v>7902.83070246933</v>
      </c>
      <c r="H48" s="3" t="n">
        <v>7885.24390221517</v>
      </c>
      <c r="I48" s="3" t="n">
        <v>7853.60358547875</v>
      </c>
      <c r="J48" s="3" t="n">
        <v>7863.49623300706</v>
      </c>
      <c r="K48" s="3" t="n">
        <v>7895.67046185219</v>
      </c>
      <c r="L48" s="3" t="n">
        <v>7832.78690820195</v>
      </c>
      <c r="M48" s="3" t="n">
        <v>7801.59181871657</v>
      </c>
      <c r="N48" s="3" t="n">
        <v>7758.95507734041</v>
      </c>
      <c r="O48" s="3" t="n">
        <v>7729.90085433963</v>
      </c>
      <c r="P48" s="4" t="n">
        <v>-3.47530912614718</v>
      </c>
      <c r="Q48" s="3" t="n">
        <v>637</v>
      </c>
      <c r="R48" s="3" t="n">
        <v>651</v>
      </c>
      <c r="S48" s="3" t="n">
        <v>634</v>
      </c>
      <c r="T48" s="3" t="n">
        <v>635</v>
      </c>
      <c r="U48" s="3" t="n">
        <v>673</v>
      </c>
      <c r="V48" s="3" t="n">
        <v>669</v>
      </c>
      <c r="W48" s="3" t="n">
        <v>629</v>
      </c>
      <c r="X48" s="3" t="n">
        <v>612</v>
      </c>
      <c r="Y48" s="3" t="n">
        <v>595</v>
      </c>
      <c r="Z48" s="3" t="n">
        <v>537</v>
      </c>
      <c r="AA48" s="3" t="n">
        <v>509</v>
      </c>
      <c r="AB48" s="3" t="n">
        <v>472</v>
      </c>
      <c r="AC48" s="3" t="n">
        <v>472</v>
      </c>
      <c r="AD48" s="4" t="n">
        <v>-25.9026687598116</v>
      </c>
      <c r="AE48" s="3" t="n">
        <v>209</v>
      </c>
      <c r="AF48" s="3" t="n">
        <v>186</v>
      </c>
      <c r="AG48" s="3" t="n">
        <v>196</v>
      </c>
      <c r="AH48" s="3" t="n">
        <v>254</v>
      </c>
      <c r="AI48" s="3" t="n">
        <v>211</v>
      </c>
      <c r="AJ48" s="3" t="n">
        <v>210</v>
      </c>
      <c r="AK48" s="3" t="n">
        <v>182</v>
      </c>
      <c r="AL48" s="3" t="n">
        <v>155</v>
      </c>
      <c r="AM48" s="3" t="n">
        <v>195</v>
      </c>
      <c r="AN48" s="3" t="n">
        <v>177</v>
      </c>
      <c r="AO48" s="3" t="n">
        <v>165</v>
      </c>
      <c r="AP48" s="3" t="n">
        <v>146</v>
      </c>
      <c r="AQ48" s="3" t="n">
        <v>178</v>
      </c>
      <c r="AR48" s="4" t="n">
        <v>-14.8325358851675</v>
      </c>
      <c r="AS48" s="3" t="n">
        <v>152</v>
      </c>
      <c r="AT48" s="3" t="n">
        <v>172</v>
      </c>
      <c r="AU48" s="3" t="n">
        <v>214</v>
      </c>
      <c r="AV48" s="3" t="n">
        <v>253</v>
      </c>
      <c r="AW48" s="3" t="n">
        <v>174</v>
      </c>
      <c r="AX48" s="3" t="n">
        <v>214</v>
      </c>
      <c r="AY48" s="3" t="n">
        <v>222</v>
      </c>
      <c r="AZ48" s="3" t="n">
        <v>172</v>
      </c>
      <c r="BA48" s="3" t="n">
        <v>212</v>
      </c>
      <c r="BB48" s="3" t="n">
        <v>235</v>
      </c>
      <c r="BC48" s="3" t="n">
        <v>187</v>
      </c>
      <c r="BD48" s="3" t="n">
        <v>189</v>
      </c>
      <c r="BE48" s="3" t="n">
        <v>178</v>
      </c>
      <c r="BF48" s="4" t="n">
        <v>17.1052631578947</v>
      </c>
      <c r="BG48" s="3" t="n">
        <v>859</v>
      </c>
      <c r="BH48" s="3" t="n">
        <v>836</v>
      </c>
      <c r="BI48" s="3" t="n">
        <v>832</v>
      </c>
      <c r="BJ48" s="3" t="n">
        <v>851</v>
      </c>
      <c r="BK48" s="3" t="n">
        <v>859</v>
      </c>
      <c r="BL48" s="3" t="n">
        <v>865</v>
      </c>
      <c r="BM48" s="3" t="n">
        <v>891</v>
      </c>
      <c r="BN48" s="3" t="n">
        <v>879</v>
      </c>
      <c r="BO48" s="3" t="n">
        <v>885</v>
      </c>
      <c r="BP48" s="3" t="n">
        <v>903</v>
      </c>
      <c r="BQ48" s="3" t="n">
        <v>884</v>
      </c>
      <c r="BR48" s="3" t="n">
        <v>865</v>
      </c>
      <c r="BS48" s="3" t="n">
        <v>863</v>
      </c>
      <c r="BT48" s="4" t="n">
        <v>0.465657741559951</v>
      </c>
      <c r="BU48" s="3" t="n">
        <v>52</v>
      </c>
      <c r="BV48" s="3" t="n">
        <v>22</v>
      </c>
      <c r="BW48" s="3" t="n">
        <v>31</v>
      </c>
      <c r="BX48" s="3" t="n">
        <v>50</v>
      </c>
      <c r="BY48" s="3" t="n">
        <v>53</v>
      </c>
      <c r="BZ48" s="3" t="n">
        <v>45</v>
      </c>
      <c r="CA48" s="3" t="n">
        <v>53</v>
      </c>
      <c r="CB48" s="3" t="n">
        <v>20</v>
      </c>
      <c r="CC48" s="3" t="n">
        <v>50</v>
      </c>
      <c r="CD48" s="3" t="n">
        <v>71</v>
      </c>
      <c r="CE48" s="3" t="n">
        <v>43</v>
      </c>
      <c r="CF48" s="3" t="n">
        <v>44</v>
      </c>
      <c r="CG48" s="3" t="n">
        <v>31</v>
      </c>
      <c r="CH48" s="4" t="n">
        <v>-40.3846153846154</v>
      </c>
      <c r="CI48" s="3" t="n">
        <v>38</v>
      </c>
      <c r="CJ48" s="3" t="n">
        <v>45</v>
      </c>
      <c r="CK48" s="3" t="n">
        <v>35</v>
      </c>
      <c r="CL48" s="3" t="n">
        <v>31</v>
      </c>
      <c r="CM48" s="3" t="n">
        <v>45</v>
      </c>
      <c r="CN48" s="3" t="n">
        <v>39</v>
      </c>
      <c r="CO48" s="3" t="n">
        <v>27</v>
      </c>
      <c r="CP48" s="3" t="n">
        <v>32</v>
      </c>
      <c r="CQ48" s="3" t="n">
        <v>44</v>
      </c>
      <c r="CR48" s="3" t="n">
        <v>53</v>
      </c>
      <c r="CS48" s="3" t="n">
        <v>61</v>
      </c>
      <c r="CT48" s="3" t="n">
        <v>64</v>
      </c>
      <c r="CU48" s="3" t="n">
        <v>33</v>
      </c>
      <c r="CV48" s="4" t="n">
        <v>-13.1578947368421</v>
      </c>
      <c r="CW48" s="3" t="n">
        <v>15</v>
      </c>
      <c r="CX48" s="3" t="n">
        <v>10</v>
      </c>
      <c r="CY48" s="3" t="n">
        <v>14</v>
      </c>
      <c r="CZ48" s="3" t="n">
        <v>15</v>
      </c>
      <c r="DA48" s="3" t="n">
        <v>16</v>
      </c>
      <c r="DB48" s="3" t="n">
        <v>17</v>
      </c>
      <c r="DC48" s="3" t="n">
        <v>19</v>
      </c>
      <c r="DD48" s="3" t="n">
        <v>22</v>
      </c>
      <c r="DE48" s="3" t="n">
        <v>19</v>
      </c>
      <c r="DF48" s="3" t="n">
        <v>15</v>
      </c>
      <c r="DG48" s="3" t="n">
        <v>18</v>
      </c>
      <c r="DH48" s="3" t="n">
        <v>12</v>
      </c>
      <c r="DI48" s="3" t="n">
        <v>18</v>
      </c>
      <c r="DJ48" s="4" t="n">
        <v>20</v>
      </c>
      <c r="DK48" s="3" t="n">
        <v>7</v>
      </c>
      <c r="DL48" s="3" t="n">
        <v>6</v>
      </c>
      <c r="DM48" s="3" t="n">
        <v>12</v>
      </c>
      <c r="DN48" s="3" t="n">
        <v>8</v>
      </c>
      <c r="DO48" s="3" t="n">
        <v>9</v>
      </c>
      <c r="DP48" s="3" t="n">
        <v>8</v>
      </c>
      <c r="DQ48" s="3" t="n">
        <v>8</v>
      </c>
      <c r="DR48" s="3" t="n">
        <v>9</v>
      </c>
      <c r="DS48" s="3" t="n">
        <v>8</v>
      </c>
      <c r="DT48" s="3" t="n">
        <v>5</v>
      </c>
      <c r="DU48" s="3" t="n">
        <v>7</v>
      </c>
      <c r="DV48" s="3" t="n">
        <v>3</v>
      </c>
      <c r="DW48" s="3" t="n">
        <v>8</v>
      </c>
      <c r="DX48" s="4" t="n">
        <v>14.2857142857143</v>
      </c>
      <c r="DY48" s="3" t="n">
        <v>7</v>
      </c>
      <c r="DZ48" s="3" t="n">
        <v>11</v>
      </c>
      <c r="EA48" s="3" t="n">
        <v>8</v>
      </c>
      <c r="EB48" s="3" t="n">
        <v>7</v>
      </c>
      <c r="EC48" s="3" t="n">
        <v>8</v>
      </c>
      <c r="ED48" s="3" t="n">
        <v>7</v>
      </c>
      <c r="EE48" s="3" t="n">
        <v>6</v>
      </c>
      <c r="EF48" s="3" t="n">
        <v>6</v>
      </c>
      <c r="EG48" s="3" t="n">
        <v>11</v>
      </c>
      <c r="EH48" s="3" t="n">
        <v>9</v>
      </c>
      <c r="EI48" s="3" t="n">
        <v>4</v>
      </c>
      <c r="EJ48" s="3" t="n">
        <v>9</v>
      </c>
      <c r="EK48" s="3" t="s">
        <v>73</v>
      </c>
      <c r="EL48" s="4" t="s">
        <v>76</v>
      </c>
    </row>
    <row r="49" customFormat="false" ht="11.25" hidden="false" customHeight="false" outlineLevel="0" collapsed="false">
      <c r="A49" s="9" t="s">
        <v>127</v>
      </c>
      <c r="B49" s="10" t="s">
        <v>128</v>
      </c>
      <c r="C49" s="3" t="n">
        <v>6069.39634685054</v>
      </c>
      <c r="D49" s="3" t="n">
        <v>6006.9412715532</v>
      </c>
      <c r="E49" s="3" t="n">
        <v>5970.23110599182</v>
      </c>
      <c r="F49" s="3" t="n">
        <v>5949.90558519435</v>
      </c>
      <c r="G49" s="3" t="n">
        <v>5961.57604465809</v>
      </c>
      <c r="H49" s="3" t="n">
        <v>5897.05995121563</v>
      </c>
      <c r="I49" s="3" t="n">
        <v>5821.76213046005</v>
      </c>
      <c r="J49" s="3" t="n">
        <v>5805.41741895205</v>
      </c>
      <c r="K49" s="3" t="n">
        <v>5715.81782410809</v>
      </c>
      <c r="L49" s="3" t="n">
        <v>5593.18052415752</v>
      </c>
      <c r="M49" s="3" t="n">
        <v>5518.56847582248</v>
      </c>
      <c r="N49" s="3" t="n">
        <v>5468.00394448845</v>
      </c>
      <c r="O49" s="3" t="n">
        <v>5412.02315848789</v>
      </c>
      <c r="P49" s="4" t="n">
        <v>-10.8309484303783</v>
      </c>
      <c r="Q49" s="3" t="n">
        <v>873</v>
      </c>
      <c r="R49" s="3" t="n">
        <v>813</v>
      </c>
      <c r="S49" s="3" t="n">
        <v>735</v>
      </c>
      <c r="T49" s="3" t="n">
        <v>676</v>
      </c>
      <c r="U49" s="3" t="n">
        <v>648</v>
      </c>
      <c r="V49" s="3" t="n">
        <v>584</v>
      </c>
      <c r="W49" s="3" t="n">
        <v>497</v>
      </c>
      <c r="X49" s="3" t="n">
        <v>440</v>
      </c>
      <c r="Y49" s="3" t="n">
        <v>373</v>
      </c>
      <c r="Z49" s="3" t="n">
        <v>350</v>
      </c>
      <c r="AA49" s="3" t="n">
        <v>358</v>
      </c>
      <c r="AB49" s="3" t="n">
        <v>338</v>
      </c>
      <c r="AC49" s="3" t="n">
        <v>328</v>
      </c>
      <c r="AD49" s="4" t="n">
        <v>-62.4284077892325</v>
      </c>
      <c r="AE49" s="3" t="n">
        <v>138</v>
      </c>
      <c r="AF49" s="3" t="n">
        <v>163</v>
      </c>
      <c r="AG49" s="3" t="n">
        <v>155</v>
      </c>
      <c r="AH49" s="3" t="n">
        <v>165</v>
      </c>
      <c r="AI49" s="3" t="n">
        <v>167</v>
      </c>
      <c r="AJ49" s="3" t="n">
        <v>144</v>
      </c>
      <c r="AK49" s="3" t="n">
        <v>138</v>
      </c>
      <c r="AL49" s="3" t="n">
        <v>110</v>
      </c>
      <c r="AM49" s="3" t="n">
        <v>128</v>
      </c>
      <c r="AN49" s="3" t="n">
        <v>164</v>
      </c>
      <c r="AO49" s="3" t="n">
        <v>180</v>
      </c>
      <c r="AP49" s="3" t="n">
        <v>151</v>
      </c>
      <c r="AQ49" s="3" t="n">
        <v>147</v>
      </c>
      <c r="AR49" s="4" t="n">
        <v>6.5217391304348</v>
      </c>
      <c r="AS49" s="3" t="n">
        <v>163</v>
      </c>
      <c r="AT49" s="3" t="n">
        <v>223</v>
      </c>
      <c r="AU49" s="3" t="n">
        <v>233</v>
      </c>
      <c r="AV49" s="3" t="n">
        <v>224</v>
      </c>
      <c r="AW49" s="3" t="n">
        <v>195</v>
      </c>
      <c r="AX49" s="3" t="n">
        <v>208</v>
      </c>
      <c r="AY49" s="3" t="n">
        <v>225</v>
      </c>
      <c r="AZ49" s="3" t="n">
        <v>167</v>
      </c>
      <c r="BA49" s="3" t="n">
        <v>195</v>
      </c>
      <c r="BB49" s="3" t="n">
        <v>187</v>
      </c>
      <c r="BC49" s="3" t="n">
        <v>172</v>
      </c>
      <c r="BD49" s="3" t="n">
        <v>171</v>
      </c>
      <c r="BE49" s="3" t="n">
        <v>157</v>
      </c>
      <c r="BF49" s="4" t="n">
        <v>-3.68098159509202</v>
      </c>
      <c r="BG49" s="3" t="n">
        <v>678</v>
      </c>
      <c r="BH49" s="3" t="n">
        <v>691</v>
      </c>
      <c r="BI49" s="3" t="n">
        <v>667</v>
      </c>
      <c r="BJ49" s="3" t="n">
        <v>660</v>
      </c>
      <c r="BK49" s="3" t="n">
        <v>675</v>
      </c>
      <c r="BL49" s="3" t="n">
        <v>667</v>
      </c>
      <c r="BM49" s="3" t="n">
        <v>668</v>
      </c>
      <c r="BN49" s="3" t="n">
        <v>657</v>
      </c>
      <c r="BO49" s="3" t="n">
        <v>627</v>
      </c>
      <c r="BP49" s="3" t="n">
        <v>604</v>
      </c>
      <c r="BQ49" s="3" t="n">
        <v>584</v>
      </c>
      <c r="BR49" s="3" t="n">
        <v>603</v>
      </c>
      <c r="BS49" s="3" t="n">
        <v>587</v>
      </c>
      <c r="BT49" s="4" t="n">
        <v>-13.4218289085546</v>
      </c>
      <c r="BU49" s="3" t="n">
        <v>22</v>
      </c>
      <c r="BV49" s="3" t="n">
        <v>36</v>
      </c>
      <c r="BW49" s="3" t="n">
        <v>30</v>
      </c>
      <c r="BX49" s="3" t="n">
        <v>22</v>
      </c>
      <c r="BY49" s="3" t="n">
        <v>36</v>
      </c>
      <c r="BZ49" s="3" t="n">
        <v>31</v>
      </c>
      <c r="CA49" s="3" t="n">
        <v>30</v>
      </c>
      <c r="CB49" s="3" t="n">
        <v>27</v>
      </c>
      <c r="CC49" s="3" t="n">
        <v>15</v>
      </c>
      <c r="CD49" s="3" t="n">
        <v>25</v>
      </c>
      <c r="CE49" s="3" t="n">
        <v>31</v>
      </c>
      <c r="CF49" s="3" t="n">
        <v>30</v>
      </c>
      <c r="CG49" s="3" t="n">
        <v>6</v>
      </c>
      <c r="CH49" s="4" t="n">
        <v>-72.7272727272727</v>
      </c>
      <c r="CI49" s="3" t="n">
        <v>32</v>
      </c>
      <c r="CJ49" s="3" t="n">
        <v>23</v>
      </c>
      <c r="CK49" s="3" t="n">
        <v>54</v>
      </c>
      <c r="CL49" s="3" t="n">
        <v>29</v>
      </c>
      <c r="CM49" s="3" t="n">
        <v>21</v>
      </c>
      <c r="CN49" s="3" t="n">
        <v>39</v>
      </c>
      <c r="CO49" s="3" t="n">
        <v>29</v>
      </c>
      <c r="CP49" s="3" t="n">
        <v>38</v>
      </c>
      <c r="CQ49" s="3" t="n">
        <v>45</v>
      </c>
      <c r="CR49" s="3" t="n">
        <v>48</v>
      </c>
      <c r="CS49" s="3" t="n">
        <v>51</v>
      </c>
      <c r="CT49" s="3" t="n">
        <v>11</v>
      </c>
      <c r="CU49" s="3" t="n">
        <v>22</v>
      </c>
      <c r="CV49" s="4" t="n">
        <v>-31.25</v>
      </c>
      <c r="CW49" s="3" t="n">
        <v>11</v>
      </c>
      <c r="CX49" s="3" t="n">
        <v>14</v>
      </c>
      <c r="CY49" s="3" t="n">
        <v>15</v>
      </c>
      <c r="CZ49" s="3" t="n">
        <v>16</v>
      </c>
      <c r="DA49" s="3" t="n">
        <v>13</v>
      </c>
      <c r="DB49" s="3" t="n">
        <v>11</v>
      </c>
      <c r="DC49" s="3" t="n">
        <v>10</v>
      </c>
      <c r="DD49" s="3" t="n">
        <v>10</v>
      </c>
      <c r="DE49" s="3" t="n">
        <v>10</v>
      </c>
      <c r="DF49" s="3" t="n">
        <v>11</v>
      </c>
      <c r="DG49" s="3" t="n">
        <v>9</v>
      </c>
      <c r="DH49" s="3" t="n">
        <v>6</v>
      </c>
      <c r="DI49" s="3" t="n">
        <v>6</v>
      </c>
      <c r="DJ49" s="4" t="n">
        <v>-45.4545454545455</v>
      </c>
      <c r="DK49" s="3" t="s">
        <v>73</v>
      </c>
      <c r="DL49" s="3" t="n">
        <v>4</v>
      </c>
      <c r="DM49" s="3" t="n">
        <v>3</v>
      </c>
      <c r="DN49" s="3" t="s">
        <v>73</v>
      </c>
      <c r="DO49" s="3" t="n">
        <v>3</v>
      </c>
      <c r="DP49" s="3" t="n">
        <v>5</v>
      </c>
      <c r="DQ49" s="3" t="n">
        <v>4</v>
      </c>
      <c r="DR49" s="3" t="s">
        <v>73</v>
      </c>
      <c r="DS49" s="3" t="n">
        <v>3</v>
      </c>
      <c r="DT49" s="3" t="n">
        <v>4</v>
      </c>
      <c r="DU49" s="3" t="n">
        <v>3</v>
      </c>
      <c r="DV49" s="3" t="s">
        <v>76</v>
      </c>
      <c r="DW49" s="3" t="s">
        <v>73</v>
      </c>
      <c r="DX49" s="4" t="s">
        <v>76</v>
      </c>
      <c r="DY49" s="3" t="n">
        <v>6</v>
      </c>
      <c r="DZ49" s="3" t="s">
        <v>73</v>
      </c>
      <c r="EA49" s="3" t="s">
        <v>73</v>
      </c>
      <c r="EB49" s="3" t="s">
        <v>73</v>
      </c>
      <c r="EC49" s="3" t="n">
        <v>6</v>
      </c>
      <c r="ED49" s="3" t="n">
        <v>7</v>
      </c>
      <c r="EE49" s="3" t="n">
        <v>5</v>
      </c>
      <c r="EF49" s="3" t="s">
        <v>73</v>
      </c>
      <c r="EG49" s="3" t="n">
        <v>3</v>
      </c>
      <c r="EH49" s="3" t="n">
        <v>3</v>
      </c>
      <c r="EI49" s="3" t="n">
        <v>5</v>
      </c>
      <c r="EJ49" s="3" t="n">
        <v>3</v>
      </c>
      <c r="EK49" s="3" t="s">
        <v>73</v>
      </c>
      <c r="EL49" s="4" t="s">
        <v>76</v>
      </c>
    </row>
    <row r="50" customFormat="false" ht="11.25" hidden="false" customHeight="false" outlineLevel="0" collapsed="false">
      <c r="A50" s="9" t="s">
        <v>129</v>
      </c>
      <c r="B50" s="10" t="s">
        <v>130</v>
      </c>
      <c r="C50" s="3" t="n">
        <v>5154.86686671667</v>
      </c>
      <c r="D50" s="3" t="n">
        <v>5088.69108186927</v>
      </c>
      <c r="E50" s="3" t="n">
        <v>4990.02919726357</v>
      </c>
      <c r="F50" s="3" t="n">
        <v>5002.40067236867</v>
      </c>
      <c r="G50" s="3" t="n">
        <v>5001.54857025638</v>
      </c>
      <c r="H50" s="3" t="n">
        <v>4974.42782256897</v>
      </c>
      <c r="I50" s="3" t="n">
        <v>4983.94375834858</v>
      </c>
      <c r="J50" s="3" t="n">
        <v>4938.34326085813</v>
      </c>
      <c r="K50" s="3" t="n">
        <v>4807.65143393188</v>
      </c>
      <c r="L50" s="3" t="n">
        <v>4759.40177549459</v>
      </c>
      <c r="M50" s="3" t="n">
        <v>4696.54029614401</v>
      </c>
      <c r="N50" s="3" t="n">
        <v>4690.92710095058</v>
      </c>
      <c r="O50" s="3" t="n">
        <v>4667.77322357427</v>
      </c>
      <c r="P50" s="4" t="n">
        <v>-9.44919928558018</v>
      </c>
      <c r="Q50" s="3" t="n">
        <v>495</v>
      </c>
      <c r="R50" s="3" t="n">
        <v>493</v>
      </c>
      <c r="S50" s="3" t="n">
        <v>502</v>
      </c>
      <c r="T50" s="3" t="n">
        <v>406</v>
      </c>
      <c r="U50" s="3" t="n">
        <v>289</v>
      </c>
      <c r="V50" s="3" t="n">
        <v>280</v>
      </c>
      <c r="W50" s="3" t="n">
        <v>253</v>
      </c>
      <c r="X50" s="3" t="n">
        <v>226</v>
      </c>
      <c r="Y50" s="3" t="n">
        <v>175</v>
      </c>
      <c r="Z50" s="3" t="n">
        <v>176</v>
      </c>
      <c r="AA50" s="3" t="n">
        <v>162</v>
      </c>
      <c r="AB50" s="3" t="n">
        <v>148</v>
      </c>
      <c r="AC50" s="3" t="n">
        <v>172</v>
      </c>
      <c r="AD50" s="4" t="n">
        <v>-65.2525252525253</v>
      </c>
      <c r="AE50" s="3" t="n">
        <v>67</v>
      </c>
      <c r="AF50" s="3" t="n">
        <v>131</v>
      </c>
      <c r="AG50" s="3" t="n">
        <v>139</v>
      </c>
      <c r="AH50" s="3" t="n">
        <v>68</v>
      </c>
      <c r="AI50" s="3" t="n">
        <v>136</v>
      </c>
      <c r="AJ50" s="3" t="n">
        <v>86</v>
      </c>
      <c r="AK50" s="3" t="n">
        <v>90</v>
      </c>
      <c r="AL50" s="3" t="n">
        <v>66</v>
      </c>
      <c r="AM50" s="3" t="n">
        <v>76</v>
      </c>
      <c r="AN50" s="3" t="n">
        <v>103</v>
      </c>
      <c r="AO50" s="3" t="n">
        <v>85</v>
      </c>
      <c r="AP50" s="3" t="n">
        <v>47</v>
      </c>
      <c r="AQ50" s="3" t="n">
        <v>110</v>
      </c>
      <c r="AR50" s="4" t="n">
        <v>64.179104477612</v>
      </c>
      <c r="AS50" s="3" t="n">
        <v>106</v>
      </c>
      <c r="AT50" s="3" t="n">
        <v>126</v>
      </c>
      <c r="AU50" s="3" t="n">
        <v>123</v>
      </c>
      <c r="AV50" s="3" t="n">
        <v>156</v>
      </c>
      <c r="AW50" s="3" t="n">
        <v>90</v>
      </c>
      <c r="AX50" s="3" t="n">
        <v>97</v>
      </c>
      <c r="AY50" s="3" t="n">
        <v>122</v>
      </c>
      <c r="AZ50" s="3" t="n">
        <v>105</v>
      </c>
      <c r="BA50" s="3" t="n">
        <v>124</v>
      </c>
      <c r="BB50" s="3" t="n">
        <v>96</v>
      </c>
      <c r="BC50" s="3" t="n">
        <v>95</v>
      </c>
      <c r="BD50" s="3" t="n">
        <v>60</v>
      </c>
      <c r="BE50" s="3" t="n">
        <v>98</v>
      </c>
      <c r="BF50" s="4" t="n">
        <v>-7.54716981132076</v>
      </c>
      <c r="BG50" s="3" t="n">
        <v>734</v>
      </c>
      <c r="BH50" s="3" t="n">
        <v>733</v>
      </c>
      <c r="BI50" s="3" t="n">
        <v>715</v>
      </c>
      <c r="BJ50" s="3" t="n">
        <v>706</v>
      </c>
      <c r="BK50" s="3" t="n">
        <v>705</v>
      </c>
      <c r="BL50" s="3" t="n">
        <v>714</v>
      </c>
      <c r="BM50" s="3" t="n">
        <v>700</v>
      </c>
      <c r="BN50" s="3" t="n">
        <v>654</v>
      </c>
      <c r="BO50" s="3" t="n">
        <v>652</v>
      </c>
      <c r="BP50" s="3" t="n">
        <v>668</v>
      </c>
      <c r="BQ50" s="3" t="n">
        <v>655</v>
      </c>
      <c r="BR50" s="3" t="n">
        <v>638</v>
      </c>
      <c r="BS50" s="3" t="n">
        <v>654</v>
      </c>
      <c r="BT50" s="4" t="n">
        <v>-10.8991825613079</v>
      </c>
      <c r="BU50" s="3" t="n">
        <v>37</v>
      </c>
      <c r="BV50" s="3" t="n">
        <v>24</v>
      </c>
      <c r="BW50" s="3" t="n">
        <v>19</v>
      </c>
      <c r="BX50" s="3" t="n">
        <v>18</v>
      </c>
      <c r="BY50" s="3" t="n">
        <v>19</v>
      </c>
      <c r="BZ50" s="3" t="n">
        <v>13</v>
      </c>
      <c r="CA50" s="3" t="n">
        <v>17</v>
      </c>
      <c r="CB50" s="3" t="n">
        <v>24</v>
      </c>
      <c r="CC50" s="3" t="n">
        <v>18</v>
      </c>
      <c r="CD50" s="3" t="n">
        <v>32</v>
      </c>
      <c r="CE50" s="3" t="n">
        <v>37</v>
      </c>
      <c r="CF50" s="3" t="n">
        <v>10</v>
      </c>
      <c r="CG50" s="3" t="n">
        <v>21</v>
      </c>
      <c r="CH50" s="4" t="n">
        <v>-43.2432432432432</v>
      </c>
      <c r="CI50" s="3" t="n">
        <v>5</v>
      </c>
      <c r="CJ50" s="3" t="n">
        <v>23</v>
      </c>
      <c r="CK50" s="3" t="n">
        <v>35</v>
      </c>
      <c r="CL50" s="3" t="n">
        <v>28</v>
      </c>
      <c r="CM50" s="3" t="n">
        <v>18</v>
      </c>
      <c r="CN50" s="3" t="n">
        <v>14</v>
      </c>
      <c r="CO50" s="3" t="n">
        <v>30</v>
      </c>
      <c r="CP50" s="3" t="n">
        <v>16</v>
      </c>
      <c r="CQ50" s="3" t="n">
        <v>22</v>
      </c>
      <c r="CR50" s="3" t="n">
        <v>23</v>
      </c>
      <c r="CS50" s="3" t="n">
        <v>50</v>
      </c>
      <c r="CT50" s="3" t="n">
        <v>26</v>
      </c>
      <c r="CU50" s="3" t="n">
        <v>8</v>
      </c>
      <c r="CV50" s="4" t="n">
        <v>60</v>
      </c>
      <c r="CW50" s="3" t="n">
        <v>11</v>
      </c>
      <c r="CX50" s="3" t="n">
        <v>9</v>
      </c>
      <c r="CY50" s="3" t="n">
        <v>12</v>
      </c>
      <c r="CZ50" s="3" t="n">
        <v>10</v>
      </c>
      <c r="DA50" s="3" t="n">
        <v>7</v>
      </c>
      <c r="DB50" s="3" t="n">
        <v>7</v>
      </c>
      <c r="DC50" s="3" t="n">
        <v>8</v>
      </c>
      <c r="DD50" s="3" t="n">
        <v>4</v>
      </c>
      <c r="DE50" s="3" t="n">
        <v>5</v>
      </c>
      <c r="DF50" s="3" t="n">
        <v>11</v>
      </c>
      <c r="DG50" s="3" t="n">
        <v>9</v>
      </c>
      <c r="DH50" s="3" t="n">
        <v>7</v>
      </c>
      <c r="DI50" s="3" t="n">
        <v>8</v>
      </c>
      <c r="DJ50" s="4" t="n">
        <v>-27.2727272727273</v>
      </c>
      <c r="DK50" s="3" t="n">
        <v>4</v>
      </c>
      <c r="DL50" s="3" t="s">
        <v>73</v>
      </c>
      <c r="DM50" s="3" t="n">
        <v>6</v>
      </c>
      <c r="DN50" s="3" t="s">
        <v>73</v>
      </c>
      <c r="DO50" s="3" t="n">
        <v>3</v>
      </c>
      <c r="DP50" s="3" t="n">
        <v>3</v>
      </c>
      <c r="DQ50" s="3" t="s">
        <v>73</v>
      </c>
      <c r="DR50" s="3" t="s">
        <v>73</v>
      </c>
      <c r="DS50" s="3" t="s">
        <v>73</v>
      </c>
      <c r="DT50" s="3" t="n">
        <v>5</v>
      </c>
      <c r="DU50" s="3" t="s">
        <v>73</v>
      </c>
      <c r="DV50" s="3" t="s">
        <v>73</v>
      </c>
      <c r="DW50" s="3" t="s">
        <v>73</v>
      </c>
      <c r="DX50" s="4" t="s">
        <v>76</v>
      </c>
      <c r="DY50" s="3" t="s">
        <v>76</v>
      </c>
      <c r="DZ50" s="3" t="s">
        <v>73</v>
      </c>
      <c r="EA50" s="3" t="n">
        <v>3</v>
      </c>
      <c r="EB50" s="3" t="n">
        <v>4</v>
      </c>
      <c r="EC50" s="3" t="n">
        <v>6</v>
      </c>
      <c r="ED50" s="3" t="n">
        <v>3</v>
      </c>
      <c r="EE50" s="3" t="s">
        <v>73</v>
      </c>
      <c r="EF50" s="3" t="n">
        <v>4</v>
      </c>
      <c r="EG50" s="3" t="s">
        <v>76</v>
      </c>
      <c r="EH50" s="3" t="s">
        <v>73</v>
      </c>
      <c r="EI50" s="3" t="n">
        <v>4</v>
      </c>
      <c r="EJ50" s="3" t="n">
        <v>4</v>
      </c>
      <c r="EK50" s="3" t="s">
        <v>76</v>
      </c>
      <c r="EL50" s="4" t="s">
        <v>76</v>
      </c>
    </row>
    <row r="51" customFormat="false" ht="11.25" hidden="false" customHeight="false" outlineLevel="0" collapsed="false">
      <c r="A51" s="9" t="s">
        <v>131</v>
      </c>
      <c r="B51" s="10" t="s">
        <v>132</v>
      </c>
      <c r="C51" s="3" t="n">
        <v>12934.061042283</v>
      </c>
      <c r="D51" s="3" t="n">
        <v>12768.2445123833</v>
      </c>
      <c r="E51" s="3" t="n">
        <v>12404.9703680761</v>
      </c>
      <c r="F51" s="3" t="n">
        <v>12553.0168862184</v>
      </c>
      <c r="G51" s="3" t="n">
        <v>12623.1518666304</v>
      </c>
      <c r="H51" s="3" t="n">
        <v>12505.2270792031</v>
      </c>
      <c r="I51" s="3" t="n">
        <v>12378.9808742445</v>
      </c>
      <c r="J51" s="3" t="n">
        <v>12338.5434294496</v>
      </c>
      <c r="K51" s="3" t="n">
        <v>12172.5722437235</v>
      </c>
      <c r="L51" s="3" t="n">
        <v>12038.0343695069</v>
      </c>
      <c r="M51" s="3" t="n">
        <v>11896.2230979633</v>
      </c>
      <c r="N51" s="3" t="n">
        <v>11810.2867976266</v>
      </c>
      <c r="O51" s="3" t="n">
        <v>11713.5193192966</v>
      </c>
      <c r="P51" s="4" t="n">
        <v>-9.43664730664486</v>
      </c>
      <c r="Q51" s="3" t="n">
        <v>1084</v>
      </c>
      <c r="R51" s="3" t="n">
        <v>981</v>
      </c>
      <c r="S51" s="3" t="n">
        <v>885</v>
      </c>
      <c r="T51" s="3" t="n">
        <v>798</v>
      </c>
      <c r="U51" s="3" t="n">
        <v>857</v>
      </c>
      <c r="V51" s="3" t="n">
        <v>808</v>
      </c>
      <c r="W51" s="3" t="n">
        <v>788</v>
      </c>
      <c r="X51" s="3" t="n">
        <v>806</v>
      </c>
      <c r="Y51" s="3" t="n">
        <v>745</v>
      </c>
      <c r="Z51" s="3" t="n">
        <v>662</v>
      </c>
      <c r="AA51" s="3" t="n">
        <v>577</v>
      </c>
      <c r="AB51" s="3" t="n">
        <v>566</v>
      </c>
      <c r="AC51" s="3" t="n">
        <v>580</v>
      </c>
      <c r="AD51" s="4" t="n">
        <v>-46.4944649446495</v>
      </c>
      <c r="AE51" s="3" t="n">
        <v>224</v>
      </c>
      <c r="AF51" s="3" t="n">
        <v>203</v>
      </c>
      <c r="AG51" s="3" t="n">
        <v>190</v>
      </c>
      <c r="AH51" s="3" t="n">
        <v>203</v>
      </c>
      <c r="AI51" s="3" t="n">
        <v>219</v>
      </c>
      <c r="AJ51" s="3" t="n">
        <v>187</v>
      </c>
      <c r="AK51" s="3" t="n">
        <v>209</v>
      </c>
      <c r="AL51" s="3" t="n">
        <v>198</v>
      </c>
      <c r="AM51" s="3" t="n">
        <v>144</v>
      </c>
      <c r="AN51" s="3" t="n">
        <v>137</v>
      </c>
      <c r="AO51" s="3" t="n">
        <v>147</v>
      </c>
      <c r="AP51" s="3" t="n">
        <v>161</v>
      </c>
      <c r="AQ51" s="3" t="n">
        <v>169</v>
      </c>
      <c r="AR51" s="4" t="n">
        <v>-24.5535714285714</v>
      </c>
      <c r="AS51" s="3" t="n">
        <v>275</v>
      </c>
      <c r="AT51" s="3" t="n">
        <v>285</v>
      </c>
      <c r="AU51" s="3" t="n">
        <v>276</v>
      </c>
      <c r="AV51" s="3" t="n">
        <v>268</v>
      </c>
      <c r="AW51" s="3" t="n">
        <v>155</v>
      </c>
      <c r="AX51" s="3" t="n">
        <v>229</v>
      </c>
      <c r="AY51" s="3" t="n">
        <v>225</v>
      </c>
      <c r="AZ51" s="3" t="n">
        <v>171</v>
      </c>
      <c r="BA51" s="3" t="n">
        <v>200</v>
      </c>
      <c r="BB51" s="3" t="n">
        <v>230</v>
      </c>
      <c r="BC51" s="3" t="n">
        <v>228</v>
      </c>
      <c r="BD51" s="3" t="n">
        <v>171</v>
      </c>
      <c r="BE51" s="3" t="n">
        <v>148</v>
      </c>
      <c r="BF51" s="4" t="n">
        <v>-46.1818181818182</v>
      </c>
      <c r="BG51" s="3" t="n">
        <v>2043</v>
      </c>
      <c r="BH51" s="3" t="n">
        <v>2066</v>
      </c>
      <c r="BI51" s="3" t="n">
        <v>2112</v>
      </c>
      <c r="BJ51" s="3" t="n">
        <v>2179</v>
      </c>
      <c r="BK51" s="3" t="n">
        <v>2189</v>
      </c>
      <c r="BL51" s="3" t="n">
        <v>2256</v>
      </c>
      <c r="BM51" s="3" t="n">
        <v>2280</v>
      </c>
      <c r="BN51" s="3" t="n">
        <v>2293</v>
      </c>
      <c r="BO51" s="3" t="n">
        <v>2295</v>
      </c>
      <c r="BP51" s="3" t="n">
        <v>2320</v>
      </c>
      <c r="BQ51" s="3" t="n">
        <v>2335</v>
      </c>
      <c r="BR51" s="3" t="n">
        <v>2334</v>
      </c>
      <c r="BS51" s="3" t="n">
        <v>2339</v>
      </c>
      <c r="BT51" s="4" t="n">
        <v>14.4884973078806</v>
      </c>
      <c r="BU51" s="3" t="n">
        <v>82</v>
      </c>
      <c r="BV51" s="3" t="n">
        <v>91</v>
      </c>
      <c r="BW51" s="3" t="n">
        <v>117</v>
      </c>
      <c r="BX51" s="3" t="n">
        <v>102</v>
      </c>
      <c r="BY51" s="3" t="n">
        <v>68</v>
      </c>
      <c r="BZ51" s="3" t="n">
        <v>113</v>
      </c>
      <c r="CA51" s="3" t="n">
        <v>72</v>
      </c>
      <c r="CB51" s="3" t="n">
        <v>77</v>
      </c>
      <c r="CC51" s="3" t="n">
        <v>65</v>
      </c>
      <c r="CD51" s="3" t="n">
        <v>104</v>
      </c>
      <c r="CE51" s="3" t="n">
        <v>100</v>
      </c>
      <c r="CF51" s="3" t="n">
        <v>63</v>
      </c>
      <c r="CG51" s="3" t="n">
        <v>59</v>
      </c>
      <c r="CH51" s="4" t="n">
        <v>-28.0487804878049</v>
      </c>
      <c r="CI51" s="3" t="n">
        <v>67</v>
      </c>
      <c r="CJ51" s="3" t="n">
        <v>59</v>
      </c>
      <c r="CK51" s="3" t="n">
        <v>65</v>
      </c>
      <c r="CL51" s="3" t="n">
        <v>26</v>
      </c>
      <c r="CM51" s="3" t="n">
        <v>43</v>
      </c>
      <c r="CN51" s="3" t="n">
        <v>46</v>
      </c>
      <c r="CO51" s="3" t="n">
        <v>48</v>
      </c>
      <c r="CP51" s="3" t="n">
        <v>63</v>
      </c>
      <c r="CQ51" s="3" t="n">
        <v>50</v>
      </c>
      <c r="CR51" s="3" t="n">
        <v>70</v>
      </c>
      <c r="CS51" s="3" t="n">
        <v>68</v>
      </c>
      <c r="CT51" s="3" t="n">
        <v>43</v>
      </c>
      <c r="CU51" s="3" t="n">
        <v>55</v>
      </c>
      <c r="CV51" s="4" t="n">
        <v>-17.910447761194</v>
      </c>
      <c r="CW51" s="3" t="n">
        <v>8</v>
      </c>
      <c r="CX51" s="3" t="n">
        <v>7</v>
      </c>
      <c r="CY51" s="3" t="n">
        <v>13</v>
      </c>
      <c r="CZ51" s="3" t="n">
        <v>21</v>
      </c>
      <c r="DA51" s="3" t="n">
        <v>22</v>
      </c>
      <c r="DB51" s="3" t="n">
        <v>19</v>
      </c>
      <c r="DC51" s="3" t="n">
        <v>19</v>
      </c>
      <c r="DD51" s="3" t="n">
        <v>18</v>
      </c>
      <c r="DE51" s="3" t="n">
        <v>21</v>
      </c>
      <c r="DF51" s="3" t="n">
        <v>21</v>
      </c>
      <c r="DG51" s="3" t="n">
        <v>20</v>
      </c>
      <c r="DH51" s="3" t="n">
        <v>17</v>
      </c>
      <c r="DI51" s="3" t="n">
        <v>17</v>
      </c>
      <c r="DJ51" s="4" t="n">
        <v>112.5</v>
      </c>
      <c r="DK51" s="3" t="s">
        <v>73</v>
      </c>
      <c r="DL51" s="3" t="n">
        <v>3</v>
      </c>
      <c r="DM51" s="3" t="n">
        <v>8</v>
      </c>
      <c r="DN51" s="3" t="n">
        <v>12</v>
      </c>
      <c r="DO51" s="3" t="n">
        <v>6</v>
      </c>
      <c r="DP51" s="3" t="s">
        <v>73</v>
      </c>
      <c r="DQ51" s="3" t="n">
        <v>5</v>
      </c>
      <c r="DR51" s="3" t="s">
        <v>73</v>
      </c>
      <c r="DS51" s="3" t="n">
        <v>7</v>
      </c>
      <c r="DT51" s="3" t="n">
        <v>5</v>
      </c>
      <c r="DU51" s="3" t="n">
        <v>5</v>
      </c>
      <c r="DV51" s="3" t="s">
        <v>73</v>
      </c>
      <c r="DW51" s="3" t="s">
        <v>73</v>
      </c>
      <c r="DX51" s="4" t="s">
        <v>76</v>
      </c>
      <c r="DY51" s="3" t="n">
        <v>5</v>
      </c>
      <c r="DZ51" s="3" t="n">
        <v>5</v>
      </c>
      <c r="EA51" s="3" t="s">
        <v>73</v>
      </c>
      <c r="EB51" s="3" t="n">
        <v>4</v>
      </c>
      <c r="EC51" s="3" t="n">
        <v>4</v>
      </c>
      <c r="ED51" s="3" t="n">
        <v>6</v>
      </c>
      <c r="EE51" s="3" t="n">
        <v>4</v>
      </c>
      <c r="EF51" s="3" t="s">
        <v>73</v>
      </c>
      <c r="EG51" s="3" t="n">
        <v>4</v>
      </c>
      <c r="EH51" s="3" t="n">
        <v>5</v>
      </c>
      <c r="EI51" s="3" t="n">
        <v>5</v>
      </c>
      <c r="EJ51" s="3" t="n">
        <v>4</v>
      </c>
      <c r="EK51" s="3" t="n">
        <v>3</v>
      </c>
      <c r="EL51" s="4" t="n">
        <v>-40</v>
      </c>
    </row>
    <row r="52" customFormat="false" ht="11.25" hidden="false" customHeight="false" outlineLevel="0" collapsed="false">
      <c r="A52" s="9" t="s">
        <v>133</v>
      </c>
      <c r="B52" s="10" t="s">
        <v>134</v>
      </c>
      <c r="C52" s="3" t="n">
        <v>5396.04821361103</v>
      </c>
      <c r="D52" s="3" t="n">
        <v>5312.39430412065</v>
      </c>
      <c r="E52" s="3" t="n">
        <v>5272.02590247198</v>
      </c>
      <c r="F52" s="3" t="n">
        <v>5236.51436346734</v>
      </c>
      <c r="G52" s="3" t="n">
        <v>5199.05791243522</v>
      </c>
      <c r="H52" s="3" t="n">
        <v>5186.73191989456</v>
      </c>
      <c r="I52" s="3" t="n">
        <v>5120.85331442475</v>
      </c>
      <c r="J52" s="3" t="n">
        <v>5109.98491752813</v>
      </c>
      <c r="K52" s="3" t="n">
        <v>5035.58550875976</v>
      </c>
      <c r="L52" s="3" t="n">
        <v>4969.01167463408</v>
      </c>
      <c r="M52" s="3" t="n">
        <v>4933.68308518864</v>
      </c>
      <c r="N52" s="3" t="n">
        <v>4877.25287383743</v>
      </c>
      <c r="O52" s="3" t="n">
        <v>4852.08110918614</v>
      </c>
      <c r="P52" s="4" t="n">
        <v>-10.0808421810017</v>
      </c>
      <c r="Q52" s="3" t="n">
        <v>266</v>
      </c>
      <c r="R52" s="3" t="n">
        <v>294</v>
      </c>
      <c r="S52" s="3" t="n">
        <v>285</v>
      </c>
      <c r="T52" s="3" t="n">
        <v>276</v>
      </c>
      <c r="U52" s="3" t="n">
        <v>285</v>
      </c>
      <c r="V52" s="3" t="n">
        <v>288</v>
      </c>
      <c r="W52" s="3" t="n">
        <v>246</v>
      </c>
      <c r="X52" s="3" t="n">
        <v>241</v>
      </c>
      <c r="Y52" s="3" t="n">
        <v>245</v>
      </c>
      <c r="Z52" s="3" t="n">
        <v>233</v>
      </c>
      <c r="AA52" s="3" t="n">
        <v>250</v>
      </c>
      <c r="AB52" s="3" t="n">
        <v>258</v>
      </c>
      <c r="AC52" s="3" t="n">
        <v>222</v>
      </c>
      <c r="AD52" s="4" t="n">
        <v>-16.5413533834586</v>
      </c>
      <c r="AE52" s="3" t="n">
        <v>116</v>
      </c>
      <c r="AF52" s="3" t="n">
        <v>160</v>
      </c>
      <c r="AG52" s="3" t="n">
        <v>157</v>
      </c>
      <c r="AH52" s="3" t="n">
        <v>150</v>
      </c>
      <c r="AI52" s="3" t="n">
        <v>152</v>
      </c>
      <c r="AJ52" s="3" t="n">
        <v>185</v>
      </c>
      <c r="AK52" s="3" t="n">
        <v>160</v>
      </c>
      <c r="AL52" s="3" t="n">
        <v>134</v>
      </c>
      <c r="AM52" s="3" t="n">
        <v>162</v>
      </c>
      <c r="AN52" s="3" t="n">
        <v>132</v>
      </c>
      <c r="AO52" s="3" t="n">
        <v>161</v>
      </c>
      <c r="AP52" s="3" t="n">
        <v>136</v>
      </c>
      <c r="AQ52" s="3" t="n">
        <v>115</v>
      </c>
      <c r="AR52" s="4" t="n">
        <v>-0.862068965517238</v>
      </c>
      <c r="AS52" s="3" t="n">
        <v>121</v>
      </c>
      <c r="AT52" s="3" t="n">
        <v>132</v>
      </c>
      <c r="AU52" s="3" t="n">
        <v>166</v>
      </c>
      <c r="AV52" s="3" t="n">
        <v>159</v>
      </c>
      <c r="AW52" s="3" t="n">
        <v>143</v>
      </c>
      <c r="AX52" s="3" t="n">
        <v>182</v>
      </c>
      <c r="AY52" s="3" t="n">
        <v>202</v>
      </c>
      <c r="AZ52" s="3" t="n">
        <v>139</v>
      </c>
      <c r="BA52" s="3" t="n">
        <v>158</v>
      </c>
      <c r="BB52" s="3" t="n">
        <v>144</v>
      </c>
      <c r="BC52" s="3" t="n">
        <v>144</v>
      </c>
      <c r="BD52" s="3" t="n">
        <v>128</v>
      </c>
      <c r="BE52" s="3" t="n">
        <v>151</v>
      </c>
      <c r="BF52" s="4" t="n">
        <v>24.7933884297521</v>
      </c>
      <c r="BG52" s="3" t="n">
        <v>655</v>
      </c>
      <c r="BH52" s="3" t="n">
        <v>667</v>
      </c>
      <c r="BI52" s="3" t="n">
        <v>654</v>
      </c>
      <c r="BJ52" s="3" t="n">
        <v>644</v>
      </c>
      <c r="BK52" s="3" t="n">
        <v>655</v>
      </c>
      <c r="BL52" s="3" t="n">
        <v>656</v>
      </c>
      <c r="BM52" s="3" t="n">
        <v>656</v>
      </c>
      <c r="BN52" s="3" t="n">
        <v>667</v>
      </c>
      <c r="BO52" s="3" t="n">
        <v>661</v>
      </c>
      <c r="BP52" s="3" t="n">
        <v>676</v>
      </c>
      <c r="BQ52" s="3" t="n">
        <v>674</v>
      </c>
      <c r="BR52" s="3" t="n">
        <v>671</v>
      </c>
      <c r="BS52" s="3" t="n">
        <v>667</v>
      </c>
      <c r="BT52" s="4" t="n">
        <v>1.83206106870229</v>
      </c>
      <c r="BU52" s="3" t="n">
        <v>33</v>
      </c>
      <c r="BV52" s="3" t="n">
        <v>26</v>
      </c>
      <c r="BW52" s="3" t="n">
        <v>15</v>
      </c>
      <c r="BX52" s="3" t="n">
        <v>12</v>
      </c>
      <c r="BY52" s="3" t="n">
        <v>23</v>
      </c>
      <c r="BZ52" s="3" t="n">
        <v>21</v>
      </c>
      <c r="CA52" s="3" t="n">
        <v>15</v>
      </c>
      <c r="CB52" s="3" t="n">
        <v>26</v>
      </c>
      <c r="CC52" s="3" t="n">
        <v>8</v>
      </c>
      <c r="CD52" s="3" t="n">
        <v>25</v>
      </c>
      <c r="CE52" s="3" t="n">
        <v>20</v>
      </c>
      <c r="CF52" s="3" t="n">
        <v>12</v>
      </c>
      <c r="CG52" s="3" t="n">
        <v>17</v>
      </c>
      <c r="CH52" s="4" t="n">
        <v>-48.4848484848485</v>
      </c>
      <c r="CI52" s="3" t="n">
        <v>33</v>
      </c>
      <c r="CJ52" s="3" t="n">
        <v>14</v>
      </c>
      <c r="CK52" s="3" t="n">
        <v>28</v>
      </c>
      <c r="CL52" s="3" t="n">
        <v>22</v>
      </c>
      <c r="CM52" s="3" t="n">
        <v>12</v>
      </c>
      <c r="CN52" s="3" t="n">
        <v>20</v>
      </c>
      <c r="CO52" s="3" t="n">
        <v>15</v>
      </c>
      <c r="CP52" s="3" t="n">
        <v>15</v>
      </c>
      <c r="CQ52" s="3" t="n">
        <v>14</v>
      </c>
      <c r="CR52" s="3" t="s">
        <v>73</v>
      </c>
      <c r="CS52" s="3" t="n">
        <v>22</v>
      </c>
      <c r="CT52" s="3" t="n">
        <v>15</v>
      </c>
      <c r="CU52" s="3" t="n">
        <v>21</v>
      </c>
      <c r="CV52" s="4" t="n">
        <v>-36.3636363636364</v>
      </c>
      <c r="CW52" s="3" t="s">
        <v>73</v>
      </c>
      <c r="CX52" s="3" t="s">
        <v>73</v>
      </c>
      <c r="CY52" s="3" t="s">
        <v>76</v>
      </c>
      <c r="CZ52" s="3" t="n">
        <v>7</v>
      </c>
      <c r="DA52" s="3" t="n">
        <v>4</v>
      </c>
      <c r="DB52" s="3" t="n">
        <v>4</v>
      </c>
      <c r="DC52" s="3" t="n">
        <v>5</v>
      </c>
      <c r="DD52" s="3" t="s">
        <v>73</v>
      </c>
      <c r="DE52" s="3" t="n">
        <v>5</v>
      </c>
      <c r="DF52" s="3" t="s">
        <v>73</v>
      </c>
      <c r="DG52" s="3" t="n">
        <v>8</v>
      </c>
      <c r="DH52" s="3" t="n">
        <v>5</v>
      </c>
      <c r="DI52" s="3" t="n">
        <v>5</v>
      </c>
      <c r="DJ52" s="4" t="s">
        <v>76</v>
      </c>
      <c r="DK52" s="3" t="s">
        <v>73</v>
      </c>
      <c r="DL52" s="3" t="s">
        <v>73</v>
      </c>
      <c r="DM52" s="3" t="s">
        <v>76</v>
      </c>
      <c r="DN52" s="3" t="n">
        <v>7</v>
      </c>
      <c r="DO52" s="3" t="s">
        <v>73</v>
      </c>
      <c r="DP52" s="3" t="n">
        <v>3</v>
      </c>
      <c r="DQ52" s="3" t="n">
        <v>5</v>
      </c>
      <c r="DR52" s="3" t="s">
        <v>76</v>
      </c>
      <c r="DS52" s="3" t="n">
        <v>4</v>
      </c>
      <c r="DT52" s="3" t="n">
        <v>3</v>
      </c>
      <c r="DU52" s="3" t="n">
        <v>5</v>
      </c>
      <c r="DV52" s="3" t="s">
        <v>73</v>
      </c>
      <c r="DW52" s="3" t="s">
        <v>73</v>
      </c>
      <c r="DX52" s="4" t="s">
        <v>76</v>
      </c>
      <c r="DY52" s="3" t="n">
        <v>4</v>
      </c>
      <c r="DZ52" s="3" t="s">
        <v>73</v>
      </c>
      <c r="EA52" s="3" t="s">
        <v>73</v>
      </c>
      <c r="EB52" s="3" t="s">
        <v>76</v>
      </c>
      <c r="EC52" s="3" t="n">
        <v>5</v>
      </c>
      <c r="ED52" s="3" t="n">
        <v>3</v>
      </c>
      <c r="EE52" s="3" t="n">
        <v>4</v>
      </c>
      <c r="EF52" s="3" t="n">
        <v>4</v>
      </c>
      <c r="EG52" s="3" t="s">
        <v>76</v>
      </c>
      <c r="EH52" s="3" t="n">
        <v>3</v>
      </c>
      <c r="EI52" s="3" t="s">
        <v>73</v>
      </c>
      <c r="EJ52" s="3" t="n">
        <v>4</v>
      </c>
      <c r="EK52" s="3" t="s">
        <v>73</v>
      </c>
      <c r="EL52" s="4" t="s">
        <v>76</v>
      </c>
    </row>
    <row r="53" customFormat="false" ht="11.25" hidden="false" customHeight="false" outlineLevel="0" collapsed="false">
      <c r="A53" s="9" t="s">
        <v>135</v>
      </c>
      <c r="B53" s="10" t="s">
        <v>136</v>
      </c>
      <c r="C53" s="3" t="n">
        <v>10064.3674811752</v>
      </c>
      <c r="D53" s="3" t="n">
        <v>9954.9365598822</v>
      </c>
      <c r="E53" s="3" t="n">
        <v>9851.96805046123</v>
      </c>
      <c r="F53" s="3" t="n">
        <v>9787.32660646827</v>
      </c>
      <c r="G53" s="3" t="n">
        <v>9780.19099479011</v>
      </c>
      <c r="H53" s="3" t="n">
        <v>9660.55822897774</v>
      </c>
      <c r="I53" s="3" t="n">
        <v>9590.63885005231</v>
      </c>
      <c r="J53" s="3" t="n">
        <v>9549.30354048105</v>
      </c>
      <c r="K53" s="3" t="n">
        <v>9460.38968381778</v>
      </c>
      <c r="L53" s="3" t="n">
        <v>9388.98855931454</v>
      </c>
      <c r="M53" s="3" t="n">
        <v>9288.34266081215</v>
      </c>
      <c r="N53" s="3" t="n">
        <v>9209.95353141884</v>
      </c>
      <c r="O53" s="3" t="n">
        <v>9103.74527850359</v>
      </c>
      <c r="P53" s="4" t="n">
        <v>-9.54478465207448</v>
      </c>
      <c r="Q53" s="3" t="n">
        <v>1233</v>
      </c>
      <c r="R53" s="3" t="n">
        <v>1231</v>
      </c>
      <c r="S53" s="3" t="n">
        <v>1192</v>
      </c>
      <c r="T53" s="3" t="n">
        <v>1098</v>
      </c>
      <c r="U53" s="3" t="n">
        <v>1033</v>
      </c>
      <c r="V53" s="3" t="n">
        <v>1019</v>
      </c>
      <c r="W53" s="3" t="n">
        <v>974</v>
      </c>
      <c r="X53" s="3" t="n">
        <v>908</v>
      </c>
      <c r="Y53" s="3" t="n">
        <v>886</v>
      </c>
      <c r="Z53" s="3" t="n">
        <v>882</v>
      </c>
      <c r="AA53" s="3" t="n">
        <v>857</v>
      </c>
      <c r="AB53" s="3" t="n">
        <v>868</v>
      </c>
      <c r="AC53" s="3" t="n">
        <v>850</v>
      </c>
      <c r="AD53" s="4" t="n">
        <v>-31.0624493106245</v>
      </c>
      <c r="AE53" s="3" t="n">
        <v>153</v>
      </c>
      <c r="AF53" s="3" t="n">
        <v>176</v>
      </c>
      <c r="AG53" s="3" t="n">
        <v>188</v>
      </c>
      <c r="AH53" s="3" t="n">
        <v>162</v>
      </c>
      <c r="AI53" s="3" t="n">
        <v>147</v>
      </c>
      <c r="AJ53" s="3" t="n">
        <v>211</v>
      </c>
      <c r="AK53" s="3" t="n">
        <v>142</v>
      </c>
      <c r="AL53" s="3" t="n">
        <v>121</v>
      </c>
      <c r="AM53" s="3" t="n">
        <v>126</v>
      </c>
      <c r="AN53" s="3" t="n">
        <v>139</v>
      </c>
      <c r="AO53" s="3" t="n">
        <v>158</v>
      </c>
      <c r="AP53" s="3" t="n">
        <v>147</v>
      </c>
      <c r="AQ53" s="3" t="n">
        <v>126</v>
      </c>
      <c r="AR53" s="4" t="n">
        <v>-17.6470588235294</v>
      </c>
      <c r="AS53" s="3" t="n">
        <v>159</v>
      </c>
      <c r="AT53" s="3" t="n">
        <v>178</v>
      </c>
      <c r="AU53" s="3" t="n">
        <v>231</v>
      </c>
      <c r="AV53" s="3" t="n">
        <v>256</v>
      </c>
      <c r="AW53" s="3" t="n">
        <v>208</v>
      </c>
      <c r="AX53" s="3" t="n">
        <v>224</v>
      </c>
      <c r="AY53" s="3" t="n">
        <v>187</v>
      </c>
      <c r="AZ53" s="3" t="n">
        <v>186</v>
      </c>
      <c r="BA53" s="3" t="n">
        <v>146</v>
      </c>
      <c r="BB53" s="3" t="n">
        <v>143</v>
      </c>
      <c r="BC53" s="3" t="n">
        <v>183</v>
      </c>
      <c r="BD53" s="3" t="n">
        <v>135</v>
      </c>
      <c r="BE53" s="3" t="n">
        <v>144</v>
      </c>
      <c r="BF53" s="4" t="n">
        <v>-9.43396226415094</v>
      </c>
      <c r="BG53" s="3" t="n">
        <v>1138</v>
      </c>
      <c r="BH53" s="3" t="n">
        <v>1104</v>
      </c>
      <c r="BI53" s="3" t="n">
        <v>1097</v>
      </c>
      <c r="BJ53" s="3" t="n">
        <v>1084</v>
      </c>
      <c r="BK53" s="3" t="n">
        <v>1075</v>
      </c>
      <c r="BL53" s="3" t="n">
        <v>1049</v>
      </c>
      <c r="BM53" s="3" t="n">
        <v>1059</v>
      </c>
      <c r="BN53" s="3" t="n">
        <v>1053</v>
      </c>
      <c r="BO53" s="3" t="n">
        <v>1047</v>
      </c>
      <c r="BP53" s="3" t="n">
        <v>998</v>
      </c>
      <c r="BQ53" s="3" t="n">
        <v>980</v>
      </c>
      <c r="BR53" s="3" t="n">
        <v>1005</v>
      </c>
      <c r="BS53" s="3" t="n">
        <v>990</v>
      </c>
      <c r="BT53" s="4" t="n">
        <v>-13.0052724077329</v>
      </c>
      <c r="BU53" s="3" t="n">
        <v>39</v>
      </c>
      <c r="BV53" s="3" t="n">
        <v>22</v>
      </c>
      <c r="BW53" s="3" t="n">
        <v>41</v>
      </c>
      <c r="BX53" s="3" t="n">
        <v>24</v>
      </c>
      <c r="BY53" s="3" t="n">
        <v>37</v>
      </c>
      <c r="BZ53" s="3" t="n">
        <v>40</v>
      </c>
      <c r="CA53" s="3" t="n">
        <v>39</v>
      </c>
      <c r="CB53" s="3" t="n">
        <v>37</v>
      </c>
      <c r="CC53" s="3" t="n">
        <v>33</v>
      </c>
      <c r="CD53" s="3" t="n">
        <v>27</v>
      </c>
      <c r="CE53" s="3" t="n">
        <v>30</v>
      </c>
      <c r="CF53" s="3" t="n">
        <v>37</v>
      </c>
      <c r="CG53" s="3" t="n">
        <v>22</v>
      </c>
      <c r="CH53" s="4" t="n">
        <v>-43.5897435897436</v>
      </c>
      <c r="CI53" s="3" t="n">
        <v>68</v>
      </c>
      <c r="CJ53" s="3" t="n">
        <v>57</v>
      </c>
      <c r="CK53" s="3" t="n">
        <v>62</v>
      </c>
      <c r="CL53" s="3" t="n">
        <v>40</v>
      </c>
      <c r="CM53" s="3" t="n">
        <v>53</v>
      </c>
      <c r="CN53" s="3" t="n">
        <v>70</v>
      </c>
      <c r="CO53" s="3" t="n">
        <v>38</v>
      </c>
      <c r="CP53" s="3" t="n">
        <v>44</v>
      </c>
      <c r="CQ53" s="3" t="n">
        <v>48</v>
      </c>
      <c r="CR53" s="3" t="n">
        <v>77</v>
      </c>
      <c r="CS53" s="3" t="n">
        <v>46</v>
      </c>
      <c r="CT53" s="3" t="n">
        <v>14</v>
      </c>
      <c r="CU53" s="3" t="n">
        <v>40</v>
      </c>
      <c r="CV53" s="4" t="n">
        <v>-41.1764705882353</v>
      </c>
      <c r="CW53" s="3" t="n">
        <v>4</v>
      </c>
      <c r="CX53" s="3" t="s">
        <v>73</v>
      </c>
      <c r="CY53" s="3" t="n">
        <v>6</v>
      </c>
      <c r="CZ53" s="3" t="s">
        <v>73</v>
      </c>
      <c r="DA53" s="3" t="n">
        <v>3</v>
      </c>
      <c r="DB53" s="3" t="n">
        <v>7</v>
      </c>
      <c r="DC53" s="3" t="n">
        <v>5</v>
      </c>
      <c r="DD53" s="3" t="n">
        <v>5</v>
      </c>
      <c r="DE53" s="3" t="s">
        <v>73</v>
      </c>
      <c r="DF53" s="3" t="n">
        <v>5</v>
      </c>
      <c r="DG53" s="3" t="s">
        <v>73</v>
      </c>
      <c r="DH53" s="3" t="s">
        <v>73</v>
      </c>
      <c r="DI53" s="3" t="s">
        <v>73</v>
      </c>
      <c r="DJ53" s="4" t="s">
        <v>76</v>
      </c>
      <c r="DK53" s="3" t="s">
        <v>73</v>
      </c>
      <c r="DL53" s="3" t="s">
        <v>73</v>
      </c>
      <c r="DM53" s="3" t="n">
        <v>4</v>
      </c>
      <c r="DN53" s="3" t="s">
        <v>73</v>
      </c>
      <c r="DO53" s="3" t="s">
        <v>73</v>
      </c>
      <c r="DP53" s="3" t="n">
        <v>4</v>
      </c>
      <c r="DQ53" s="3" t="n">
        <v>3</v>
      </c>
      <c r="DR53" s="3" t="n">
        <v>5</v>
      </c>
      <c r="DS53" s="3" t="s">
        <v>73</v>
      </c>
      <c r="DT53" s="3" t="n">
        <v>3</v>
      </c>
      <c r="DU53" s="3" t="s">
        <v>73</v>
      </c>
      <c r="DV53" s="3" t="n">
        <v>3</v>
      </c>
      <c r="DW53" s="3" t="n">
        <v>3</v>
      </c>
      <c r="DX53" s="4" t="s">
        <v>76</v>
      </c>
      <c r="DY53" s="3" t="s">
        <v>73</v>
      </c>
      <c r="DZ53" s="3" t="s">
        <v>73</v>
      </c>
      <c r="EA53" s="3" t="s">
        <v>73</v>
      </c>
      <c r="EB53" s="3" t="n">
        <v>6</v>
      </c>
      <c r="EC53" s="3" t="s">
        <v>76</v>
      </c>
      <c r="ED53" s="3" t="s">
        <v>76</v>
      </c>
      <c r="EE53" s="3" t="n">
        <v>4</v>
      </c>
      <c r="EF53" s="3" t="n">
        <v>4</v>
      </c>
      <c r="EG53" s="3" t="n">
        <v>3</v>
      </c>
      <c r="EH53" s="3" t="s">
        <v>73</v>
      </c>
      <c r="EI53" s="3" t="n">
        <v>5</v>
      </c>
      <c r="EJ53" s="3" t="s">
        <v>73</v>
      </c>
      <c r="EK53" s="3" t="s">
        <v>73</v>
      </c>
      <c r="EL53" s="4" t="s">
        <v>76</v>
      </c>
    </row>
    <row r="54" customFormat="false" ht="11.25" hidden="false" customHeight="false" outlineLevel="0" collapsed="false">
      <c r="A54" s="9" t="s">
        <v>137</v>
      </c>
      <c r="B54" s="10" t="s">
        <v>138</v>
      </c>
      <c r="C54" s="3" t="n">
        <v>6838.85921976858</v>
      </c>
      <c r="D54" s="3" t="n">
        <v>6581.5981906342</v>
      </c>
      <c r="E54" s="3" t="n">
        <v>6475.1811386409</v>
      </c>
      <c r="F54" s="3" t="n">
        <v>6429.72320044557</v>
      </c>
      <c r="G54" s="3" t="n">
        <v>6455.55271114835</v>
      </c>
      <c r="H54" s="3" t="n">
        <v>6398.44377214192</v>
      </c>
      <c r="I54" s="3" t="n">
        <v>6320.77331587035</v>
      </c>
      <c r="J54" s="3" t="n">
        <v>6278.18301004484</v>
      </c>
      <c r="K54" s="3" t="n">
        <v>6210.91271411156</v>
      </c>
      <c r="L54" s="3" t="n">
        <v>6150.14668205281</v>
      </c>
      <c r="M54" s="3" t="n">
        <v>6022.86411952253</v>
      </c>
      <c r="N54" s="3" t="n">
        <v>5938.21101254605</v>
      </c>
      <c r="O54" s="3" t="n">
        <v>5868.46274774847</v>
      </c>
      <c r="P54" s="4" t="n">
        <v>-14.1894494510877</v>
      </c>
      <c r="Q54" s="3" t="n">
        <v>1150</v>
      </c>
      <c r="R54" s="3" t="n">
        <v>1065</v>
      </c>
      <c r="S54" s="3" t="n">
        <v>1034</v>
      </c>
      <c r="T54" s="3" t="n">
        <v>977</v>
      </c>
      <c r="U54" s="3" t="n">
        <v>980</v>
      </c>
      <c r="V54" s="3" t="n">
        <v>876</v>
      </c>
      <c r="W54" s="3" t="n">
        <v>786</v>
      </c>
      <c r="X54" s="3" t="n">
        <v>648</v>
      </c>
      <c r="Y54" s="3" t="n">
        <v>624</v>
      </c>
      <c r="Z54" s="3" t="n">
        <v>606</v>
      </c>
      <c r="AA54" s="3" t="n">
        <v>617</v>
      </c>
      <c r="AB54" s="3" t="n">
        <v>613</v>
      </c>
      <c r="AC54" s="3" t="n">
        <v>571</v>
      </c>
      <c r="AD54" s="4" t="n">
        <v>-50.3478260869565</v>
      </c>
      <c r="AE54" s="3" t="n">
        <v>119</v>
      </c>
      <c r="AF54" s="3" t="n">
        <v>186</v>
      </c>
      <c r="AG54" s="3" t="n">
        <v>195</v>
      </c>
      <c r="AH54" s="3" t="n">
        <v>205</v>
      </c>
      <c r="AI54" s="3" t="n">
        <v>217</v>
      </c>
      <c r="AJ54" s="3" t="n">
        <v>168</v>
      </c>
      <c r="AK54" s="3" t="n">
        <v>174</v>
      </c>
      <c r="AL54" s="3" t="n">
        <v>148</v>
      </c>
      <c r="AM54" s="3" t="n">
        <v>203</v>
      </c>
      <c r="AN54" s="3" t="n">
        <v>202</v>
      </c>
      <c r="AO54" s="3" t="n">
        <v>192</v>
      </c>
      <c r="AP54" s="3" t="n">
        <v>142</v>
      </c>
      <c r="AQ54" s="3" t="n">
        <v>147</v>
      </c>
      <c r="AR54" s="4" t="n">
        <v>23.5294117647059</v>
      </c>
      <c r="AS54" s="3" t="n">
        <v>265</v>
      </c>
      <c r="AT54" s="3" t="n">
        <v>271</v>
      </c>
      <c r="AU54" s="3" t="n">
        <v>226</v>
      </c>
      <c r="AV54" s="3" t="n">
        <v>262</v>
      </c>
      <c r="AW54" s="3" t="n">
        <v>214</v>
      </c>
      <c r="AX54" s="3" t="n">
        <v>272</v>
      </c>
      <c r="AY54" s="3" t="n">
        <v>264</v>
      </c>
      <c r="AZ54" s="3" t="n">
        <v>286</v>
      </c>
      <c r="BA54" s="3" t="n">
        <v>227</v>
      </c>
      <c r="BB54" s="3" t="n">
        <v>220</v>
      </c>
      <c r="BC54" s="3" t="n">
        <v>181</v>
      </c>
      <c r="BD54" s="3" t="n">
        <v>146</v>
      </c>
      <c r="BE54" s="3" t="n">
        <v>189</v>
      </c>
      <c r="BF54" s="4" t="n">
        <v>-28.6792452830189</v>
      </c>
      <c r="BG54" s="3" t="n">
        <v>2051</v>
      </c>
      <c r="BH54" s="3" t="n">
        <v>2020</v>
      </c>
      <c r="BI54" s="3" t="n">
        <v>2017</v>
      </c>
      <c r="BJ54" s="3" t="n">
        <v>1977</v>
      </c>
      <c r="BK54" s="3" t="n">
        <v>1938</v>
      </c>
      <c r="BL54" s="3" t="n">
        <v>1934</v>
      </c>
      <c r="BM54" s="3" t="n">
        <v>1869</v>
      </c>
      <c r="BN54" s="3" t="n">
        <v>1830</v>
      </c>
      <c r="BO54" s="3" t="n">
        <v>1769</v>
      </c>
      <c r="BP54" s="3" t="n">
        <v>1751</v>
      </c>
      <c r="BQ54" s="3" t="n">
        <v>1745</v>
      </c>
      <c r="BR54" s="3" t="n">
        <v>1728</v>
      </c>
      <c r="BS54" s="3" t="n">
        <v>1702</v>
      </c>
      <c r="BT54" s="4" t="n">
        <v>-17.0160897123354</v>
      </c>
      <c r="BU54" s="3" t="n">
        <v>107</v>
      </c>
      <c r="BV54" s="3" t="n">
        <v>88</v>
      </c>
      <c r="BW54" s="3" t="n">
        <v>120</v>
      </c>
      <c r="BX54" s="3" t="n">
        <v>54</v>
      </c>
      <c r="BY54" s="3" t="n">
        <v>50</v>
      </c>
      <c r="BZ54" s="3" t="n">
        <v>128</v>
      </c>
      <c r="CA54" s="3" t="n">
        <v>59</v>
      </c>
      <c r="CB54" s="3" t="n">
        <v>56</v>
      </c>
      <c r="CC54" s="3" t="n">
        <v>48</v>
      </c>
      <c r="CD54" s="3" t="n">
        <v>75</v>
      </c>
      <c r="CE54" s="3" t="n">
        <v>65</v>
      </c>
      <c r="CF54" s="3" t="n">
        <v>68</v>
      </c>
      <c r="CG54" s="3" t="n">
        <v>61</v>
      </c>
      <c r="CH54" s="4" t="n">
        <v>-42.9906542056075</v>
      </c>
      <c r="CI54" s="3" t="n">
        <v>106</v>
      </c>
      <c r="CJ54" s="3" t="n">
        <v>119</v>
      </c>
      <c r="CK54" s="3" t="n">
        <v>123</v>
      </c>
      <c r="CL54" s="3" t="n">
        <v>94</v>
      </c>
      <c r="CM54" s="3" t="n">
        <v>89</v>
      </c>
      <c r="CN54" s="3" t="n">
        <v>132</v>
      </c>
      <c r="CO54" s="3" t="n">
        <v>124</v>
      </c>
      <c r="CP54" s="3" t="n">
        <v>95</v>
      </c>
      <c r="CQ54" s="3" t="n">
        <v>109</v>
      </c>
      <c r="CR54" s="3" t="n">
        <v>93</v>
      </c>
      <c r="CS54" s="3" t="n">
        <v>71</v>
      </c>
      <c r="CT54" s="3" t="n">
        <v>85</v>
      </c>
      <c r="CU54" s="3" t="n">
        <v>87</v>
      </c>
      <c r="CV54" s="4" t="n">
        <v>-17.9245283018868</v>
      </c>
      <c r="CW54" s="3" t="n">
        <v>9</v>
      </c>
      <c r="CX54" s="3" t="n">
        <v>16</v>
      </c>
      <c r="CY54" s="3" t="n">
        <v>21</v>
      </c>
      <c r="CZ54" s="3" t="n">
        <v>15</v>
      </c>
      <c r="DA54" s="3" t="n">
        <v>11</v>
      </c>
      <c r="DB54" s="3" t="n">
        <v>12</v>
      </c>
      <c r="DC54" s="3" t="n">
        <v>9</v>
      </c>
      <c r="DD54" s="3" t="s">
        <v>73</v>
      </c>
      <c r="DE54" s="3" t="n">
        <v>13</v>
      </c>
      <c r="DF54" s="3" t="n">
        <v>14</v>
      </c>
      <c r="DG54" s="3" t="n">
        <v>9</v>
      </c>
      <c r="DH54" s="3" t="n">
        <v>15</v>
      </c>
      <c r="DI54" s="3" t="n">
        <v>13</v>
      </c>
      <c r="DJ54" s="4" t="n">
        <v>44.4444444444444</v>
      </c>
      <c r="DK54" s="3" t="n">
        <v>3</v>
      </c>
      <c r="DL54" s="3" t="n">
        <v>9</v>
      </c>
      <c r="DM54" s="3" t="n">
        <v>12</v>
      </c>
      <c r="DN54" s="3" t="s">
        <v>73</v>
      </c>
      <c r="DO54" s="3" t="n">
        <v>7</v>
      </c>
      <c r="DP54" s="3" t="n">
        <v>4</v>
      </c>
      <c r="DQ54" s="3" t="n">
        <v>4</v>
      </c>
      <c r="DR54" s="3" t="s">
        <v>73</v>
      </c>
      <c r="DS54" s="3" t="n">
        <v>10</v>
      </c>
      <c r="DT54" s="3" t="n">
        <v>4</v>
      </c>
      <c r="DU54" s="3" t="n">
        <v>3</v>
      </c>
      <c r="DV54" s="3" t="n">
        <v>7</v>
      </c>
      <c r="DW54" s="3" t="s">
        <v>73</v>
      </c>
      <c r="DX54" s="4" t="s">
        <v>76</v>
      </c>
      <c r="DY54" s="3" t="n">
        <v>12</v>
      </c>
      <c r="DZ54" s="3" t="s">
        <v>73</v>
      </c>
      <c r="EA54" s="3" t="n">
        <v>7</v>
      </c>
      <c r="EB54" s="3" t="n">
        <v>8</v>
      </c>
      <c r="EC54" s="3" t="n">
        <v>11</v>
      </c>
      <c r="ED54" s="3" t="n">
        <v>3</v>
      </c>
      <c r="EE54" s="3" t="n">
        <v>7</v>
      </c>
      <c r="EF54" s="3" t="n">
        <v>6</v>
      </c>
      <c r="EG54" s="3" t="s">
        <v>73</v>
      </c>
      <c r="EH54" s="3" t="n">
        <v>3</v>
      </c>
      <c r="EI54" s="3" t="n">
        <v>8</v>
      </c>
      <c r="EJ54" s="3" t="s">
        <v>73</v>
      </c>
      <c r="EK54" s="3" t="n">
        <v>4</v>
      </c>
      <c r="EL54" s="4" t="n">
        <v>-66.6666666666667</v>
      </c>
    </row>
    <row r="55" customFormat="false" ht="11.25" hidden="false" customHeight="false" outlineLevel="0" collapsed="false">
      <c r="A55" s="9" t="s">
        <v>139</v>
      </c>
      <c r="B55" s="10" t="s">
        <v>140</v>
      </c>
      <c r="C55" s="3" t="n">
        <v>10734.2255734486</v>
      </c>
      <c r="D55" s="3" t="n">
        <v>10606.8320901827</v>
      </c>
      <c r="E55" s="3" t="n">
        <v>10512.7541801482</v>
      </c>
      <c r="F55" s="3" t="n">
        <v>10562.2432242208</v>
      </c>
      <c r="G55" s="3" t="n">
        <v>10514.3463256419</v>
      </c>
      <c r="H55" s="3" t="n">
        <v>10398.1600017786</v>
      </c>
      <c r="I55" s="3" t="n">
        <v>10379.8583593579</v>
      </c>
      <c r="J55" s="3" t="n">
        <v>10343.8682363578</v>
      </c>
      <c r="K55" s="3" t="n">
        <v>10258.3362401848</v>
      </c>
      <c r="L55" s="3" t="n">
        <v>10170.564074401</v>
      </c>
      <c r="M55" s="3" t="n">
        <v>10030.509498125</v>
      </c>
      <c r="N55" s="3" t="n">
        <v>9863.55604590405</v>
      </c>
      <c r="O55" s="3" t="n">
        <v>9820.86168017355</v>
      </c>
      <c r="P55" s="4" t="n">
        <v>-8.50889416311736</v>
      </c>
      <c r="Q55" s="3" t="n">
        <v>2605</v>
      </c>
      <c r="R55" s="3" t="n">
        <v>2641</v>
      </c>
      <c r="S55" s="3" t="n">
        <v>2595</v>
      </c>
      <c r="T55" s="3" t="n">
        <v>2669</v>
      </c>
      <c r="U55" s="3" t="n">
        <v>2744</v>
      </c>
      <c r="V55" s="3" t="n">
        <v>2746</v>
      </c>
      <c r="W55" s="3" t="n">
        <v>2770</v>
      </c>
      <c r="X55" s="3" t="n">
        <v>2796</v>
      </c>
      <c r="Y55" s="3" t="n">
        <v>2647</v>
      </c>
      <c r="Z55" s="3" t="n">
        <v>2503</v>
      </c>
      <c r="AA55" s="3" t="n">
        <v>2357</v>
      </c>
      <c r="AB55" s="3" t="n">
        <v>2241</v>
      </c>
      <c r="AC55" s="3" t="n">
        <v>2046</v>
      </c>
      <c r="AD55" s="4" t="n">
        <v>-21.4587332053743</v>
      </c>
      <c r="AE55" s="3" t="n">
        <v>175</v>
      </c>
      <c r="AF55" s="3" t="n">
        <v>202</v>
      </c>
      <c r="AG55" s="3" t="n">
        <v>181</v>
      </c>
      <c r="AH55" s="3" t="n">
        <v>200</v>
      </c>
      <c r="AI55" s="3" t="n">
        <v>146</v>
      </c>
      <c r="AJ55" s="3" t="n">
        <v>165</v>
      </c>
      <c r="AK55" s="3" t="n">
        <v>188</v>
      </c>
      <c r="AL55" s="3" t="n">
        <v>170</v>
      </c>
      <c r="AM55" s="3" t="n">
        <v>174</v>
      </c>
      <c r="AN55" s="3" t="n">
        <v>151</v>
      </c>
      <c r="AO55" s="3" t="n">
        <v>140</v>
      </c>
      <c r="AP55" s="3" t="n">
        <v>148</v>
      </c>
      <c r="AQ55" s="3" t="n">
        <v>128</v>
      </c>
      <c r="AR55" s="4" t="n">
        <v>-26.8571428571429</v>
      </c>
      <c r="AS55" s="3" t="n">
        <v>286</v>
      </c>
      <c r="AT55" s="3" t="n">
        <v>216</v>
      </c>
      <c r="AU55" s="3" t="n">
        <v>256</v>
      </c>
      <c r="AV55" s="3" t="n">
        <v>140</v>
      </c>
      <c r="AW55" s="3" t="n">
        <v>106</v>
      </c>
      <c r="AX55" s="3" t="n">
        <v>186</v>
      </c>
      <c r="AY55" s="3" t="n">
        <v>186</v>
      </c>
      <c r="AZ55" s="3" t="n">
        <v>188</v>
      </c>
      <c r="BA55" s="3" t="n">
        <v>315</v>
      </c>
      <c r="BB55" s="3" t="n">
        <v>314</v>
      </c>
      <c r="BC55" s="3" t="n">
        <v>292</v>
      </c>
      <c r="BD55" s="3" t="n">
        <v>297</v>
      </c>
      <c r="BE55" s="3" t="n">
        <v>356</v>
      </c>
      <c r="BF55" s="4" t="n">
        <v>24.4755244755245</v>
      </c>
      <c r="BG55" s="3" t="n">
        <v>2220</v>
      </c>
      <c r="BH55" s="3" t="n">
        <v>2207</v>
      </c>
      <c r="BI55" s="3" t="n">
        <v>2195</v>
      </c>
      <c r="BJ55" s="3" t="n">
        <v>2172</v>
      </c>
      <c r="BK55" s="3" t="n">
        <v>2156</v>
      </c>
      <c r="BL55" s="3" t="n">
        <v>2145</v>
      </c>
      <c r="BM55" s="3" t="n">
        <v>2088</v>
      </c>
      <c r="BN55" s="3" t="n">
        <v>2054</v>
      </c>
      <c r="BO55" s="3" t="n">
        <v>2032</v>
      </c>
      <c r="BP55" s="3" t="n">
        <v>2068</v>
      </c>
      <c r="BQ55" s="3" t="n">
        <v>2099</v>
      </c>
      <c r="BR55" s="3" t="n">
        <v>2132</v>
      </c>
      <c r="BS55" s="3" t="n">
        <v>2139</v>
      </c>
      <c r="BT55" s="4" t="n">
        <v>-3.64864864864865</v>
      </c>
      <c r="BU55" s="3" t="n">
        <v>52</v>
      </c>
      <c r="BV55" s="3" t="n">
        <v>66</v>
      </c>
      <c r="BW55" s="3" t="n">
        <v>75</v>
      </c>
      <c r="BX55" s="3" t="n">
        <v>66</v>
      </c>
      <c r="BY55" s="3" t="n">
        <v>50</v>
      </c>
      <c r="BZ55" s="3" t="n">
        <v>94</v>
      </c>
      <c r="CA55" s="3" t="n">
        <v>60</v>
      </c>
      <c r="CB55" s="3" t="n">
        <v>49</v>
      </c>
      <c r="CC55" s="3" t="n">
        <v>59</v>
      </c>
      <c r="CD55" s="3" t="n">
        <v>93</v>
      </c>
      <c r="CE55" s="3" t="n">
        <v>72</v>
      </c>
      <c r="CF55" s="3" t="n">
        <v>85</v>
      </c>
      <c r="CG55" s="3" t="n">
        <v>71</v>
      </c>
      <c r="CH55" s="4" t="n">
        <v>36.5384615384615</v>
      </c>
      <c r="CI55" s="3" t="n">
        <v>53</v>
      </c>
      <c r="CJ55" s="3" t="n">
        <v>50</v>
      </c>
      <c r="CK55" s="3" t="n">
        <v>57</v>
      </c>
      <c r="CL55" s="3" t="n">
        <v>52</v>
      </c>
      <c r="CM55" s="3" t="n">
        <v>28</v>
      </c>
      <c r="CN55" s="3" t="n">
        <v>59</v>
      </c>
      <c r="CO55" s="3" t="n">
        <v>70</v>
      </c>
      <c r="CP55" s="3" t="n">
        <v>25</v>
      </c>
      <c r="CQ55" s="3" t="n">
        <v>43</v>
      </c>
      <c r="CR55" s="3" t="n">
        <v>26</v>
      </c>
      <c r="CS55" s="3" t="n">
        <v>27</v>
      </c>
      <c r="CT55" s="3" t="n">
        <v>32</v>
      </c>
      <c r="CU55" s="3" t="n">
        <v>33</v>
      </c>
      <c r="CV55" s="4" t="n">
        <v>-37.7358490566038</v>
      </c>
      <c r="CW55" s="3" t="n">
        <v>117</v>
      </c>
      <c r="CX55" s="3" t="n">
        <v>118</v>
      </c>
      <c r="CY55" s="3" t="n">
        <v>114</v>
      </c>
      <c r="CZ55" s="3" t="n">
        <v>120</v>
      </c>
      <c r="DA55" s="3" t="n">
        <v>117</v>
      </c>
      <c r="DB55" s="3" t="n">
        <v>118</v>
      </c>
      <c r="DC55" s="3" t="n">
        <v>118</v>
      </c>
      <c r="DD55" s="3" t="n">
        <v>119</v>
      </c>
      <c r="DE55" s="3" t="n">
        <v>117</v>
      </c>
      <c r="DF55" s="3" t="n">
        <v>117</v>
      </c>
      <c r="DG55" s="3" t="n">
        <v>119</v>
      </c>
      <c r="DH55" s="3" t="n">
        <v>116</v>
      </c>
      <c r="DI55" s="3" t="n">
        <v>119</v>
      </c>
      <c r="DJ55" s="4" t="n">
        <v>1.7094017094017</v>
      </c>
      <c r="DK55" s="3" t="n">
        <v>13</v>
      </c>
      <c r="DL55" s="3" t="n">
        <v>9</v>
      </c>
      <c r="DM55" s="3" t="n">
        <v>8</v>
      </c>
      <c r="DN55" s="3" t="n">
        <v>13</v>
      </c>
      <c r="DO55" s="3" t="n">
        <v>6</v>
      </c>
      <c r="DP55" s="3" t="n">
        <v>5</v>
      </c>
      <c r="DQ55" s="3" t="n">
        <v>6</v>
      </c>
      <c r="DR55" s="3" t="n">
        <v>5</v>
      </c>
      <c r="DS55" s="3" t="s">
        <v>73</v>
      </c>
      <c r="DT55" s="3" t="n">
        <v>5</v>
      </c>
      <c r="DU55" s="3" t="s">
        <v>73</v>
      </c>
      <c r="DV55" s="3" t="s">
        <v>73</v>
      </c>
      <c r="DW55" s="3" t="n">
        <v>6</v>
      </c>
      <c r="DX55" s="4" t="n">
        <v>-53.8461538461539</v>
      </c>
      <c r="DY55" s="3" t="n">
        <v>4</v>
      </c>
      <c r="DZ55" s="3" t="s">
        <v>73</v>
      </c>
      <c r="EA55" s="3" t="n">
        <v>4</v>
      </c>
      <c r="EB55" s="3" t="s">
        <v>73</v>
      </c>
      <c r="EC55" s="3" t="n">
        <v>4</v>
      </c>
      <c r="ED55" s="3" t="s">
        <v>73</v>
      </c>
      <c r="EE55" s="3" t="s">
        <v>73</v>
      </c>
      <c r="EF55" s="3" t="n">
        <v>3</v>
      </c>
      <c r="EG55" s="3" t="n">
        <v>3</v>
      </c>
      <c r="EH55" s="3" t="s">
        <v>73</v>
      </c>
      <c r="EI55" s="3" t="s">
        <v>76</v>
      </c>
      <c r="EJ55" s="3" t="n">
        <v>3</v>
      </c>
      <c r="EK55" s="3" t="s">
        <v>73</v>
      </c>
      <c r="EL55" s="4" t="s">
        <v>76</v>
      </c>
    </row>
    <row r="56" customFormat="false" ht="11.25" hidden="false" customHeight="false" outlineLevel="0" collapsed="false">
      <c r="A56" s="9" t="s">
        <v>141</v>
      </c>
      <c r="B56" s="10" t="s">
        <v>142</v>
      </c>
      <c r="C56" s="3" t="n">
        <v>19293.327936872</v>
      </c>
      <c r="D56" s="3" t="n">
        <v>19090.9168906293</v>
      </c>
      <c r="E56" s="3" t="n">
        <v>18988.0610411391</v>
      </c>
      <c r="F56" s="3" t="n">
        <v>18913.3296057197</v>
      </c>
      <c r="G56" s="3" t="n">
        <v>18817.7699363798</v>
      </c>
      <c r="H56" s="3" t="n">
        <v>18867.3833093918</v>
      </c>
      <c r="I56" s="3" t="n">
        <v>18769.6612323872</v>
      </c>
      <c r="J56" s="3" t="n">
        <v>18660.2293729224</v>
      </c>
      <c r="K56" s="3" t="n">
        <v>18583.9189655951</v>
      </c>
      <c r="L56" s="3" t="n">
        <v>18471.7222735354</v>
      </c>
      <c r="M56" s="3" t="n">
        <v>18415.1129238439</v>
      </c>
      <c r="N56" s="3" t="n">
        <v>18274.9811183149</v>
      </c>
      <c r="O56" s="3" t="n">
        <v>18022.1518090785</v>
      </c>
      <c r="P56" s="4" t="n">
        <v>-6.58868253290909</v>
      </c>
      <c r="Q56" s="3" t="n">
        <v>1743</v>
      </c>
      <c r="R56" s="3" t="n">
        <v>1641</v>
      </c>
      <c r="S56" s="3" t="n">
        <v>1459</v>
      </c>
      <c r="T56" s="3" t="n">
        <v>1302</v>
      </c>
      <c r="U56" s="3" t="n">
        <v>1298</v>
      </c>
      <c r="V56" s="3" t="n">
        <v>1215</v>
      </c>
      <c r="W56" s="3" t="n">
        <v>1141</v>
      </c>
      <c r="X56" s="3" t="n">
        <v>1126</v>
      </c>
      <c r="Y56" s="3" t="n">
        <v>959</v>
      </c>
      <c r="Z56" s="3" t="n">
        <v>874</v>
      </c>
      <c r="AA56" s="3" t="n">
        <v>881</v>
      </c>
      <c r="AB56" s="3" t="n">
        <v>861</v>
      </c>
      <c r="AC56" s="3" t="n">
        <v>831</v>
      </c>
      <c r="AD56" s="4" t="n">
        <v>-52.3235800344234</v>
      </c>
      <c r="AE56" s="3" t="n">
        <v>505</v>
      </c>
      <c r="AF56" s="3" t="n">
        <v>418</v>
      </c>
      <c r="AG56" s="3" t="n">
        <v>477</v>
      </c>
      <c r="AH56" s="3" t="n">
        <v>421</v>
      </c>
      <c r="AI56" s="3" t="n">
        <v>456</v>
      </c>
      <c r="AJ56" s="3" t="n">
        <v>529</v>
      </c>
      <c r="AK56" s="3" t="n">
        <v>439</v>
      </c>
      <c r="AL56" s="3" t="n">
        <v>465</v>
      </c>
      <c r="AM56" s="3" t="n">
        <v>418</v>
      </c>
      <c r="AN56" s="3" t="n">
        <v>428</v>
      </c>
      <c r="AO56" s="3" t="n">
        <v>468</v>
      </c>
      <c r="AP56" s="3" t="n">
        <v>472</v>
      </c>
      <c r="AQ56" s="3" t="n">
        <v>453</v>
      </c>
      <c r="AR56" s="4" t="n">
        <v>-10.2970297029703</v>
      </c>
      <c r="AS56" s="3" t="n">
        <v>707</v>
      </c>
      <c r="AT56" s="3" t="n">
        <v>520</v>
      </c>
      <c r="AU56" s="3" t="n">
        <v>659</v>
      </c>
      <c r="AV56" s="3" t="n">
        <v>578</v>
      </c>
      <c r="AW56" s="3" t="n">
        <v>460</v>
      </c>
      <c r="AX56" s="3" t="n">
        <v>612</v>
      </c>
      <c r="AY56" s="3" t="n">
        <v>513</v>
      </c>
      <c r="AZ56" s="3" t="n">
        <v>480</v>
      </c>
      <c r="BA56" s="3" t="n">
        <v>585</v>
      </c>
      <c r="BB56" s="3" t="n">
        <v>513</v>
      </c>
      <c r="BC56" s="3" t="n">
        <v>461</v>
      </c>
      <c r="BD56" s="3" t="n">
        <v>492</v>
      </c>
      <c r="BE56" s="3" t="n">
        <v>483</v>
      </c>
      <c r="BF56" s="4" t="n">
        <v>-31.6831683168317</v>
      </c>
      <c r="BG56" s="3" t="n">
        <v>2571</v>
      </c>
      <c r="BH56" s="3" t="n">
        <v>2654</v>
      </c>
      <c r="BI56" s="3" t="n">
        <v>2641</v>
      </c>
      <c r="BJ56" s="3" t="n">
        <v>2698</v>
      </c>
      <c r="BK56" s="3" t="n">
        <v>2787</v>
      </c>
      <c r="BL56" s="3" t="n">
        <v>2827</v>
      </c>
      <c r="BM56" s="3" t="n">
        <v>2763</v>
      </c>
      <c r="BN56" s="3" t="n">
        <v>2821</v>
      </c>
      <c r="BO56" s="3" t="n">
        <v>2802</v>
      </c>
      <c r="BP56" s="3" t="n">
        <v>2833</v>
      </c>
      <c r="BQ56" s="3" t="n">
        <v>2829</v>
      </c>
      <c r="BR56" s="3" t="n">
        <v>2880</v>
      </c>
      <c r="BS56" s="3" t="n">
        <v>2842</v>
      </c>
      <c r="BT56" s="4" t="n">
        <v>10.5406456631661</v>
      </c>
      <c r="BU56" s="3" t="n">
        <v>90</v>
      </c>
      <c r="BV56" s="3" t="n">
        <v>168</v>
      </c>
      <c r="BW56" s="3" t="n">
        <v>130</v>
      </c>
      <c r="BX56" s="3" t="n">
        <v>125</v>
      </c>
      <c r="BY56" s="3" t="n">
        <v>190</v>
      </c>
      <c r="BZ56" s="3" t="n">
        <v>144</v>
      </c>
      <c r="CA56" s="3" t="n">
        <v>39</v>
      </c>
      <c r="CB56" s="3" t="n">
        <v>174</v>
      </c>
      <c r="CC56" s="3" t="n">
        <v>102</v>
      </c>
      <c r="CD56" s="3" t="n">
        <v>167</v>
      </c>
      <c r="CE56" s="3" t="n">
        <v>123</v>
      </c>
      <c r="CF56" s="3" t="n">
        <v>145</v>
      </c>
      <c r="CG56" s="3" t="n">
        <v>76</v>
      </c>
      <c r="CH56" s="4" t="n">
        <v>-15.5555555555556</v>
      </c>
      <c r="CI56" s="3" t="n">
        <v>81</v>
      </c>
      <c r="CJ56" s="3" t="n">
        <v>85</v>
      </c>
      <c r="CK56" s="3" t="n">
        <v>143</v>
      </c>
      <c r="CL56" s="3" t="n">
        <v>68</v>
      </c>
      <c r="CM56" s="3" t="n">
        <v>101</v>
      </c>
      <c r="CN56" s="3" t="n">
        <v>104</v>
      </c>
      <c r="CO56" s="3" t="n">
        <v>103</v>
      </c>
      <c r="CP56" s="3" t="n">
        <v>116</v>
      </c>
      <c r="CQ56" s="3" t="n">
        <v>121</v>
      </c>
      <c r="CR56" s="3" t="n">
        <v>136</v>
      </c>
      <c r="CS56" s="3" t="n">
        <v>127</v>
      </c>
      <c r="CT56" s="3" t="n">
        <v>94</v>
      </c>
      <c r="CU56" s="3" t="n">
        <v>114</v>
      </c>
      <c r="CV56" s="4" t="n">
        <v>40.7407407407407</v>
      </c>
      <c r="CW56" s="3" t="n">
        <v>24</v>
      </c>
      <c r="CX56" s="3" t="n">
        <v>36</v>
      </c>
      <c r="CY56" s="3" t="n">
        <v>29</v>
      </c>
      <c r="CZ56" s="3" t="n">
        <v>36</v>
      </c>
      <c r="DA56" s="3" t="n">
        <v>33</v>
      </c>
      <c r="DB56" s="3" t="n">
        <v>31</v>
      </c>
      <c r="DC56" s="3" t="n">
        <v>31</v>
      </c>
      <c r="DD56" s="3" t="n">
        <v>34</v>
      </c>
      <c r="DE56" s="3" t="n">
        <v>28</v>
      </c>
      <c r="DF56" s="3" t="n">
        <v>26</v>
      </c>
      <c r="DG56" s="3" t="n">
        <v>18</v>
      </c>
      <c r="DH56" s="3" t="n">
        <v>22</v>
      </c>
      <c r="DI56" s="3" t="n">
        <v>28</v>
      </c>
      <c r="DJ56" s="4" t="n">
        <v>16.6666666666667</v>
      </c>
      <c r="DK56" s="3" t="n">
        <v>12</v>
      </c>
      <c r="DL56" s="3" t="n">
        <v>24</v>
      </c>
      <c r="DM56" s="3" t="n">
        <v>22</v>
      </c>
      <c r="DN56" s="3" t="n">
        <v>18</v>
      </c>
      <c r="DO56" s="3" t="n">
        <v>13</v>
      </c>
      <c r="DP56" s="3" t="n">
        <v>17</v>
      </c>
      <c r="DQ56" s="3" t="n">
        <v>15</v>
      </c>
      <c r="DR56" s="3" t="n">
        <v>20</v>
      </c>
      <c r="DS56" s="3" t="n">
        <v>18</v>
      </c>
      <c r="DT56" s="3" t="n">
        <v>13</v>
      </c>
      <c r="DU56" s="3" t="n">
        <v>9</v>
      </c>
      <c r="DV56" s="3" t="n">
        <v>13</v>
      </c>
      <c r="DW56" s="3" t="n">
        <v>15</v>
      </c>
      <c r="DX56" s="4" t="n">
        <v>25</v>
      </c>
      <c r="DY56" s="3" t="n">
        <v>15</v>
      </c>
      <c r="DZ56" s="3" t="n">
        <v>12</v>
      </c>
      <c r="EA56" s="3" t="n">
        <v>29</v>
      </c>
      <c r="EB56" s="3" t="n">
        <v>11</v>
      </c>
      <c r="EC56" s="3" t="n">
        <v>16</v>
      </c>
      <c r="ED56" s="3" t="n">
        <v>19</v>
      </c>
      <c r="EE56" s="3" t="n">
        <v>15</v>
      </c>
      <c r="EF56" s="3" t="n">
        <v>17</v>
      </c>
      <c r="EG56" s="3" t="n">
        <v>24</v>
      </c>
      <c r="EH56" s="3" t="n">
        <v>15</v>
      </c>
      <c r="EI56" s="3" t="n">
        <v>17</v>
      </c>
      <c r="EJ56" s="3" t="n">
        <v>9</v>
      </c>
      <c r="EK56" s="3" t="n">
        <v>9</v>
      </c>
      <c r="EL56" s="4" t="n">
        <v>-40</v>
      </c>
    </row>
    <row r="57" customFormat="false" ht="11.25" hidden="false" customHeight="false" outlineLevel="0" collapsed="false">
      <c r="A57" s="9" t="s">
        <v>143</v>
      </c>
      <c r="B57" s="10" t="s">
        <v>144</v>
      </c>
      <c r="C57" s="3" t="n">
        <v>9601.66734924294</v>
      </c>
      <c r="D57" s="3" t="n">
        <v>9525.24475223929</v>
      </c>
      <c r="E57" s="3" t="n">
        <v>9423.0050500954</v>
      </c>
      <c r="F57" s="3" t="n">
        <v>9369.41850703578</v>
      </c>
      <c r="G57" s="3" t="n">
        <v>9270.21954507737</v>
      </c>
      <c r="H57" s="3" t="n">
        <v>9338.64919856234</v>
      </c>
      <c r="I57" s="3" t="n">
        <v>9270.27307547033</v>
      </c>
      <c r="J57" s="3" t="n">
        <v>9208.84392415766</v>
      </c>
      <c r="K57" s="3" t="n">
        <v>9136.30198791726</v>
      </c>
      <c r="L57" s="3" t="n">
        <v>9050.20042202605</v>
      </c>
      <c r="M57" s="3" t="n">
        <v>8935.08294202113</v>
      </c>
      <c r="N57" s="3" t="n">
        <v>8883.20550703914</v>
      </c>
      <c r="O57" s="3" t="n">
        <v>8749.83571525642</v>
      </c>
      <c r="P57" s="4" t="n">
        <v>-8.87170532994651</v>
      </c>
      <c r="Q57" s="3" t="n">
        <v>1899</v>
      </c>
      <c r="R57" s="3" t="n">
        <v>1963</v>
      </c>
      <c r="S57" s="3" t="n">
        <v>1920</v>
      </c>
      <c r="T57" s="3" t="n">
        <v>1933</v>
      </c>
      <c r="U57" s="3" t="n">
        <v>1903</v>
      </c>
      <c r="V57" s="3" t="n">
        <v>1815</v>
      </c>
      <c r="W57" s="3" t="n">
        <v>1720</v>
      </c>
      <c r="X57" s="3" t="n">
        <v>1673</v>
      </c>
      <c r="Y57" s="3" t="n">
        <v>1619</v>
      </c>
      <c r="Z57" s="3" t="n">
        <v>1603</v>
      </c>
      <c r="AA57" s="3" t="n">
        <v>1551</v>
      </c>
      <c r="AB57" s="3" t="n">
        <v>1530</v>
      </c>
      <c r="AC57" s="3" t="n">
        <v>1411</v>
      </c>
      <c r="AD57" s="4" t="n">
        <v>-25.6977356503423</v>
      </c>
      <c r="AE57" s="3" t="n">
        <v>354</v>
      </c>
      <c r="AF57" s="3" t="n">
        <v>359</v>
      </c>
      <c r="AG57" s="3" t="n">
        <v>293</v>
      </c>
      <c r="AH57" s="3" t="n">
        <v>285</v>
      </c>
      <c r="AI57" s="3" t="n">
        <v>233</v>
      </c>
      <c r="AJ57" s="3" t="n">
        <v>343</v>
      </c>
      <c r="AK57" s="3" t="n">
        <v>288</v>
      </c>
      <c r="AL57" s="3" t="n">
        <v>203</v>
      </c>
      <c r="AM57" s="3" t="n">
        <v>246</v>
      </c>
      <c r="AN57" s="3" t="n">
        <v>249</v>
      </c>
      <c r="AO57" s="3" t="n">
        <v>272</v>
      </c>
      <c r="AP57" s="3" t="n">
        <v>208</v>
      </c>
      <c r="AQ57" s="3" t="n">
        <v>228</v>
      </c>
      <c r="AR57" s="4" t="n">
        <v>-35.5932203389831</v>
      </c>
      <c r="AS57" s="3" t="n">
        <v>338</v>
      </c>
      <c r="AT57" s="3" t="n">
        <v>295</v>
      </c>
      <c r="AU57" s="3" t="n">
        <v>336</v>
      </c>
      <c r="AV57" s="3" t="n">
        <v>272</v>
      </c>
      <c r="AW57" s="3" t="n">
        <v>263</v>
      </c>
      <c r="AX57" s="3" t="n">
        <v>431</v>
      </c>
      <c r="AY57" s="3" t="n">
        <v>383</v>
      </c>
      <c r="AZ57" s="3" t="n">
        <v>250</v>
      </c>
      <c r="BA57" s="3" t="n">
        <v>302</v>
      </c>
      <c r="BB57" s="3" t="n">
        <v>265</v>
      </c>
      <c r="BC57" s="3" t="n">
        <v>326</v>
      </c>
      <c r="BD57" s="3" t="n">
        <v>229</v>
      </c>
      <c r="BE57" s="3" t="n">
        <v>347</v>
      </c>
      <c r="BF57" s="4" t="n">
        <v>2.66272189349112</v>
      </c>
      <c r="BG57" s="3" t="n">
        <v>2140</v>
      </c>
      <c r="BH57" s="3" t="n">
        <v>2128</v>
      </c>
      <c r="BI57" s="3" t="n">
        <v>2071</v>
      </c>
      <c r="BJ57" s="3" t="n">
        <v>2025</v>
      </c>
      <c r="BK57" s="3" t="n">
        <v>1982</v>
      </c>
      <c r="BL57" s="3" t="n">
        <v>1945</v>
      </c>
      <c r="BM57" s="3" t="n">
        <v>1844</v>
      </c>
      <c r="BN57" s="3" t="n">
        <v>1770</v>
      </c>
      <c r="BO57" s="3" t="n">
        <v>1749</v>
      </c>
      <c r="BP57" s="3" t="n">
        <v>1670</v>
      </c>
      <c r="BQ57" s="3" t="n">
        <v>1638</v>
      </c>
      <c r="BR57" s="3" t="n">
        <v>1620</v>
      </c>
      <c r="BS57" s="3" t="n">
        <v>1601</v>
      </c>
      <c r="BT57" s="4" t="n">
        <v>-25.1869158878505</v>
      </c>
      <c r="BU57" s="3" t="n">
        <v>113</v>
      </c>
      <c r="BV57" s="3" t="n">
        <v>99</v>
      </c>
      <c r="BW57" s="3" t="n">
        <v>111</v>
      </c>
      <c r="BX57" s="3" t="n">
        <v>86</v>
      </c>
      <c r="BY57" s="3" t="n">
        <v>63</v>
      </c>
      <c r="BZ57" s="3" t="n">
        <v>125</v>
      </c>
      <c r="CA57" s="3" t="n">
        <v>99</v>
      </c>
      <c r="CB57" s="3" t="n">
        <v>96</v>
      </c>
      <c r="CC57" s="3" t="n">
        <v>106</v>
      </c>
      <c r="CD57" s="3" t="n">
        <v>67</v>
      </c>
      <c r="CE57" s="3" t="n">
        <v>80</v>
      </c>
      <c r="CF57" s="3" t="n">
        <v>45</v>
      </c>
      <c r="CG57" s="3" t="n">
        <v>65</v>
      </c>
      <c r="CH57" s="4" t="n">
        <v>-42.4778761061947</v>
      </c>
      <c r="CI57" s="3" t="n">
        <v>121</v>
      </c>
      <c r="CJ57" s="3" t="n">
        <v>111</v>
      </c>
      <c r="CK57" s="3" t="n">
        <v>168</v>
      </c>
      <c r="CL57" s="3" t="n">
        <v>132</v>
      </c>
      <c r="CM57" s="3" t="n">
        <v>106</v>
      </c>
      <c r="CN57" s="3" t="n">
        <v>161</v>
      </c>
      <c r="CO57" s="3" t="n">
        <v>200</v>
      </c>
      <c r="CP57" s="3" t="n">
        <v>170</v>
      </c>
      <c r="CQ57" s="3" t="n">
        <v>127</v>
      </c>
      <c r="CR57" s="3" t="n">
        <v>145</v>
      </c>
      <c r="CS57" s="3" t="n">
        <v>112</v>
      </c>
      <c r="CT57" s="3" t="n">
        <v>63</v>
      </c>
      <c r="CU57" s="3" t="n">
        <v>84</v>
      </c>
      <c r="CV57" s="4" t="n">
        <v>-30.5785123966942</v>
      </c>
      <c r="CW57" s="3" t="n">
        <v>11</v>
      </c>
      <c r="CX57" s="3" t="n">
        <v>13</v>
      </c>
      <c r="CY57" s="3" t="n">
        <v>15</v>
      </c>
      <c r="CZ57" s="3" t="n">
        <v>12</v>
      </c>
      <c r="DA57" s="3" t="n">
        <v>12</v>
      </c>
      <c r="DB57" s="3" t="n">
        <v>13</v>
      </c>
      <c r="DC57" s="3" t="n">
        <v>12</v>
      </c>
      <c r="DD57" s="3" t="n">
        <v>21</v>
      </c>
      <c r="DE57" s="3" t="n">
        <v>8</v>
      </c>
      <c r="DF57" s="3" t="n">
        <v>10</v>
      </c>
      <c r="DG57" s="3" t="n">
        <v>11</v>
      </c>
      <c r="DH57" s="3" t="n">
        <v>13</v>
      </c>
      <c r="DI57" s="3" t="n">
        <v>17</v>
      </c>
      <c r="DJ57" s="4" t="n">
        <v>54.5454545454545</v>
      </c>
      <c r="DK57" s="3" t="n">
        <v>9</v>
      </c>
      <c r="DL57" s="3" t="n">
        <v>9</v>
      </c>
      <c r="DM57" s="3" t="n">
        <v>11</v>
      </c>
      <c r="DN57" s="3" t="n">
        <v>5</v>
      </c>
      <c r="DO57" s="3" t="n">
        <v>7</v>
      </c>
      <c r="DP57" s="3" t="n">
        <v>7</v>
      </c>
      <c r="DQ57" s="3" t="n">
        <v>8</v>
      </c>
      <c r="DR57" s="3" t="n">
        <v>17</v>
      </c>
      <c r="DS57" s="3" t="n">
        <v>3</v>
      </c>
      <c r="DT57" s="3" t="n">
        <v>7</v>
      </c>
      <c r="DU57" s="3" t="n">
        <v>10</v>
      </c>
      <c r="DV57" s="3" t="n">
        <v>9</v>
      </c>
      <c r="DW57" s="3" t="n">
        <v>13</v>
      </c>
      <c r="DX57" s="4" t="n">
        <v>44.4444444444444</v>
      </c>
      <c r="DY57" s="3" t="n">
        <v>14</v>
      </c>
      <c r="DZ57" s="3" t="n">
        <v>7</v>
      </c>
      <c r="EA57" s="3" t="n">
        <v>9</v>
      </c>
      <c r="EB57" s="3" t="n">
        <v>8</v>
      </c>
      <c r="EC57" s="3" t="n">
        <v>7</v>
      </c>
      <c r="ED57" s="3" t="n">
        <v>6</v>
      </c>
      <c r="EE57" s="3" t="n">
        <v>9</v>
      </c>
      <c r="EF57" s="3" t="n">
        <v>8</v>
      </c>
      <c r="EG57" s="3" t="n">
        <v>16</v>
      </c>
      <c r="EH57" s="3" t="n">
        <v>5</v>
      </c>
      <c r="EI57" s="3" t="n">
        <v>9</v>
      </c>
      <c r="EJ57" s="3" t="n">
        <v>7</v>
      </c>
      <c r="EK57" s="3" t="n">
        <v>9</v>
      </c>
      <c r="EL57" s="4" t="n">
        <v>-35.7142857142857</v>
      </c>
    </row>
    <row r="58" customFormat="false" ht="11.25" hidden="false" customHeight="false" outlineLevel="0" collapsed="false">
      <c r="A58" s="9" t="s">
        <v>145</v>
      </c>
      <c r="B58" s="10" t="s">
        <v>146</v>
      </c>
      <c r="C58" s="3" t="n">
        <v>18045.1519530405</v>
      </c>
      <c r="D58" s="3" t="n">
        <v>17925.7987290136</v>
      </c>
      <c r="E58" s="3" t="n">
        <v>17793.772984893</v>
      </c>
      <c r="F58" s="3" t="n">
        <v>17571.4747817914</v>
      </c>
      <c r="G58" s="3" t="n">
        <v>17575.3330859873</v>
      </c>
      <c r="H58" s="3" t="n">
        <v>17516.3739711093</v>
      </c>
      <c r="I58" s="3" t="n">
        <v>17490.8762421816</v>
      </c>
      <c r="J58" s="3" t="n">
        <v>17361.6042452852</v>
      </c>
      <c r="K58" s="3" t="n">
        <v>17296.0729832972</v>
      </c>
      <c r="L58" s="3" t="n">
        <v>17189.6667486933</v>
      </c>
      <c r="M58" s="3" t="n">
        <v>17098.0262222441</v>
      </c>
      <c r="N58" s="3" t="n">
        <v>16965.879509537</v>
      </c>
      <c r="O58" s="3" t="n">
        <v>16836.3990932876</v>
      </c>
      <c r="P58" s="4" t="n">
        <v>-6.69849089050885</v>
      </c>
      <c r="Q58" s="3" t="n">
        <v>699</v>
      </c>
      <c r="R58" s="3" t="n">
        <v>729</v>
      </c>
      <c r="S58" s="3" t="n">
        <v>708</v>
      </c>
      <c r="T58" s="3" t="n">
        <v>823</v>
      </c>
      <c r="U58" s="3" t="n">
        <v>889</v>
      </c>
      <c r="V58" s="3" t="n">
        <v>940</v>
      </c>
      <c r="W58" s="3" t="n">
        <v>885</v>
      </c>
      <c r="X58" s="3" t="n">
        <v>1004</v>
      </c>
      <c r="Y58" s="3" t="n">
        <v>1026</v>
      </c>
      <c r="Z58" s="3" t="n">
        <v>973</v>
      </c>
      <c r="AA58" s="3" t="n">
        <v>1025</v>
      </c>
      <c r="AB58" s="3" t="n">
        <v>1066</v>
      </c>
      <c r="AC58" s="3" t="n">
        <v>1036</v>
      </c>
      <c r="AD58" s="4" t="n">
        <v>48.2117310443491</v>
      </c>
      <c r="AE58" s="3" t="n">
        <v>331</v>
      </c>
      <c r="AF58" s="3" t="n">
        <v>378</v>
      </c>
      <c r="AG58" s="3" t="n">
        <v>348</v>
      </c>
      <c r="AH58" s="3" t="n">
        <v>418</v>
      </c>
      <c r="AI58" s="3" t="n">
        <v>350</v>
      </c>
      <c r="AJ58" s="3" t="n">
        <v>404</v>
      </c>
      <c r="AK58" s="3" t="n">
        <v>429</v>
      </c>
      <c r="AL58" s="3" t="n">
        <v>326</v>
      </c>
      <c r="AM58" s="3" t="n">
        <v>353</v>
      </c>
      <c r="AN58" s="3" t="n">
        <v>290</v>
      </c>
      <c r="AO58" s="3" t="n">
        <v>357</v>
      </c>
      <c r="AP58" s="3" t="n">
        <v>305</v>
      </c>
      <c r="AQ58" s="3" t="n">
        <v>312</v>
      </c>
      <c r="AR58" s="4" t="n">
        <v>-5.74018126888217</v>
      </c>
      <c r="AS58" s="3" t="n">
        <v>418</v>
      </c>
      <c r="AT58" s="3" t="n">
        <v>348</v>
      </c>
      <c r="AU58" s="3" t="n">
        <v>369</v>
      </c>
      <c r="AV58" s="3" t="n">
        <v>303</v>
      </c>
      <c r="AW58" s="3" t="n">
        <v>284</v>
      </c>
      <c r="AX58" s="3" t="n">
        <v>353</v>
      </c>
      <c r="AY58" s="3" t="n">
        <v>484</v>
      </c>
      <c r="AZ58" s="3" t="n">
        <v>207</v>
      </c>
      <c r="BA58" s="3" t="n">
        <v>331</v>
      </c>
      <c r="BB58" s="3" t="n">
        <v>343</v>
      </c>
      <c r="BC58" s="3" t="n">
        <v>305</v>
      </c>
      <c r="BD58" s="3" t="n">
        <v>264</v>
      </c>
      <c r="BE58" s="3" t="n">
        <v>342</v>
      </c>
      <c r="BF58" s="4" t="n">
        <v>-18.1818181818182</v>
      </c>
      <c r="BG58" s="3" t="n">
        <v>1159</v>
      </c>
      <c r="BH58" s="3" t="n">
        <v>1152</v>
      </c>
      <c r="BI58" s="3" t="n">
        <v>1167</v>
      </c>
      <c r="BJ58" s="3" t="n">
        <v>1170</v>
      </c>
      <c r="BK58" s="3" t="n">
        <v>1165</v>
      </c>
      <c r="BL58" s="3" t="n">
        <v>1185</v>
      </c>
      <c r="BM58" s="3" t="n">
        <v>1170</v>
      </c>
      <c r="BN58" s="3" t="n">
        <v>1203</v>
      </c>
      <c r="BO58" s="3" t="n">
        <v>1191</v>
      </c>
      <c r="BP58" s="3" t="n">
        <v>1202</v>
      </c>
      <c r="BQ58" s="3" t="n">
        <v>1219</v>
      </c>
      <c r="BR58" s="3" t="n">
        <v>1226</v>
      </c>
      <c r="BS58" s="3" t="n">
        <v>1242</v>
      </c>
      <c r="BT58" s="4" t="n">
        <v>7.16134598792063</v>
      </c>
      <c r="BU58" s="3" t="n">
        <v>28</v>
      </c>
      <c r="BV58" s="3" t="n">
        <v>64</v>
      </c>
      <c r="BW58" s="3" t="n">
        <v>68</v>
      </c>
      <c r="BX58" s="3" t="n">
        <v>35</v>
      </c>
      <c r="BY58" s="3" t="n">
        <v>26</v>
      </c>
      <c r="BZ58" s="3" t="n">
        <v>64</v>
      </c>
      <c r="CA58" s="3" t="n">
        <v>43</v>
      </c>
      <c r="CB58" s="3" t="n">
        <v>64</v>
      </c>
      <c r="CC58" s="3" t="n">
        <v>31</v>
      </c>
      <c r="CD58" s="3" t="n">
        <v>50</v>
      </c>
      <c r="CE58" s="3" t="n">
        <v>65</v>
      </c>
      <c r="CF58" s="3" t="n">
        <v>52</v>
      </c>
      <c r="CG58" s="3" t="n">
        <v>39</v>
      </c>
      <c r="CH58" s="4" t="n">
        <v>39.2857142857143</v>
      </c>
      <c r="CI58" s="3" t="n">
        <v>48</v>
      </c>
      <c r="CJ58" s="3" t="n">
        <v>71</v>
      </c>
      <c r="CK58" s="3" t="n">
        <v>53</v>
      </c>
      <c r="CL58" s="3" t="n">
        <v>32</v>
      </c>
      <c r="CM58" s="3" t="n">
        <v>31</v>
      </c>
      <c r="CN58" s="3" t="n">
        <v>44</v>
      </c>
      <c r="CO58" s="3" t="n">
        <v>58</v>
      </c>
      <c r="CP58" s="3" t="n">
        <v>31</v>
      </c>
      <c r="CQ58" s="3" t="n">
        <v>43</v>
      </c>
      <c r="CR58" s="3" t="n">
        <v>39</v>
      </c>
      <c r="CS58" s="3" t="n">
        <v>48</v>
      </c>
      <c r="CT58" s="3" t="n">
        <v>45</v>
      </c>
      <c r="CU58" s="3" t="n">
        <v>23</v>
      </c>
      <c r="CV58" s="4" t="n">
        <v>-52.0833333333333</v>
      </c>
      <c r="CW58" s="3" t="n">
        <v>57</v>
      </c>
      <c r="CX58" s="3" t="n">
        <v>57</v>
      </c>
      <c r="CY58" s="3" t="n">
        <v>57</v>
      </c>
      <c r="CZ58" s="3" t="n">
        <v>56</v>
      </c>
      <c r="DA58" s="3" t="n">
        <v>50</v>
      </c>
      <c r="DB58" s="3" t="n">
        <v>62</v>
      </c>
      <c r="DC58" s="3" t="n">
        <v>64</v>
      </c>
      <c r="DD58" s="3" t="n">
        <v>67</v>
      </c>
      <c r="DE58" s="3" t="n">
        <v>63</v>
      </c>
      <c r="DF58" s="3" t="n">
        <v>63</v>
      </c>
      <c r="DG58" s="3" t="n">
        <v>71</v>
      </c>
      <c r="DH58" s="3" t="n">
        <v>56</v>
      </c>
      <c r="DI58" s="3" t="n">
        <v>58</v>
      </c>
      <c r="DJ58" s="4" t="n">
        <v>1.75438596491229</v>
      </c>
      <c r="DK58" s="3" t="n">
        <v>11</v>
      </c>
      <c r="DL58" s="3" t="n">
        <v>12</v>
      </c>
      <c r="DM58" s="3" t="n">
        <v>12</v>
      </c>
      <c r="DN58" s="3" t="n">
        <v>11</v>
      </c>
      <c r="DO58" s="3" t="n">
        <v>5</v>
      </c>
      <c r="DP58" s="3" t="n">
        <v>20</v>
      </c>
      <c r="DQ58" s="3" t="n">
        <v>14</v>
      </c>
      <c r="DR58" s="3" t="n">
        <v>15</v>
      </c>
      <c r="DS58" s="3" t="n">
        <v>10</v>
      </c>
      <c r="DT58" s="3" t="n">
        <v>11</v>
      </c>
      <c r="DU58" s="3" t="n">
        <v>19</v>
      </c>
      <c r="DV58" s="3" t="n">
        <v>4</v>
      </c>
      <c r="DW58" s="3" t="n">
        <v>7</v>
      </c>
      <c r="DX58" s="4" t="n">
        <v>-36.3636363636364</v>
      </c>
      <c r="DY58" s="3" t="n">
        <v>7</v>
      </c>
      <c r="DZ58" s="3" t="n">
        <v>12</v>
      </c>
      <c r="EA58" s="3" t="n">
        <v>12</v>
      </c>
      <c r="EB58" s="3" t="n">
        <v>12</v>
      </c>
      <c r="EC58" s="3" t="n">
        <v>11</v>
      </c>
      <c r="ED58" s="3" t="n">
        <v>8</v>
      </c>
      <c r="EE58" s="3" t="n">
        <v>12</v>
      </c>
      <c r="EF58" s="3" t="n">
        <v>12</v>
      </c>
      <c r="EG58" s="3" t="n">
        <v>14</v>
      </c>
      <c r="EH58" s="3" t="n">
        <v>11</v>
      </c>
      <c r="EI58" s="3" t="n">
        <v>11</v>
      </c>
      <c r="EJ58" s="3" t="n">
        <v>19</v>
      </c>
      <c r="EK58" s="3" t="n">
        <v>5</v>
      </c>
      <c r="EL58" s="4" t="n">
        <v>-28.5714285714286</v>
      </c>
    </row>
    <row r="59" customFormat="false" ht="11.25" hidden="false" customHeight="false" outlineLevel="0" collapsed="false">
      <c r="A59" s="9" t="s">
        <v>147</v>
      </c>
      <c r="B59" s="10" t="s">
        <v>148</v>
      </c>
      <c r="C59" s="3" t="n">
        <v>4464.80572577726</v>
      </c>
      <c r="D59" s="3" t="n">
        <v>4408.31839244617</v>
      </c>
      <c r="E59" s="3" t="n">
        <v>4360.11559958549</v>
      </c>
      <c r="F59" s="3" t="n">
        <v>4376.1010833662</v>
      </c>
      <c r="G59" s="3" t="n">
        <v>4361.48001480548</v>
      </c>
      <c r="H59" s="3" t="n">
        <v>4302.94819827761</v>
      </c>
      <c r="I59" s="3" t="n">
        <v>4287.30013046676</v>
      </c>
      <c r="J59" s="3" t="n">
        <v>4250.58807032942</v>
      </c>
      <c r="K59" s="3" t="n">
        <v>4197.06754635599</v>
      </c>
      <c r="L59" s="3" t="n">
        <v>4150.14325821177</v>
      </c>
      <c r="M59" s="3" t="n">
        <v>4113.42797165416</v>
      </c>
      <c r="N59" s="3" t="n">
        <v>4031.47428076939</v>
      </c>
      <c r="O59" s="3" t="n">
        <v>3952.00563149367</v>
      </c>
      <c r="P59" s="4" t="n">
        <v>-11.4853842648286</v>
      </c>
      <c r="Q59" s="3" t="n">
        <v>402</v>
      </c>
      <c r="R59" s="3" t="n">
        <v>387</v>
      </c>
      <c r="S59" s="3" t="n">
        <v>387</v>
      </c>
      <c r="T59" s="3" t="n">
        <v>417</v>
      </c>
      <c r="U59" s="3" t="n">
        <v>453</v>
      </c>
      <c r="V59" s="3" t="n">
        <v>444</v>
      </c>
      <c r="W59" s="3" t="n">
        <v>441</v>
      </c>
      <c r="X59" s="3" t="n">
        <v>440</v>
      </c>
      <c r="Y59" s="3" t="n">
        <v>400</v>
      </c>
      <c r="Z59" s="3" t="n">
        <v>320</v>
      </c>
      <c r="AA59" s="3" t="n">
        <v>295</v>
      </c>
      <c r="AB59" s="3" t="n">
        <v>219</v>
      </c>
      <c r="AC59" s="3" t="n">
        <v>220</v>
      </c>
      <c r="AD59" s="4" t="n">
        <v>-45.273631840796</v>
      </c>
      <c r="AE59" s="3" t="n">
        <v>95</v>
      </c>
      <c r="AF59" s="3" t="n">
        <v>90</v>
      </c>
      <c r="AG59" s="3" t="n">
        <v>113</v>
      </c>
      <c r="AH59" s="3" t="n">
        <v>114</v>
      </c>
      <c r="AI59" s="3" t="n">
        <v>103</v>
      </c>
      <c r="AJ59" s="3" t="n">
        <v>84</v>
      </c>
      <c r="AK59" s="3" t="n">
        <v>70</v>
      </c>
      <c r="AL59" s="3" t="n">
        <v>85</v>
      </c>
      <c r="AM59" s="3" t="n">
        <v>65</v>
      </c>
      <c r="AN59" s="3" t="n">
        <v>78</v>
      </c>
      <c r="AO59" s="3" t="n">
        <v>109</v>
      </c>
      <c r="AP59" s="3" t="n">
        <v>58</v>
      </c>
      <c r="AQ59" s="3" t="n">
        <v>70</v>
      </c>
      <c r="AR59" s="4" t="n">
        <v>-26.3157894736842</v>
      </c>
      <c r="AS59" s="3" t="n">
        <v>99</v>
      </c>
      <c r="AT59" s="3" t="n">
        <v>105</v>
      </c>
      <c r="AU59" s="3" t="n">
        <v>113</v>
      </c>
      <c r="AV59" s="3" t="n">
        <v>84</v>
      </c>
      <c r="AW59" s="3" t="n">
        <v>67</v>
      </c>
      <c r="AX59" s="3" t="n">
        <v>93</v>
      </c>
      <c r="AY59" s="3" t="n">
        <v>73</v>
      </c>
      <c r="AZ59" s="3" t="n">
        <v>86</v>
      </c>
      <c r="BA59" s="3" t="n">
        <v>105</v>
      </c>
      <c r="BB59" s="3" t="n">
        <v>158</v>
      </c>
      <c r="BC59" s="3" t="n">
        <v>134</v>
      </c>
      <c r="BD59" s="3" t="n">
        <v>134</v>
      </c>
      <c r="BE59" s="3" t="n">
        <v>69</v>
      </c>
      <c r="BF59" s="4" t="n">
        <v>-30.3030303030303</v>
      </c>
      <c r="BG59" s="3" t="n">
        <v>334</v>
      </c>
      <c r="BH59" s="3" t="n">
        <v>337</v>
      </c>
      <c r="BI59" s="3" t="n">
        <v>336</v>
      </c>
      <c r="BJ59" s="3" t="n">
        <v>334</v>
      </c>
      <c r="BK59" s="3" t="n">
        <v>330</v>
      </c>
      <c r="BL59" s="3" t="n">
        <v>331</v>
      </c>
      <c r="BM59" s="3" t="n">
        <v>341</v>
      </c>
      <c r="BN59" s="3" t="n">
        <v>339</v>
      </c>
      <c r="BO59" s="3" t="n">
        <v>329</v>
      </c>
      <c r="BP59" s="3" t="n">
        <v>332</v>
      </c>
      <c r="BQ59" s="3" t="n">
        <v>352</v>
      </c>
      <c r="BR59" s="3" t="n">
        <v>356</v>
      </c>
      <c r="BS59" s="3" t="n">
        <v>360</v>
      </c>
      <c r="BT59" s="4" t="n">
        <v>7.78443113772455</v>
      </c>
      <c r="BU59" s="3" t="n">
        <v>11</v>
      </c>
      <c r="BV59" s="3" t="n">
        <v>10</v>
      </c>
      <c r="BW59" s="3" t="n">
        <v>16</v>
      </c>
      <c r="BX59" s="3" t="n">
        <v>17</v>
      </c>
      <c r="BY59" s="3" t="n">
        <v>9</v>
      </c>
      <c r="BZ59" s="3" t="n">
        <v>9</v>
      </c>
      <c r="CA59" s="3" t="n">
        <v>22</v>
      </c>
      <c r="CB59" s="3" t="n">
        <v>16</v>
      </c>
      <c r="CC59" s="3" t="n">
        <v>22</v>
      </c>
      <c r="CD59" s="3" t="n">
        <v>27</v>
      </c>
      <c r="CE59" s="3" t="n">
        <v>32</v>
      </c>
      <c r="CF59" s="3" t="n">
        <v>28</v>
      </c>
      <c r="CG59" s="3" t="n">
        <v>18</v>
      </c>
      <c r="CH59" s="4" t="n">
        <v>63.6363636363637</v>
      </c>
      <c r="CI59" s="3" t="n">
        <v>15</v>
      </c>
      <c r="CJ59" s="3" t="n">
        <v>7</v>
      </c>
      <c r="CK59" s="3" t="n">
        <v>17</v>
      </c>
      <c r="CL59" s="3" t="n">
        <v>19</v>
      </c>
      <c r="CM59" s="3" t="n">
        <v>13</v>
      </c>
      <c r="CN59" s="3" t="n">
        <v>8</v>
      </c>
      <c r="CO59" s="3" t="n">
        <v>12</v>
      </c>
      <c r="CP59" s="3" t="n">
        <v>18</v>
      </c>
      <c r="CQ59" s="3" t="n">
        <v>32</v>
      </c>
      <c r="CR59" s="3" t="n">
        <v>24</v>
      </c>
      <c r="CS59" s="3" t="n">
        <v>12</v>
      </c>
      <c r="CT59" s="3" t="n">
        <v>24</v>
      </c>
      <c r="CU59" s="3" t="n">
        <v>14</v>
      </c>
      <c r="CV59" s="4" t="n">
        <v>-6.66666666666667</v>
      </c>
      <c r="CW59" s="3" t="n">
        <v>7</v>
      </c>
      <c r="CX59" s="3" t="n">
        <v>6</v>
      </c>
      <c r="CY59" s="3" t="n">
        <v>6</v>
      </c>
      <c r="CZ59" s="3" t="n">
        <v>7</v>
      </c>
      <c r="DA59" s="3" t="n">
        <v>8</v>
      </c>
      <c r="DB59" s="3" t="n">
        <v>8</v>
      </c>
      <c r="DC59" s="3" t="n">
        <v>8</v>
      </c>
      <c r="DD59" s="3" t="n">
        <v>7</v>
      </c>
      <c r="DE59" s="3" t="n">
        <v>8</v>
      </c>
      <c r="DF59" s="3" t="n">
        <v>7</v>
      </c>
      <c r="DG59" s="3" t="n">
        <v>9</v>
      </c>
      <c r="DH59" s="3" t="n">
        <v>7</v>
      </c>
      <c r="DI59" s="3" t="n">
        <v>10</v>
      </c>
      <c r="DJ59" s="4" t="n">
        <v>42.8571428571429</v>
      </c>
      <c r="DK59" s="3" t="s">
        <v>73</v>
      </c>
      <c r="DL59" s="3" t="n">
        <v>3</v>
      </c>
      <c r="DM59" s="3" t="s">
        <v>73</v>
      </c>
      <c r="DN59" s="3" t="n">
        <v>3</v>
      </c>
      <c r="DO59" s="3" t="n">
        <v>3</v>
      </c>
      <c r="DP59" s="3" t="n">
        <v>3</v>
      </c>
      <c r="DQ59" s="3" t="n">
        <v>4</v>
      </c>
      <c r="DR59" s="3" t="s">
        <v>73</v>
      </c>
      <c r="DS59" s="3" t="n">
        <v>4</v>
      </c>
      <c r="DT59" s="3" t="s">
        <v>73</v>
      </c>
      <c r="DU59" s="3" t="s">
        <v>73</v>
      </c>
      <c r="DV59" s="3" t="s">
        <v>73</v>
      </c>
      <c r="DW59" s="3" t="n">
        <v>5</v>
      </c>
      <c r="DX59" s="4" t="s">
        <v>76</v>
      </c>
      <c r="DY59" s="3" t="n">
        <v>3</v>
      </c>
      <c r="DZ59" s="3" t="n">
        <v>4</v>
      </c>
      <c r="EA59" s="3" t="s">
        <v>73</v>
      </c>
      <c r="EB59" s="3" t="s">
        <v>73</v>
      </c>
      <c r="EC59" s="3" t="s">
        <v>73</v>
      </c>
      <c r="ED59" s="3" t="n">
        <v>3</v>
      </c>
      <c r="EE59" s="3" t="n">
        <v>4</v>
      </c>
      <c r="EF59" s="3" t="n">
        <v>3</v>
      </c>
      <c r="EG59" s="3" t="n">
        <v>3</v>
      </c>
      <c r="EH59" s="3" t="n">
        <v>3</v>
      </c>
      <c r="EI59" s="3" t="s">
        <v>76</v>
      </c>
      <c r="EJ59" s="3" t="n">
        <v>4</v>
      </c>
      <c r="EK59" s="3" t="s">
        <v>73</v>
      </c>
      <c r="EL59" s="4" t="s">
        <v>76</v>
      </c>
    </row>
    <row r="60" customFormat="false" ht="11.25" hidden="false" customHeight="false" outlineLevel="0" collapsed="false">
      <c r="A60" s="9" t="s">
        <v>149</v>
      </c>
      <c r="B60" s="10" t="s">
        <v>150</v>
      </c>
      <c r="C60" s="3" t="n">
        <v>6995.54994045442</v>
      </c>
      <c r="D60" s="3" t="n">
        <v>6904.57475042949</v>
      </c>
      <c r="E60" s="3" t="n">
        <v>6863.52943189404</v>
      </c>
      <c r="F60" s="3" t="n">
        <v>6877.10317654261</v>
      </c>
      <c r="G60" s="3" t="n">
        <v>6878.06898883424</v>
      </c>
      <c r="H60" s="3" t="n">
        <v>6876.55653985131</v>
      </c>
      <c r="I60" s="3" t="n">
        <v>6814.63174489072</v>
      </c>
      <c r="J60" s="3" t="n">
        <v>6779.86596840227</v>
      </c>
      <c r="K60" s="3" t="n">
        <v>6740.84136470778</v>
      </c>
      <c r="L60" s="3" t="n">
        <v>6677.88155328207</v>
      </c>
      <c r="M60" s="3" t="n">
        <v>6596.87443434996</v>
      </c>
      <c r="N60" s="3" t="n">
        <v>6567.93828037043</v>
      </c>
      <c r="O60" s="3" t="n">
        <v>6476.5978701903</v>
      </c>
      <c r="P60" s="4" t="n">
        <v>-7.41831699696805</v>
      </c>
      <c r="Q60" s="3" t="n">
        <v>501</v>
      </c>
      <c r="R60" s="3" t="n">
        <v>505</v>
      </c>
      <c r="S60" s="3" t="n">
        <v>518</v>
      </c>
      <c r="T60" s="3" t="n">
        <v>462</v>
      </c>
      <c r="U60" s="3" t="n">
        <v>485</v>
      </c>
      <c r="V60" s="3" t="n">
        <v>502</v>
      </c>
      <c r="W60" s="3" t="n">
        <v>495</v>
      </c>
      <c r="X60" s="3" t="n">
        <v>463</v>
      </c>
      <c r="Y60" s="3" t="n">
        <v>427</v>
      </c>
      <c r="Z60" s="3" t="n">
        <v>419</v>
      </c>
      <c r="AA60" s="3" t="n">
        <v>414</v>
      </c>
      <c r="AB60" s="3" t="n">
        <v>398</v>
      </c>
      <c r="AC60" s="3" t="n">
        <v>383</v>
      </c>
      <c r="AD60" s="4" t="n">
        <v>-23.5528942115768</v>
      </c>
      <c r="AE60" s="3" t="n">
        <v>143</v>
      </c>
      <c r="AF60" s="3" t="n">
        <v>155</v>
      </c>
      <c r="AG60" s="3" t="n">
        <v>171</v>
      </c>
      <c r="AH60" s="3" t="n">
        <v>147</v>
      </c>
      <c r="AI60" s="3" t="n">
        <v>159</v>
      </c>
      <c r="AJ60" s="3" t="n">
        <v>173</v>
      </c>
      <c r="AK60" s="3" t="n">
        <v>159</v>
      </c>
      <c r="AL60" s="3" t="n">
        <v>122</v>
      </c>
      <c r="AM60" s="3" t="n">
        <v>120</v>
      </c>
      <c r="AN60" s="3" t="n">
        <v>129</v>
      </c>
      <c r="AO60" s="3" t="n">
        <v>130</v>
      </c>
      <c r="AP60" s="3" t="n">
        <v>113</v>
      </c>
      <c r="AQ60" s="3" t="n">
        <v>115</v>
      </c>
      <c r="AR60" s="4" t="n">
        <v>-19.5804195804196</v>
      </c>
      <c r="AS60" s="3" t="n">
        <v>133</v>
      </c>
      <c r="AT60" s="3" t="n">
        <v>151</v>
      </c>
      <c r="AU60" s="3" t="n">
        <v>158</v>
      </c>
      <c r="AV60" s="3" t="n">
        <v>203</v>
      </c>
      <c r="AW60" s="3" t="n">
        <v>136</v>
      </c>
      <c r="AX60" s="3" t="n">
        <v>156</v>
      </c>
      <c r="AY60" s="3" t="n">
        <v>166</v>
      </c>
      <c r="AZ60" s="3" t="n">
        <v>154</v>
      </c>
      <c r="BA60" s="3" t="n">
        <v>156</v>
      </c>
      <c r="BB60" s="3" t="n">
        <v>137</v>
      </c>
      <c r="BC60" s="3" t="n">
        <v>135</v>
      </c>
      <c r="BD60" s="3" t="n">
        <v>129</v>
      </c>
      <c r="BE60" s="3" t="n">
        <v>130</v>
      </c>
      <c r="BF60" s="4" t="n">
        <v>-2.25563909774436</v>
      </c>
      <c r="BG60" s="3" t="n">
        <v>581</v>
      </c>
      <c r="BH60" s="3" t="n">
        <v>590</v>
      </c>
      <c r="BI60" s="3" t="n">
        <v>586</v>
      </c>
      <c r="BJ60" s="3" t="n">
        <v>588</v>
      </c>
      <c r="BK60" s="3" t="n">
        <v>592</v>
      </c>
      <c r="BL60" s="3" t="n">
        <v>615</v>
      </c>
      <c r="BM60" s="3" t="n">
        <v>612</v>
      </c>
      <c r="BN60" s="3" t="n">
        <v>603</v>
      </c>
      <c r="BO60" s="3" t="n">
        <v>596</v>
      </c>
      <c r="BP60" s="3" t="n">
        <v>593</v>
      </c>
      <c r="BQ60" s="3" t="n">
        <v>581</v>
      </c>
      <c r="BR60" s="3" t="n">
        <v>564</v>
      </c>
      <c r="BS60" s="3" t="n">
        <v>570</v>
      </c>
      <c r="BT60" s="4" t="n">
        <v>-1.89328743545612</v>
      </c>
      <c r="BU60" s="3" t="n">
        <v>14</v>
      </c>
      <c r="BV60" s="3" t="n">
        <v>21</v>
      </c>
      <c r="BW60" s="3" t="n">
        <v>18</v>
      </c>
      <c r="BX60" s="3" t="n">
        <v>9</v>
      </c>
      <c r="BY60" s="3" t="n">
        <v>11</v>
      </c>
      <c r="BZ60" s="3" t="n">
        <v>39</v>
      </c>
      <c r="CA60" s="3" t="n">
        <v>14</v>
      </c>
      <c r="CB60" s="3" t="n">
        <v>12</v>
      </c>
      <c r="CC60" s="3" t="n">
        <v>9</v>
      </c>
      <c r="CD60" s="3" t="n">
        <v>11</v>
      </c>
      <c r="CE60" s="3" t="n">
        <v>8</v>
      </c>
      <c r="CF60" s="3" t="n">
        <v>17</v>
      </c>
      <c r="CG60" s="3" t="n">
        <v>20</v>
      </c>
      <c r="CH60" s="4" t="n">
        <v>42.8571428571429</v>
      </c>
      <c r="CI60" s="3" t="n">
        <v>17</v>
      </c>
      <c r="CJ60" s="3" t="n">
        <v>12</v>
      </c>
      <c r="CK60" s="3" t="n">
        <v>22</v>
      </c>
      <c r="CL60" s="3" t="n">
        <v>7</v>
      </c>
      <c r="CM60" s="3" t="s">
        <v>73</v>
      </c>
      <c r="CN60" s="3" t="n">
        <v>16</v>
      </c>
      <c r="CO60" s="3" t="n">
        <v>17</v>
      </c>
      <c r="CP60" s="3" t="n">
        <v>21</v>
      </c>
      <c r="CQ60" s="3" t="n">
        <v>16</v>
      </c>
      <c r="CR60" s="3" t="n">
        <v>14</v>
      </c>
      <c r="CS60" s="3" t="n">
        <v>20</v>
      </c>
      <c r="CT60" s="3" t="n">
        <v>34</v>
      </c>
      <c r="CU60" s="3" t="n">
        <v>14</v>
      </c>
      <c r="CV60" s="4" t="n">
        <v>-17.6470588235294</v>
      </c>
      <c r="CW60" s="3" t="n">
        <v>7</v>
      </c>
      <c r="CX60" s="3" t="n">
        <v>8</v>
      </c>
      <c r="CY60" s="3" t="n">
        <v>9</v>
      </c>
      <c r="CZ60" s="3" t="s">
        <v>73</v>
      </c>
      <c r="DA60" s="3" t="n">
        <v>6</v>
      </c>
      <c r="DB60" s="3" t="n">
        <v>7</v>
      </c>
      <c r="DC60" s="3" t="n">
        <v>6</v>
      </c>
      <c r="DD60" s="3" t="n">
        <v>8</v>
      </c>
      <c r="DE60" s="3" t="n">
        <v>10</v>
      </c>
      <c r="DF60" s="3" t="n">
        <v>9</v>
      </c>
      <c r="DG60" s="3" t="n">
        <v>9</v>
      </c>
      <c r="DH60" s="3" t="n">
        <v>10</v>
      </c>
      <c r="DI60" s="3" t="n">
        <v>8</v>
      </c>
      <c r="DJ60" s="4" t="n">
        <v>14.2857142857143</v>
      </c>
      <c r="DK60" s="3" t="s">
        <v>73</v>
      </c>
      <c r="DL60" s="3" t="s">
        <v>73</v>
      </c>
      <c r="DM60" s="3" t="n">
        <v>5</v>
      </c>
      <c r="DN60" s="3" t="s">
        <v>76</v>
      </c>
      <c r="DO60" s="3" t="n">
        <v>3</v>
      </c>
      <c r="DP60" s="3" t="n">
        <v>3</v>
      </c>
      <c r="DQ60" s="3" t="s">
        <v>76</v>
      </c>
      <c r="DR60" s="3" t="s">
        <v>73</v>
      </c>
      <c r="DS60" s="3" t="n">
        <v>6</v>
      </c>
      <c r="DT60" s="3" t="s">
        <v>73</v>
      </c>
      <c r="DU60" s="3" t="s">
        <v>76</v>
      </c>
      <c r="DV60" s="3" t="s">
        <v>73</v>
      </c>
      <c r="DW60" s="3" t="s">
        <v>73</v>
      </c>
      <c r="DX60" s="4" t="s">
        <v>76</v>
      </c>
      <c r="DY60" s="3" t="n">
        <v>4</v>
      </c>
      <c r="DZ60" s="3" t="s">
        <v>73</v>
      </c>
      <c r="EA60" s="3" t="n">
        <v>4</v>
      </c>
      <c r="EB60" s="3" t="n">
        <v>4</v>
      </c>
      <c r="EC60" s="3" t="s">
        <v>73</v>
      </c>
      <c r="ED60" s="3" t="s">
        <v>73</v>
      </c>
      <c r="EE60" s="3" t="s">
        <v>73</v>
      </c>
      <c r="EF60" s="3" t="s">
        <v>76</v>
      </c>
      <c r="EG60" s="3" t="n">
        <v>4</v>
      </c>
      <c r="EH60" s="3" t="s">
        <v>73</v>
      </c>
      <c r="EI60" s="3" t="s">
        <v>76</v>
      </c>
      <c r="EJ60" s="3" t="s">
        <v>76</v>
      </c>
      <c r="EK60" s="3" t="n">
        <v>4</v>
      </c>
      <c r="EL60" s="4" t="n">
        <v>0</v>
      </c>
    </row>
    <row r="61" customFormat="false" ht="11.25" hidden="false" customHeight="false" outlineLevel="0" collapsed="false">
      <c r="A61" s="9" t="s">
        <v>151</v>
      </c>
      <c r="B61" s="10" t="s">
        <v>152</v>
      </c>
      <c r="C61" s="3" t="n">
        <v>11034.3368770618</v>
      </c>
      <c r="D61" s="3" t="n">
        <v>10932.2224744936</v>
      </c>
      <c r="E61" s="3" t="n">
        <v>10896.4720196319</v>
      </c>
      <c r="F61" s="3" t="n">
        <v>10776.1528872411</v>
      </c>
      <c r="G61" s="3" t="n">
        <v>10701.0321019758</v>
      </c>
      <c r="H61" s="3" t="n">
        <v>10687.8671593348</v>
      </c>
      <c r="I61" s="3" t="n">
        <v>10631.8694628724</v>
      </c>
      <c r="J61" s="3" t="n">
        <v>10531.1108521404</v>
      </c>
      <c r="K61" s="3" t="n">
        <v>10490.557205129</v>
      </c>
      <c r="L61" s="3" t="n">
        <v>10417.3931618365</v>
      </c>
      <c r="M61" s="3" t="n">
        <v>10360.1629086752</v>
      </c>
      <c r="N61" s="3" t="n">
        <v>10276.2161763453</v>
      </c>
      <c r="O61" s="3" t="n">
        <v>10098.0002983667</v>
      </c>
      <c r="P61" s="4" t="n">
        <v>-8.48566242926208</v>
      </c>
      <c r="Q61" s="3" t="n">
        <v>811</v>
      </c>
      <c r="R61" s="3" t="n">
        <v>773</v>
      </c>
      <c r="S61" s="3" t="n">
        <v>684</v>
      </c>
      <c r="T61" s="3" t="n">
        <v>653</v>
      </c>
      <c r="U61" s="3" t="n">
        <v>690</v>
      </c>
      <c r="V61" s="3" t="n">
        <v>633</v>
      </c>
      <c r="W61" s="3" t="n">
        <v>615</v>
      </c>
      <c r="X61" s="3" t="n">
        <v>522</v>
      </c>
      <c r="Y61" s="3" t="n">
        <v>465</v>
      </c>
      <c r="Z61" s="3" t="n">
        <v>422</v>
      </c>
      <c r="AA61" s="3" t="n">
        <v>453</v>
      </c>
      <c r="AB61" s="3" t="n">
        <v>527</v>
      </c>
      <c r="AC61" s="3" t="n">
        <v>493</v>
      </c>
      <c r="AD61" s="4" t="n">
        <v>-39.2108508014797</v>
      </c>
      <c r="AE61" s="3" t="n">
        <v>278</v>
      </c>
      <c r="AF61" s="3" t="n">
        <v>172</v>
      </c>
      <c r="AG61" s="3" t="n">
        <v>255</v>
      </c>
      <c r="AH61" s="3" t="n">
        <v>248</v>
      </c>
      <c r="AI61" s="3" t="n">
        <v>241</v>
      </c>
      <c r="AJ61" s="3" t="n">
        <v>271</v>
      </c>
      <c r="AK61" s="3" t="n">
        <v>240</v>
      </c>
      <c r="AL61" s="3" t="n">
        <v>167</v>
      </c>
      <c r="AM61" s="3" t="n">
        <v>196</v>
      </c>
      <c r="AN61" s="3" t="n">
        <v>190</v>
      </c>
      <c r="AO61" s="3" t="n">
        <v>164</v>
      </c>
      <c r="AP61" s="3" t="n">
        <v>212</v>
      </c>
      <c r="AQ61" s="3" t="n">
        <v>157</v>
      </c>
      <c r="AR61" s="4" t="n">
        <v>-43.5251798561151</v>
      </c>
      <c r="AS61" s="3" t="n">
        <v>249</v>
      </c>
      <c r="AT61" s="3" t="n">
        <v>209</v>
      </c>
      <c r="AU61" s="3" t="n">
        <v>344</v>
      </c>
      <c r="AV61" s="3" t="n">
        <v>280</v>
      </c>
      <c r="AW61" s="3" t="n">
        <v>202</v>
      </c>
      <c r="AX61" s="3" t="n">
        <v>331</v>
      </c>
      <c r="AY61" s="3" t="n">
        <v>258</v>
      </c>
      <c r="AZ61" s="3" t="n">
        <v>258</v>
      </c>
      <c r="BA61" s="3" t="n">
        <v>250</v>
      </c>
      <c r="BB61" s="3" t="n">
        <v>233</v>
      </c>
      <c r="BC61" s="3" t="n">
        <v>149</v>
      </c>
      <c r="BD61" s="3" t="n">
        <v>139</v>
      </c>
      <c r="BE61" s="3" t="n">
        <v>189</v>
      </c>
      <c r="BF61" s="4" t="n">
        <v>-24.0963855421687</v>
      </c>
      <c r="BG61" s="3" t="n">
        <v>903</v>
      </c>
      <c r="BH61" s="3" t="n">
        <v>887</v>
      </c>
      <c r="BI61" s="3" t="n">
        <v>868</v>
      </c>
      <c r="BJ61" s="3" t="n">
        <v>842</v>
      </c>
      <c r="BK61" s="3" t="n">
        <v>844</v>
      </c>
      <c r="BL61" s="3" t="n">
        <v>832</v>
      </c>
      <c r="BM61" s="3" t="n">
        <v>816</v>
      </c>
      <c r="BN61" s="3" t="n">
        <v>817</v>
      </c>
      <c r="BO61" s="3" t="n">
        <v>790</v>
      </c>
      <c r="BP61" s="3" t="n">
        <v>765</v>
      </c>
      <c r="BQ61" s="3" t="n">
        <v>758</v>
      </c>
      <c r="BR61" s="3" t="n">
        <v>734</v>
      </c>
      <c r="BS61" s="3" t="n">
        <v>717</v>
      </c>
      <c r="BT61" s="4" t="n">
        <v>-20.5980066445183</v>
      </c>
      <c r="BU61" s="3" t="n">
        <v>51</v>
      </c>
      <c r="BV61" s="3" t="n">
        <v>41</v>
      </c>
      <c r="BW61" s="3" t="n">
        <v>32</v>
      </c>
      <c r="BX61" s="3" t="n">
        <v>21</v>
      </c>
      <c r="BY61" s="3" t="n">
        <v>40</v>
      </c>
      <c r="BZ61" s="3" t="n">
        <v>30</v>
      </c>
      <c r="CA61" s="3" t="n">
        <v>26</v>
      </c>
      <c r="CB61" s="3" t="n">
        <v>26</v>
      </c>
      <c r="CC61" s="3" t="n">
        <v>15</v>
      </c>
      <c r="CD61" s="3" t="n">
        <v>20</v>
      </c>
      <c r="CE61" s="3" t="n">
        <v>31</v>
      </c>
      <c r="CF61" s="3" t="n">
        <v>17</v>
      </c>
      <c r="CG61" s="3" t="n">
        <v>18</v>
      </c>
      <c r="CH61" s="4" t="n">
        <v>-64.7058823529412</v>
      </c>
      <c r="CI61" s="3" t="n">
        <v>69</v>
      </c>
      <c r="CJ61" s="3" t="n">
        <v>53</v>
      </c>
      <c r="CK61" s="3" t="n">
        <v>52</v>
      </c>
      <c r="CL61" s="3" t="n">
        <v>47</v>
      </c>
      <c r="CM61" s="3" t="n">
        <v>38</v>
      </c>
      <c r="CN61" s="3" t="n">
        <v>43</v>
      </c>
      <c r="CO61" s="3" t="n">
        <v>45</v>
      </c>
      <c r="CP61" s="3" t="n">
        <v>25</v>
      </c>
      <c r="CQ61" s="3" t="n">
        <v>53</v>
      </c>
      <c r="CR61" s="3" t="n">
        <v>44</v>
      </c>
      <c r="CS61" s="3" t="n">
        <v>39</v>
      </c>
      <c r="CT61" s="3" t="n">
        <v>40</v>
      </c>
      <c r="CU61" s="3" t="n">
        <v>38</v>
      </c>
      <c r="CV61" s="4" t="n">
        <v>-44.9275362318841</v>
      </c>
      <c r="CW61" s="3" t="n">
        <v>8</v>
      </c>
      <c r="CX61" s="3" t="n">
        <v>7</v>
      </c>
      <c r="CY61" s="3" t="n">
        <v>5</v>
      </c>
      <c r="CZ61" s="3" t="n">
        <v>9</v>
      </c>
      <c r="DA61" s="3" t="n">
        <v>10</v>
      </c>
      <c r="DB61" s="3" t="n">
        <v>8</v>
      </c>
      <c r="DC61" s="3" t="n">
        <v>7</v>
      </c>
      <c r="DD61" s="3" t="n">
        <v>7</v>
      </c>
      <c r="DE61" s="3" t="n">
        <v>10</v>
      </c>
      <c r="DF61" s="3" t="n">
        <v>8</v>
      </c>
      <c r="DG61" s="3" t="n">
        <v>7</v>
      </c>
      <c r="DH61" s="3" t="n">
        <v>7</v>
      </c>
      <c r="DI61" s="3" t="n">
        <v>5</v>
      </c>
      <c r="DJ61" s="4" t="n">
        <v>-37.5</v>
      </c>
      <c r="DK61" s="3" t="s">
        <v>73</v>
      </c>
      <c r="DL61" s="3" t="s">
        <v>73</v>
      </c>
      <c r="DM61" s="3" t="s">
        <v>76</v>
      </c>
      <c r="DN61" s="3" t="n">
        <v>4</v>
      </c>
      <c r="DO61" s="3" t="n">
        <v>6</v>
      </c>
      <c r="DP61" s="3" t="n">
        <v>5</v>
      </c>
      <c r="DQ61" s="3" t="s">
        <v>73</v>
      </c>
      <c r="DR61" s="3" t="s">
        <v>73</v>
      </c>
      <c r="DS61" s="3" t="n">
        <v>3</v>
      </c>
      <c r="DT61" s="3" t="s">
        <v>73</v>
      </c>
      <c r="DU61" s="3" t="s">
        <v>73</v>
      </c>
      <c r="DV61" s="3" t="n">
        <v>4</v>
      </c>
      <c r="DW61" s="3" t="s">
        <v>76</v>
      </c>
      <c r="DX61" s="4" t="s">
        <v>76</v>
      </c>
      <c r="DY61" s="3" t="n">
        <v>3</v>
      </c>
      <c r="DZ61" s="3" t="s">
        <v>73</v>
      </c>
      <c r="EA61" s="3" t="s">
        <v>73</v>
      </c>
      <c r="EB61" s="3" t="s">
        <v>76</v>
      </c>
      <c r="EC61" s="3" t="n">
        <v>5</v>
      </c>
      <c r="ED61" s="3" t="n">
        <v>7</v>
      </c>
      <c r="EE61" s="3" t="s">
        <v>73</v>
      </c>
      <c r="EF61" s="3" t="s">
        <v>73</v>
      </c>
      <c r="EG61" s="3" t="s">
        <v>76</v>
      </c>
      <c r="EH61" s="3" t="n">
        <v>3</v>
      </c>
      <c r="EI61" s="3" t="n">
        <v>3</v>
      </c>
      <c r="EJ61" s="3" t="n">
        <v>4</v>
      </c>
      <c r="EK61" s="3" t="s">
        <v>73</v>
      </c>
      <c r="EL61" s="4" t="s">
        <v>76</v>
      </c>
    </row>
    <row r="62" customFormat="false" ht="11.25" hidden="false" customHeight="false" outlineLevel="0" collapsed="false">
      <c r="A62" s="9" t="s">
        <v>153</v>
      </c>
      <c r="B62" s="10" t="s">
        <v>154</v>
      </c>
      <c r="C62" s="3" t="n">
        <v>9134.6156316562</v>
      </c>
      <c r="D62" s="3" t="n">
        <v>9018.86175432414</v>
      </c>
      <c r="E62" s="3" t="n">
        <v>8843.43214458038</v>
      </c>
      <c r="F62" s="3" t="n">
        <v>8919.71630463772</v>
      </c>
      <c r="G62" s="3" t="n">
        <v>8998.93875774669</v>
      </c>
      <c r="H62" s="3" t="n">
        <v>8886.07473265665</v>
      </c>
      <c r="I62" s="3" t="n">
        <v>8762.85790742329</v>
      </c>
      <c r="J62" s="3" t="n">
        <v>8689.65360043005</v>
      </c>
      <c r="K62" s="3" t="n">
        <v>8599.20723299568</v>
      </c>
      <c r="L62" s="3" t="n">
        <v>8571.02678078832</v>
      </c>
      <c r="M62" s="3" t="n">
        <v>8429.42934564249</v>
      </c>
      <c r="N62" s="3" t="n">
        <v>8318.05053855425</v>
      </c>
      <c r="O62" s="3" t="n">
        <v>8261.38257249098</v>
      </c>
      <c r="P62" s="4" t="n">
        <v>-9.55960375759013</v>
      </c>
      <c r="Q62" s="3" t="n">
        <v>423</v>
      </c>
      <c r="R62" s="3" t="n">
        <v>483</v>
      </c>
      <c r="S62" s="3" t="n">
        <v>467</v>
      </c>
      <c r="T62" s="3" t="n">
        <v>445</v>
      </c>
      <c r="U62" s="3" t="n">
        <v>473</v>
      </c>
      <c r="V62" s="3" t="n">
        <v>417</v>
      </c>
      <c r="W62" s="3" t="n">
        <v>452</v>
      </c>
      <c r="X62" s="3" t="n">
        <v>372</v>
      </c>
      <c r="Y62" s="3" t="n">
        <v>370</v>
      </c>
      <c r="Z62" s="3" t="n">
        <v>339</v>
      </c>
      <c r="AA62" s="3" t="n">
        <v>316</v>
      </c>
      <c r="AB62" s="3" t="n">
        <v>345</v>
      </c>
      <c r="AC62" s="3" t="n">
        <v>307</v>
      </c>
      <c r="AD62" s="4" t="n">
        <v>-27.4231678486998</v>
      </c>
      <c r="AE62" s="3" t="n">
        <v>198</v>
      </c>
      <c r="AF62" s="3" t="n">
        <v>189</v>
      </c>
      <c r="AG62" s="3" t="n">
        <v>98</v>
      </c>
      <c r="AH62" s="3" t="n">
        <v>122</v>
      </c>
      <c r="AI62" s="3" t="n">
        <v>149</v>
      </c>
      <c r="AJ62" s="3" t="n">
        <v>95</v>
      </c>
      <c r="AK62" s="3" t="n">
        <v>220</v>
      </c>
      <c r="AL62" s="3" t="n">
        <v>92</v>
      </c>
      <c r="AM62" s="3" t="n">
        <v>184</v>
      </c>
      <c r="AN62" s="3" t="n">
        <v>134</v>
      </c>
      <c r="AO62" s="3" t="n">
        <v>166</v>
      </c>
      <c r="AP62" s="3" t="n">
        <v>172</v>
      </c>
      <c r="AQ62" s="3" t="n">
        <v>113</v>
      </c>
      <c r="AR62" s="4" t="n">
        <v>-42.9292929292929</v>
      </c>
      <c r="AS62" s="3" t="n">
        <v>154</v>
      </c>
      <c r="AT62" s="3" t="n">
        <v>129</v>
      </c>
      <c r="AU62" s="3" t="n">
        <v>114</v>
      </c>
      <c r="AV62" s="3" t="n">
        <v>144</v>
      </c>
      <c r="AW62" s="3" t="n">
        <v>121</v>
      </c>
      <c r="AX62" s="3" t="n">
        <v>151</v>
      </c>
      <c r="AY62" s="3" t="n">
        <v>185</v>
      </c>
      <c r="AZ62" s="3" t="n">
        <v>172</v>
      </c>
      <c r="BA62" s="3" t="n">
        <v>186</v>
      </c>
      <c r="BB62" s="3" t="n">
        <v>165</v>
      </c>
      <c r="BC62" s="3" t="n">
        <v>189</v>
      </c>
      <c r="BD62" s="3" t="n">
        <v>143</v>
      </c>
      <c r="BE62" s="3" t="n">
        <v>151</v>
      </c>
      <c r="BF62" s="4" t="n">
        <v>-1.94805194805194</v>
      </c>
      <c r="BG62" s="3" t="n">
        <v>801</v>
      </c>
      <c r="BH62" s="3" t="n">
        <v>807</v>
      </c>
      <c r="BI62" s="3" t="n">
        <v>800</v>
      </c>
      <c r="BJ62" s="3" t="n">
        <v>791</v>
      </c>
      <c r="BK62" s="3" t="n">
        <v>765</v>
      </c>
      <c r="BL62" s="3" t="n">
        <v>773</v>
      </c>
      <c r="BM62" s="3" t="n">
        <v>725</v>
      </c>
      <c r="BN62" s="3" t="n">
        <v>734</v>
      </c>
      <c r="BO62" s="3" t="n">
        <v>698</v>
      </c>
      <c r="BP62" s="3" t="n">
        <v>694</v>
      </c>
      <c r="BQ62" s="3" t="n">
        <v>671</v>
      </c>
      <c r="BR62" s="3" t="n">
        <v>657</v>
      </c>
      <c r="BS62" s="3" t="n">
        <v>622</v>
      </c>
      <c r="BT62" s="4" t="n">
        <v>-22.3470661672909</v>
      </c>
      <c r="BU62" s="3" t="n">
        <v>20</v>
      </c>
      <c r="BV62" s="3" t="n">
        <v>33</v>
      </c>
      <c r="BW62" s="3" t="n">
        <v>18</v>
      </c>
      <c r="BX62" s="3" t="n">
        <v>31</v>
      </c>
      <c r="BY62" s="3" t="n">
        <v>16</v>
      </c>
      <c r="BZ62" s="3" t="n">
        <v>38</v>
      </c>
      <c r="CA62" s="3" t="n">
        <v>23</v>
      </c>
      <c r="CB62" s="3" t="n">
        <v>46</v>
      </c>
      <c r="CC62" s="3" t="n">
        <v>16</v>
      </c>
      <c r="CD62" s="3" t="n">
        <v>34</v>
      </c>
      <c r="CE62" s="3" t="n">
        <v>29</v>
      </c>
      <c r="CF62" s="3" t="n">
        <v>19</v>
      </c>
      <c r="CG62" s="3" t="n">
        <v>29</v>
      </c>
      <c r="CH62" s="4" t="n">
        <v>45</v>
      </c>
      <c r="CI62" s="3" t="n">
        <v>55</v>
      </c>
      <c r="CJ62" s="3" t="n">
        <v>27</v>
      </c>
      <c r="CK62" s="3" t="n">
        <v>25</v>
      </c>
      <c r="CL62" s="3" t="n">
        <v>40</v>
      </c>
      <c r="CM62" s="3" t="n">
        <v>42</v>
      </c>
      <c r="CN62" s="3" t="n">
        <v>30</v>
      </c>
      <c r="CO62" s="3" t="n">
        <v>71</v>
      </c>
      <c r="CP62" s="3" t="n">
        <v>37</v>
      </c>
      <c r="CQ62" s="3" t="n">
        <v>52</v>
      </c>
      <c r="CR62" s="3" t="n">
        <v>38</v>
      </c>
      <c r="CS62" s="3" t="n">
        <v>52</v>
      </c>
      <c r="CT62" s="3" t="n">
        <v>33</v>
      </c>
      <c r="CU62" s="3" t="n">
        <v>64</v>
      </c>
      <c r="CV62" s="4" t="n">
        <v>16.3636363636364</v>
      </c>
      <c r="CW62" s="3" t="s">
        <v>73</v>
      </c>
      <c r="CX62" s="3" t="n">
        <v>4</v>
      </c>
      <c r="CY62" s="3" t="n">
        <v>4</v>
      </c>
      <c r="CZ62" s="3" t="n">
        <v>5</v>
      </c>
      <c r="DA62" s="3" t="n">
        <v>4</v>
      </c>
      <c r="DB62" s="3" t="n">
        <v>6</v>
      </c>
      <c r="DC62" s="3" t="n">
        <v>6</v>
      </c>
      <c r="DD62" s="3" t="n">
        <v>5</v>
      </c>
      <c r="DE62" s="3" t="n">
        <v>4</v>
      </c>
      <c r="DF62" s="3" t="n">
        <v>5</v>
      </c>
      <c r="DG62" s="3" t="s">
        <v>73</v>
      </c>
      <c r="DH62" s="3" t="n">
        <v>6</v>
      </c>
      <c r="DI62" s="3" t="n">
        <v>4</v>
      </c>
      <c r="DJ62" s="4" t="s">
        <v>76</v>
      </c>
      <c r="DK62" s="3" t="s">
        <v>73</v>
      </c>
      <c r="DL62" s="3" t="n">
        <v>4</v>
      </c>
      <c r="DM62" s="3" t="n">
        <v>3</v>
      </c>
      <c r="DN62" s="3" t="n">
        <v>4</v>
      </c>
      <c r="DO62" s="3" t="s">
        <v>73</v>
      </c>
      <c r="DP62" s="3" t="n">
        <v>7</v>
      </c>
      <c r="DQ62" s="3" t="n">
        <v>3</v>
      </c>
      <c r="DR62" s="3" t="n">
        <v>3</v>
      </c>
      <c r="DS62" s="3" t="s">
        <v>73</v>
      </c>
      <c r="DT62" s="3" t="n">
        <v>3</v>
      </c>
      <c r="DU62" s="3" t="n">
        <v>5</v>
      </c>
      <c r="DV62" s="3" t="n">
        <v>4</v>
      </c>
      <c r="DW62" s="3" t="s">
        <v>73</v>
      </c>
      <c r="DX62" s="4" t="s">
        <v>76</v>
      </c>
      <c r="DY62" s="3" t="n">
        <v>4</v>
      </c>
      <c r="DZ62" s="3" t="s">
        <v>73</v>
      </c>
      <c r="EA62" s="3" t="n">
        <v>3</v>
      </c>
      <c r="EB62" s="3" t="n">
        <v>3</v>
      </c>
      <c r="EC62" s="3" t="n">
        <v>3</v>
      </c>
      <c r="ED62" s="3" t="n">
        <v>5</v>
      </c>
      <c r="EE62" s="3" t="n">
        <v>3</v>
      </c>
      <c r="EF62" s="3" t="n">
        <v>4</v>
      </c>
      <c r="EG62" s="3" t="s">
        <v>73</v>
      </c>
      <c r="EH62" s="3" t="s">
        <v>73</v>
      </c>
      <c r="EI62" s="3" t="n">
        <v>5</v>
      </c>
      <c r="EJ62" s="3" t="n">
        <v>3</v>
      </c>
      <c r="EK62" s="3" t="n">
        <v>4</v>
      </c>
      <c r="EL62" s="4" t="n">
        <v>0</v>
      </c>
    </row>
    <row r="63" customFormat="false" ht="11.25" hidden="false" customHeight="false" outlineLevel="0" collapsed="false">
      <c r="A63" s="9" t="s">
        <v>155</v>
      </c>
      <c r="B63" s="10" t="s">
        <v>156</v>
      </c>
      <c r="C63" s="3" t="n">
        <v>7659.77392019146</v>
      </c>
      <c r="D63" s="3" t="n">
        <v>7583.15359212802</v>
      </c>
      <c r="E63" s="3" t="n">
        <v>7443.16131696282</v>
      </c>
      <c r="F63" s="3" t="n">
        <v>7497.93839124704</v>
      </c>
      <c r="G63" s="3" t="n">
        <v>7638.84138379322</v>
      </c>
      <c r="H63" s="3" t="n">
        <v>7520.9605773536</v>
      </c>
      <c r="I63" s="3" t="n">
        <v>7481.43153423041</v>
      </c>
      <c r="J63" s="3" t="n">
        <v>7453.88047255372</v>
      </c>
      <c r="K63" s="3" t="n">
        <v>7352.95849474132</v>
      </c>
      <c r="L63" s="3" t="n">
        <v>7273.23138921056</v>
      </c>
      <c r="M63" s="3" t="n">
        <v>7199.97955867347</v>
      </c>
      <c r="N63" s="3" t="n">
        <v>7144.33476330245</v>
      </c>
      <c r="O63" s="3" t="n">
        <v>7163.61439388033</v>
      </c>
      <c r="P63" s="4" t="n">
        <v>-6.47746958958187</v>
      </c>
      <c r="Q63" s="3" t="n">
        <v>513</v>
      </c>
      <c r="R63" s="3" t="n">
        <v>511</v>
      </c>
      <c r="S63" s="3" t="n">
        <v>499</v>
      </c>
      <c r="T63" s="3" t="n">
        <v>475</v>
      </c>
      <c r="U63" s="3" t="n">
        <v>387</v>
      </c>
      <c r="V63" s="3" t="n">
        <v>289</v>
      </c>
      <c r="W63" s="3" t="n">
        <v>394</v>
      </c>
      <c r="X63" s="3" t="n">
        <v>417</v>
      </c>
      <c r="Y63" s="3" t="n">
        <v>379</v>
      </c>
      <c r="Z63" s="3" t="n">
        <v>379</v>
      </c>
      <c r="AA63" s="3" t="n">
        <v>393</v>
      </c>
      <c r="AB63" s="3" t="n">
        <v>406</v>
      </c>
      <c r="AC63" s="3" t="n">
        <v>375</v>
      </c>
      <c r="AD63" s="4" t="n">
        <v>-26.9005847953216</v>
      </c>
      <c r="AE63" s="3" t="n">
        <v>147</v>
      </c>
      <c r="AF63" s="3" t="n">
        <v>111</v>
      </c>
      <c r="AG63" s="3" t="n">
        <v>158</v>
      </c>
      <c r="AH63" s="3" t="n">
        <v>123</v>
      </c>
      <c r="AI63" s="3" t="n">
        <v>76</v>
      </c>
      <c r="AJ63" s="3" t="n">
        <v>91</v>
      </c>
      <c r="AK63" s="3" t="n">
        <v>209</v>
      </c>
      <c r="AL63" s="3" t="n">
        <v>150</v>
      </c>
      <c r="AM63" s="3" t="n">
        <v>110</v>
      </c>
      <c r="AN63" s="3" t="n">
        <v>122</v>
      </c>
      <c r="AO63" s="3" t="n">
        <v>148</v>
      </c>
      <c r="AP63" s="3" t="n">
        <v>117</v>
      </c>
      <c r="AQ63" s="3" t="n">
        <v>149</v>
      </c>
      <c r="AR63" s="4" t="n">
        <v>1.36054421768708</v>
      </c>
      <c r="AS63" s="3" t="n">
        <v>115</v>
      </c>
      <c r="AT63" s="3" t="n">
        <v>113</v>
      </c>
      <c r="AU63" s="3" t="n">
        <v>170</v>
      </c>
      <c r="AV63" s="3" t="n">
        <v>147</v>
      </c>
      <c r="AW63" s="3" t="n">
        <v>164</v>
      </c>
      <c r="AX63" s="3" t="n">
        <v>189</v>
      </c>
      <c r="AY63" s="3" t="n">
        <v>104</v>
      </c>
      <c r="AZ63" s="3" t="n">
        <v>127</v>
      </c>
      <c r="BA63" s="3" t="n">
        <v>148</v>
      </c>
      <c r="BB63" s="3" t="n">
        <v>122</v>
      </c>
      <c r="BC63" s="3" t="n">
        <v>134</v>
      </c>
      <c r="BD63" s="3" t="n">
        <v>104</v>
      </c>
      <c r="BE63" s="3" t="n">
        <v>180</v>
      </c>
      <c r="BF63" s="4" t="n">
        <v>56.5217391304348</v>
      </c>
      <c r="BG63" s="3" t="n">
        <v>1070</v>
      </c>
      <c r="BH63" s="3" t="n">
        <v>1047</v>
      </c>
      <c r="BI63" s="3" t="n">
        <v>1012</v>
      </c>
      <c r="BJ63" s="3" t="n">
        <v>1012</v>
      </c>
      <c r="BK63" s="3" t="n">
        <v>954</v>
      </c>
      <c r="BL63" s="3" t="n">
        <v>945</v>
      </c>
      <c r="BM63" s="3" t="n">
        <v>952</v>
      </c>
      <c r="BN63" s="3" t="n">
        <v>965</v>
      </c>
      <c r="BO63" s="3" t="n">
        <v>943</v>
      </c>
      <c r="BP63" s="3" t="n">
        <v>971</v>
      </c>
      <c r="BQ63" s="3" t="n">
        <v>961</v>
      </c>
      <c r="BR63" s="3" t="n">
        <v>983</v>
      </c>
      <c r="BS63" s="3" t="n">
        <v>952</v>
      </c>
      <c r="BT63" s="4" t="n">
        <v>-11.0280373831776</v>
      </c>
      <c r="BU63" s="3" t="s">
        <v>73</v>
      </c>
      <c r="BV63" s="3" t="n">
        <v>16</v>
      </c>
      <c r="BW63" s="3" t="n">
        <v>7</v>
      </c>
      <c r="BX63" s="3" t="n">
        <v>23</v>
      </c>
      <c r="BY63" s="3" t="n">
        <v>9</v>
      </c>
      <c r="BZ63" s="3" t="n">
        <v>15</v>
      </c>
      <c r="CA63" s="3" t="n">
        <v>12</v>
      </c>
      <c r="CB63" s="3" t="n">
        <v>32</v>
      </c>
      <c r="CC63" s="3" t="n">
        <v>18</v>
      </c>
      <c r="CD63" s="3" t="n">
        <v>53</v>
      </c>
      <c r="CE63" s="3" t="n">
        <v>3</v>
      </c>
      <c r="CF63" s="3" t="n">
        <v>26</v>
      </c>
      <c r="CG63" s="3" t="n">
        <v>3</v>
      </c>
      <c r="CH63" s="4" t="s">
        <v>76</v>
      </c>
      <c r="CI63" s="3" t="n">
        <v>26</v>
      </c>
      <c r="CJ63" s="3" t="n">
        <v>39</v>
      </c>
      <c r="CK63" s="3" t="n">
        <v>42</v>
      </c>
      <c r="CL63" s="3" t="n">
        <v>23</v>
      </c>
      <c r="CM63" s="3" t="n">
        <v>67</v>
      </c>
      <c r="CN63" s="3" t="n">
        <v>24</v>
      </c>
      <c r="CO63" s="3" t="n">
        <v>5</v>
      </c>
      <c r="CP63" s="3" t="n">
        <v>19</v>
      </c>
      <c r="CQ63" s="3" t="n">
        <v>40</v>
      </c>
      <c r="CR63" s="3" t="n">
        <v>25</v>
      </c>
      <c r="CS63" s="3" t="n">
        <v>13</v>
      </c>
      <c r="CT63" s="3" t="n">
        <v>4</v>
      </c>
      <c r="CU63" s="3" t="n">
        <v>34</v>
      </c>
      <c r="CV63" s="4" t="n">
        <v>30.7692307692308</v>
      </c>
      <c r="CW63" s="3" t="n">
        <v>41</v>
      </c>
      <c r="CX63" s="3" t="n">
        <v>40</v>
      </c>
      <c r="CY63" s="3" t="n">
        <v>43</v>
      </c>
      <c r="CZ63" s="3" t="n">
        <v>46</v>
      </c>
      <c r="DA63" s="3" t="n">
        <v>41</v>
      </c>
      <c r="DB63" s="3" t="n">
        <v>37</v>
      </c>
      <c r="DC63" s="3" t="n">
        <v>38</v>
      </c>
      <c r="DD63" s="3" t="n">
        <v>42</v>
      </c>
      <c r="DE63" s="3" t="n">
        <v>37</v>
      </c>
      <c r="DF63" s="3" t="n">
        <v>36</v>
      </c>
      <c r="DG63" s="3" t="n">
        <v>34</v>
      </c>
      <c r="DH63" s="3" t="n">
        <v>39</v>
      </c>
      <c r="DI63" s="3" t="n">
        <v>36</v>
      </c>
      <c r="DJ63" s="4" t="n">
        <v>-12.1951219512195</v>
      </c>
      <c r="DK63" s="3" t="s">
        <v>73</v>
      </c>
      <c r="DL63" s="3" t="s">
        <v>73</v>
      </c>
      <c r="DM63" s="3" t="n">
        <v>3</v>
      </c>
      <c r="DN63" s="3" t="n">
        <v>6</v>
      </c>
      <c r="DO63" s="3" t="s">
        <v>76</v>
      </c>
      <c r="DP63" s="3" t="s">
        <v>73</v>
      </c>
      <c r="DQ63" s="3" t="s">
        <v>73</v>
      </c>
      <c r="DR63" s="3" t="n">
        <v>4</v>
      </c>
      <c r="DS63" s="3" t="s">
        <v>76</v>
      </c>
      <c r="DT63" s="3" t="s">
        <v>73</v>
      </c>
      <c r="DU63" s="3" t="n">
        <v>4</v>
      </c>
      <c r="DV63" s="3" t="n">
        <v>8</v>
      </c>
      <c r="DW63" s="3" t="n">
        <v>3</v>
      </c>
      <c r="DX63" s="4" t="s">
        <v>76</v>
      </c>
      <c r="DY63" s="3" t="s">
        <v>73</v>
      </c>
      <c r="DZ63" s="3" t="n">
        <v>3</v>
      </c>
      <c r="EA63" s="3" t="s">
        <v>76</v>
      </c>
      <c r="EB63" s="3" t="n">
        <v>3</v>
      </c>
      <c r="EC63" s="3" t="n">
        <v>5</v>
      </c>
      <c r="ED63" s="3" t="n">
        <v>5</v>
      </c>
      <c r="EE63" s="3" t="s">
        <v>73</v>
      </c>
      <c r="EF63" s="3" t="s">
        <v>76</v>
      </c>
      <c r="EG63" s="3" t="n">
        <v>5</v>
      </c>
      <c r="EH63" s="3" t="s">
        <v>73</v>
      </c>
      <c r="EI63" s="3" t="n">
        <v>6</v>
      </c>
      <c r="EJ63" s="3" t="n">
        <v>3</v>
      </c>
      <c r="EK63" s="3" t="n">
        <v>6</v>
      </c>
      <c r="EL63" s="4" t="s">
        <v>76</v>
      </c>
    </row>
    <row r="64" customFormat="false" ht="11.25" hidden="false" customHeight="false" outlineLevel="0" collapsed="false">
      <c r="A64" s="9" t="s">
        <v>157</v>
      </c>
      <c r="B64" s="10" t="s">
        <v>158</v>
      </c>
      <c r="C64" s="3" t="n">
        <v>4037.67570279079</v>
      </c>
      <c r="D64" s="3" t="n">
        <v>3985.05654923669</v>
      </c>
      <c r="E64" s="3" t="n">
        <v>3984.90722367278</v>
      </c>
      <c r="F64" s="3" t="n">
        <v>3989.81420745859</v>
      </c>
      <c r="G64" s="3" t="n">
        <v>3948.20581903945</v>
      </c>
      <c r="H64" s="3" t="n">
        <v>3954.54281802698</v>
      </c>
      <c r="I64" s="3" t="n">
        <v>3917.28951385718</v>
      </c>
      <c r="J64" s="3" t="n">
        <v>3887.42784592763</v>
      </c>
      <c r="K64" s="3" t="n">
        <v>3859.8349975443</v>
      </c>
      <c r="L64" s="3" t="n">
        <v>3833.56060071327</v>
      </c>
      <c r="M64" s="3" t="n">
        <v>3788.98901543525</v>
      </c>
      <c r="N64" s="3" t="n">
        <v>3783.69402639972</v>
      </c>
      <c r="O64" s="3" t="n">
        <v>3768.34786216174</v>
      </c>
      <c r="P64" s="4" t="n">
        <v>-6.67036831221718</v>
      </c>
      <c r="Q64" s="3" t="n">
        <v>858</v>
      </c>
      <c r="R64" s="3" t="n">
        <v>865</v>
      </c>
      <c r="S64" s="3" t="n">
        <v>839</v>
      </c>
      <c r="T64" s="3" t="n">
        <v>802</v>
      </c>
      <c r="U64" s="3" t="n">
        <v>816</v>
      </c>
      <c r="V64" s="3" t="n">
        <v>788</v>
      </c>
      <c r="W64" s="3" t="n">
        <v>807</v>
      </c>
      <c r="X64" s="3" t="n">
        <v>796</v>
      </c>
      <c r="Y64" s="3" t="n">
        <v>780</v>
      </c>
      <c r="Z64" s="3" t="n">
        <v>772</v>
      </c>
      <c r="AA64" s="3" t="n">
        <v>759</v>
      </c>
      <c r="AB64" s="3" t="n">
        <v>758</v>
      </c>
      <c r="AC64" s="3" t="n">
        <v>771</v>
      </c>
      <c r="AD64" s="4" t="n">
        <v>-10.1398601398601</v>
      </c>
      <c r="AE64" s="3" t="n">
        <v>53</v>
      </c>
      <c r="AF64" s="3" t="n">
        <v>62</v>
      </c>
      <c r="AG64" s="3" t="n">
        <v>54</v>
      </c>
      <c r="AH64" s="3" t="n">
        <v>67</v>
      </c>
      <c r="AI64" s="3" t="n">
        <v>66</v>
      </c>
      <c r="AJ64" s="3" t="n">
        <v>62</v>
      </c>
      <c r="AK64" s="3" t="n">
        <v>69</v>
      </c>
      <c r="AL64" s="3" t="n">
        <v>64</v>
      </c>
      <c r="AM64" s="3" t="n">
        <v>57</v>
      </c>
      <c r="AN64" s="3" t="n">
        <v>60</v>
      </c>
      <c r="AO64" s="3" t="n">
        <v>57</v>
      </c>
      <c r="AP64" s="3" t="n">
        <v>54</v>
      </c>
      <c r="AQ64" s="3" t="n">
        <v>71</v>
      </c>
      <c r="AR64" s="4" t="n">
        <v>33.9622641509434</v>
      </c>
      <c r="AS64" s="3" t="n">
        <v>83</v>
      </c>
      <c r="AT64" s="3" t="n">
        <v>55</v>
      </c>
      <c r="AU64" s="3" t="n">
        <v>80</v>
      </c>
      <c r="AV64" s="3" t="n">
        <v>102</v>
      </c>
      <c r="AW64" s="3" t="n">
        <v>52</v>
      </c>
      <c r="AX64" s="3" t="n">
        <v>90</v>
      </c>
      <c r="AY64" s="3" t="n">
        <v>50</v>
      </c>
      <c r="AZ64" s="3" t="n">
        <v>75</v>
      </c>
      <c r="BA64" s="3" t="n">
        <v>73</v>
      </c>
      <c r="BB64" s="3" t="n">
        <v>68</v>
      </c>
      <c r="BC64" s="3" t="n">
        <v>70</v>
      </c>
      <c r="BD64" s="3" t="n">
        <v>55</v>
      </c>
      <c r="BE64" s="3" t="n">
        <v>58</v>
      </c>
      <c r="BF64" s="4" t="n">
        <v>-30.1204819277108</v>
      </c>
      <c r="BG64" s="3" t="n">
        <v>323</v>
      </c>
      <c r="BH64" s="3" t="n">
        <v>331</v>
      </c>
      <c r="BI64" s="3" t="n">
        <v>330</v>
      </c>
      <c r="BJ64" s="3" t="n">
        <v>314</v>
      </c>
      <c r="BK64" s="3" t="n">
        <v>316</v>
      </c>
      <c r="BL64" s="3" t="n">
        <v>316</v>
      </c>
      <c r="BM64" s="3" t="n">
        <v>317</v>
      </c>
      <c r="BN64" s="3" t="n">
        <v>313</v>
      </c>
      <c r="BO64" s="3" t="n">
        <v>303</v>
      </c>
      <c r="BP64" s="3" t="n">
        <v>306</v>
      </c>
      <c r="BQ64" s="3" t="n">
        <v>300</v>
      </c>
      <c r="BR64" s="3" t="n">
        <v>275</v>
      </c>
      <c r="BS64" s="3" t="n">
        <v>274</v>
      </c>
      <c r="BT64" s="4" t="n">
        <v>-15.1702786377709</v>
      </c>
      <c r="BU64" s="3" t="s">
        <v>73</v>
      </c>
      <c r="BV64" s="3" t="n">
        <v>18</v>
      </c>
      <c r="BW64" s="3" t="n">
        <v>7</v>
      </c>
      <c r="BX64" s="3" t="n">
        <v>11</v>
      </c>
      <c r="BY64" s="3" t="n">
        <v>4</v>
      </c>
      <c r="BZ64" s="3" t="n">
        <v>12</v>
      </c>
      <c r="CA64" s="3" t="n">
        <v>8</v>
      </c>
      <c r="CB64" s="3" t="n">
        <v>9</v>
      </c>
      <c r="CC64" s="3" t="n">
        <v>7</v>
      </c>
      <c r="CD64" s="3" t="n">
        <v>12</v>
      </c>
      <c r="CE64" s="3" t="n">
        <v>9</v>
      </c>
      <c r="CF64" s="3" t="n">
        <v>8</v>
      </c>
      <c r="CG64" s="3" t="n">
        <v>8</v>
      </c>
      <c r="CH64" s="4" t="s">
        <v>76</v>
      </c>
      <c r="CI64" s="3" t="n">
        <v>11</v>
      </c>
      <c r="CJ64" s="3" t="n">
        <v>10</v>
      </c>
      <c r="CK64" s="3" t="n">
        <v>8</v>
      </c>
      <c r="CL64" s="3" t="n">
        <v>27</v>
      </c>
      <c r="CM64" s="3" t="s">
        <v>73</v>
      </c>
      <c r="CN64" s="3" t="n">
        <v>7</v>
      </c>
      <c r="CO64" s="3" t="n">
        <v>6</v>
      </c>
      <c r="CP64" s="3" t="n">
        <v>13</v>
      </c>
      <c r="CQ64" s="3" t="n">
        <v>11</v>
      </c>
      <c r="CR64" s="3" t="s">
        <v>73</v>
      </c>
      <c r="CS64" s="3" t="n">
        <v>15</v>
      </c>
      <c r="CT64" s="3" t="n">
        <v>24</v>
      </c>
      <c r="CU64" s="3" t="n">
        <v>9</v>
      </c>
      <c r="CV64" s="4" t="n">
        <v>-18.1818181818182</v>
      </c>
      <c r="CW64" s="3" t="n">
        <v>5</v>
      </c>
      <c r="CX64" s="3" t="n">
        <v>6</v>
      </c>
      <c r="CY64" s="3" t="n">
        <v>6</v>
      </c>
      <c r="CZ64" s="3" t="n">
        <v>6</v>
      </c>
      <c r="DA64" s="3" t="n">
        <v>4</v>
      </c>
      <c r="DB64" s="3" t="n">
        <v>4</v>
      </c>
      <c r="DC64" s="3" t="n">
        <v>4</v>
      </c>
      <c r="DD64" s="3" t="n">
        <v>5</v>
      </c>
      <c r="DE64" s="3" t="s">
        <v>73</v>
      </c>
      <c r="DF64" s="3" t="s">
        <v>73</v>
      </c>
      <c r="DG64" s="3" t="s">
        <v>76</v>
      </c>
      <c r="DH64" s="3" t="s">
        <v>73</v>
      </c>
      <c r="DI64" s="3" t="s">
        <v>73</v>
      </c>
      <c r="DJ64" s="4" t="s">
        <v>76</v>
      </c>
      <c r="DK64" s="3" t="n">
        <v>4</v>
      </c>
      <c r="DL64" s="3" t="n">
        <v>3</v>
      </c>
      <c r="DM64" s="3" t="s">
        <v>73</v>
      </c>
      <c r="DN64" s="3" t="s">
        <v>73</v>
      </c>
      <c r="DO64" s="3" t="s">
        <v>76</v>
      </c>
      <c r="DP64" s="3" t="s">
        <v>73</v>
      </c>
      <c r="DQ64" s="3" t="n">
        <v>4</v>
      </c>
      <c r="DR64" s="3" t="s">
        <v>73</v>
      </c>
      <c r="DS64" s="3" t="s">
        <v>76</v>
      </c>
      <c r="DT64" s="3" t="s">
        <v>73</v>
      </c>
      <c r="DU64" s="3" t="s">
        <v>76</v>
      </c>
      <c r="DV64" s="3" t="s">
        <v>73</v>
      </c>
      <c r="DW64" s="3" t="s">
        <v>73</v>
      </c>
      <c r="DX64" s="4" t="s">
        <v>76</v>
      </c>
      <c r="DY64" s="3" t="s">
        <v>73</v>
      </c>
      <c r="DZ64" s="3" t="s">
        <v>73</v>
      </c>
      <c r="EA64" s="3" t="s">
        <v>73</v>
      </c>
      <c r="EB64" s="3" t="s">
        <v>73</v>
      </c>
      <c r="EC64" s="3" t="s">
        <v>73</v>
      </c>
      <c r="ED64" s="3" t="s">
        <v>73</v>
      </c>
      <c r="EE64" s="3" t="n">
        <v>4</v>
      </c>
      <c r="EF64" s="3" t="s">
        <v>76</v>
      </c>
      <c r="EG64" s="3" t="n">
        <v>4</v>
      </c>
      <c r="EH64" s="3" t="s">
        <v>73</v>
      </c>
      <c r="EI64" s="3" t="s">
        <v>73</v>
      </c>
      <c r="EJ64" s="3" t="s">
        <v>76</v>
      </c>
      <c r="EK64" s="3" t="s">
        <v>73</v>
      </c>
      <c r="EL64" s="4" t="s">
        <v>76</v>
      </c>
    </row>
    <row r="65" customFormat="false" ht="11.25" hidden="false" customHeight="false" outlineLevel="0" collapsed="false">
      <c r="A65" s="9" t="s">
        <v>159</v>
      </c>
      <c r="B65" s="10" t="s">
        <v>160</v>
      </c>
      <c r="C65" s="3" t="n">
        <v>10849.029588688</v>
      </c>
      <c r="D65" s="3" t="n">
        <v>10680.3153031412</v>
      </c>
      <c r="E65" s="3" t="n">
        <v>10633.2431183824</v>
      </c>
      <c r="F65" s="3" t="n">
        <v>10425.0304424999</v>
      </c>
      <c r="G65" s="3" t="n">
        <v>10223.7466242386</v>
      </c>
      <c r="H65" s="3" t="n">
        <v>10243.8411162545</v>
      </c>
      <c r="I65" s="3" t="n">
        <v>10241.6605831253</v>
      </c>
      <c r="J65" s="3" t="n">
        <v>10124.4260484331</v>
      </c>
      <c r="K65" s="3" t="n">
        <v>10120.1988682472</v>
      </c>
      <c r="L65" s="3" t="n">
        <v>9989.89109840679</v>
      </c>
      <c r="M65" s="3" t="n">
        <v>9892.8909108823</v>
      </c>
      <c r="N65" s="3" t="n">
        <v>9764.69055091967</v>
      </c>
      <c r="O65" s="3" t="n">
        <v>9543.2915281202</v>
      </c>
      <c r="P65" s="4" t="n">
        <v>-12.0355286147366</v>
      </c>
      <c r="Q65" s="3" t="n">
        <v>775</v>
      </c>
      <c r="R65" s="3" t="n">
        <v>706</v>
      </c>
      <c r="S65" s="3" t="n">
        <v>683</v>
      </c>
      <c r="T65" s="3" t="n">
        <v>636</v>
      </c>
      <c r="U65" s="3" t="n">
        <v>680</v>
      </c>
      <c r="V65" s="3" t="n">
        <v>669</v>
      </c>
      <c r="W65" s="3" t="n">
        <v>699</v>
      </c>
      <c r="X65" s="3" t="n">
        <v>714</v>
      </c>
      <c r="Y65" s="3" t="n">
        <v>678</v>
      </c>
      <c r="Z65" s="3" t="n">
        <v>630</v>
      </c>
      <c r="AA65" s="3" t="n">
        <v>597</v>
      </c>
      <c r="AB65" s="3" t="n">
        <v>607</v>
      </c>
      <c r="AC65" s="3" t="n">
        <v>576</v>
      </c>
      <c r="AD65" s="4" t="n">
        <v>-25.6774193548387</v>
      </c>
      <c r="AE65" s="3" t="n">
        <v>252</v>
      </c>
      <c r="AF65" s="3" t="n">
        <v>177</v>
      </c>
      <c r="AG65" s="3" t="n">
        <v>190</v>
      </c>
      <c r="AH65" s="3" t="n">
        <v>208</v>
      </c>
      <c r="AI65" s="3" t="n">
        <v>198</v>
      </c>
      <c r="AJ65" s="3" t="n">
        <v>221</v>
      </c>
      <c r="AK65" s="3" t="n">
        <v>235</v>
      </c>
      <c r="AL65" s="3" t="n">
        <v>204</v>
      </c>
      <c r="AM65" s="3" t="n">
        <v>182</v>
      </c>
      <c r="AN65" s="3" t="n">
        <v>163</v>
      </c>
      <c r="AO65" s="3" t="n">
        <v>176</v>
      </c>
      <c r="AP65" s="3" t="n">
        <v>127</v>
      </c>
      <c r="AQ65" s="3" t="n">
        <v>135</v>
      </c>
      <c r="AR65" s="4" t="n">
        <v>-46.4285714285714</v>
      </c>
      <c r="AS65" s="3" t="n">
        <v>260</v>
      </c>
      <c r="AT65" s="3" t="n">
        <v>241</v>
      </c>
      <c r="AU65" s="3" t="n">
        <v>208</v>
      </c>
      <c r="AV65" s="3" t="n">
        <v>249</v>
      </c>
      <c r="AW65" s="3" t="n">
        <v>150</v>
      </c>
      <c r="AX65" s="3" t="n">
        <v>227</v>
      </c>
      <c r="AY65" s="3" t="n">
        <v>203</v>
      </c>
      <c r="AZ65" s="3" t="n">
        <v>180</v>
      </c>
      <c r="BA65" s="3" t="n">
        <v>216</v>
      </c>
      <c r="BB65" s="3" t="n">
        <v>211</v>
      </c>
      <c r="BC65" s="3" t="n">
        <v>205</v>
      </c>
      <c r="BD65" s="3" t="n">
        <v>118</v>
      </c>
      <c r="BE65" s="3" t="n">
        <v>164</v>
      </c>
      <c r="BF65" s="4" t="n">
        <v>-36.9230769230769</v>
      </c>
      <c r="BG65" s="3" t="n">
        <v>574</v>
      </c>
      <c r="BH65" s="3" t="n">
        <v>567</v>
      </c>
      <c r="BI65" s="3" t="n">
        <v>535</v>
      </c>
      <c r="BJ65" s="3" t="n">
        <v>560</v>
      </c>
      <c r="BK65" s="3" t="n">
        <v>526</v>
      </c>
      <c r="BL65" s="3" t="n">
        <v>514</v>
      </c>
      <c r="BM65" s="3" t="n">
        <v>480</v>
      </c>
      <c r="BN65" s="3" t="n">
        <v>481</v>
      </c>
      <c r="BO65" s="3" t="n">
        <v>458</v>
      </c>
      <c r="BP65" s="3" t="n">
        <v>466</v>
      </c>
      <c r="BQ65" s="3" t="n">
        <v>455</v>
      </c>
      <c r="BR65" s="3" t="n">
        <v>459</v>
      </c>
      <c r="BS65" s="3" t="n">
        <v>442</v>
      </c>
      <c r="BT65" s="4" t="n">
        <v>-22.9965156794425</v>
      </c>
      <c r="BU65" s="3" t="n">
        <v>32</v>
      </c>
      <c r="BV65" s="3" t="n">
        <v>57</v>
      </c>
      <c r="BW65" s="3" t="n">
        <v>46</v>
      </c>
      <c r="BX65" s="3" t="n">
        <v>59</v>
      </c>
      <c r="BY65" s="3" t="n">
        <v>25</v>
      </c>
      <c r="BZ65" s="3" t="n">
        <v>28</v>
      </c>
      <c r="CA65" s="3" t="n">
        <v>35</v>
      </c>
      <c r="CB65" s="3" t="n">
        <v>28</v>
      </c>
      <c r="CC65" s="3" t="n">
        <v>24</v>
      </c>
      <c r="CD65" s="3" t="n">
        <v>28</v>
      </c>
      <c r="CE65" s="3" t="n">
        <v>28</v>
      </c>
      <c r="CF65" s="3" t="n">
        <v>34</v>
      </c>
      <c r="CG65" s="3" t="n">
        <v>15</v>
      </c>
      <c r="CH65" s="4" t="n">
        <v>-53.125</v>
      </c>
      <c r="CI65" s="3" t="n">
        <v>40</v>
      </c>
      <c r="CJ65" s="3" t="n">
        <v>52</v>
      </c>
      <c r="CK65" s="3" t="n">
        <v>76</v>
      </c>
      <c r="CL65" s="3" t="n">
        <v>27</v>
      </c>
      <c r="CM65" s="3" t="n">
        <v>51</v>
      </c>
      <c r="CN65" s="3" t="n">
        <v>32</v>
      </c>
      <c r="CO65" s="3" t="n">
        <v>59</v>
      </c>
      <c r="CP65" s="3" t="n">
        <v>18</v>
      </c>
      <c r="CQ65" s="3" t="n">
        <v>31</v>
      </c>
      <c r="CR65" s="3" t="n">
        <v>19</v>
      </c>
      <c r="CS65" s="3" t="n">
        <v>25</v>
      </c>
      <c r="CT65" s="3" t="n">
        <v>25</v>
      </c>
      <c r="CU65" s="3" t="n">
        <v>24</v>
      </c>
      <c r="CV65" s="4" t="n">
        <v>-40</v>
      </c>
      <c r="CW65" s="3" t="n">
        <v>21</v>
      </c>
      <c r="CX65" s="3" t="n">
        <v>9</v>
      </c>
      <c r="CY65" s="3" t="n">
        <v>12</v>
      </c>
      <c r="CZ65" s="3" t="n">
        <v>12</v>
      </c>
      <c r="DA65" s="3" t="n">
        <v>13</v>
      </c>
      <c r="DB65" s="3" t="n">
        <v>9</v>
      </c>
      <c r="DC65" s="3" t="n">
        <v>6</v>
      </c>
      <c r="DD65" s="3" t="n">
        <v>6</v>
      </c>
      <c r="DE65" s="3" t="n">
        <v>7</v>
      </c>
      <c r="DF65" s="3" t="n">
        <v>8</v>
      </c>
      <c r="DG65" s="3" t="s">
        <v>73</v>
      </c>
      <c r="DH65" s="3" t="n">
        <v>9</v>
      </c>
      <c r="DI65" s="3" t="n">
        <v>4</v>
      </c>
      <c r="DJ65" s="4" t="n">
        <v>-80.952380952381</v>
      </c>
      <c r="DK65" s="3" t="n">
        <v>5</v>
      </c>
      <c r="DL65" s="3" t="n">
        <v>6</v>
      </c>
      <c r="DM65" s="3" t="n">
        <v>6</v>
      </c>
      <c r="DN65" s="3" t="n">
        <v>4</v>
      </c>
      <c r="DO65" s="3" t="n">
        <v>4</v>
      </c>
      <c r="DP65" s="3" t="n">
        <v>6</v>
      </c>
      <c r="DQ65" s="3" t="n">
        <v>3</v>
      </c>
      <c r="DR65" s="3" t="s">
        <v>73</v>
      </c>
      <c r="DS65" s="3" t="n">
        <v>5</v>
      </c>
      <c r="DT65" s="3" t="n">
        <v>4</v>
      </c>
      <c r="DU65" s="3" t="n">
        <v>5</v>
      </c>
      <c r="DV65" s="3" t="n">
        <v>4</v>
      </c>
      <c r="DW65" s="3" t="n">
        <v>3</v>
      </c>
      <c r="DX65" s="4" t="n">
        <v>-40</v>
      </c>
      <c r="DY65" s="3" t="n">
        <v>3</v>
      </c>
      <c r="DZ65" s="3" t="s">
        <v>73</v>
      </c>
      <c r="EA65" s="3" t="s">
        <v>73</v>
      </c>
      <c r="EB65" s="3" t="s">
        <v>73</v>
      </c>
      <c r="EC65" s="3" t="s">
        <v>73</v>
      </c>
      <c r="ED65" s="3" t="n">
        <v>7</v>
      </c>
      <c r="EE65" s="3" t="n">
        <v>6</v>
      </c>
      <c r="EF65" s="3" t="s">
        <v>73</v>
      </c>
      <c r="EG65" s="3" t="n">
        <v>4</v>
      </c>
      <c r="EH65" s="3" t="s">
        <v>73</v>
      </c>
      <c r="EI65" s="3" t="n">
        <v>5</v>
      </c>
      <c r="EJ65" s="3" t="s">
        <v>73</v>
      </c>
      <c r="EK65" s="3" t="n">
        <v>7</v>
      </c>
      <c r="EL65" s="4" t="n">
        <v>133.333333333333</v>
      </c>
    </row>
    <row r="66" customFormat="false" ht="11.25" hidden="false" customHeight="false" outlineLevel="0" collapsed="false">
      <c r="A66" s="9" t="s">
        <v>161</v>
      </c>
      <c r="B66" s="10" t="s">
        <v>162</v>
      </c>
      <c r="C66" s="3" t="n">
        <v>11234.0122865371</v>
      </c>
      <c r="D66" s="3" t="n">
        <v>11019.9646964684</v>
      </c>
      <c r="E66" s="3" t="n">
        <v>10945.886742072</v>
      </c>
      <c r="F66" s="3" t="n">
        <v>10831.6102167391</v>
      </c>
      <c r="G66" s="3" t="n">
        <v>10692.3641997707</v>
      </c>
      <c r="H66" s="3" t="n">
        <v>10796.9770286331</v>
      </c>
      <c r="I66" s="3" t="n">
        <v>10734.7718682857</v>
      </c>
      <c r="J66" s="3" t="n">
        <v>10665.2298179214</v>
      </c>
      <c r="K66" s="3" t="n">
        <v>10555.1324070622</v>
      </c>
      <c r="L66" s="3" t="n">
        <v>10503.0946626869</v>
      </c>
      <c r="M66" s="3" t="n">
        <v>10336.6604844318</v>
      </c>
      <c r="N66" s="3" t="n">
        <v>10255.1240705042</v>
      </c>
      <c r="O66" s="3" t="n">
        <v>10129.668855503</v>
      </c>
      <c r="P66" s="4" t="n">
        <v>-9.83035626868191</v>
      </c>
      <c r="Q66" s="3" t="n">
        <v>978</v>
      </c>
      <c r="R66" s="3" t="n">
        <v>1062</v>
      </c>
      <c r="S66" s="3" t="n">
        <v>1083</v>
      </c>
      <c r="T66" s="3" t="n">
        <v>1111</v>
      </c>
      <c r="U66" s="3" t="n">
        <v>1154</v>
      </c>
      <c r="V66" s="3" t="n">
        <v>1221</v>
      </c>
      <c r="W66" s="3" t="n">
        <v>1309</v>
      </c>
      <c r="X66" s="3" t="n">
        <v>1369</v>
      </c>
      <c r="Y66" s="3" t="n">
        <v>1419</v>
      </c>
      <c r="Z66" s="3" t="n">
        <v>1412</v>
      </c>
      <c r="AA66" s="3" t="n">
        <v>1423</v>
      </c>
      <c r="AB66" s="3" t="n">
        <v>1453</v>
      </c>
      <c r="AC66" s="3" t="n">
        <v>1475</v>
      </c>
      <c r="AD66" s="4" t="n">
        <v>50.8179959100204</v>
      </c>
      <c r="AE66" s="3" t="n">
        <v>140</v>
      </c>
      <c r="AF66" s="3" t="n">
        <v>157</v>
      </c>
      <c r="AG66" s="3" t="n">
        <v>139</v>
      </c>
      <c r="AH66" s="3" t="n">
        <v>142</v>
      </c>
      <c r="AI66" s="3" t="n">
        <v>132</v>
      </c>
      <c r="AJ66" s="3" t="n">
        <v>186</v>
      </c>
      <c r="AK66" s="3" t="n">
        <v>179</v>
      </c>
      <c r="AL66" s="3" t="n">
        <v>172</v>
      </c>
      <c r="AM66" s="3" t="n">
        <v>179</v>
      </c>
      <c r="AN66" s="3" t="n">
        <v>141</v>
      </c>
      <c r="AO66" s="3" t="n">
        <v>145</v>
      </c>
      <c r="AP66" s="3" t="n">
        <v>127</v>
      </c>
      <c r="AQ66" s="3" t="n">
        <v>147</v>
      </c>
      <c r="AR66" s="4" t="n">
        <v>5</v>
      </c>
      <c r="AS66" s="3" t="n">
        <v>147</v>
      </c>
      <c r="AT66" s="3" t="n">
        <v>84</v>
      </c>
      <c r="AU66" s="3" t="n">
        <v>145</v>
      </c>
      <c r="AV66" s="3" t="n">
        <v>130</v>
      </c>
      <c r="AW66" s="3" t="n">
        <v>96</v>
      </c>
      <c r="AX66" s="3" t="n">
        <v>124</v>
      </c>
      <c r="AY66" s="3" t="n">
        <v>91</v>
      </c>
      <c r="AZ66" s="3" t="n">
        <v>110</v>
      </c>
      <c r="BA66" s="3" t="n">
        <v>124</v>
      </c>
      <c r="BB66" s="3" t="n">
        <v>149</v>
      </c>
      <c r="BC66" s="3" t="n">
        <v>132</v>
      </c>
      <c r="BD66" s="3" t="n">
        <v>97</v>
      </c>
      <c r="BE66" s="3" t="n">
        <v>123</v>
      </c>
      <c r="BF66" s="4" t="n">
        <v>-16.3265306122449</v>
      </c>
      <c r="BG66" s="3" t="n">
        <v>1707</v>
      </c>
      <c r="BH66" s="3" t="n">
        <v>1707</v>
      </c>
      <c r="BI66" s="3" t="n">
        <v>1703</v>
      </c>
      <c r="BJ66" s="3" t="n">
        <v>1661</v>
      </c>
      <c r="BK66" s="3" t="n">
        <v>1644</v>
      </c>
      <c r="BL66" s="3" t="n">
        <v>1624</v>
      </c>
      <c r="BM66" s="3" t="n">
        <v>1630</v>
      </c>
      <c r="BN66" s="3" t="n">
        <v>1621</v>
      </c>
      <c r="BO66" s="3" t="n">
        <v>1618</v>
      </c>
      <c r="BP66" s="3" t="n">
        <v>1576</v>
      </c>
      <c r="BQ66" s="3" t="n">
        <v>1545</v>
      </c>
      <c r="BR66" s="3" t="n">
        <v>1544</v>
      </c>
      <c r="BS66" s="3" t="n">
        <v>1510</v>
      </c>
      <c r="BT66" s="4" t="n">
        <v>-11.5407147041594</v>
      </c>
      <c r="BU66" s="3" t="n">
        <v>31</v>
      </c>
      <c r="BV66" s="3" t="n">
        <v>34</v>
      </c>
      <c r="BW66" s="3" t="n">
        <v>36</v>
      </c>
      <c r="BX66" s="3" t="n">
        <v>22</v>
      </c>
      <c r="BY66" s="3" t="n">
        <v>23</v>
      </c>
      <c r="BZ66" s="3" t="n">
        <v>18</v>
      </c>
      <c r="CA66" s="3" t="n">
        <v>32</v>
      </c>
      <c r="CB66" s="3" t="n">
        <v>26</v>
      </c>
      <c r="CC66" s="3" t="n">
        <v>40</v>
      </c>
      <c r="CD66" s="3" t="n">
        <v>20</v>
      </c>
      <c r="CE66" s="3" t="n">
        <v>27</v>
      </c>
      <c r="CF66" s="3" t="n">
        <v>49</v>
      </c>
      <c r="CG66" s="3" t="n">
        <v>19</v>
      </c>
      <c r="CH66" s="4" t="n">
        <v>-38.7096774193548</v>
      </c>
      <c r="CI66" s="3" t="n">
        <v>55</v>
      </c>
      <c r="CJ66" s="3" t="n">
        <v>33</v>
      </c>
      <c r="CK66" s="3" t="n">
        <v>37</v>
      </c>
      <c r="CL66" s="3" t="n">
        <v>65</v>
      </c>
      <c r="CM66" s="3" t="n">
        <v>48</v>
      </c>
      <c r="CN66" s="3" t="n">
        <v>41</v>
      </c>
      <c r="CO66" s="3" t="n">
        <v>26</v>
      </c>
      <c r="CP66" s="3" t="n">
        <v>38</v>
      </c>
      <c r="CQ66" s="3" t="n">
        <v>42</v>
      </c>
      <c r="CR66" s="3" t="n">
        <v>65</v>
      </c>
      <c r="CS66" s="3" t="n">
        <v>65</v>
      </c>
      <c r="CT66" s="3" t="n">
        <v>50</v>
      </c>
      <c r="CU66" s="3" t="n">
        <v>64</v>
      </c>
      <c r="CV66" s="4" t="n">
        <v>16.3636363636364</v>
      </c>
      <c r="CW66" s="3" t="n">
        <v>18</v>
      </c>
      <c r="CX66" s="3" t="n">
        <v>17</v>
      </c>
      <c r="CY66" s="3" t="n">
        <v>18</v>
      </c>
      <c r="CZ66" s="3" t="n">
        <v>18</v>
      </c>
      <c r="DA66" s="3" t="n">
        <v>19</v>
      </c>
      <c r="DB66" s="3" t="n">
        <v>23</v>
      </c>
      <c r="DC66" s="3" t="n">
        <v>17</v>
      </c>
      <c r="DD66" s="3" t="n">
        <v>19</v>
      </c>
      <c r="DE66" s="3" t="n">
        <v>21</v>
      </c>
      <c r="DF66" s="3" t="n">
        <v>15</v>
      </c>
      <c r="DG66" s="3" t="n">
        <v>18</v>
      </c>
      <c r="DH66" s="3" t="n">
        <v>19</v>
      </c>
      <c r="DI66" s="3" t="n">
        <v>21</v>
      </c>
      <c r="DJ66" s="4" t="n">
        <v>16.6666666666667</v>
      </c>
      <c r="DK66" s="3" t="n">
        <v>3</v>
      </c>
      <c r="DL66" s="3" t="s">
        <v>73</v>
      </c>
      <c r="DM66" s="3" t="n">
        <v>5</v>
      </c>
      <c r="DN66" s="3" t="n">
        <v>5</v>
      </c>
      <c r="DO66" s="3" t="s">
        <v>73</v>
      </c>
      <c r="DP66" s="3" t="n">
        <v>8</v>
      </c>
      <c r="DQ66" s="3" t="n">
        <v>3</v>
      </c>
      <c r="DR66" s="3" t="n">
        <v>5</v>
      </c>
      <c r="DS66" s="3" t="n">
        <v>6</v>
      </c>
      <c r="DT66" s="3" t="s">
        <v>73</v>
      </c>
      <c r="DU66" s="3" t="n">
        <v>5</v>
      </c>
      <c r="DV66" s="3" t="n">
        <v>3</v>
      </c>
      <c r="DW66" s="3" t="n">
        <v>4</v>
      </c>
      <c r="DX66" s="4" t="n">
        <v>33.3333333333333</v>
      </c>
      <c r="DY66" s="3" t="s">
        <v>73</v>
      </c>
      <c r="DZ66" s="3" t="s">
        <v>73</v>
      </c>
      <c r="EA66" s="3" t="n">
        <v>4</v>
      </c>
      <c r="EB66" s="3" t="n">
        <v>6</v>
      </c>
      <c r="EC66" s="3" t="s">
        <v>73</v>
      </c>
      <c r="ED66" s="3" t="n">
        <v>4</v>
      </c>
      <c r="EE66" s="3" t="n">
        <v>9</v>
      </c>
      <c r="EF66" s="3" t="n">
        <v>4</v>
      </c>
      <c r="EG66" s="3" t="n">
        <v>4</v>
      </c>
      <c r="EH66" s="3" t="n">
        <v>8</v>
      </c>
      <c r="EI66" s="3" t="s">
        <v>73</v>
      </c>
      <c r="EJ66" s="3" t="s">
        <v>73</v>
      </c>
      <c r="EK66" s="3" t="n">
        <v>5</v>
      </c>
      <c r="EL66" s="4" t="s">
        <v>76</v>
      </c>
    </row>
    <row r="67" customFormat="false" ht="11.25" hidden="false" customHeight="false" outlineLevel="0" collapsed="false">
      <c r="A67" s="9" t="s">
        <v>163</v>
      </c>
      <c r="B67" s="10" t="s">
        <v>164</v>
      </c>
      <c r="C67" s="3" t="n">
        <v>14023.4462259671</v>
      </c>
      <c r="D67" s="3" t="n">
        <v>13909.2455498685</v>
      </c>
      <c r="E67" s="3" t="n">
        <v>13748.9009674475</v>
      </c>
      <c r="F67" s="3" t="n">
        <v>13706.038607042</v>
      </c>
      <c r="G67" s="3" t="n">
        <v>13657.1309107719</v>
      </c>
      <c r="H67" s="3" t="n">
        <v>13581.3107400211</v>
      </c>
      <c r="I67" s="3" t="n">
        <v>13541.134446163</v>
      </c>
      <c r="J67" s="3" t="n">
        <v>13536.9841915745</v>
      </c>
      <c r="K67" s="3" t="n">
        <v>13366.1594469412</v>
      </c>
      <c r="L67" s="3" t="n">
        <v>13232.3912503144</v>
      </c>
      <c r="M67" s="3" t="n">
        <v>13069.5213159643</v>
      </c>
      <c r="N67" s="3" t="n">
        <v>13013.6233060853</v>
      </c>
      <c r="O67" s="3" t="n">
        <v>12862.0822357179</v>
      </c>
      <c r="P67" s="4" t="n">
        <v>-8.28158764640006</v>
      </c>
      <c r="Q67" s="3" t="n">
        <v>2126</v>
      </c>
      <c r="R67" s="3" t="n">
        <v>2102</v>
      </c>
      <c r="S67" s="3" t="n">
        <v>2065</v>
      </c>
      <c r="T67" s="3" t="n">
        <v>1989</v>
      </c>
      <c r="U67" s="3" t="n">
        <v>1995</v>
      </c>
      <c r="V67" s="3" t="s">
        <v>165</v>
      </c>
      <c r="W67" s="3" t="n">
        <v>1873</v>
      </c>
      <c r="X67" s="3" t="n">
        <v>1821</v>
      </c>
      <c r="Y67" s="3" t="n">
        <v>1779</v>
      </c>
      <c r="Z67" s="3" t="n">
        <v>1716</v>
      </c>
      <c r="AA67" s="3" t="n">
        <v>1670</v>
      </c>
      <c r="AB67" s="3" t="n">
        <v>1648</v>
      </c>
      <c r="AC67" s="3" t="s">
        <v>165</v>
      </c>
      <c r="AD67" s="4" t="s">
        <v>76</v>
      </c>
      <c r="AE67" s="3" t="n">
        <v>240</v>
      </c>
      <c r="AF67" s="3" t="n">
        <v>237</v>
      </c>
      <c r="AG67" s="3" t="n">
        <v>234</v>
      </c>
      <c r="AH67" s="3" t="n">
        <v>169</v>
      </c>
      <c r="AI67" s="3" t="n">
        <v>175</v>
      </c>
      <c r="AJ67" s="3" t="s">
        <v>165</v>
      </c>
      <c r="AK67" s="3" t="n">
        <v>186</v>
      </c>
      <c r="AL67" s="3" t="n">
        <v>148</v>
      </c>
      <c r="AM67" s="3" t="n">
        <v>164</v>
      </c>
      <c r="AN67" s="3" t="n">
        <v>112</v>
      </c>
      <c r="AO67" s="3" t="n">
        <v>146</v>
      </c>
      <c r="AP67" s="3" t="n">
        <v>172</v>
      </c>
      <c r="AQ67" s="3" t="s">
        <v>165</v>
      </c>
      <c r="AR67" s="4" t="s">
        <v>76</v>
      </c>
      <c r="AS67" s="3" t="n">
        <v>268</v>
      </c>
      <c r="AT67" s="3" t="n">
        <v>261</v>
      </c>
      <c r="AU67" s="3" t="n">
        <v>272</v>
      </c>
      <c r="AV67" s="3" t="n">
        <v>245</v>
      </c>
      <c r="AW67" s="3" t="n">
        <v>169</v>
      </c>
      <c r="AX67" s="3" t="s">
        <v>165</v>
      </c>
      <c r="AY67" s="3" t="n">
        <v>265</v>
      </c>
      <c r="AZ67" s="3" t="n">
        <v>197</v>
      </c>
      <c r="BA67" s="3" t="n">
        <v>205</v>
      </c>
      <c r="BB67" s="3" t="n">
        <v>216</v>
      </c>
      <c r="BC67" s="3" t="n">
        <v>220</v>
      </c>
      <c r="BD67" s="3" t="n">
        <v>220</v>
      </c>
      <c r="BE67" s="3" t="s">
        <v>165</v>
      </c>
      <c r="BF67" s="4" t="s">
        <v>76</v>
      </c>
      <c r="BG67" s="3" t="n">
        <v>1075</v>
      </c>
      <c r="BH67" s="3" t="n">
        <v>1056</v>
      </c>
      <c r="BI67" s="3" t="n">
        <v>1057</v>
      </c>
      <c r="BJ67" s="3" t="n">
        <v>1058</v>
      </c>
      <c r="BK67" s="3" t="n">
        <v>1068</v>
      </c>
      <c r="BL67" s="3" t="s">
        <v>165</v>
      </c>
      <c r="BM67" s="3" t="n">
        <v>1034</v>
      </c>
      <c r="BN67" s="3" t="n">
        <v>1037</v>
      </c>
      <c r="BO67" s="3" t="n">
        <v>1045</v>
      </c>
      <c r="BP67" s="3" t="n">
        <v>1008</v>
      </c>
      <c r="BQ67" s="3" t="n">
        <v>1004</v>
      </c>
      <c r="BR67" s="3" t="n">
        <v>1028</v>
      </c>
      <c r="BS67" s="3" t="s">
        <v>165</v>
      </c>
      <c r="BT67" s="4" t="s">
        <v>76</v>
      </c>
      <c r="BU67" s="3" t="n">
        <v>43</v>
      </c>
      <c r="BV67" s="3" t="n">
        <v>35</v>
      </c>
      <c r="BW67" s="3" t="n">
        <v>46</v>
      </c>
      <c r="BX67" s="3" t="n">
        <v>36</v>
      </c>
      <c r="BY67" s="3" t="n">
        <v>42</v>
      </c>
      <c r="BZ67" s="3" t="s">
        <v>165</v>
      </c>
      <c r="CA67" s="3" t="n">
        <v>48</v>
      </c>
      <c r="CB67" s="3" t="n">
        <v>49</v>
      </c>
      <c r="CC67" s="3" t="n">
        <v>35</v>
      </c>
      <c r="CD67" s="3" t="n">
        <v>14</v>
      </c>
      <c r="CE67" s="3" t="n">
        <v>32</v>
      </c>
      <c r="CF67" s="3" t="n">
        <v>47</v>
      </c>
      <c r="CG67" s="3" t="s">
        <v>165</v>
      </c>
      <c r="CH67" s="4" t="s">
        <v>76</v>
      </c>
      <c r="CI67" s="3" t="n">
        <v>45</v>
      </c>
      <c r="CJ67" s="3" t="n">
        <v>53</v>
      </c>
      <c r="CK67" s="3" t="n">
        <v>45</v>
      </c>
      <c r="CL67" s="3" t="n">
        <v>35</v>
      </c>
      <c r="CM67" s="3" t="n">
        <v>32</v>
      </c>
      <c r="CN67" s="3" t="s">
        <v>165</v>
      </c>
      <c r="CO67" s="3" t="n">
        <v>63</v>
      </c>
      <c r="CP67" s="3" t="n">
        <v>48</v>
      </c>
      <c r="CQ67" s="3" t="n">
        <v>27</v>
      </c>
      <c r="CR67" s="3" t="n">
        <v>60</v>
      </c>
      <c r="CS67" s="3" t="n">
        <v>60</v>
      </c>
      <c r="CT67" s="3" t="n">
        <v>25</v>
      </c>
      <c r="CU67" s="3" t="s">
        <v>165</v>
      </c>
      <c r="CV67" s="4" t="s">
        <v>76</v>
      </c>
      <c r="CW67" s="3" t="n">
        <v>16</v>
      </c>
      <c r="CX67" s="3" t="n">
        <v>21</v>
      </c>
      <c r="CY67" s="3" t="n">
        <v>24</v>
      </c>
      <c r="CZ67" s="3" t="n">
        <v>20</v>
      </c>
      <c r="DA67" s="3" t="n">
        <v>13</v>
      </c>
      <c r="DB67" s="3" t="s">
        <v>165</v>
      </c>
      <c r="DC67" s="3" t="n">
        <v>8</v>
      </c>
      <c r="DD67" s="3" t="n">
        <v>7</v>
      </c>
      <c r="DE67" s="3" t="n">
        <v>8</v>
      </c>
      <c r="DF67" s="3" t="n">
        <v>10</v>
      </c>
      <c r="DG67" s="3" t="s">
        <v>73</v>
      </c>
      <c r="DH67" s="3" t="n">
        <v>7</v>
      </c>
      <c r="DI67" s="3" t="s">
        <v>165</v>
      </c>
      <c r="DJ67" s="4" t="s">
        <v>76</v>
      </c>
      <c r="DK67" s="3" t="s">
        <v>73</v>
      </c>
      <c r="DL67" s="3" t="n">
        <v>5</v>
      </c>
      <c r="DM67" s="3" t="n">
        <v>12</v>
      </c>
      <c r="DN67" s="3" t="n">
        <v>3</v>
      </c>
      <c r="DO67" s="3" t="n">
        <v>4</v>
      </c>
      <c r="DP67" s="3" t="s">
        <v>165</v>
      </c>
      <c r="DQ67" s="3" t="n">
        <v>3</v>
      </c>
      <c r="DR67" s="3" t="n">
        <v>3</v>
      </c>
      <c r="DS67" s="3" t="n">
        <v>3</v>
      </c>
      <c r="DT67" s="3" t="n">
        <v>3</v>
      </c>
      <c r="DU67" s="3" t="s">
        <v>73</v>
      </c>
      <c r="DV67" s="3" t="n">
        <v>8</v>
      </c>
      <c r="DW67" s="3" t="s">
        <v>165</v>
      </c>
      <c r="DX67" s="4" t="s">
        <v>76</v>
      </c>
      <c r="DY67" s="3" t="s">
        <v>73</v>
      </c>
      <c r="DZ67" s="3" t="s">
        <v>76</v>
      </c>
      <c r="EA67" s="3" t="n">
        <v>9</v>
      </c>
      <c r="EB67" s="3" t="n">
        <v>7</v>
      </c>
      <c r="EC67" s="3" t="n">
        <v>10</v>
      </c>
      <c r="ED67" s="3" t="s">
        <v>165</v>
      </c>
      <c r="EE67" s="3" t="n">
        <v>5</v>
      </c>
      <c r="EF67" s="3" t="n">
        <v>4</v>
      </c>
      <c r="EG67" s="3" t="s">
        <v>73</v>
      </c>
      <c r="EH67" s="3" t="s">
        <v>73</v>
      </c>
      <c r="EI67" s="3" t="s">
        <v>76</v>
      </c>
      <c r="EJ67" s="3" t="n">
        <v>3</v>
      </c>
      <c r="EK67" s="3" t="s">
        <v>165</v>
      </c>
      <c r="EL67" s="4" t="s">
        <v>76</v>
      </c>
    </row>
    <row r="68" customFormat="false" ht="11.25" hidden="false" customHeight="false" outlineLevel="0" collapsed="false">
      <c r="A68" s="9" t="s">
        <v>166</v>
      </c>
      <c r="B68" s="10" t="s">
        <v>167</v>
      </c>
      <c r="C68" s="3" t="n">
        <v>13463.4000633835</v>
      </c>
      <c r="D68" s="3" t="n">
        <v>13383.7318633007</v>
      </c>
      <c r="E68" s="3" t="n">
        <v>13297.004433513</v>
      </c>
      <c r="F68" s="3" t="n">
        <v>13267.9741432247</v>
      </c>
      <c r="G68" s="3" t="n">
        <v>13248.7164781826</v>
      </c>
      <c r="H68" s="3" t="n">
        <v>13196.502353779</v>
      </c>
      <c r="I68" s="3" t="n">
        <v>13088.5957484366</v>
      </c>
      <c r="J68" s="3" t="n">
        <v>13098.5229330159</v>
      </c>
      <c r="K68" s="3" t="n">
        <v>13049.2935481477</v>
      </c>
      <c r="L68" s="3" t="n">
        <v>12971.2177458837</v>
      </c>
      <c r="M68" s="3" t="n">
        <v>12837.7401767067</v>
      </c>
      <c r="N68" s="3" t="n">
        <v>12770.9047047156</v>
      </c>
      <c r="O68" s="3" t="n">
        <v>12689.9164968885</v>
      </c>
      <c r="P68" s="4" t="n">
        <v>-5.74508343251731</v>
      </c>
      <c r="Q68" s="3" t="n">
        <v>506</v>
      </c>
      <c r="R68" s="3" t="n">
        <v>451</v>
      </c>
      <c r="S68" s="3" t="n">
        <v>411</v>
      </c>
      <c r="T68" s="3" t="n">
        <v>411</v>
      </c>
      <c r="U68" s="3" t="n">
        <v>432</v>
      </c>
      <c r="V68" s="3" t="n">
        <v>451</v>
      </c>
      <c r="W68" s="3" t="n">
        <v>519</v>
      </c>
      <c r="X68" s="3" t="n">
        <v>577</v>
      </c>
      <c r="Y68" s="3" t="n">
        <v>473</v>
      </c>
      <c r="Z68" s="3" t="n">
        <v>487</v>
      </c>
      <c r="AA68" s="3" t="n">
        <v>501</v>
      </c>
      <c r="AB68" s="3" t="n">
        <v>525</v>
      </c>
      <c r="AC68" s="3" t="n">
        <v>539</v>
      </c>
      <c r="AD68" s="4" t="n">
        <v>6.5217391304348</v>
      </c>
      <c r="AE68" s="3" t="n">
        <v>321</v>
      </c>
      <c r="AF68" s="3" t="n">
        <v>302</v>
      </c>
      <c r="AG68" s="3" t="n">
        <v>340</v>
      </c>
      <c r="AH68" s="3" t="n">
        <v>327</v>
      </c>
      <c r="AI68" s="3" t="n">
        <v>324</v>
      </c>
      <c r="AJ68" s="3" t="n">
        <v>409</v>
      </c>
      <c r="AK68" s="3" t="n">
        <v>355</v>
      </c>
      <c r="AL68" s="3" t="n">
        <v>322</v>
      </c>
      <c r="AM68" s="3" t="n">
        <v>324</v>
      </c>
      <c r="AN68" s="3" t="n">
        <v>313</v>
      </c>
      <c r="AO68" s="3" t="n">
        <v>317</v>
      </c>
      <c r="AP68" s="3" t="n">
        <v>284</v>
      </c>
      <c r="AQ68" s="3" t="n">
        <v>297</v>
      </c>
      <c r="AR68" s="4" t="n">
        <v>-7.4766355140187</v>
      </c>
      <c r="AS68" s="3" t="n">
        <v>374</v>
      </c>
      <c r="AT68" s="3" t="n">
        <v>357</v>
      </c>
      <c r="AU68" s="3" t="n">
        <v>380</v>
      </c>
      <c r="AV68" s="3" t="n">
        <v>327</v>
      </c>
      <c r="AW68" s="3" t="n">
        <v>303</v>
      </c>
      <c r="AX68" s="3" t="n">
        <v>390</v>
      </c>
      <c r="AY68" s="3" t="n">
        <v>287</v>
      </c>
      <c r="AZ68" s="3" t="n">
        <v>264</v>
      </c>
      <c r="BA68" s="3" t="n">
        <v>428</v>
      </c>
      <c r="BB68" s="3" t="n">
        <v>299</v>
      </c>
      <c r="BC68" s="3" t="n">
        <v>303</v>
      </c>
      <c r="BD68" s="3" t="n">
        <v>260</v>
      </c>
      <c r="BE68" s="3" t="n">
        <v>283</v>
      </c>
      <c r="BF68" s="4" t="n">
        <v>-24.331550802139</v>
      </c>
      <c r="BG68" s="3" t="n">
        <v>495</v>
      </c>
      <c r="BH68" s="3" t="n">
        <v>514</v>
      </c>
      <c r="BI68" s="3" t="n">
        <v>524</v>
      </c>
      <c r="BJ68" s="3" t="n">
        <v>519</v>
      </c>
      <c r="BK68" s="3" t="n">
        <v>534</v>
      </c>
      <c r="BL68" s="3" t="n">
        <v>513</v>
      </c>
      <c r="BM68" s="3" t="n">
        <v>506</v>
      </c>
      <c r="BN68" s="3" t="n">
        <v>498</v>
      </c>
      <c r="BO68" s="3" t="n">
        <v>493</v>
      </c>
      <c r="BP68" s="3" t="n">
        <v>502</v>
      </c>
      <c r="BQ68" s="3" t="n">
        <v>487</v>
      </c>
      <c r="BR68" s="3" t="n">
        <v>476</v>
      </c>
      <c r="BS68" s="3" t="n">
        <v>478</v>
      </c>
      <c r="BT68" s="4" t="n">
        <v>-3.43434343434343</v>
      </c>
      <c r="BU68" s="3" t="n">
        <v>23</v>
      </c>
      <c r="BV68" s="3" t="n">
        <v>52</v>
      </c>
      <c r="BW68" s="3" t="n">
        <v>50</v>
      </c>
      <c r="BX68" s="3" t="n">
        <v>29</v>
      </c>
      <c r="BY68" s="3" t="n">
        <v>46</v>
      </c>
      <c r="BZ68" s="3" t="n">
        <v>31</v>
      </c>
      <c r="CA68" s="3" t="n">
        <v>45</v>
      </c>
      <c r="CB68" s="3" t="n">
        <v>32</v>
      </c>
      <c r="CC68" s="3" t="n">
        <v>27</v>
      </c>
      <c r="CD68" s="3" t="n">
        <v>47</v>
      </c>
      <c r="CE68" s="3" t="n">
        <v>33</v>
      </c>
      <c r="CF68" s="3" t="n">
        <v>31</v>
      </c>
      <c r="CG68" s="3" t="n">
        <v>31</v>
      </c>
      <c r="CH68" s="4" t="n">
        <v>34.7826086956522</v>
      </c>
      <c r="CI68" s="3" t="n">
        <v>28</v>
      </c>
      <c r="CJ68" s="3" t="n">
        <v>33</v>
      </c>
      <c r="CK68" s="3" t="n">
        <v>40</v>
      </c>
      <c r="CL68" s="3" t="n">
        <v>34</v>
      </c>
      <c r="CM68" s="3" t="n">
        <v>31</v>
      </c>
      <c r="CN68" s="3" t="n">
        <v>52</v>
      </c>
      <c r="CO68" s="3" t="n">
        <v>52</v>
      </c>
      <c r="CP68" s="3" t="n">
        <v>40</v>
      </c>
      <c r="CQ68" s="3" t="n">
        <v>32</v>
      </c>
      <c r="CR68" s="3" t="n">
        <v>38</v>
      </c>
      <c r="CS68" s="3" t="n">
        <v>48</v>
      </c>
      <c r="CT68" s="3" t="n">
        <v>42</v>
      </c>
      <c r="CU68" s="3" t="n">
        <v>29</v>
      </c>
      <c r="CV68" s="4" t="n">
        <v>3.57142857142858</v>
      </c>
      <c r="CW68" s="3" t="n">
        <v>18</v>
      </c>
      <c r="CX68" s="3" t="n">
        <v>18</v>
      </c>
      <c r="CY68" s="3" t="n">
        <v>16</v>
      </c>
      <c r="CZ68" s="3" t="n">
        <v>12</v>
      </c>
      <c r="DA68" s="3" t="n">
        <v>10</v>
      </c>
      <c r="DB68" s="3" t="n">
        <v>12</v>
      </c>
      <c r="DC68" s="3" t="n">
        <v>10</v>
      </c>
      <c r="DD68" s="3" t="n">
        <v>9</v>
      </c>
      <c r="DE68" s="3" t="n">
        <v>8</v>
      </c>
      <c r="DF68" s="3" t="n">
        <v>12</v>
      </c>
      <c r="DG68" s="3" t="n">
        <v>9</v>
      </c>
      <c r="DH68" s="3" t="n">
        <v>16</v>
      </c>
      <c r="DI68" s="3" t="n">
        <v>14</v>
      </c>
      <c r="DJ68" s="4" t="n">
        <v>-22.2222222222222</v>
      </c>
      <c r="DK68" s="3" t="n">
        <v>12</v>
      </c>
      <c r="DL68" s="3" t="n">
        <v>10</v>
      </c>
      <c r="DM68" s="3" t="n">
        <v>5</v>
      </c>
      <c r="DN68" s="3" t="n">
        <v>8</v>
      </c>
      <c r="DO68" s="3" t="n">
        <v>4</v>
      </c>
      <c r="DP68" s="3" t="n">
        <v>14</v>
      </c>
      <c r="DQ68" s="3" t="n">
        <v>3</v>
      </c>
      <c r="DR68" s="3" t="n">
        <v>7</v>
      </c>
      <c r="DS68" s="3" t="n">
        <v>4</v>
      </c>
      <c r="DT68" s="3" t="n">
        <v>6</v>
      </c>
      <c r="DU68" s="3" t="n">
        <v>5</v>
      </c>
      <c r="DV68" s="3" t="n">
        <v>12</v>
      </c>
      <c r="DW68" s="3" t="n">
        <v>7</v>
      </c>
      <c r="DX68" s="4" t="n">
        <v>-41.6666666666667</v>
      </c>
      <c r="DY68" s="3" t="n">
        <v>9</v>
      </c>
      <c r="DZ68" s="3" t="n">
        <v>10</v>
      </c>
      <c r="EA68" s="3" t="n">
        <v>7</v>
      </c>
      <c r="EB68" s="3" t="n">
        <v>12</v>
      </c>
      <c r="EC68" s="3" t="n">
        <v>6</v>
      </c>
      <c r="ED68" s="3" t="n">
        <v>12</v>
      </c>
      <c r="EE68" s="3" t="n">
        <v>5</v>
      </c>
      <c r="EF68" s="3" t="n">
        <v>8</v>
      </c>
      <c r="EG68" s="3" t="n">
        <v>5</v>
      </c>
      <c r="EH68" s="3" t="s">
        <v>73</v>
      </c>
      <c r="EI68" s="3" t="n">
        <v>8</v>
      </c>
      <c r="EJ68" s="3" t="n">
        <v>5</v>
      </c>
      <c r="EK68" s="3" t="n">
        <v>9</v>
      </c>
      <c r="EL68" s="4" t="n">
        <v>0</v>
      </c>
    </row>
    <row r="69" customFormat="false" ht="11.25" hidden="false" customHeight="false" outlineLevel="0" collapsed="false">
      <c r="A69" s="9" t="s">
        <v>168</v>
      </c>
      <c r="B69" s="10" t="s">
        <v>169</v>
      </c>
      <c r="C69" s="3" t="n">
        <v>26759.861918864</v>
      </c>
      <c r="D69" s="3" t="n">
        <v>26424.7847083882</v>
      </c>
      <c r="E69" s="3" t="n">
        <v>26384.8511554429</v>
      </c>
      <c r="F69" s="3" t="n">
        <v>26334.8867973854</v>
      </c>
      <c r="G69" s="3" t="n">
        <v>26379.2052752403</v>
      </c>
      <c r="H69" s="3" t="n">
        <v>26095.3593621336</v>
      </c>
      <c r="I69" s="3" t="n">
        <v>26078.4343139792</v>
      </c>
      <c r="J69" s="3" t="n">
        <v>26028.150732334</v>
      </c>
      <c r="K69" s="3" t="n">
        <v>25921.4396536845</v>
      </c>
      <c r="L69" s="3" t="n">
        <v>25731.743094677</v>
      </c>
      <c r="M69" s="3" t="n">
        <v>25417.878959589</v>
      </c>
      <c r="N69" s="3" t="n">
        <v>25212.2808237183</v>
      </c>
      <c r="O69" s="3" t="n">
        <v>24943.684401958</v>
      </c>
      <c r="P69" s="4" t="n">
        <v>-6.78694651868045</v>
      </c>
      <c r="Q69" s="3" t="n">
        <v>2640</v>
      </c>
      <c r="R69" s="3" t="n">
        <v>2730</v>
      </c>
      <c r="S69" s="3" t="n">
        <v>2588</v>
      </c>
      <c r="T69" s="3" t="n">
        <v>2449</v>
      </c>
      <c r="U69" s="3" t="n">
        <v>2643</v>
      </c>
      <c r="V69" s="3" t="n">
        <v>2670</v>
      </c>
      <c r="W69" s="3" t="n">
        <v>2630</v>
      </c>
      <c r="X69" s="3" t="n">
        <v>2702</v>
      </c>
      <c r="Y69" s="3" t="n">
        <v>2677</v>
      </c>
      <c r="Z69" s="3" t="n">
        <v>2665</v>
      </c>
      <c r="AA69" s="3" t="n">
        <v>2680</v>
      </c>
      <c r="AB69" s="3" t="n">
        <v>2490</v>
      </c>
      <c r="AC69" s="3" t="n">
        <v>2310</v>
      </c>
      <c r="AD69" s="4" t="n">
        <v>-12.5</v>
      </c>
      <c r="AE69" s="3" t="n">
        <v>697</v>
      </c>
      <c r="AF69" s="3" t="n">
        <v>939</v>
      </c>
      <c r="AG69" s="3" t="n">
        <v>749</v>
      </c>
      <c r="AH69" s="3" t="n">
        <v>658</v>
      </c>
      <c r="AI69" s="3" t="n">
        <v>782</v>
      </c>
      <c r="AJ69" s="3" t="n">
        <v>1008</v>
      </c>
      <c r="AK69" s="3" t="n">
        <v>846</v>
      </c>
      <c r="AL69" s="3" t="n">
        <v>727</v>
      </c>
      <c r="AM69" s="3" t="n">
        <v>748</v>
      </c>
      <c r="AN69" s="3" t="n">
        <v>804</v>
      </c>
      <c r="AO69" s="3" t="n">
        <v>797</v>
      </c>
      <c r="AP69" s="3" t="n">
        <v>585</v>
      </c>
      <c r="AQ69" s="3" t="n">
        <v>746</v>
      </c>
      <c r="AR69" s="4" t="n">
        <v>7.03012912482066</v>
      </c>
      <c r="AS69" s="3" t="n">
        <v>821</v>
      </c>
      <c r="AT69" s="3" t="n">
        <v>849</v>
      </c>
      <c r="AU69" s="3" t="n">
        <v>891</v>
      </c>
      <c r="AV69" s="3" t="n">
        <v>797</v>
      </c>
      <c r="AW69" s="3" t="n">
        <v>597</v>
      </c>
      <c r="AX69" s="3" t="n">
        <v>981</v>
      </c>
      <c r="AY69" s="3" t="n">
        <v>886</v>
      </c>
      <c r="AZ69" s="3" t="n">
        <v>655</v>
      </c>
      <c r="BA69" s="3" t="n">
        <v>773</v>
      </c>
      <c r="BB69" s="3" t="n">
        <v>806</v>
      </c>
      <c r="BC69" s="3" t="n">
        <v>793</v>
      </c>
      <c r="BD69" s="3" t="n">
        <v>764</v>
      </c>
      <c r="BE69" s="3" t="n">
        <v>926</v>
      </c>
      <c r="BF69" s="4" t="n">
        <v>12.78928136419</v>
      </c>
      <c r="BG69" s="3" t="n">
        <v>3606</v>
      </c>
      <c r="BH69" s="3" t="n">
        <v>3668</v>
      </c>
      <c r="BI69" s="3" t="n">
        <v>3785</v>
      </c>
      <c r="BJ69" s="3" t="n">
        <v>3838</v>
      </c>
      <c r="BK69" s="3" t="n">
        <v>3827</v>
      </c>
      <c r="BL69" s="3" t="n">
        <v>3829</v>
      </c>
      <c r="BM69" s="3" t="n">
        <v>3812</v>
      </c>
      <c r="BN69" s="3" t="n">
        <v>3803</v>
      </c>
      <c r="BO69" s="3" t="n">
        <v>3801</v>
      </c>
      <c r="BP69" s="3" t="n">
        <v>3764</v>
      </c>
      <c r="BQ69" s="3" t="n">
        <v>3811</v>
      </c>
      <c r="BR69" s="3" t="n">
        <v>3747</v>
      </c>
      <c r="BS69" s="3" t="n">
        <v>3762</v>
      </c>
      <c r="BT69" s="4" t="n">
        <v>4.3261231281198</v>
      </c>
      <c r="BU69" s="3" t="n">
        <v>145</v>
      </c>
      <c r="BV69" s="3" t="n">
        <v>208</v>
      </c>
      <c r="BW69" s="3" t="n">
        <v>263</v>
      </c>
      <c r="BX69" s="3" t="n">
        <v>196</v>
      </c>
      <c r="BY69" s="3" t="n">
        <v>151</v>
      </c>
      <c r="BZ69" s="3" t="n">
        <v>196</v>
      </c>
      <c r="CA69" s="3" t="n">
        <v>173</v>
      </c>
      <c r="CB69" s="3" t="n">
        <v>151</v>
      </c>
      <c r="CC69" s="3" t="n">
        <v>158</v>
      </c>
      <c r="CD69" s="3" t="n">
        <v>133</v>
      </c>
      <c r="CE69" s="3" t="n">
        <v>204</v>
      </c>
      <c r="CF69" s="3" t="n">
        <v>108</v>
      </c>
      <c r="CG69" s="3" t="n">
        <v>193</v>
      </c>
      <c r="CH69" s="4" t="n">
        <v>33.1034482758621</v>
      </c>
      <c r="CI69" s="3" t="n">
        <v>138</v>
      </c>
      <c r="CJ69" s="3" t="n">
        <v>146</v>
      </c>
      <c r="CK69" s="3" t="n">
        <v>146</v>
      </c>
      <c r="CL69" s="3" t="n">
        <v>143</v>
      </c>
      <c r="CM69" s="3" t="n">
        <v>164</v>
      </c>
      <c r="CN69" s="3" t="n">
        <v>194</v>
      </c>
      <c r="CO69" s="3" t="n">
        <v>190</v>
      </c>
      <c r="CP69" s="3" t="n">
        <v>160</v>
      </c>
      <c r="CQ69" s="3" t="n">
        <v>160</v>
      </c>
      <c r="CR69" s="3" t="n">
        <v>168</v>
      </c>
      <c r="CS69" s="3" t="n">
        <v>159</v>
      </c>
      <c r="CT69" s="3" t="n">
        <v>170</v>
      </c>
      <c r="CU69" s="3" t="n">
        <v>178</v>
      </c>
      <c r="CV69" s="4" t="n">
        <v>28.9855072463768</v>
      </c>
      <c r="CW69" s="3" t="n">
        <v>35</v>
      </c>
      <c r="CX69" s="3" t="n">
        <v>28</v>
      </c>
      <c r="CY69" s="3" t="n">
        <v>40</v>
      </c>
      <c r="CZ69" s="3" t="n">
        <v>38</v>
      </c>
      <c r="DA69" s="3" t="n">
        <v>41</v>
      </c>
      <c r="DB69" s="3" t="n">
        <v>43</v>
      </c>
      <c r="DC69" s="3" t="n">
        <v>48</v>
      </c>
      <c r="DD69" s="3" t="n">
        <v>44</v>
      </c>
      <c r="DE69" s="3" t="n">
        <v>36</v>
      </c>
      <c r="DF69" s="3" t="n">
        <v>27</v>
      </c>
      <c r="DG69" s="3" t="n">
        <v>32</v>
      </c>
      <c r="DH69" s="3" t="n">
        <v>28</v>
      </c>
      <c r="DI69" s="3" t="n">
        <v>28</v>
      </c>
      <c r="DJ69" s="4" t="n">
        <v>-20</v>
      </c>
      <c r="DK69" s="3" t="n">
        <v>20</v>
      </c>
      <c r="DL69" s="3" t="n">
        <v>24</v>
      </c>
      <c r="DM69" s="3" t="n">
        <v>35</v>
      </c>
      <c r="DN69" s="3" t="n">
        <v>24</v>
      </c>
      <c r="DO69" s="3" t="n">
        <v>27</v>
      </c>
      <c r="DP69" s="3" t="n">
        <v>26</v>
      </c>
      <c r="DQ69" s="3" t="n">
        <v>33</v>
      </c>
      <c r="DR69" s="3" t="n">
        <v>28</v>
      </c>
      <c r="DS69" s="3" t="n">
        <v>19</v>
      </c>
      <c r="DT69" s="3" t="n">
        <v>15</v>
      </c>
      <c r="DU69" s="3" t="n">
        <v>21</v>
      </c>
      <c r="DV69" s="3" t="n">
        <v>26</v>
      </c>
      <c r="DW69" s="3" t="n">
        <v>20</v>
      </c>
      <c r="DX69" s="4" t="n">
        <v>0</v>
      </c>
      <c r="DY69" s="3" t="n">
        <v>19</v>
      </c>
      <c r="DZ69" s="3" t="n">
        <v>31</v>
      </c>
      <c r="EA69" s="3" t="n">
        <v>23</v>
      </c>
      <c r="EB69" s="3" t="n">
        <v>26</v>
      </c>
      <c r="EC69" s="3" t="n">
        <v>25</v>
      </c>
      <c r="ED69" s="3" t="n">
        <v>24</v>
      </c>
      <c r="EE69" s="3" t="n">
        <v>28</v>
      </c>
      <c r="EF69" s="3" t="n">
        <v>32</v>
      </c>
      <c r="EG69" s="3" t="n">
        <v>27</v>
      </c>
      <c r="EH69" s="3" t="n">
        <v>23</v>
      </c>
      <c r="EI69" s="3" t="n">
        <v>17</v>
      </c>
      <c r="EJ69" s="3" t="n">
        <v>29</v>
      </c>
      <c r="EK69" s="3" t="n">
        <v>20</v>
      </c>
      <c r="EL69" s="4" t="n">
        <v>5.26315789473684</v>
      </c>
    </row>
    <row r="70" customFormat="false" ht="11.25" hidden="false" customHeight="false" outlineLevel="0" collapsed="false">
      <c r="A70" s="9" t="s">
        <v>170</v>
      </c>
      <c r="B70" s="10" t="s">
        <v>171</v>
      </c>
      <c r="C70" s="3" t="n">
        <v>38325.1012356245</v>
      </c>
      <c r="D70" s="3" t="n">
        <v>37790.7024983066</v>
      </c>
      <c r="E70" s="3" t="n">
        <v>37780.9478046745</v>
      </c>
      <c r="F70" s="3" t="n">
        <v>37378.2512248588</v>
      </c>
      <c r="G70" s="3" t="n">
        <v>36991.707833175</v>
      </c>
      <c r="H70" s="3" t="n">
        <v>37316.2650452402</v>
      </c>
      <c r="I70" s="3" t="n">
        <v>37302.1995604695</v>
      </c>
      <c r="J70" s="3" t="n">
        <v>36970.7239228841</v>
      </c>
      <c r="K70" s="3" t="n">
        <v>36926.3791995468</v>
      </c>
      <c r="L70" s="3" t="n">
        <v>36637.7119921303</v>
      </c>
      <c r="M70" s="3" t="n">
        <v>36442.1227400418</v>
      </c>
      <c r="N70" s="3" t="n">
        <v>36095.9486690688</v>
      </c>
      <c r="O70" s="3" t="n">
        <v>35584.330203187</v>
      </c>
      <c r="P70" s="4" t="n">
        <v>-7.15137323600837</v>
      </c>
      <c r="Q70" s="3" t="n">
        <v>2496</v>
      </c>
      <c r="R70" s="3" t="n">
        <v>2498</v>
      </c>
      <c r="S70" s="3" t="n">
        <v>2356</v>
      </c>
      <c r="T70" s="3" t="n">
        <v>2256</v>
      </c>
      <c r="U70" s="3" t="n">
        <v>2449</v>
      </c>
      <c r="V70" s="3" t="n">
        <v>2372</v>
      </c>
      <c r="W70" s="3" t="n">
        <v>2237</v>
      </c>
      <c r="X70" s="3" t="n">
        <v>2135</v>
      </c>
      <c r="Y70" s="3" t="n">
        <v>2025</v>
      </c>
      <c r="Z70" s="3" t="n">
        <v>1837</v>
      </c>
      <c r="AA70" s="3" t="n">
        <v>1783</v>
      </c>
      <c r="AB70" s="3" t="n">
        <v>1764</v>
      </c>
      <c r="AC70" s="3" t="n">
        <v>1699</v>
      </c>
      <c r="AD70" s="4" t="n">
        <v>-31.9310897435898</v>
      </c>
      <c r="AE70" s="3" t="n">
        <v>944</v>
      </c>
      <c r="AF70" s="3" t="n">
        <v>962</v>
      </c>
      <c r="AG70" s="3" t="n">
        <v>1061</v>
      </c>
      <c r="AH70" s="3" t="n">
        <v>948</v>
      </c>
      <c r="AI70" s="3" t="n">
        <v>1018</v>
      </c>
      <c r="AJ70" s="3" t="n">
        <v>1040</v>
      </c>
      <c r="AK70" s="3" t="n">
        <v>1168</v>
      </c>
      <c r="AL70" s="3" t="n">
        <v>821</v>
      </c>
      <c r="AM70" s="3" t="n">
        <v>1094</v>
      </c>
      <c r="AN70" s="3" t="n">
        <v>934</v>
      </c>
      <c r="AO70" s="3" t="n">
        <v>1056</v>
      </c>
      <c r="AP70" s="3" t="n">
        <v>835</v>
      </c>
      <c r="AQ70" s="3" t="n">
        <v>928</v>
      </c>
      <c r="AR70" s="4" t="n">
        <v>-1.69491525423729</v>
      </c>
      <c r="AS70" s="3" t="n">
        <v>1041</v>
      </c>
      <c r="AT70" s="3" t="n">
        <v>960</v>
      </c>
      <c r="AU70" s="3" t="n">
        <v>1203</v>
      </c>
      <c r="AV70" s="3" t="n">
        <v>1048</v>
      </c>
      <c r="AW70" s="3" t="n">
        <v>825</v>
      </c>
      <c r="AX70" s="3" t="n">
        <v>1117</v>
      </c>
      <c r="AY70" s="3" t="n">
        <v>1303</v>
      </c>
      <c r="AZ70" s="3" t="n">
        <v>923</v>
      </c>
      <c r="BA70" s="3" t="n">
        <v>1204</v>
      </c>
      <c r="BB70" s="3" t="n">
        <v>1122</v>
      </c>
      <c r="BC70" s="3" t="n">
        <v>1110</v>
      </c>
      <c r="BD70" s="3" t="n">
        <v>854</v>
      </c>
      <c r="BE70" s="3" t="n">
        <v>993</v>
      </c>
      <c r="BF70" s="4" t="n">
        <v>-4.61095100864554</v>
      </c>
      <c r="BG70" s="3" t="n">
        <v>4005</v>
      </c>
      <c r="BH70" s="3" t="n">
        <v>4049</v>
      </c>
      <c r="BI70" s="3" t="n">
        <v>4203</v>
      </c>
      <c r="BJ70" s="3" t="n">
        <v>4248</v>
      </c>
      <c r="BK70" s="3" t="n">
        <v>4239</v>
      </c>
      <c r="BL70" s="3" t="n">
        <v>4254</v>
      </c>
      <c r="BM70" s="3" t="n">
        <v>4270</v>
      </c>
      <c r="BN70" s="3" t="n">
        <v>4245</v>
      </c>
      <c r="BO70" s="3" t="n">
        <v>4250</v>
      </c>
      <c r="BP70" s="3" t="n">
        <v>4244</v>
      </c>
      <c r="BQ70" s="3" t="n">
        <v>4201</v>
      </c>
      <c r="BR70" s="3" t="n">
        <v>4199</v>
      </c>
      <c r="BS70" s="3" t="n">
        <v>4140</v>
      </c>
      <c r="BT70" s="4" t="n">
        <v>3.37078651685394</v>
      </c>
      <c r="BU70" s="3" t="n">
        <v>131</v>
      </c>
      <c r="BV70" s="3" t="n">
        <v>152</v>
      </c>
      <c r="BW70" s="3" t="n">
        <v>241</v>
      </c>
      <c r="BX70" s="3" t="n">
        <v>174</v>
      </c>
      <c r="BY70" s="3" t="n">
        <v>123</v>
      </c>
      <c r="BZ70" s="3" t="n">
        <v>173</v>
      </c>
      <c r="CA70" s="3" t="n">
        <v>167</v>
      </c>
      <c r="CB70" s="3" t="n">
        <v>124</v>
      </c>
      <c r="CC70" s="3" t="n">
        <v>214</v>
      </c>
      <c r="CD70" s="3" t="n">
        <v>149</v>
      </c>
      <c r="CE70" s="3" t="n">
        <v>152</v>
      </c>
      <c r="CF70" s="3" t="n">
        <v>195</v>
      </c>
      <c r="CG70" s="3" t="n">
        <v>129</v>
      </c>
      <c r="CH70" s="4" t="n">
        <v>-1.52671755725191</v>
      </c>
      <c r="CI70" s="3" t="n">
        <v>94</v>
      </c>
      <c r="CJ70" s="3" t="n">
        <v>108</v>
      </c>
      <c r="CK70" s="3" t="n">
        <v>87</v>
      </c>
      <c r="CL70" s="3" t="n">
        <v>129</v>
      </c>
      <c r="CM70" s="3" t="n">
        <v>132</v>
      </c>
      <c r="CN70" s="3" t="n">
        <v>158</v>
      </c>
      <c r="CO70" s="3" t="n">
        <v>151</v>
      </c>
      <c r="CP70" s="3" t="n">
        <v>149</v>
      </c>
      <c r="CQ70" s="3" t="n">
        <v>209</v>
      </c>
      <c r="CR70" s="3" t="n">
        <v>155</v>
      </c>
      <c r="CS70" s="3" t="n">
        <v>195</v>
      </c>
      <c r="CT70" s="3" t="n">
        <v>197</v>
      </c>
      <c r="CU70" s="3" t="n">
        <v>188</v>
      </c>
      <c r="CV70" s="4" t="n">
        <v>100</v>
      </c>
      <c r="CW70" s="3" t="n">
        <v>38</v>
      </c>
      <c r="CX70" s="3" t="n">
        <v>33</v>
      </c>
      <c r="CY70" s="3" t="n">
        <v>41</v>
      </c>
      <c r="CZ70" s="3" t="n">
        <v>46</v>
      </c>
      <c r="DA70" s="3" t="n">
        <v>44</v>
      </c>
      <c r="DB70" s="3" t="n">
        <v>36</v>
      </c>
      <c r="DC70" s="3" t="n">
        <v>35</v>
      </c>
      <c r="DD70" s="3" t="n">
        <v>35</v>
      </c>
      <c r="DE70" s="3" t="n">
        <v>36</v>
      </c>
      <c r="DF70" s="3" t="n">
        <v>28</v>
      </c>
      <c r="DG70" s="3" t="n">
        <v>33</v>
      </c>
      <c r="DH70" s="3" t="n">
        <v>37</v>
      </c>
      <c r="DI70" s="3" t="n">
        <v>28</v>
      </c>
      <c r="DJ70" s="4" t="n">
        <v>-26.3157894736842</v>
      </c>
      <c r="DK70" s="3" t="n">
        <v>29</v>
      </c>
      <c r="DL70" s="3" t="n">
        <v>28</v>
      </c>
      <c r="DM70" s="3" t="n">
        <v>26</v>
      </c>
      <c r="DN70" s="3" t="n">
        <v>30</v>
      </c>
      <c r="DO70" s="3" t="n">
        <v>20</v>
      </c>
      <c r="DP70" s="3" t="n">
        <v>21</v>
      </c>
      <c r="DQ70" s="3" t="n">
        <v>20</v>
      </c>
      <c r="DR70" s="3" t="n">
        <v>25</v>
      </c>
      <c r="DS70" s="3" t="n">
        <v>35</v>
      </c>
      <c r="DT70" s="3" t="n">
        <v>22</v>
      </c>
      <c r="DU70" s="3" t="n">
        <v>29</v>
      </c>
      <c r="DV70" s="3" t="n">
        <v>35</v>
      </c>
      <c r="DW70" s="3" t="n">
        <v>20</v>
      </c>
      <c r="DX70" s="4" t="n">
        <v>-31.0344827586207</v>
      </c>
      <c r="DY70" s="3" t="n">
        <v>24</v>
      </c>
      <c r="DZ70" s="3" t="n">
        <v>33</v>
      </c>
      <c r="EA70" s="3" t="n">
        <v>18</v>
      </c>
      <c r="EB70" s="3" t="n">
        <v>25</v>
      </c>
      <c r="EC70" s="3" t="n">
        <v>22</v>
      </c>
      <c r="ED70" s="3" t="n">
        <v>29</v>
      </c>
      <c r="EE70" s="3" t="n">
        <v>21</v>
      </c>
      <c r="EF70" s="3" t="n">
        <v>25</v>
      </c>
      <c r="EG70" s="3" t="n">
        <v>34</v>
      </c>
      <c r="EH70" s="3" t="n">
        <v>30</v>
      </c>
      <c r="EI70" s="3" t="n">
        <v>24</v>
      </c>
      <c r="EJ70" s="3" t="n">
        <v>31</v>
      </c>
      <c r="EK70" s="3" t="n">
        <v>29</v>
      </c>
      <c r="EL70" s="4" t="n">
        <v>20.8333333333333</v>
      </c>
    </row>
    <row r="71" customFormat="false" ht="11.25" hidden="false" customHeight="false" outlineLevel="0" collapsed="false">
      <c r="A71" s="9" t="s">
        <v>172</v>
      </c>
      <c r="B71" s="10" t="s">
        <v>173</v>
      </c>
      <c r="C71" s="3" t="n">
        <v>9419.99456448024</v>
      </c>
      <c r="D71" s="3" t="n">
        <v>9336.35579287782</v>
      </c>
      <c r="E71" s="3" t="n">
        <v>9173.67941158493</v>
      </c>
      <c r="F71" s="3" t="n">
        <v>9222.92512880404</v>
      </c>
      <c r="G71" s="3" t="n">
        <v>9225.89973979308</v>
      </c>
      <c r="H71" s="3" t="n">
        <v>9055.98848470887</v>
      </c>
      <c r="I71" s="3" t="n">
        <v>8950.75437697352</v>
      </c>
      <c r="J71" s="3" t="n">
        <v>8925.38119556376</v>
      </c>
      <c r="K71" s="3" t="n">
        <v>8829.53314396163</v>
      </c>
      <c r="L71" s="3" t="n">
        <v>8764.27342989682</v>
      </c>
      <c r="M71" s="3" t="n">
        <v>8613.69316354499</v>
      </c>
      <c r="N71" s="3" t="n">
        <v>8526.50425181805</v>
      </c>
      <c r="O71" s="3" t="n">
        <v>8457.8793382754</v>
      </c>
      <c r="P71" s="4" t="n">
        <v>-10.2135433265818</v>
      </c>
      <c r="Q71" s="3" t="n">
        <v>1190</v>
      </c>
      <c r="R71" s="3" t="n">
        <v>1224</v>
      </c>
      <c r="S71" s="3" t="n">
        <v>1165</v>
      </c>
      <c r="T71" s="3" t="n">
        <v>1165</v>
      </c>
      <c r="U71" s="3" t="n">
        <v>1248</v>
      </c>
      <c r="V71" s="3" t="n">
        <v>1220</v>
      </c>
      <c r="W71" s="3" t="n">
        <v>1213</v>
      </c>
      <c r="X71" s="3" t="n">
        <v>1160</v>
      </c>
      <c r="Y71" s="3" t="n">
        <v>985</v>
      </c>
      <c r="Z71" s="3" t="n">
        <v>883</v>
      </c>
      <c r="AA71" s="3" t="n">
        <v>704</v>
      </c>
      <c r="AB71" s="3" t="n">
        <v>605</v>
      </c>
      <c r="AC71" s="3" t="n">
        <v>506</v>
      </c>
      <c r="AD71" s="4" t="n">
        <v>-57.4789915966387</v>
      </c>
      <c r="AE71" s="3" t="n">
        <v>338</v>
      </c>
      <c r="AF71" s="3" t="n">
        <v>310</v>
      </c>
      <c r="AG71" s="3" t="n">
        <v>270</v>
      </c>
      <c r="AH71" s="3" t="n">
        <v>249</v>
      </c>
      <c r="AI71" s="3" t="n">
        <v>290</v>
      </c>
      <c r="AJ71" s="3" t="n">
        <v>313</v>
      </c>
      <c r="AK71" s="3" t="n">
        <v>299</v>
      </c>
      <c r="AL71" s="3" t="n">
        <v>240</v>
      </c>
      <c r="AM71" s="3" t="n">
        <v>200</v>
      </c>
      <c r="AN71" s="3" t="n">
        <v>213</v>
      </c>
      <c r="AO71" s="3" t="n">
        <v>229</v>
      </c>
      <c r="AP71" s="3" t="n">
        <v>166</v>
      </c>
      <c r="AQ71" s="3" t="n">
        <v>235</v>
      </c>
      <c r="AR71" s="4" t="n">
        <v>-30.4733727810651</v>
      </c>
      <c r="AS71" s="3" t="n">
        <v>308</v>
      </c>
      <c r="AT71" s="3" t="n">
        <v>276</v>
      </c>
      <c r="AU71" s="3" t="n">
        <v>329</v>
      </c>
      <c r="AV71" s="3" t="n">
        <v>249</v>
      </c>
      <c r="AW71" s="3" t="n">
        <v>207</v>
      </c>
      <c r="AX71" s="3" t="n">
        <v>341</v>
      </c>
      <c r="AY71" s="3" t="n">
        <v>306</v>
      </c>
      <c r="AZ71" s="3" t="n">
        <v>293</v>
      </c>
      <c r="BA71" s="3" t="n">
        <v>375</v>
      </c>
      <c r="BB71" s="3" t="n">
        <v>315</v>
      </c>
      <c r="BC71" s="3" t="n">
        <v>408</v>
      </c>
      <c r="BD71" s="3" t="n">
        <v>265</v>
      </c>
      <c r="BE71" s="3" t="n">
        <v>334</v>
      </c>
      <c r="BF71" s="4" t="n">
        <v>8.44155844155846</v>
      </c>
      <c r="BG71" s="3" t="n">
        <v>2153</v>
      </c>
      <c r="BH71" s="3" t="n">
        <v>2170</v>
      </c>
      <c r="BI71" s="3" t="n">
        <v>2206</v>
      </c>
      <c r="BJ71" s="3" t="n">
        <v>2233</v>
      </c>
      <c r="BK71" s="3" t="n">
        <v>2244</v>
      </c>
      <c r="BL71" s="3" t="n">
        <v>2280</v>
      </c>
      <c r="BM71" s="3" t="n">
        <v>2271</v>
      </c>
      <c r="BN71" s="3" t="n">
        <v>2280</v>
      </c>
      <c r="BO71" s="3" t="n">
        <v>2276</v>
      </c>
      <c r="BP71" s="3" t="n">
        <v>2276</v>
      </c>
      <c r="BQ71" s="3" t="n">
        <v>2272</v>
      </c>
      <c r="BR71" s="3" t="n">
        <v>2305</v>
      </c>
      <c r="BS71" s="3" t="n">
        <v>2309</v>
      </c>
      <c r="BT71" s="4" t="n">
        <v>7.24570366929865</v>
      </c>
      <c r="BU71" s="3" t="n">
        <v>88</v>
      </c>
      <c r="BV71" s="3" t="n">
        <v>76</v>
      </c>
      <c r="BW71" s="3" t="n">
        <v>93</v>
      </c>
      <c r="BX71" s="3" t="n">
        <v>61</v>
      </c>
      <c r="BY71" s="3" t="n">
        <v>64</v>
      </c>
      <c r="BZ71" s="3" t="n">
        <v>96</v>
      </c>
      <c r="CA71" s="3" t="n">
        <v>76</v>
      </c>
      <c r="CB71" s="3" t="n">
        <v>89</v>
      </c>
      <c r="CC71" s="3" t="n">
        <v>83</v>
      </c>
      <c r="CD71" s="3" t="n">
        <v>98</v>
      </c>
      <c r="CE71" s="3" t="n">
        <v>85</v>
      </c>
      <c r="CF71" s="3" t="n">
        <v>106</v>
      </c>
      <c r="CG71" s="3" t="n">
        <v>77</v>
      </c>
      <c r="CH71" s="4" t="n">
        <v>-12.5</v>
      </c>
      <c r="CI71" s="3" t="n">
        <v>54</v>
      </c>
      <c r="CJ71" s="3" t="n">
        <v>59</v>
      </c>
      <c r="CK71" s="3" t="n">
        <v>57</v>
      </c>
      <c r="CL71" s="3" t="n">
        <v>34</v>
      </c>
      <c r="CM71" s="3" t="n">
        <v>53</v>
      </c>
      <c r="CN71" s="3" t="n">
        <v>60</v>
      </c>
      <c r="CO71" s="3" t="n">
        <v>85</v>
      </c>
      <c r="CP71" s="3" t="n">
        <v>80</v>
      </c>
      <c r="CQ71" s="3" t="n">
        <v>87</v>
      </c>
      <c r="CR71" s="3" t="n">
        <v>98</v>
      </c>
      <c r="CS71" s="3" t="n">
        <v>89</v>
      </c>
      <c r="CT71" s="3" t="n">
        <v>73</v>
      </c>
      <c r="CU71" s="3" t="n">
        <v>73</v>
      </c>
      <c r="CV71" s="4" t="n">
        <v>35.1851851851852</v>
      </c>
      <c r="CW71" s="3" t="n">
        <v>21</v>
      </c>
      <c r="CX71" s="3" t="n">
        <v>24</v>
      </c>
      <c r="CY71" s="3" t="n">
        <v>23</v>
      </c>
      <c r="CZ71" s="3" t="n">
        <v>25</v>
      </c>
      <c r="DA71" s="3" t="n">
        <v>12</v>
      </c>
      <c r="DB71" s="3" t="n">
        <v>20</v>
      </c>
      <c r="DC71" s="3" t="n">
        <v>26</v>
      </c>
      <c r="DD71" s="3" t="n">
        <v>26</v>
      </c>
      <c r="DE71" s="3" t="n">
        <v>26</v>
      </c>
      <c r="DF71" s="3" t="n">
        <v>20</v>
      </c>
      <c r="DG71" s="3" t="n">
        <v>20</v>
      </c>
      <c r="DH71" s="3" t="n">
        <v>16</v>
      </c>
      <c r="DI71" s="3" t="n">
        <v>18</v>
      </c>
      <c r="DJ71" s="4" t="n">
        <v>-14.2857142857143</v>
      </c>
      <c r="DK71" s="3" t="n">
        <v>16</v>
      </c>
      <c r="DL71" s="3" t="n">
        <v>15</v>
      </c>
      <c r="DM71" s="3" t="n">
        <v>15</v>
      </c>
      <c r="DN71" s="3" t="n">
        <v>14</v>
      </c>
      <c r="DO71" s="3" t="n">
        <v>7</v>
      </c>
      <c r="DP71" s="3" t="n">
        <v>18</v>
      </c>
      <c r="DQ71" s="3" t="n">
        <v>22</v>
      </c>
      <c r="DR71" s="3" t="n">
        <v>12</v>
      </c>
      <c r="DS71" s="3" t="n">
        <v>15</v>
      </c>
      <c r="DT71" s="3" t="n">
        <v>7</v>
      </c>
      <c r="DU71" s="3" t="n">
        <v>10</v>
      </c>
      <c r="DV71" s="3" t="n">
        <v>4</v>
      </c>
      <c r="DW71" s="3" t="n">
        <v>6</v>
      </c>
      <c r="DX71" s="4" t="n">
        <v>-62.5</v>
      </c>
      <c r="DY71" s="3" t="n">
        <v>17</v>
      </c>
      <c r="DZ71" s="3" t="n">
        <v>12</v>
      </c>
      <c r="EA71" s="3" t="n">
        <v>16</v>
      </c>
      <c r="EB71" s="3" t="n">
        <v>12</v>
      </c>
      <c r="EC71" s="3" t="n">
        <v>20</v>
      </c>
      <c r="ED71" s="3" t="n">
        <v>10</v>
      </c>
      <c r="EE71" s="3" t="n">
        <v>16</v>
      </c>
      <c r="EF71" s="3" t="n">
        <v>12</v>
      </c>
      <c r="EG71" s="3" t="n">
        <v>15</v>
      </c>
      <c r="EH71" s="3" t="n">
        <v>13</v>
      </c>
      <c r="EI71" s="3" t="n">
        <v>10</v>
      </c>
      <c r="EJ71" s="3" t="n">
        <v>8</v>
      </c>
      <c r="EK71" s="3" t="n">
        <v>4</v>
      </c>
      <c r="EL71" s="4" t="n">
        <v>-76.4705882352941</v>
      </c>
    </row>
    <row r="72" customFormat="false" ht="11.25" hidden="false" customHeight="false" outlineLevel="0" collapsed="false">
      <c r="A72" s="9" t="s">
        <v>174</v>
      </c>
      <c r="B72" s="10" t="s">
        <v>175</v>
      </c>
      <c r="C72" s="3" t="n">
        <v>10514.7537682182</v>
      </c>
      <c r="D72" s="3" t="n">
        <v>10334.711664526</v>
      </c>
      <c r="E72" s="3" t="n">
        <v>10334.7055143042</v>
      </c>
      <c r="F72" s="3" t="n">
        <v>10190.1777996415</v>
      </c>
      <c r="G72" s="3" t="n">
        <v>10047.3847897741</v>
      </c>
      <c r="H72" s="3" t="n">
        <v>10210.0030189971</v>
      </c>
      <c r="I72" s="3" t="n">
        <v>10118.0899861734</v>
      </c>
      <c r="J72" s="3" t="n">
        <v>10057.8610630685</v>
      </c>
      <c r="K72" s="3" t="n">
        <v>9927.80790727693</v>
      </c>
      <c r="L72" s="3" t="n">
        <v>9771.99251052604</v>
      </c>
      <c r="M72" s="3" t="n">
        <v>9676.85270384267</v>
      </c>
      <c r="N72" s="3" t="n">
        <v>9585.28867887137</v>
      </c>
      <c r="O72" s="3" t="n">
        <v>9501.43516413432</v>
      </c>
      <c r="P72" s="4" t="n">
        <v>-9.63711206577899</v>
      </c>
      <c r="Q72" s="3" t="n">
        <v>1424</v>
      </c>
      <c r="R72" s="3" t="n">
        <v>1448</v>
      </c>
      <c r="S72" s="3" t="n">
        <v>1414</v>
      </c>
      <c r="T72" s="3" t="n">
        <v>1409</v>
      </c>
      <c r="U72" s="3" t="n">
        <v>1417</v>
      </c>
      <c r="V72" s="3" t="n">
        <v>1399</v>
      </c>
      <c r="W72" s="3" t="n">
        <v>1390</v>
      </c>
      <c r="X72" s="3" t="n">
        <v>1364</v>
      </c>
      <c r="Y72" s="3" t="n">
        <v>1375</v>
      </c>
      <c r="Z72" s="3" t="n">
        <v>1318</v>
      </c>
      <c r="AA72" s="3" t="n">
        <v>1311</v>
      </c>
      <c r="AB72" s="3" t="n">
        <v>1259</v>
      </c>
      <c r="AC72" s="3" t="n">
        <v>1245</v>
      </c>
      <c r="AD72" s="4" t="n">
        <v>-12.5702247191011</v>
      </c>
      <c r="AE72" s="3" t="n">
        <v>182</v>
      </c>
      <c r="AF72" s="3" t="n">
        <v>210</v>
      </c>
      <c r="AG72" s="3" t="n">
        <v>184</v>
      </c>
      <c r="AH72" s="3" t="n">
        <v>200</v>
      </c>
      <c r="AI72" s="3" t="n">
        <v>185</v>
      </c>
      <c r="AJ72" s="3" t="n">
        <v>184</v>
      </c>
      <c r="AK72" s="3" t="n">
        <v>175</v>
      </c>
      <c r="AL72" s="3" t="n">
        <v>132</v>
      </c>
      <c r="AM72" s="3" t="n">
        <v>193</v>
      </c>
      <c r="AN72" s="3" t="n">
        <v>151</v>
      </c>
      <c r="AO72" s="3" t="n">
        <v>180</v>
      </c>
      <c r="AP72" s="3" t="n">
        <v>163</v>
      </c>
      <c r="AQ72" s="3" t="n">
        <v>125</v>
      </c>
      <c r="AR72" s="4" t="n">
        <v>-31.3186813186813</v>
      </c>
      <c r="AS72" s="3" t="n">
        <v>194</v>
      </c>
      <c r="AT72" s="3" t="n">
        <v>188</v>
      </c>
      <c r="AU72" s="3" t="n">
        <v>211</v>
      </c>
      <c r="AV72" s="3" t="n">
        <v>201</v>
      </c>
      <c r="AW72" s="3" t="n">
        <v>174</v>
      </c>
      <c r="AX72" s="3" t="n">
        <v>209</v>
      </c>
      <c r="AY72" s="3" t="n">
        <v>186</v>
      </c>
      <c r="AZ72" s="3" t="n">
        <v>155</v>
      </c>
      <c r="BA72" s="3" t="n">
        <v>183</v>
      </c>
      <c r="BB72" s="3" t="n">
        <v>210</v>
      </c>
      <c r="BC72" s="3" t="n">
        <v>182</v>
      </c>
      <c r="BD72" s="3" t="n">
        <v>206</v>
      </c>
      <c r="BE72" s="3" t="n">
        <v>136</v>
      </c>
      <c r="BF72" s="4" t="n">
        <v>-29.8969072164949</v>
      </c>
      <c r="BG72" s="3" t="n">
        <v>1239</v>
      </c>
      <c r="BH72" s="3" t="n">
        <v>1235</v>
      </c>
      <c r="BI72" s="3" t="n">
        <v>1228</v>
      </c>
      <c r="BJ72" s="3" t="n">
        <v>1226</v>
      </c>
      <c r="BK72" s="3" t="n">
        <v>1227</v>
      </c>
      <c r="BL72" s="3" t="n">
        <v>1231</v>
      </c>
      <c r="BM72" s="3" t="n">
        <v>1198</v>
      </c>
      <c r="BN72" s="3" t="n">
        <v>1171</v>
      </c>
      <c r="BO72" s="3" t="n">
        <v>1153</v>
      </c>
      <c r="BP72" s="3" t="n">
        <v>1124</v>
      </c>
      <c r="BQ72" s="3" t="n">
        <v>1100</v>
      </c>
      <c r="BR72" s="3" t="n">
        <v>1085</v>
      </c>
      <c r="BS72" s="3" t="n">
        <v>1059</v>
      </c>
      <c r="BT72" s="4" t="n">
        <v>-14.5278450363196</v>
      </c>
      <c r="BU72" s="3" t="n">
        <v>21</v>
      </c>
      <c r="BV72" s="3" t="n">
        <v>18</v>
      </c>
      <c r="BW72" s="3" t="n">
        <v>36</v>
      </c>
      <c r="BX72" s="3" t="n">
        <v>24</v>
      </c>
      <c r="BY72" s="3" t="n">
        <v>29</v>
      </c>
      <c r="BZ72" s="3" t="n">
        <v>32</v>
      </c>
      <c r="CA72" s="3" t="n">
        <v>31</v>
      </c>
      <c r="CB72" s="3" t="n">
        <v>14</v>
      </c>
      <c r="CC72" s="3" t="n">
        <v>23</v>
      </c>
      <c r="CD72" s="3" t="n">
        <v>22</v>
      </c>
      <c r="CE72" s="3" t="n">
        <v>18</v>
      </c>
      <c r="CF72" s="3" t="n">
        <v>36</v>
      </c>
      <c r="CG72" s="3" t="n">
        <v>21</v>
      </c>
      <c r="CH72" s="4" t="n">
        <v>0</v>
      </c>
      <c r="CI72" s="3" t="n">
        <v>30</v>
      </c>
      <c r="CJ72" s="3" t="n">
        <v>23</v>
      </c>
      <c r="CK72" s="3" t="n">
        <v>44</v>
      </c>
      <c r="CL72" s="3" t="n">
        <v>22</v>
      </c>
      <c r="CM72" s="3" t="n">
        <v>28</v>
      </c>
      <c r="CN72" s="3" t="n">
        <v>29</v>
      </c>
      <c r="CO72" s="3" t="n">
        <v>61</v>
      </c>
      <c r="CP72" s="3" t="n">
        <v>41</v>
      </c>
      <c r="CQ72" s="3" t="n">
        <v>40</v>
      </c>
      <c r="CR72" s="3" t="n">
        <v>47</v>
      </c>
      <c r="CS72" s="3" t="n">
        <v>42</v>
      </c>
      <c r="CT72" s="3" t="n">
        <v>50</v>
      </c>
      <c r="CU72" s="3" t="n">
        <v>53</v>
      </c>
      <c r="CV72" s="4" t="n">
        <v>76.6666666666667</v>
      </c>
      <c r="CW72" s="3" t="n">
        <v>137</v>
      </c>
      <c r="CX72" s="3" t="n">
        <v>139</v>
      </c>
      <c r="CY72" s="3" t="n">
        <v>143</v>
      </c>
      <c r="CZ72" s="3" t="n">
        <v>146</v>
      </c>
      <c r="DA72" s="3" t="n">
        <v>143</v>
      </c>
      <c r="DB72" s="3" t="n">
        <v>141</v>
      </c>
      <c r="DC72" s="3" t="n">
        <v>141</v>
      </c>
      <c r="DD72" s="3" t="n">
        <v>138</v>
      </c>
      <c r="DE72" s="3" t="n">
        <v>139</v>
      </c>
      <c r="DF72" s="3" t="n">
        <v>142</v>
      </c>
      <c r="DG72" s="3" t="n">
        <v>142</v>
      </c>
      <c r="DH72" s="3" t="n">
        <v>144</v>
      </c>
      <c r="DI72" s="3" t="n">
        <v>145</v>
      </c>
      <c r="DJ72" s="4" t="n">
        <v>5.83941605839415</v>
      </c>
      <c r="DK72" s="3" t="s">
        <v>73</v>
      </c>
      <c r="DL72" s="3" t="n">
        <v>3</v>
      </c>
      <c r="DM72" s="3" t="n">
        <v>5</v>
      </c>
      <c r="DN72" s="3" t="n">
        <v>6</v>
      </c>
      <c r="DO72" s="3" t="n">
        <v>4</v>
      </c>
      <c r="DP72" s="3" t="s">
        <v>73</v>
      </c>
      <c r="DQ72" s="3" t="n">
        <v>3</v>
      </c>
      <c r="DR72" s="3" t="s">
        <v>76</v>
      </c>
      <c r="DS72" s="3" t="n">
        <v>3</v>
      </c>
      <c r="DT72" s="3" t="s">
        <v>73</v>
      </c>
      <c r="DU72" s="3" t="s">
        <v>73</v>
      </c>
      <c r="DV72" s="3" t="n">
        <v>4</v>
      </c>
      <c r="DW72" s="3" t="s">
        <v>73</v>
      </c>
      <c r="DX72" s="4" t="s">
        <v>76</v>
      </c>
      <c r="DY72" s="3" t="n">
        <v>4</v>
      </c>
      <c r="DZ72" s="3" t="s">
        <v>73</v>
      </c>
      <c r="EA72" s="3" t="s">
        <v>73</v>
      </c>
      <c r="EB72" s="3" t="n">
        <v>4</v>
      </c>
      <c r="EC72" s="3" t="n">
        <v>7</v>
      </c>
      <c r="ED72" s="3" t="n">
        <v>3</v>
      </c>
      <c r="EE72" s="3" t="n">
        <v>3</v>
      </c>
      <c r="EF72" s="3" t="n">
        <v>3</v>
      </c>
      <c r="EG72" s="3" t="s">
        <v>73</v>
      </c>
      <c r="EH72" s="3" t="s">
        <v>76</v>
      </c>
      <c r="EI72" s="3" t="s">
        <v>73</v>
      </c>
      <c r="EJ72" s="3" t="s">
        <v>73</v>
      </c>
      <c r="EK72" s="3" t="s">
        <v>76</v>
      </c>
      <c r="EL72" s="4" t="s">
        <v>76</v>
      </c>
    </row>
    <row r="73" customFormat="false" ht="11.25" hidden="false" customHeight="false" outlineLevel="0" collapsed="false">
      <c r="A73" s="9" t="s">
        <v>176</v>
      </c>
      <c r="B73" s="10" t="s">
        <v>177</v>
      </c>
      <c r="C73" s="3" t="n">
        <v>8825.65505733135</v>
      </c>
      <c r="D73" s="3" t="n">
        <v>8667.78644140031</v>
      </c>
      <c r="E73" s="3" t="n">
        <v>8655.10995128407</v>
      </c>
      <c r="F73" s="3" t="n">
        <v>8603.3747804794</v>
      </c>
      <c r="G73" s="3" t="n">
        <v>8528.32960506706</v>
      </c>
      <c r="H73" s="3" t="n">
        <v>8562.23027210242</v>
      </c>
      <c r="I73" s="3" t="n">
        <v>8482.95708533258</v>
      </c>
      <c r="J73" s="3" t="n">
        <v>8413.48914727139</v>
      </c>
      <c r="K73" s="3" t="n">
        <v>8347.55405022993</v>
      </c>
      <c r="L73" s="3" t="n">
        <v>8277.84484175266</v>
      </c>
      <c r="M73" s="3" t="n">
        <v>8160.52061625952</v>
      </c>
      <c r="N73" s="3" t="n">
        <v>8112.78028774875</v>
      </c>
      <c r="O73" s="3" t="n">
        <v>7949.87190123236</v>
      </c>
      <c r="P73" s="4" t="n">
        <v>-9.92315188402347</v>
      </c>
      <c r="Q73" s="3" t="n">
        <v>551</v>
      </c>
      <c r="R73" s="3" t="n">
        <v>612</v>
      </c>
      <c r="S73" s="3" t="n">
        <v>584</v>
      </c>
      <c r="T73" s="3" t="n">
        <v>623</v>
      </c>
      <c r="U73" s="3" t="n">
        <v>592</v>
      </c>
      <c r="V73" s="3" t="n">
        <v>601</v>
      </c>
      <c r="W73" s="3" t="n">
        <v>641</v>
      </c>
      <c r="X73" s="3" t="n">
        <v>630</v>
      </c>
      <c r="Y73" s="3" t="n">
        <v>620</v>
      </c>
      <c r="Z73" s="3" t="n">
        <v>692</v>
      </c>
      <c r="AA73" s="3" t="n">
        <v>636</v>
      </c>
      <c r="AB73" s="3" t="n">
        <v>585</v>
      </c>
      <c r="AC73" s="3" t="n">
        <v>587</v>
      </c>
      <c r="AD73" s="4" t="n">
        <v>6.53357531760435</v>
      </c>
      <c r="AE73" s="3" t="n">
        <v>205</v>
      </c>
      <c r="AF73" s="3" t="n">
        <v>287</v>
      </c>
      <c r="AG73" s="3" t="n">
        <v>225</v>
      </c>
      <c r="AH73" s="3" t="n">
        <v>267</v>
      </c>
      <c r="AI73" s="3" t="n">
        <v>156</v>
      </c>
      <c r="AJ73" s="3" t="n">
        <v>296</v>
      </c>
      <c r="AK73" s="3" t="n">
        <v>267</v>
      </c>
      <c r="AL73" s="3" t="n">
        <v>195</v>
      </c>
      <c r="AM73" s="3" t="n">
        <v>203</v>
      </c>
      <c r="AN73" s="3" t="n">
        <v>322</v>
      </c>
      <c r="AO73" s="3" t="n">
        <v>223</v>
      </c>
      <c r="AP73" s="3" t="n">
        <v>176</v>
      </c>
      <c r="AQ73" s="3" t="n">
        <v>220</v>
      </c>
      <c r="AR73" s="4" t="n">
        <v>7.31707317073172</v>
      </c>
      <c r="AS73" s="3" t="n">
        <v>271</v>
      </c>
      <c r="AT73" s="3" t="n">
        <v>226</v>
      </c>
      <c r="AU73" s="3" t="n">
        <v>253</v>
      </c>
      <c r="AV73" s="3" t="n">
        <v>228</v>
      </c>
      <c r="AW73" s="3" t="n">
        <v>187</v>
      </c>
      <c r="AX73" s="3" t="n">
        <v>287</v>
      </c>
      <c r="AY73" s="3" t="n">
        <v>227</v>
      </c>
      <c r="AZ73" s="3" t="n">
        <v>206</v>
      </c>
      <c r="BA73" s="3" t="n">
        <v>213</v>
      </c>
      <c r="BB73" s="3" t="n">
        <v>250</v>
      </c>
      <c r="BC73" s="3" t="n">
        <v>279</v>
      </c>
      <c r="BD73" s="3" t="n">
        <v>227</v>
      </c>
      <c r="BE73" s="3" t="n">
        <v>218</v>
      </c>
      <c r="BF73" s="4" t="n">
        <v>-19.5571955719557</v>
      </c>
      <c r="BG73" s="3" t="n">
        <v>1366</v>
      </c>
      <c r="BH73" s="3" t="n">
        <v>1369</v>
      </c>
      <c r="BI73" s="3" t="n">
        <v>1416</v>
      </c>
      <c r="BJ73" s="3" t="n">
        <v>1372</v>
      </c>
      <c r="BK73" s="3" t="n">
        <v>1376</v>
      </c>
      <c r="BL73" s="3" t="n">
        <v>1426</v>
      </c>
      <c r="BM73" s="3" t="n">
        <v>1416</v>
      </c>
      <c r="BN73" s="3" t="n">
        <v>1396</v>
      </c>
      <c r="BO73" s="3" t="n">
        <v>1394</v>
      </c>
      <c r="BP73" s="3" t="n">
        <v>1432</v>
      </c>
      <c r="BQ73" s="3" t="n">
        <v>1377</v>
      </c>
      <c r="BR73" s="3" t="n">
        <v>1348</v>
      </c>
      <c r="BS73" s="3" t="n">
        <v>1361</v>
      </c>
      <c r="BT73" s="4" t="n">
        <v>-0.366032210834561</v>
      </c>
      <c r="BU73" s="3" t="n">
        <v>69</v>
      </c>
      <c r="BV73" s="3" t="n">
        <v>60</v>
      </c>
      <c r="BW73" s="3" t="n">
        <v>94</v>
      </c>
      <c r="BX73" s="3" t="n">
        <v>28</v>
      </c>
      <c r="BY73" s="3" t="n">
        <v>54</v>
      </c>
      <c r="BZ73" s="3" t="n">
        <v>107</v>
      </c>
      <c r="CA73" s="3" t="n">
        <v>37</v>
      </c>
      <c r="CB73" s="3" t="n">
        <v>34</v>
      </c>
      <c r="CC73" s="3" t="n">
        <v>57</v>
      </c>
      <c r="CD73" s="3" t="n">
        <v>113</v>
      </c>
      <c r="CE73" s="3" t="n">
        <v>53</v>
      </c>
      <c r="CF73" s="3" t="n">
        <v>47</v>
      </c>
      <c r="CG73" s="3" t="n">
        <v>57</v>
      </c>
      <c r="CH73" s="4" t="n">
        <v>-17.3913043478261</v>
      </c>
      <c r="CI73" s="3" t="n">
        <v>52</v>
      </c>
      <c r="CJ73" s="3" t="n">
        <v>57</v>
      </c>
      <c r="CK73" s="3" t="n">
        <v>47</v>
      </c>
      <c r="CL73" s="3" t="n">
        <v>72</v>
      </c>
      <c r="CM73" s="3" t="n">
        <v>50</v>
      </c>
      <c r="CN73" s="3" t="n">
        <v>57</v>
      </c>
      <c r="CO73" s="3" t="n">
        <v>47</v>
      </c>
      <c r="CP73" s="3" t="n">
        <v>54</v>
      </c>
      <c r="CQ73" s="3" t="n">
        <v>59</v>
      </c>
      <c r="CR73" s="3" t="n">
        <v>75</v>
      </c>
      <c r="CS73" s="3" t="n">
        <v>108</v>
      </c>
      <c r="CT73" s="3" t="n">
        <v>76</v>
      </c>
      <c r="CU73" s="3" t="n">
        <v>44</v>
      </c>
      <c r="CV73" s="4" t="n">
        <v>-15.3846153846154</v>
      </c>
      <c r="CW73" s="3" t="n">
        <v>13</v>
      </c>
      <c r="CX73" s="3" t="n">
        <v>16</v>
      </c>
      <c r="CY73" s="3" t="n">
        <v>10</v>
      </c>
      <c r="CZ73" s="3" t="n">
        <v>5</v>
      </c>
      <c r="DA73" s="3" t="n">
        <v>5</v>
      </c>
      <c r="DB73" s="3" t="n">
        <v>8</v>
      </c>
      <c r="DC73" s="3" t="n">
        <v>16</v>
      </c>
      <c r="DD73" s="3" t="n">
        <v>7</v>
      </c>
      <c r="DE73" s="3" t="n">
        <v>8</v>
      </c>
      <c r="DF73" s="3" t="n">
        <v>5</v>
      </c>
      <c r="DG73" s="3" t="n">
        <v>9</v>
      </c>
      <c r="DH73" s="3" t="n">
        <v>7</v>
      </c>
      <c r="DI73" s="3" t="n">
        <v>9</v>
      </c>
      <c r="DJ73" s="4" t="n">
        <v>-30.7692307692308</v>
      </c>
      <c r="DK73" s="3" t="n">
        <v>10</v>
      </c>
      <c r="DL73" s="3" t="n">
        <v>7</v>
      </c>
      <c r="DM73" s="3" t="n">
        <v>9</v>
      </c>
      <c r="DN73" s="3" t="s">
        <v>73</v>
      </c>
      <c r="DO73" s="3" t="n">
        <v>4</v>
      </c>
      <c r="DP73" s="3" t="n">
        <v>4</v>
      </c>
      <c r="DQ73" s="3" t="n">
        <v>15</v>
      </c>
      <c r="DR73" s="3" t="n">
        <v>5</v>
      </c>
      <c r="DS73" s="3" t="n">
        <v>8</v>
      </c>
      <c r="DT73" s="3" t="s">
        <v>73</v>
      </c>
      <c r="DU73" s="3" t="n">
        <v>8</v>
      </c>
      <c r="DV73" s="3" t="n">
        <v>5</v>
      </c>
      <c r="DW73" s="3" t="n">
        <v>8</v>
      </c>
      <c r="DX73" s="4" t="n">
        <v>-20</v>
      </c>
      <c r="DY73" s="3" t="n">
        <v>5</v>
      </c>
      <c r="DZ73" s="3" t="n">
        <v>4</v>
      </c>
      <c r="EA73" s="3" t="n">
        <v>15</v>
      </c>
      <c r="EB73" s="3" t="n">
        <v>7</v>
      </c>
      <c r="EC73" s="3" t="n">
        <v>4</v>
      </c>
      <c r="ED73" s="3" t="s">
        <v>73</v>
      </c>
      <c r="EE73" s="3" t="n">
        <v>7</v>
      </c>
      <c r="EF73" s="3" t="n">
        <v>14</v>
      </c>
      <c r="EG73" s="3" t="n">
        <v>7</v>
      </c>
      <c r="EH73" s="3" t="n">
        <v>4</v>
      </c>
      <c r="EI73" s="3" t="n">
        <v>4</v>
      </c>
      <c r="EJ73" s="3" t="n">
        <v>7</v>
      </c>
      <c r="EK73" s="3" t="n">
        <v>6</v>
      </c>
      <c r="EL73" s="4" t="n">
        <v>20</v>
      </c>
    </row>
    <row r="74" customFormat="false" ht="11.25" hidden="false" customHeight="false" outlineLevel="0" collapsed="false">
      <c r="A74" s="9" t="s">
        <v>178</v>
      </c>
      <c r="B74" s="10" t="s">
        <v>179</v>
      </c>
      <c r="C74" s="3" t="n">
        <v>8569.04678461472</v>
      </c>
      <c r="D74" s="3" t="n">
        <v>8460.57782881172</v>
      </c>
      <c r="E74" s="3" t="n">
        <v>8396.54753516757</v>
      </c>
      <c r="F74" s="3" t="n">
        <v>8276.83154833161</v>
      </c>
      <c r="G74" s="3" t="n">
        <v>8223.38149238482</v>
      </c>
      <c r="H74" s="3" t="n">
        <v>8229.29902365695</v>
      </c>
      <c r="I74" s="3" t="n">
        <v>8161.42904153084</v>
      </c>
      <c r="J74" s="3" t="n">
        <v>8024.75062727824</v>
      </c>
      <c r="K74" s="3" t="n">
        <v>7949.06043706403</v>
      </c>
      <c r="L74" s="3" t="n">
        <v>7838.30946307156</v>
      </c>
      <c r="M74" s="3" t="n">
        <v>7689.90738761139</v>
      </c>
      <c r="N74" s="3" t="n">
        <v>7576.96556484379</v>
      </c>
      <c r="O74" s="3" t="n">
        <v>7453.47894455907</v>
      </c>
      <c r="P74" s="4" t="n">
        <v>-13.0185756723676</v>
      </c>
      <c r="Q74" s="3" t="n">
        <v>2283</v>
      </c>
      <c r="R74" s="3" t="n">
        <v>2208</v>
      </c>
      <c r="S74" s="3" t="n">
        <v>2026</v>
      </c>
      <c r="T74" s="3" t="n">
        <v>2031</v>
      </c>
      <c r="U74" s="3" t="n">
        <v>1936</v>
      </c>
      <c r="V74" s="3" t="n">
        <v>1933</v>
      </c>
      <c r="W74" s="3" t="n">
        <v>1968</v>
      </c>
      <c r="X74" s="3" t="n">
        <v>2124</v>
      </c>
      <c r="Y74" s="3" t="n">
        <v>1976</v>
      </c>
      <c r="Z74" s="3" t="n">
        <v>1839</v>
      </c>
      <c r="AA74" s="3" t="n">
        <v>1764</v>
      </c>
      <c r="AB74" s="3" t="n">
        <v>1503</v>
      </c>
      <c r="AC74" s="3" t="n">
        <v>1356</v>
      </c>
      <c r="AD74" s="4" t="n">
        <v>-40.604467805519</v>
      </c>
      <c r="AE74" s="3" t="n">
        <v>488</v>
      </c>
      <c r="AF74" s="3" t="n">
        <v>408</v>
      </c>
      <c r="AG74" s="3" t="n">
        <v>361</v>
      </c>
      <c r="AH74" s="3" t="n">
        <v>406</v>
      </c>
      <c r="AI74" s="3" t="n">
        <v>301</v>
      </c>
      <c r="AJ74" s="3" t="n">
        <v>473</v>
      </c>
      <c r="AK74" s="3" t="n">
        <v>480</v>
      </c>
      <c r="AL74" s="3" t="n">
        <v>416</v>
      </c>
      <c r="AM74" s="3" t="n">
        <v>324</v>
      </c>
      <c r="AN74" s="3" t="n">
        <v>279</v>
      </c>
      <c r="AO74" s="3" t="n">
        <v>304</v>
      </c>
      <c r="AP74" s="3" t="n">
        <v>235</v>
      </c>
      <c r="AQ74" s="3" t="n">
        <v>301</v>
      </c>
      <c r="AR74" s="4" t="n">
        <v>-38.3196721311475</v>
      </c>
      <c r="AS74" s="3" t="n">
        <v>416</v>
      </c>
      <c r="AT74" s="3" t="n">
        <v>483</v>
      </c>
      <c r="AU74" s="3" t="n">
        <v>543</v>
      </c>
      <c r="AV74" s="3" t="n">
        <v>401</v>
      </c>
      <c r="AW74" s="3" t="n">
        <v>396</v>
      </c>
      <c r="AX74" s="3" t="n">
        <v>476</v>
      </c>
      <c r="AY74" s="3" t="n">
        <v>445</v>
      </c>
      <c r="AZ74" s="3" t="n">
        <v>260</v>
      </c>
      <c r="BA74" s="3" t="n">
        <v>472</v>
      </c>
      <c r="BB74" s="3" t="n">
        <v>416</v>
      </c>
      <c r="BC74" s="3" t="n">
        <v>379</v>
      </c>
      <c r="BD74" s="3" t="n">
        <v>496</v>
      </c>
      <c r="BE74" s="3" t="n">
        <v>448</v>
      </c>
      <c r="BF74" s="4" t="n">
        <v>7.69230769230769</v>
      </c>
      <c r="BG74" s="3" t="n">
        <v>1911</v>
      </c>
      <c r="BH74" s="3" t="n">
        <v>1899</v>
      </c>
      <c r="BI74" s="3" t="n">
        <v>1942</v>
      </c>
      <c r="BJ74" s="3" t="n">
        <v>2058</v>
      </c>
      <c r="BK74" s="3" t="n">
        <v>2087</v>
      </c>
      <c r="BL74" s="3" t="n">
        <v>2042</v>
      </c>
      <c r="BM74" s="3" t="n">
        <v>2116</v>
      </c>
      <c r="BN74" s="3" t="n">
        <v>2021</v>
      </c>
      <c r="BO74" s="3" t="n">
        <v>2105</v>
      </c>
      <c r="BP74" s="3" t="n">
        <v>2070</v>
      </c>
      <c r="BQ74" s="3" t="n">
        <v>2037</v>
      </c>
      <c r="BR74" s="3" t="n">
        <v>2029</v>
      </c>
      <c r="BS74" s="3" t="n">
        <v>1932</v>
      </c>
      <c r="BT74" s="4" t="n">
        <v>1.0989010989011</v>
      </c>
      <c r="BU74" s="3" t="n">
        <v>340</v>
      </c>
      <c r="BV74" s="3" t="n">
        <v>204</v>
      </c>
      <c r="BW74" s="3" t="n">
        <v>214</v>
      </c>
      <c r="BX74" s="3" t="n">
        <v>286</v>
      </c>
      <c r="BY74" s="3" t="n">
        <v>205</v>
      </c>
      <c r="BZ74" s="3" t="n">
        <v>192</v>
      </c>
      <c r="CA74" s="3" t="n">
        <v>245</v>
      </c>
      <c r="CB74" s="3" t="n">
        <v>158</v>
      </c>
      <c r="CC74" s="3" t="n">
        <v>265</v>
      </c>
      <c r="CD74" s="3" t="n">
        <v>213</v>
      </c>
      <c r="CE74" s="3" t="n">
        <v>231</v>
      </c>
      <c r="CF74" s="3" t="n">
        <v>186</v>
      </c>
      <c r="CG74" s="3" t="n">
        <v>125</v>
      </c>
      <c r="CH74" s="4" t="n">
        <v>-63.2352941176471</v>
      </c>
      <c r="CI74" s="3" t="n">
        <v>308</v>
      </c>
      <c r="CJ74" s="3" t="n">
        <v>216</v>
      </c>
      <c r="CK74" s="3" t="n">
        <v>171</v>
      </c>
      <c r="CL74" s="3" t="n">
        <v>170</v>
      </c>
      <c r="CM74" s="3" t="n">
        <v>176</v>
      </c>
      <c r="CN74" s="3" t="n">
        <v>237</v>
      </c>
      <c r="CO74" s="3" t="n">
        <v>171</v>
      </c>
      <c r="CP74" s="3" t="n">
        <v>253</v>
      </c>
      <c r="CQ74" s="3" t="n">
        <v>181</v>
      </c>
      <c r="CR74" s="3" t="n">
        <v>248</v>
      </c>
      <c r="CS74" s="3" t="n">
        <v>264</v>
      </c>
      <c r="CT74" s="3" t="n">
        <v>194</v>
      </c>
      <c r="CU74" s="3" t="n">
        <v>222</v>
      </c>
      <c r="CV74" s="4" t="n">
        <v>-27.9220779220779</v>
      </c>
      <c r="CW74" s="3" t="n">
        <v>25</v>
      </c>
      <c r="CX74" s="3" t="n">
        <v>27</v>
      </c>
      <c r="CY74" s="3" t="n">
        <v>27</v>
      </c>
      <c r="CZ74" s="3" t="n">
        <v>27</v>
      </c>
      <c r="DA74" s="3" t="n">
        <v>17</v>
      </c>
      <c r="DB74" s="3" t="n">
        <v>30</v>
      </c>
      <c r="DC74" s="3" t="n">
        <v>20</v>
      </c>
      <c r="DD74" s="3" t="n">
        <v>19</v>
      </c>
      <c r="DE74" s="3" t="n">
        <v>30</v>
      </c>
      <c r="DF74" s="3" t="n">
        <v>29</v>
      </c>
      <c r="DG74" s="3" t="n">
        <v>22</v>
      </c>
      <c r="DH74" s="3" t="n">
        <v>24</v>
      </c>
      <c r="DI74" s="3" t="n">
        <v>22</v>
      </c>
      <c r="DJ74" s="4" t="n">
        <v>-12</v>
      </c>
      <c r="DK74" s="3" t="n">
        <v>5</v>
      </c>
      <c r="DL74" s="3" t="n">
        <v>13</v>
      </c>
      <c r="DM74" s="3" t="n">
        <v>13</v>
      </c>
      <c r="DN74" s="3" t="n">
        <v>16</v>
      </c>
      <c r="DO74" s="3" t="n">
        <v>7</v>
      </c>
      <c r="DP74" s="3" t="n">
        <v>21</v>
      </c>
      <c r="DQ74" s="3" t="n">
        <v>20</v>
      </c>
      <c r="DR74" s="3" t="n">
        <v>14</v>
      </c>
      <c r="DS74" s="3" t="n">
        <v>23</v>
      </c>
      <c r="DT74" s="3" t="n">
        <v>16</v>
      </c>
      <c r="DU74" s="3" t="n">
        <v>12</v>
      </c>
      <c r="DV74" s="3" t="n">
        <v>10</v>
      </c>
      <c r="DW74" s="3" t="n">
        <v>11</v>
      </c>
      <c r="DX74" s="4" t="n">
        <v>120</v>
      </c>
      <c r="DY74" s="3" t="n">
        <v>12</v>
      </c>
      <c r="DZ74" s="3" t="n">
        <v>11</v>
      </c>
      <c r="EA74" s="3" t="n">
        <v>13</v>
      </c>
      <c r="EB74" s="3" t="n">
        <v>16</v>
      </c>
      <c r="EC74" s="3" t="n">
        <v>17</v>
      </c>
      <c r="ED74" s="3" t="n">
        <v>8</v>
      </c>
      <c r="EE74" s="3" t="n">
        <v>30</v>
      </c>
      <c r="EF74" s="3" t="n">
        <v>15</v>
      </c>
      <c r="EG74" s="3" t="n">
        <v>12</v>
      </c>
      <c r="EH74" s="3" t="n">
        <v>17</v>
      </c>
      <c r="EI74" s="3" t="n">
        <v>19</v>
      </c>
      <c r="EJ74" s="3" t="n">
        <v>8</v>
      </c>
      <c r="EK74" s="3" t="n">
        <v>13</v>
      </c>
      <c r="EL74" s="4" t="n">
        <v>8.33333333333333</v>
      </c>
    </row>
    <row r="75" customFormat="false" ht="11.25" hidden="false" customHeight="false" outlineLevel="0" collapsed="false">
      <c r="A75" s="9" t="s">
        <v>180</v>
      </c>
      <c r="B75" s="10" t="s">
        <v>181</v>
      </c>
      <c r="C75" s="3" t="n">
        <v>9541.42701393724</v>
      </c>
      <c r="D75" s="3" t="n">
        <v>9361.02757637509</v>
      </c>
      <c r="E75" s="3" t="n">
        <v>9317.95259277989</v>
      </c>
      <c r="F75" s="3" t="n">
        <v>9241.77020694688</v>
      </c>
      <c r="G75" s="3" t="n">
        <v>9068.53714461861</v>
      </c>
      <c r="H75" s="3" t="n">
        <v>9207.11255874741</v>
      </c>
      <c r="I75" s="3" t="n">
        <v>9155.67092730139</v>
      </c>
      <c r="J75" s="3" t="n">
        <v>9029.69332799943</v>
      </c>
      <c r="K75" s="3" t="n">
        <v>8989.42866675599</v>
      </c>
      <c r="L75" s="3" t="n">
        <v>8903.65232758621</v>
      </c>
      <c r="M75" s="3" t="n">
        <v>8812.98633509045</v>
      </c>
      <c r="N75" s="3" t="n">
        <v>8743.78100368384</v>
      </c>
      <c r="O75" s="3" t="n">
        <v>8594.05309316216</v>
      </c>
      <c r="P75" s="4" t="n">
        <v>-9.92905903269234</v>
      </c>
      <c r="Q75" s="3" t="n">
        <v>1311</v>
      </c>
      <c r="R75" s="3" t="n">
        <v>1366</v>
      </c>
      <c r="S75" s="3" t="n">
        <v>1303</v>
      </c>
      <c r="T75" s="3" t="n">
        <v>1287</v>
      </c>
      <c r="U75" s="3" t="n">
        <v>1235</v>
      </c>
      <c r="V75" s="3" t="n">
        <v>1193</v>
      </c>
      <c r="W75" s="3" t="n">
        <v>1162</v>
      </c>
      <c r="X75" s="3" t="n">
        <v>1167</v>
      </c>
      <c r="Y75" s="3" t="n">
        <v>1154</v>
      </c>
      <c r="Z75" s="3" t="n">
        <v>1145</v>
      </c>
      <c r="AA75" s="3" t="n">
        <v>1170</v>
      </c>
      <c r="AB75" s="3" t="n">
        <v>1164</v>
      </c>
      <c r="AC75" s="3" t="n">
        <v>1148</v>
      </c>
      <c r="AD75" s="4" t="n">
        <v>-12.4332570556827</v>
      </c>
      <c r="AE75" s="3" t="n">
        <v>77</v>
      </c>
      <c r="AF75" s="3" t="n">
        <v>170</v>
      </c>
      <c r="AG75" s="3" t="n">
        <v>94</v>
      </c>
      <c r="AH75" s="3" t="n">
        <v>110</v>
      </c>
      <c r="AI75" s="3" t="n">
        <v>67</v>
      </c>
      <c r="AJ75" s="3" t="n">
        <v>99</v>
      </c>
      <c r="AK75" s="3" t="n">
        <v>85</v>
      </c>
      <c r="AL75" s="3" t="n">
        <v>121</v>
      </c>
      <c r="AM75" s="3" t="n">
        <v>95</v>
      </c>
      <c r="AN75" s="3" t="n">
        <v>102</v>
      </c>
      <c r="AO75" s="3" t="n">
        <v>109</v>
      </c>
      <c r="AP75" s="3" t="n">
        <v>108</v>
      </c>
      <c r="AQ75" s="3" t="n">
        <v>62</v>
      </c>
      <c r="AR75" s="4" t="n">
        <v>-19.4805194805195</v>
      </c>
      <c r="AS75" s="3" t="n">
        <v>101</v>
      </c>
      <c r="AT75" s="3" t="n">
        <v>96</v>
      </c>
      <c r="AU75" s="3" t="n">
        <v>124</v>
      </c>
      <c r="AV75" s="3" t="n">
        <v>102</v>
      </c>
      <c r="AW75" s="3" t="n">
        <v>112</v>
      </c>
      <c r="AX75" s="3" t="n">
        <v>128</v>
      </c>
      <c r="AY75" s="3" t="n">
        <v>88</v>
      </c>
      <c r="AZ75" s="3" t="n">
        <v>101</v>
      </c>
      <c r="BA75" s="3" t="n">
        <v>84</v>
      </c>
      <c r="BB75" s="3" t="n">
        <v>85</v>
      </c>
      <c r="BC75" s="3" t="n">
        <v>69</v>
      </c>
      <c r="BD75" s="3" t="n">
        <v>100</v>
      </c>
      <c r="BE75" s="3" t="n">
        <v>66</v>
      </c>
      <c r="BF75" s="4" t="n">
        <v>-34.6534653465346</v>
      </c>
      <c r="BG75" s="3" t="n">
        <v>956</v>
      </c>
      <c r="BH75" s="3" t="n">
        <v>958</v>
      </c>
      <c r="BI75" s="3" t="n">
        <v>968</v>
      </c>
      <c r="BJ75" s="3" t="n">
        <v>989</v>
      </c>
      <c r="BK75" s="3" t="n">
        <v>988</v>
      </c>
      <c r="BL75" s="3" t="n">
        <v>960</v>
      </c>
      <c r="BM75" s="3" t="n">
        <v>970</v>
      </c>
      <c r="BN75" s="3" t="n">
        <v>943</v>
      </c>
      <c r="BO75" s="3" t="n">
        <v>942</v>
      </c>
      <c r="BP75" s="3" t="n">
        <v>888</v>
      </c>
      <c r="BQ75" s="3" t="n">
        <v>855</v>
      </c>
      <c r="BR75" s="3" t="n">
        <v>841</v>
      </c>
      <c r="BS75" s="3" t="n">
        <v>832</v>
      </c>
      <c r="BT75" s="4" t="n">
        <v>-12.9707112970711</v>
      </c>
      <c r="BU75" s="3" t="n">
        <v>43</v>
      </c>
      <c r="BV75" s="3" t="n">
        <v>23</v>
      </c>
      <c r="BW75" s="3" t="n">
        <v>55</v>
      </c>
      <c r="BX75" s="3" t="n">
        <v>45</v>
      </c>
      <c r="BY75" s="3" t="n">
        <v>32</v>
      </c>
      <c r="BZ75" s="3" t="n">
        <v>33</v>
      </c>
      <c r="CA75" s="3" t="n">
        <v>37</v>
      </c>
      <c r="CB75" s="3" t="n">
        <v>45</v>
      </c>
      <c r="CC75" s="3" t="n">
        <v>31</v>
      </c>
      <c r="CD75" s="3" t="n">
        <v>31</v>
      </c>
      <c r="CE75" s="3" t="n">
        <v>24</v>
      </c>
      <c r="CF75" s="3" t="n">
        <v>16</v>
      </c>
      <c r="CG75" s="3" t="n">
        <v>24</v>
      </c>
      <c r="CH75" s="4" t="n">
        <v>-44.1860465116279</v>
      </c>
      <c r="CI75" s="3" t="n">
        <v>37</v>
      </c>
      <c r="CJ75" s="3" t="n">
        <v>15</v>
      </c>
      <c r="CK75" s="3" t="n">
        <v>29</v>
      </c>
      <c r="CL75" s="3" t="n">
        <v>19</v>
      </c>
      <c r="CM75" s="3" t="n">
        <v>26</v>
      </c>
      <c r="CN75" s="3" t="n">
        <v>44</v>
      </c>
      <c r="CO75" s="3" t="n">
        <v>14</v>
      </c>
      <c r="CP75" s="3" t="n">
        <v>45</v>
      </c>
      <c r="CQ75" s="3" t="n">
        <v>16</v>
      </c>
      <c r="CR75" s="3" t="n">
        <v>62</v>
      </c>
      <c r="CS75" s="3" t="n">
        <v>32</v>
      </c>
      <c r="CT75" s="3" t="n">
        <v>17</v>
      </c>
      <c r="CU75" s="3" t="n">
        <v>14</v>
      </c>
      <c r="CV75" s="4" t="n">
        <v>-62.1621621621622</v>
      </c>
      <c r="CW75" s="3" t="n">
        <v>31</v>
      </c>
      <c r="CX75" s="3" t="n">
        <v>36</v>
      </c>
      <c r="CY75" s="3" t="n">
        <v>38</v>
      </c>
      <c r="CZ75" s="3" t="n">
        <v>38</v>
      </c>
      <c r="DA75" s="3" t="n">
        <v>37</v>
      </c>
      <c r="DB75" s="3" t="n">
        <v>33</v>
      </c>
      <c r="DC75" s="3" t="n">
        <v>35</v>
      </c>
      <c r="DD75" s="3" t="n">
        <v>34</v>
      </c>
      <c r="DE75" s="3" t="n">
        <v>37</v>
      </c>
      <c r="DF75" s="3" t="n">
        <v>36</v>
      </c>
      <c r="DG75" s="3" t="n">
        <v>41</v>
      </c>
      <c r="DH75" s="3" t="n">
        <v>41</v>
      </c>
      <c r="DI75" s="3" t="n">
        <v>42</v>
      </c>
      <c r="DJ75" s="4" t="n">
        <v>35.4838709677419</v>
      </c>
      <c r="DK75" s="3" t="s">
        <v>73</v>
      </c>
      <c r="DL75" s="3" t="n">
        <v>5</v>
      </c>
      <c r="DM75" s="3" t="n">
        <v>4</v>
      </c>
      <c r="DN75" s="3" t="s">
        <v>73</v>
      </c>
      <c r="DO75" s="3" t="s">
        <v>73</v>
      </c>
      <c r="DP75" s="3" t="s">
        <v>73</v>
      </c>
      <c r="DQ75" s="3" t="n">
        <v>5</v>
      </c>
      <c r="DR75" s="3" t="s">
        <v>73</v>
      </c>
      <c r="DS75" s="3" t="n">
        <v>5</v>
      </c>
      <c r="DT75" s="3" t="n">
        <v>4</v>
      </c>
      <c r="DU75" s="3" t="n">
        <v>6</v>
      </c>
      <c r="DV75" s="3" t="n">
        <v>3</v>
      </c>
      <c r="DW75" s="3" t="n">
        <v>9</v>
      </c>
      <c r="DX75" s="4" t="s">
        <v>76</v>
      </c>
      <c r="DY75" s="3" t="n">
        <v>7</v>
      </c>
      <c r="DZ75" s="3" t="s">
        <v>76</v>
      </c>
      <c r="EA75" s="3" t="s">
        <v>73</v>
      </c>
      <c r="EB75" s="3" t="s">
        <v>73</v>
      </c>
      <c r="EC75" s="3" t="n">
        <v>3</v>
      </c>
      <c r="ED75" s="3" t="n">
        <v>4</v>
      </c>
      <c r="EE75" s="3" t="n">
        <v>3</v>
      </c>
      <c r="EF75" s="3" t="s">
        <v>73</v>
      </c>
      <c r="EG75" s="3" t="s">
        <v>73</v>
      </c>
      <c r="EH75" s="3" t="n">
        <v>4</v>
      </c>
      <c r="EI75" s="3" t="s">
        <v>73</v>
      </c>
      <c r="EJ75" s="3" t="n">
        <v>3</v>
      </c>
      <c r="EK75" s="3" t="n">
        <v>8</v>
      </c>
      <c r="EL75" s="4" t="n">
        <v>14.2857142857143</v>
      </c>
    </row>
    <row r="76" customFormat="false" ht="11.25" hidden="false" customHeight="false" outlineLevel="0" collapsed="false">
      <c r="A76" s="9" t="s">
        <v>182</v>
      </c>
      <c r="B76" s="10" t="s">
        <v>183</v>
      </c>
      <c r="C76" s="3" t="n">
        <v>10650.9132352658</v>
      </c>
      <c r="D76" s="3" t="n">
        <v>10521.602863803</v>
      </c>
      <c r="E76" s="3" t="n">
        <v>10570.7288264405</v>
      </c>
      <c r="F76" s="3" t="n">
        <v>10404.8761962651</v>
      </c>
      <c r="G76" s="3" t="n">
        <v>10477.2219659362</v>
      </c>
      <c r="H76" s="3" t="n">
        <v>10410.9687809718</v>
      </c>
      <c r="I76" s="3" t="n">
        <v>10314.3964176902</v>
      </c>
      <c r="J76" s="3" t="n">
        <v>10308.359952495</v>
      </c>
      <c r="K76" s="3" t="n">
        <v>10187.8179985977</v>
      </c>
      <c r="L76" s="3" t="n">
        <v>10038.6166224758</v>
      </c>
      <c r="M76" s="3" t="n">
        <v>9962.24262917491</v>
      </c>
      <c r="N76" s="3" t="n">
        <v>9851.42893124472</v>
      </c>
      <c r="O76" s="3" t="n">
        <v>9604.21491127987</v>
      </c>
      <c r="P76" s="4" t="n">
        <v>-9.82731058704232</v>
      </c>
      <c r="Q76" s="3" t="n">
        <v>546</v>
      </c>
      <c r="R76" s="3" t="n">
        <v>474</v>
      </c>
      <c r="S76" s="3" t="n">
        <v>393</v>
      </c>
      <c r="T76" s="3" t="n">
        <v>353</v>
      </c>
      <c r="U76" s="3" t="n">
        <v>373</v>
      </c>
      <c r="V76" s="3" t="n">
        <v>337</v>
      </c>
      <c r="W76" s="3" t="n">
        <v>366</v>
      </c>
      <c r="X76" s="3" t="n">
        <v>389</v>
      </c>
      <c r="Y76" s="3" t="n">
        <v>356</v>
      </c>
      <c r="Z76" s="3" t="n">
        <v>312</v>
      </c>
      <c r="AA76" s="3" t="n">
        <v>258</v>
      </c>
      <c r="AB76" s="3" t="n">
        <v>188</v>
      </c>
      <c r="AC76" s="3" t="n">
        <v>202</v>
      </c>
      <c r="AD76" s="4" t="n">
        <v>-63.003663003663</v>
      </c>
      <c r="AE76" s="3" t="n">
        <v>264</v>
      </c>
      <c r="AF76" s="3" t="n">
        <v>199</v>
      </c>
      <c r="AG76" s="3" t="n">
        <v>223</v>
      </c>
      <c r="AH76" s="3" t="n">
        <v>190</v>
      </c>
      <c r="AI76" s="3" t="n">
        <v>233</v>
      </c>
      <c r="AJ76" s="3" t="n">
        <v>209</v>
      </c>
      <c r="AK76" s="3" t="n">
        <v>259</v>
      </c>
      <c r="AL76" s="3" t="n">
        <v>219</v>
      </c>
      <c r="AM76" s="3" t="n">
        <v>205</v>
      </c>
      <c r="AN76" s="3" t="n">
        <v>161</v>
      </c>
      <c r="AO76" s="3" t="n">
        <v>179</v>
      </c>
      <c r="AP76" s="3" t="n">
        <v>135</v>
      </c>
      <c r="AQ76" s="3" t="n">
        <v>238</v>
      </c>
      <c r="AR76" s="4" t="n">
        <v>-9.84848484848484</v>
      </c>
      <c r="AS76" s="3" t="n">
        <v>257</v>
      </c>
      <c r="AT76" s="3" t="n">
        <v>271</v>
      </c>
      <c r="AU76" s="3" t="n">
        <v>304</v>
      </c>
      <c r="AV76" s="3" t="n">
        <v>230</v>
      </c>
      <c r="AW76" s="3" t="n">
        <v>213</v>
      </c>
      <c r="AX76" s="3" t="n">
        <v>245</v>
      </c>
      <c r="AY76" s="3" t="n">
        <v>230</v>
      </c>
      <c r="AZ76" s="3" t="n">
        <v>196</v>
      </c>
      <c r="BA76" s="3" t="n">
        <v>238</v>
      </c>
      <c r="BB76" s="3" t="n">
        <v>205</v>
      </c>
      <c r="BC76" s="3" t="n">
        <v>233</v>
      </c>
      <c r="BD76" s="3" t="n">
        <v>205</v>
      </c>
      <c r="BE76" s="3" t="n">
        <v>224</v>
      </c>
      <c r="BF76" s="4" t="n">
        <v>-12.84046692607</v>
      </c>
      <c r="BG76" s="3" t="n">
        <v>444</v>
      </c>
      <c r="BH76" s="3" t="n">
        <v>448</v>
      </c>
      <c r="BI76" s="3" t="n">
        <v>433</v>
      </c>
      <c r="BJ76" s="3" t="n">
        <v>441</v>
      </c>
      <c r="BK76" s="3" t="n">
        <v>447</v>
      </c>
      <c r="BL76" s="3" t="n">
        <v>450</v>
      </c>
      <c r="BM76" s="3" t="n">
        <v>436</v>
      </c>
      <c r="BN76" s="3" t="n">
        <v>435</v>
      </c>
      <c r="BO76" s="3" t="n">
        <v>414</v>
      </c>
      <c r="BP76" s="3" t="n">
        <v>401</v>
      </c>
      <c r="BQ76" s="3" t="n">
        <v>410</v>
      </c>
      <c r="BR76" s="3" t="n">
        <v>400</v>
      </c>
      <c r="BS76" s="3" t="n">
        <v>379</v>
      </c>
      <c r="BT76" s="4" t="n">
        <v>-14.6396396396396</v>
      </c>
      <c r="BU76" s="3" t="n">
        <v>21</v>
      </c>
      <c r="BV76" s="3" t="n">
        <v>32</v>
      </c>
      <c r="BW76" s="3" t="n">
        <v>23</v>
      </c>
      <c r="BX76" s="3" t="n">
        <v>34</v>
      </c>
      <c r="BY76" s="3" t="n">
        <v>28</v>
      </c>
      <c r="BZ76" s="3" t="n">
        <v>23</v>
      </c>
      <c r="CA76" s="3" t="n">
        <v>18</v>
      </c>
      <c r="CB76" s="3" t="n">
        <v>35</v>
      </c>
      <c r="CC76" s="3" t="n">
        <v>18</v>
      </c>
      <c r="CD76" s="3" t="n">
        <v>28</v>
      </c>
      <c r="CE76" s="3" t="n">
        <v>37</v>
      </c>
      <c r="CF76" s="3" t="n">
        <v>16</v>
      </c>
      <c r="CG76" s="3" t="n">
        <v>19</v>
      </c>
      <c r="CH76" s="4" t="n">
        <v>-9.52380952380952</v>
      </c>
      <c r="CI76" s="3" t="n">
        <v>42</v>
      </c>
      <c r="CJ76" s="3" t="n">
        <v>28</v>
      </c>
      <c r="CK76" s="3" t="n">
        <v>38</v>
      </c>
      <c r="CL76" s="3" t="n">
        <v>26</v>
      </c>
      <c r="CM76" s="3" t="n">
        <v>22</v>
      </c>
      <c r="CN76" s="3" t="n">
        <v>20</v>
      </c>
      <c r="CO76" s="3" t="n">
        <v>32</v>
      </c>
      <c r="CP76" s="3" t="n">
        <v>36</v>
      </c>
      <c r="CQ76" s="3" t="n">
        <v>39</v>
      </c>
      <c r="CR76" s="3" t="n">
        <v>41</v>
      </c>
      <c r="CS76" s="3" t="n">
        <v>28</v>
      </c>
      <c r="CT76" s="3" t="n">
        <v>26</v>
      </c>
      <c r="CU76" s="3" t="n">
        <v>40</v>
      </c>
      <c r="CV76" s="4" t="n">
        <v>-4.76190476190477</v>
      </c>
      <c r="CW76" s="3" t="n">
        <v>4</v>
      </c>
      <c r="CX76" s="3" t="n">
        <v>6</v>
      </c>
      <c r="CY76" s="3" t="n">
        <v>7</v>
      </c>
      <c r="CZ76" s="3" t="n">
        <v>6</v>
      </c>
      <c r="DA76" s="3" t="n">
        <v>11</v>
      </c>
      <c r="DB76" s="3" t="n">
        <v>12</v>
      </c>
      <c r="DC76" s="3" t="n">
        <v>13</v>
      </c>
      <c r="DD76" s="3" t="n">
        <v>12</v>
      </c>
      <c r="DE76" s="3" t="n">
        <v>10</v>
      </c>
      <c r="DF76" s="3" t="n">
        <v>15</v>
      </c>
      <c r="DG76" s="3" t="n">
        <v>14</v>
      </c>
      <c r="DH76" s="3" t="n">
        <v>7</v>
      </c>
      <c r="DI76" s="3" t="n">
        <v>6</v>
      </c>
      <c r="DJ76" s="4" t="n">
        <v>50</v>
      </c>
      <c r="DK76" s="3" t="s">
        <v>73</v>
      </c>
      <c r="DL76" s="3" t="s">
        <v>73</v>
      </c>
      <c r="DM76" s="3" t="n">
        <v>5</v>
      </c>
      <c r="DN76" s="3" t="n">
        <v>5</v>
      </c>
      <c r="DO76" s="3" t="n">
        <v>9</v>
      </c>
      <c r="DP76" s="3" t="n">
        <v>4</v>
      </c>
      <c r="DQ76" s="3" t="n">
        <v>6</v>
      </c>
      <c r="DR76" s="3" t="s">
        <v>73</v>
      </c>
      <c r="DS76" s="3" t="n">
        <v>4</v>
      </c>
      <c r="DT76" s="3" t="n">
        <v>6</v>
      </c>
      <c r="DU76" s="3" t="n">
        <v>6</v>
      </c>
      <c r="DV76" s="3" t="s">
        <v>76</v>
      </c>
      <c r="DW76" s="3" t="n">
        <v>4</v>
      </c>
      <c r="DX76" s="4" t="s">
        <v>76</v>
      </c>
      <c r="DY76" s="3" t="n">
        <v>5</v>
      </c>
      <c r="DZ76" s="3" t="s">
        <v>76</v>
      </c>
      <c r="EA76" s="3" t="n">
        <v>4</v>
      </c>
      <c r="EB76" s="3" t="n">
        <v>6</v>
      </c>
      <c r="EC76" s="3" t="n">
        <v>4</v>
      </c>
      <c r="ED76" s="3" t="n">
        <v>3</v>
      </c>
      <c r="EE76" s="3" t="n">
        <v>5</v>
      </c>
      <c r="EF76" s="3" t="s">
        <v>73</v>
      </c>
      <c r="EG76" s="3" t="n">
        <v>6</v>
      </c>
      <c r="EH76" s="3" t="s">
        <v>73</v>
      </c>
      <c r="EI76" s="3" t="n">
        <v>7</v>
      </c>
      <c r="EJ76" s="3" t="n">
        <v>7</v>
      </c>
      <c r="EK76" s="3" t="n">
        <v>5</v>
      </c>
      <c r="EL76" s="4" t="n">
        <v>0</v>
      </c>
    </row>
    <row r="77" customFormat="false" ht="11.25" hidden="false" customHeight="false" outlineLevel="0" collapsed="false">
      <c r="A77" s="9" t="s">
        <v>184</v>
      </c>
      <c r="B77" s="10" t="s">
        <v>185</v>
      </c>
      <c r="C77" s="3" t="n">
        <v>12096.0941809771</v>
      </c>
      <c r="D77" s="3" t="n">
        <v>11912.8788878027</v>
      </c>
      <c r="E77" s="3" t="n">
        <v>11765.4529938996</v>
      </c>
      <c r="F77" s="3" t="n">
        <v>11698.9735778863</v>
      </c>
      <c r="G77" s="3" t="n">
        <v>11691.728017715</v>
      </c>
      <c r="H77" s="3" t="n">
        <v>11603.3587569802</v>
      </c>
      <c r="I77" s="3" t="n">
        <v>11496.0876724041</v>
      </c>
      <c r="J77" s="3" t="n">
        <v>11404.903149533</v>
      </c>
      <c r="K77" s="3" t="n">
        <v>11254.5984944563</v>
      </c>
      <c r="L77" s="3" t="n">
        <v>11195.9189132894</v>
      </c>
      <c r="M77" s="3" t="n">
        <v>11050.5009990424</v>
      </c>
      <c r="N77" s="3" t="n">
        <v>10925.092187834</v>
      </c>
      <c r="O77" s="3" t="n">
        <v>10786.8648128402</v>
      </c>
      <c r="P77" s="4" t="n">
        <v>-10.8235712168634</v>
      </c>
      <c r="Q77" s="3" t="n">
        <v>691</v>
      </c>
      <c r="R77" s="3" t="n">
        <v>736</v>
      </c>
      <c r="S77" s="3" t="n">
        <v>734</v>
      </c>
      <c r="T77" s="3" t="n">
        <v>730</v>
      </c>
      <c r="U77" s="3" t="n">
        <v>757</v>
      </c>
      <c r="V77" s="3" t="n">
        <v>634</v>
      </c>
      <c r="W77" s="3" t="n">
        <v>681</v>
      </c>
      <c r="X77" s="3" t="n">
        <v>664</v>
      </c>
      <c r="Y77" s="3" t="n">
        <v>599</v>
      </c>
      <c r="Z77" s="3" t="n">
        <v>505</v>
      </c>
      <c r="AA77" s="3" t="n">
        <v>513</v>
      </c>
      <c r="AB77" s="3" t="n">
        <v>452</v>
      </c>
      <c r="AC77" s="3" t="n">
        <v>396</v>
      </c>
      <c r="AD77" s="4" t="n">
        <v>-42.6917510853835</v>
      </c>
      <c r="AE77" s="3" t="n">
        <v>334</v>
      </c>
      <c r="AF77" s="3" t="n">
        <v>303</v>
      </c>
      <c r="AG77" s="3" t="n">
        <v>304</v>
      </c>
      <c r="AH77" s="3" t="n">
        <v>267</v>
      </c>
      <c r="AI77" s="3" t="n">
        <v>302</v>
      </c>
      <c r="AJ77" s="3" t="n">
        <v>276</v>
      </c>
      <c r="AK77" s="3" t="n">
        <v>300</v>
      </c>
      <c r="AL77" s="3" t="n">
        <v>270</v>
      </c>
      <c r="AM77" s="3" t="n">
        <v>296</v>
      </c>
      <c r="AN77" s="3" t="n">
        <v>234</v>
      </c>
      <c r="AO77" s="3" t="n">
        <v>338</v>
      </c>
      <c r="AP77" s="3" t="n">
        <v>226</v>
      </c>
      <c r="AQ77" s="3" t="n">
        <v>220</v>
      </c>
      <c r="AR77" s="4" t="n">
        <v>-34.1317365269461</v>
      </c>
      <c r="AS77" s="3" t="n">
        <v>353</v>
      </c>
      <c r="AT77" s="3" t="n">
        <v>258</v>
      </c>
      <c r="AU77" s="3" t="n">
        <v>306</v>
      </c>
      <c r="AV77" s="3" t="n">
        <v>271</v>
      </c>
      <c r="AW77" s="3" t="n">
        <v>275</v>
      </c>
      <c r="AX77" s="3" t="n">
        <v>399</v>
      </c>
      <c r="AY77" s="3" t="n">
        <v>253</v>
      </c>
      <c r="AZ77" s="3" t="n">
        <v>287</v>
      </c>
      <c r="BA77" s="3" t="n">
        <v>361</v>
      </c>
      <c r="BB77" s="3" t="n">
        <v>328</v>
      </c>
      <c r="BC77" s="3" t="n">
        <v>330</v>
      </c>
      <c r="BD77" s="3" t="n">
        <v>287</v>
      </c>
      <c r="BE77" s="3" t="n">
        <v>276</v>
      </c>
      <c r="BF77" s="4" t="n">
        <v>-21.8130311614731</v>
      </c>
      <c r="BG77" s="3" t="n">
        <v>754</v>
      </c>
      <c r="BH77" s="3" t="n">
        <v>757</v>
      </c>
      <c r="BI77" s="3" t="n">
        <v>739</v>
      </c>
      <c r="BJ77" s="3" t="n">
        <v>750</v>
      </c>
      <c r="BK77" s="3" t="n">
        <v>768</v>
      </c>
      <c r="BL77" s="3" t="n">
        <v>719</v>
      </c>
      <c r="BM77" s="3" t="n">
        <v>675</v>
      </c>
      <c r="BN77" s="3" t="n">
        <v>663</v>
      </c>
      <c r="BO77" s="3" t="n">
        <v>653</v>
      </c>
      <c r="BP77" s="3" t="n">
        <v>635</v>
      </c>
      <c r="BQ77" s="3" t="n">
        <v>646</v>
      </c>
      <c r="BR77" s="3" t="n">
        <v>638</v>
      </c>
      <c r="BS77" s="3" t="n">
        <v>615</v>
      </c>
      <c r="BT77" s="4" t="n">
        <v>-18.4350132625995</v>
      </c>
      <c r="BU77" s="3" t="n">
        <v>45</v>
      </c>
      <c r="BV77" s="3" t="n">
        <v>58</v>
      </c>
      <c r="BW77" s="3" t="n">
        <v>62</v>
      </c>
      <c r="BX77" s="3" t="n">
        <v>63</v>
      </c>
      <c r="BY77" s="3" t="n">
        <v>59</v>
      </c>
      <c r="BZ77" s="3" t="n">
        <v>33</v>
      </c>
      <c r="CA77" s="3" t="n">
        <v>44</v>
      </c>
      <c r="CB77" s="3" t="n">
        <v>50</v>
      </c>
      <c r="CC77" s="3" t="n">
        <v>49</v>
      </c>
      <c r="CD77" s="3" t="n">
        <v>38</v>
      </c>
      <c r="CE77" s="3" t="n">
        <v>56</v>
      </c>
      <c r="CF77" s="3" t="n">
        <v>50</v>
      </c>
      <c r="CG77" s="3" t="n">
        <v>44</v>
      </c>
      <c r="CH77" s="4" t="n">
        <v>-2.22222222222223</v>
      </c>
      <c r="CI77" s="3" t="n">
        <v>36</v>
      </c>
      <c r="CJ77" s="3" t="n">
        <v>55</v>
      </c>
      <c r="CK77" s="3" t="n">
        <v>80</v>
      </c>
      <c r="CL77" s="3" t="n">
        <v>52</v>
      </c>
      <c r="CM77" s="3" t="n">
        <v>41</v>
      </c>
      <c r="CN77" s="3" t="n">
        <v>82</v>
      </c>
      <c r="CO77" s="3" t="n">
        <v>88</v>
      </c>
      <c r="CP77" s="3" t="n">
        <v>62</v>
      </c>
      <c r="CQ77" s="3" t="n">
        <v>59</v>
      </c>
      <c r="CR77" s="3" t="n">
        <v>56</v>
      </c>
      <c r="CS77" s="3" t="n">
        <v>45</v>
      </c>
      <c r="CT77" s="3" t="n">
        <v>58</v>
      </c>
      <c r="CU77" s="3" t="n">
        <v>67</v>
      </c>
      <c r="CV77" s="4" t="n">
        <v>86.1111111111111</v>
      </c>
      <c r="CW77" s="3" t="n">
        <v>18</v>
      </c>
      <c r="CX77" s="3" t="n">
        <v>23</v>
      </c>
      <c r="CY77" s="3" t="n">
        <v>13</v>
      </c>
      <c r="CZ77" s="3" t="n">
        <v>17</v>
      </c>
      <c r="DA77" s="3" t="n">
        <v>15</v>
      </c>
      <c r="DB77" s="3" t="n">
        <v>14</v>
      </c>
      <c r="DC77" s="3" t="n">
        <v>16</v>
      </c>
      <c r="DD77" s="3" t="n">
        <v>18</v>
      </c>
      <c r="DE77" s="3" t="n">
        <v>19</v>
      </c>
      <c r="DF77" s="3" t="n">
        <v>14</v>
      </c>
      <c r="DG77" s="3" t="n">
        <v>18</v>
      </c>
      <c r="DH77" s="3" t="n">
        <v>13</v>
      </c>
      <c r="DI77" s="3" t="n">
        <v>7</v>
      </c>
      <c r="DJ77" s="4" t="n">
        <v>-61.1111111111111</v>
      </c>
      <c r="DK77" s="3" t="n">
        <v>12</v>
      </c>
      <c r="DL77" s="3" t="n">
        <v>13</v>
      </c>
      <c r="DM77" s="3" t="n">
        <v>9</v>
      </c>
      <c r="DN77" s="3" t="n">
        <v>12</v>
      </c>
      <c r="DO77" s="3" t="n">
        <v>4</v>
      </c>
      <c r="DP77" s="3" t="n">
        <v>6</v>
      </c>
      <c r="DQ77" s="3" t="n">
        <v>7</v>
      </c>
      <c r="DR77" s="3" t="n">
        <v>11</v>
      </c>
      <c r="DS77" s="3" t="n">
        <v>9</v>
      </c>
      <c r="DT77" s="3" t="n">
        <v>5</v>
      </c>
      <c r="DU77" s="3" t="n">
        <v>10</v>
      </c>
      <c r="DV77" s="3" t="n">
        <v>4</v>
      </c>
      <c r="DW77" s="3" t="n">
        <v>3</v>
      </c>
      <c r="DX77" s="4" t="n">
        <v>-75</v>
      </c>
      <c r="DY77" s="3" t="n">
        <v>9</v>
      </c>
      <c r="DZ77" s="3" t="n">
        <v>8</v>
      </c>
      <c r="EA77" s="3" t="n">
        <v>19</v>
      </c>
      <c r="EB77" s="3" t="n">
        <v>8</v>
      </c>
      <c r="EC77" s="3" t="n">
        <v>6</v>
      </c>
      <c r="ED77" s="3" t="n">
        <v>7</v>
      </c>
      <c r="EE77" s="3" t="n">
        <v>5</v>
      </c>
      <c r="EF77" s="3" t="n">
        <v>9</v>
      </c>
      <c r="EG77" s="3" t="n">
        <v>8</v>
      </c>
      <c r="EH77" s="3" t="n">
        <v>10</v>
      </c>
      <c r="EI77" s="3" t="n">
        <v>6</v>
      </c>
      <c r="EJ77" s="3" t="n">
        <v>9</v>
      </c>
      <c r="EK77" s="3" t="n">
        <v>9</v>
      </c>
      <c r="EL77" s="4" t="n">
        <v>0</v>
      </c>
    </row>
    <row r="78" customFormat="false" ht="11.25" hidden="false" customHeight="false" outlineLevel="0" collapsed="false">
      <c r="A78" s="9" t="s">
        <v>186</v>
      </c>
      <c r="B78" s="10" t="s">
        <v>187</v>
      </c>
      <c r="C78" s="3" t="n">
        <v>11554.5851308836</v>
      </c>
      <c r="D78" s="3" t="n">
        <v>11437.1647067026</v>
      </c>
      <c r="E78" s="3" t="n">
        <v>11432.5826372818</v>
      </c>
      <c r="F78" s="3" t="n">
        <v>11344.247491446</v>
      </c>
      <c r="G78" s="3" t="n">
        <v>11286.5370153138</v>
      </c>
      <c r="H78" s="3" t="n">
        <v>11186.7792822036</v>
      </c>
      <c r="I78" s="3" t="n">
        <v>11086.985211221</v>
      </c>
      <c r="J78" s="3" t="n">
        <v>11013.360263775</v>
      </c>
      <c r="K78" s="3" t="n">
        <v>10921.1758637431</v>
      </c>
      <c r="L78" s="3" t="n">
        <v>10881.5474275392</v>
      </c>
      <c r="M78" s="3" t="n">
        <v>10778.5366629775</v>
      </c>
      <c r="N78" s="3" t="n">
        <v>10705.2985203952</v>
      </c>
      <c r="O78" s="3" t="n">
        <v>10603.1613057066</v>
      </c>
      <c r="P78" s="4" t="n">
        <v>-8.23416690776662</v>
      </c>
      <c r="Q78" s="3" t="n">
        <v>1161</v>
      </c>
      <c r="R78" s="3" t="n">
        <v>1099</v>
      </c>
      <c r="S78" s="3" t="n">
        <v>978</v>
      </c>
      <c r="T78" s="3" t="n">
        <v>841</v>
      </c>
      <c r="U78" s="3" t="n">
        <v>866</v>
      </c>
      <c r="V78" s="3" t="n">
        <v>826</v>
      </c>
      <c r="W78" s="3" t="n">
        <v>744</v>
      </c>
      <c r="X78" s="3" t="n">
        <v>680</v>
      </c>
      <c r="Y78" s="3" t="n">
        <v>595</v>
      </c>
      <c r="Z78" s="3" t="n">
        <v>574</v>
      </c>
      <c r="AA78" s="3" t="n">
        <v>570</v>
      </c>
      <c r="AB78" s="3" t="n">
        <v>530</v>
      </c>
      <c r="AC78" s="3" t="n">
        <v>523</v>
      </c>
      <c r="AD78" s="4" t="n">
        <v>-54.9526270456503</v>
      </c>
      <c r="AE78" s="3" t="n">
        <v>306</v>
      </c>
      <c r="AF78" s="3" t="n">
        <v>321</v>
      </c>
      <c r="AG78" s="3" t="n">
        <v>321</v>
      </c>
      <c r="AH78" s="3" t="n">
        <v>281</v>
      </c>
      <c r="AI78" s="3" t="n">
        <v>383</v>
      </c>
      <c r="AJ78" s="3" t="n">
        <v>384</v>
      </c>
      <c r="AK78" s="3" t="n">
        <v>334</v>
      </c>
      <c r="AL78" s="3" t="n">
        <v>347</v>
      </c>
      <c r="AM78" s="3" t="n">
        <v>337</v>
      </c>
      <c r="AN78" s="3" t="n">
        <v>349</v>
      </c>
      <c r="AO78" s="3" t="n">
        <v>348</v>
      </c>
      <c r="AP78" s="3" t="n">
        <v>292</v>
      </c>
      <c r="AQ78" s="3" t="n">
        <v>316</v>
      </c>
      <c r="AR78" s="4" t="n">
        <v>3.26797385620917</v>
      </c>
      <c r="AS78" s="3" t="n">
        <v>509</v>
      </c>
      <c r="AT78" s="3" t="n">
        <v>383</v>
      </c>
      <c r="AU78" s="3" t="n">
        <v>442</v>
      </c>
      <c r="AV78" s="3" t="n">
        <v>418</v>
      </c>
      <c r="AW78" s="3" t="n">
        <v>358</v>
      </c>
      <c r="AX78" s="3" t="n">
        <v>424</v>
      </c>
      <c r="AY78" s="3" t="n">
        <v>416</v>
      </c>
      <c r="AZ78" s="3" t="n">
        <v>411</v>
      </c>
      <c r="BA78" s="3" t="n">
        <v>422</v>
      </c>
      <c r="BB78" s="3" t="n">
        <v>370</v>
      </c>
      <c r="BC78" s="3" t="n">
        <v>352</v>
      </c>
      <c r="BD78" s="3" t="n">
        <v>332</v>
      </c>
      <c r="BE78" s="3" t="n">
        <v>323</v>
      </c>
      <c r="BF78" s="4" t="n">
        <v>-36.5422396856581</v>
      </c>
      <c r="BG78" s="3" t="n">
        <v>988</v>
      </c>
      <c r="BH78" s="3" t="n">
        <v>984</v>
      </c>
      <c r="BI78" s="3" t="n">
        <v>949</v>
      </c>
      <c r="BJ78" s="3" t="n">
        <v>950</v>
      </c>
      <c r="BK78" s="3" t="n">
        <v>949</v>
      </c>
      <c r="BL78" s="3" t="n">
        <v>939</v>
      </c>
      <c r="BM78" s="3" t="n">
        <v>914</v>
      </c>
      <c r="BN78" s="3" t="n">
        <v>918</v>
      </c>
      <c r="BO78" s="3" t="n">
        <v>901</v>
      </c>
      <c r="BP78" s="3" t="n">
        <v>916</v>
      </c>
      <c r="BQ78" s="3" t="n">
        <v>886</v>
      </c>
      <c r="BR78" s="3" t="n">
        <v>887</v>
      </c>
      <c r="BS78" s="3" t="n">
        <v>885</v>
      </c>
      <c r="BT78" s="4" t="n">
        <v>-10.4251012145749</v>
      </c>
      <c r="BU78" s="3" t="n">
        <v>81</v>
      </c>
      <c r="BV78" s="3" t="n">
        <v>75</v>
      </c>
      <c r="BW78" s="3" t="n">
        <v>64</v>
      </c>
      <c r="BX78" s="3" t="n">
        <v>82</v>
      </c>
      <c r="BY78" s="3" t="n">
        <v>64</v>
      </c>
      <c r="BZ78" s="3" t="n">
        <v>67</v>
      </c>
      <c r="CA78" s="3" t="n">
        <v>62</v>
      </c>
      <c r="CB78" s="3" t="n">
        <v>56</v>
      </c>
      <c r="CC78" s="3" t="n">
        <v>42</v>
      </c>
      <c r="CD78" s="3" t="n">
        <v>82</v>
      </c>
      <c r="CE78" s="3" t="n">
        <v>61</v>
      </c>
      <c r="CF78" s="3" t="n">
        <v>60</v>
      </c>
      <c r="CG78" s="3" t="n">
        <v>51</v>
      </c>
      <c r="CH78" s="4" t="n">
        <v>-37.037037037037</v>
      </c>
      <c r="CI78" s="3" t="n">
        <v>89</v>
      </c>
      <c r="CJ78" s="3" t="n">
        <v>79</v>
      </c>
      <c r="CK78" s="3" t="n">
        <v>99</v>
      </c>
      <c r="CL78" s="3" t="n">
        <v>81</v>
      </c>
      <c r="CM78" s="3" t="n">
        <v>65</v>
      </c>
      <c r="CN78" s="3" t="n">
        <v>77</v>
      </c>
      <c r="CO78" s="3" t="n">
        <v>87</v>
      </c>
      <c r="CP78" s="3" t="n">
        <v>52</v>
      </c>
      <c r="CQ78" s="3" t="n">
        <v>59</v>
      </c>
      <c r="CR78" s="3" t="n">
        <v>67</v>
      </c>
      <c r="CS78" s="3" t="n">
        <v>91</v>
      </c>
      <c r="CT78" s="3" t="n">
        <v>59</v>
      </c>
      <c r="CU78" s="3" t="n">
        <v>53</v>
      </c>
      <c r="CV78" s="4" t="n">
        <v>-40.4494382022472</v>
      </c>
      <c r="CW78" s="3" t="n">
        <v>4</v>
      </c>
      <c r="CX78" s="3" t="n">
        <v>8</v>
      </c>
      <c r="CY78" s="3" t="n">
        <v>12</v>
      </c>
      <c r="CZ78" s="3" t="n">
        <v>12</v>
      </c>
      <c r="DA78" s="3" t="n">
        <v>9</v>
      </c>
      <c r="DB78" s="3" t="n">
        <v>9</v>
      </c>
      <c r="DC78" s="3" t="n">
        <v>12</v>
      </c>
      <c r="DD78" s="3" t="n">
        <v>13</v>
      </c>
      <c r="DE78" s="3" t="n">
        <v>16</v>
      </c>
      <c r="DF78" s="3" t="n">
        <v>15</v>
      </c>
      <c r="DG78" s="3" t="n">
        <v>12</v>
      </c>
      <c r="DH78" s="3" t="n">
        <v>12</v>
      </c>
      <c r="DI78" s="3" t="n">
        <v>6</v>
      </c>
      <c r="DJ78" s="4" t="n">
        <v>50</v>
      </c>
      <c r="DK78" s="3" t="s">
        <v>76</v>
      </c>
      <c r="DL78" s="3" t="n">
        <v>7</v>
      </c>
      <c r="DM78" s="3" t="n">
        <v>6</v>
      </c>
      <c r="DN78" s="3" t="n">
        <v>7</v>
      </c>
      <c r="DO78" s="3" t="n">
        <v>5</v>
      </c>
      <c r="DP78" s="3" t="n">
        <v>7</v>
      </c>
      <c r="DQ78" s="3" t="n">
        <v>5</v>
      </c>
      <c r="DR78" s="3" t="n">
        <v>7</v>
      </c>
      <c r="DS78" s="3" t="n">
        <v>6</v>
      </c>
      <c r="DT78" s="3" t="n">
        <v>4</v>
      </c>
      <c r="DU78" s="3" t="n">
        <v>3</v>
      </c>
      <c r="DV78" s="3" t="n">
        <v>7</v>
      </c>
      <c r="DW78" s="3" t="s">
        <v>73</v>
      </c>
      <c r="DX78" s="4" t="s">
        <v>76</v>
      </c>
      <c r="DY78" s="3" t="n">
        <v>5</v>
      </c>
      <c r="DZ78" s="3" t="n">
        <v>3</v>
      </c>
      <c r="EA78" s="3" t="s">
        <v>73</v>
      </c>
      <c r="EB78" s="3" t="n">
        <v>7</v>
      </c>
      <c r="EC78" s="3" t="n">
        <v>8</v>
      </c>
      <c r="ED78" s="3" t="n">
        <v>7</v>
      </c>
      <c r="EE78" s="3" t="s">
        <v>73</v>
      </c>
      <c r="EF78" s="3" t="n">
        <v>6</v>
      </c>
      <c r="EG78" s="3" t="n">
        <v>3</v>
      </c>
      <c r="EH78" s="3" t="n">
        <v>5</v>
      </c>
      <c r="EI78" s="3" t="n">
        <v>6</v>
      </c>
      <c r="EJ78" s="3" t="n">
        <v>7</v>
      </c>
      <c r="EK78" s="3" t="n">
        <v>8</v>
      </c>
      <c r="EL78" s="4" t="n">
        <v>60</v>
      </c>
    </row>
    <row r="79" customFormat="false" ht="11.25" hidden="false" customHeight="false" outlineLevel="0" collapsed="false">
      <c r="A79" s="9" t="s">
        <v>188</v>
      </c>
      <c r="B79" s="10" t="s">
        <v>189</v>
      </c>
      <c r="C79" s="3" t="n">
        <v>4381.96768394429</v>
      </c>
      <c r="D79" s="3" t="n">
        <v>4330.34381001726</v>
      </c>
      <c r="E79" s="3" t="n">
        <v>4309.36513940395</v>
      </c>
      <c r="F79" s="3" t="n">
        <v>4290.33976910317</v>
      </c>
      <c r="G79" s="3" t="n">
        <v>4277.33209162268</v>
      </c>
      <c r="H79" s="3" t="n">
        <v>4276.80220420768</v>
      </c>
      <c r="I79" s="3" t="n">
        <v>4246.62762128729</v>
      </c>
      <c r="J79" s="3" t="n">
        <v>4208.94782650447</v>
      </c>
      <c r="K79" s="3" t="n">
        <v>4166.80560492045</v>
      </c>
      <c r="L79" s="3" t="n">
        <v>4153.92292871226</v>
      </c>
      <c r="M79" s="3" t="n">
        <v>4126.15263277456</v>
      </c>
      <c r="N79" s="3" t="n">
        <v>4113.85181880056</v>
      </c>
      <c r="O79" s="3" t="n">
        <v>4073.94329706896</v>
      </c>
      <c r="P79" s="4" t="n">
        <v>-7.02936235709691</v>
      </c>
      <c r="Q79" s="3" t="n">
        <v>301</v>
      </c>
      <c r="R79" s="3" t="n">
        <v>300</v>
      </c>
      <c r="S79" s="3" t="n">
        <v>283</v>
      </c>
      <c r="T79" s="3" t="n">
        <v>271</v>
      </c>
      <c r="U79" s="3" t="n">
        <v>276</v>
      </c>
      <c r="V79" s="3" t="n">
        <v>280</v>
      </c>
      <c r="W79" s="3" t="n">
        <v>244</v>
      </c>
      <c r="X79" s="3" t="n">
        <v>224</v>
      </c>
      <c r="Y79" s="3" t="n">
        <v>222</v>
      </c>
      <c r="Z79" s="3" t="n">
        <v>214</v>
      </c>
      <c r="AA79" s="3" t="n">
        <v>256</v>
      </c>
      <c r="AB79" s="3" t="n">
        <v>275</v>
      </c>
      <c r="AC79" s="3" t="n">
        <v>234</v>
      </c>
      <c r="AD79" s="4" t="n">
        <v>-22.2591362126246</v>
      </c>
      <c r="AE79" s="3" t="n">
        <v>90</v>
      </c>
      <c r="AF79" s="3" t="n">
        <v>70</v>
      </c>
      <c r="AG79" s="3" t="n">
        <v>73</v>
      </c>
      <c r="AH79" s="3" t="n">
        <v>63</v>
      </c>
      <c r="AI79" s="3" t="n">
        <v>60</v>
      </c>
      <c r="AJ79" s="3" t="n">
        <v>88</v>
      </c>
      <c r="AK79" s="3" t="n">
        <v>70</v>
      </c>
      <c r="AL79" s="3" t="n">
        <v>53</v>
      </c>
      <c r="AM79" s="3" t="n">
        <v>65</v>
      </c>
      <c r="AN79" s="3" t="n">
        <v>66</v>
      </c>
      <c r="AO79" s="3" t="n">
        <v>116</v>
      </c>
      <c r="AP79" s="3" t="n">
        <v>70</v>
      </c>
      <c r="AQ79" s="3" t="n">
        <v>59</v>
      </c>
      <c r="AR79" s="4" t="n">
        <v>-34.4444444444444</v>
      </c>
      <c r="AS79" s="3" t="n">
        <v>126</v>
      </c>
      <c r="AT79" s="3" t="n">
        <v>71</v>
      </c>
      <c r="AU79" s="3" t="n">
        <v>90</v>
      </c>
      <c r="AV79" s="3" t="n">
        <v>75</v>
      </c>
      <c r="AW79" s="3" t="n">
        <v>55</v>
      </c>
      <c r="AX79" s="3" t="n">
        <v>84</v>
      </c>
      <c r="AY79" s="3" t="n">
        <v>106</v>
      </c>
      <c r="AZ79" s="3" t="n">
        <v>73</v>
      </c>
      <c r="BA79" s="3" t="n">
        <v>67</v>
      </c>
      <c r="BB79" s="3" t="n">
        <v>74</v>
      </c>
      <c r="BC79" s="3" t="n">
        <v>74</v>
      </c>
      <c r="BD79" s="3" t="n">
        <v>51</v>
      </c>
      <c r="BE79" s="3" t="n">
        <v>100</v>
      </c>
      <c r="BF79" s="4" t="n">
        <v>-20.6349206349206</v>
      </c>
      <c r="BG79" s="3" t="n">
        <v>232</v>
      </c>
      <c r="BH79" s="3" t="n">
        <v>236</v>
      </c>
      <c r="BI79" s="3" t="n">
        <v>244</v>
      </c>
      <c r="BJ79" s="3" t="n">
        <v>247</v>
      </c>
      <c r="BK79" s="3" t="n">
        <v>238</v>
      </c>
      <c r="BL79" s="3" t="n">
        <v>230</v>
      </c>
      <c r="BM79" s="3" t="n">
        <v>226</v>
      </c>
      <c r="BN79" s="3" t="n">
        <v>220</v>
      </c>
      <c r="BO79" s="3" t="n">
        <v>223</v>
      </c>
      <c r="BP79" s="3" t="n">
        <v>218</v>
      </c>
      <c r="BQ79" s="3" t="n">
        <v>209</v>
      </c>
      <c r="BR79" s="3" t="n">
        <v>210</v>
      </c>
      <c r="BS79" s="3" t="n">
        <v>210</v>
      </c>
      <c r="BT79" s="4" t="n">
        <v>-9.48275862068965</v>
      </c>
      <c r="BU79" s="3" t="n">
        <v>12</v>
      </c>
      <c r="BV79" s="3" t="n">
        <v>20</v>
      </c>
      <c r="BW79" s="3" t="n">
        <v>20</v>
      </c>
      <c r="BX79" s="3" t="n">
        <v>18</v>
      </c>
      <c r="BY79" s="3" t="n">
        <v>7</v>
      </c>
      <c r="BZ79" s="3" t="n">
        <v>11</v>
      </c>
      <c r="CA79" s="3" t="n">
        <v>4</v>
      </c>
      <c r="CB79" s="3" t="n">
        <v>7</v>
      </c>
      <c r="CC79" s="3" t="n">
        <v>11</v>
      </c>
      <c r="CD79" s="3" t="n">
        <v>11</v>
      </c>
      <c r="CE79" s="3" t="n">
        <v>4</v>
      </c>
      <c r="CF79" s="3" t="n">
        <v>11</v>
      </c>
      <c r="CG79" s="3" t="n">
        <v>9</v>
      </c>
      <c r="CH79" s="4" t="n">
        <v>-25</v>
      </c>
      <c r="CI79" s="3" t="n">
        <v>12</v>
      </c>
      <c r="CJ79" s="3" t="n">
        <v>16</v>
      </c>
      <c r="CK79" s="3" t="n">
        <v>12</v>
      </c>
      <c r="CL79" s="3" t="n">
        <v>15</v>
      </c>
      <c r="CM79" s="3" t="n">
        <v>16</v>
      </c>
      <c r="CN79" s="3" t="n">
        <v>19</v>
      </c>
      <c r="CO79" s="3" t="n">
        <v>8</v>
      </c>
      <c r="CP79" s="3" t="n">
        <v>13</v>
      </c>
      <c r="CQ79" s="3" t="n">
        <v>8</v>
      </c>
      <c r="CR79" s="3" t="n">
        <v>16</v>
      </c>
      <c r="CS79" s="3" t="n">
        <v>13</v>
      </c>
      <c r="CT79" s="3" t="n">
        <v>10</v>
      </c>
      <c r="CU79" s="3" t="n">
        <v>9</v>
      </c>
      <c r="CV79" s="4" t="n">
        <v>-25</v>
      </c>
      <c r="CW79" s="3" t="s">
        <v>73</v>
      </c>
      <c r="CX79" s="3" t="s">
        <v>73</v>
      </c>
      <c r="CY79" s="3" t="s">
        <v>73</v>
      </c>
      <c r="CZ79" s="3" t="s">
        <v>76</v>
      </c>
      <c r="DA79" s="3" t="s">
        <v>76</v>
      </c>
      <c r="DB79" s="3" t="s">
        <v>73</v>
      </c>
      <c r="DC79" s="3" t="s">
        <v>73</v>
      </c>
      <c r="DD79" s="3" t="s">
        <v>76</v>
      </c>
      <c r="DE79" s="3" t="s">
        <v>76</v>
      </c>
      <c r="DF79" s="3" t="s">
        <v>76</v>
      </c>
      <c r="DG79" s="3" t="s">
        <v>76</v>
      </c>
      <c r="DH79" s="3" t="s">
        <v>76</v>
      </c>
      <c r="DI79" s="3" t="s">
        <v>76</v>
      </c>
      <c r="DJ79" s="4" t="s">
        <v>76</v>
      </c>
      <c r="DK79" s="3" t="s">
        <v>76</v>
      </c>
      <c r="DL79" s="3" t="s">
        <v>76</v>
      </c>
      <c r="DM79" s="3" t="s">
        <v>73</v>
      </c>
      <c r="DN79" s="3" t="s">
        <v>73</v>
      </c>
      <c r="DO79" s="3" t="s">
        <v>76</v>
      </c>
      <c r="DP79" s="3" t="s">
        <v>73</v>
      </c>
      <c r="DQ79" s="3" t="s">
        <v>73</v>
      </c>
      <c r="DR79" s="3" t="s">
        <v>76</v>
      </c>
      <c r="DS79" s="3" t="s">
        <v>76</v>
      </c>
      <c r="DT79" s="3" t="s">
        <v>76</v>
      </c>
      <c r="DU79" s="3" t="s">
        <v>76</v>
      </c>
      <c r="DV79" s="3" t="s">
        <v>76</v>
      </c>
      <c r="DW79" s="3" t="s">
        <v>76</v>
      </c>
      <c r="DX79" s="4" t="s">
        <v>76</v>
      </c>
      <c r="DY79" s="3" t="s">
        <v>76</v>
      </c>
      <c r="DZ79" s="3" t="s">
        <v>76</v>
      </c>
      <c r="EA79" s="3" t="s">
        <v>76</v>
      </c>
      <c r="EB79" s="3" t="n">
        <v>3</v>
      </c>
      <c r="EC79" s="3" t="s">
        <v>76</v>
      </c>
      <c r="ED79" s="3" t="s">
        <v>76</v>
      </c>
      <c r="EE79" s="3" t="s">
        <v>73</v>
      </c>
      <c r="EF79" s="3" t="s">
        <v>73</v>
      </c>
      <c r="EG79" s="3" t="s">
        <v>76</v>
      </c>
      <c r="EH79" s="3" t="s">
        <v>76</v>
      </c>
      <c r="EI79" s="3" t="s">
        <v>76</v>
      </c>
      <c r="EJ79" s="3" t="s">
        <v>76</v>
      </c>
      <c r="EK79" s="3" t="s">
        <v>76</v>
      </c>
      <c r="EL79" s="4" t="s">
        <v>76</v>
      </c>
    </row>
    <row r="80" customFormat="false" ht="11.25" hidden="false" customHeight="false" outlineLevel="0" collapsed="false">
      <c r="A80" s="9" t="s">
        <v>190</v>
      </c>
      <c r="B80" s="10" t="s">
        <v>191</v>
      </c>
      <c r="C80" s="3" t="n">
        <v>2520.88768010346</v>
      </c>
      <c r="D80" s="3" t="n">
        <v>2494.34228501533</v>
      </c>
      <c r="E80" s="3" t="n">
        <v>2468.62307148842</v>
      </c>
      <c r="F80" s="3" t="n">
        <v>2473.27392182279</v>
      </c>
      <c r="G80" s="3" t="n">
        <v>2457.66477871103</v>
      </c>
      <c r="H80" s="3" t="n">
        <v>2449.45355273522</v>
      </c>
      <c r="I80" s="3" t="n">
        <v>2457.45165176982</v>
      </c>
      <c r="J80" s="3" t="n">
        <v>2425.23611270753</v>
      </c>
      <c r="K80" s="3" t="n">
        <v>2403.15213880854</v>
      </c>
      <c r="L80" s="3" t="n">
        <v>2386.27134609455</v>
      </c>
      <c r="M80" s="3" t="n">
        <v>2353.39847784347</v>
      </c>
      <c r="N80" s="3" t="n">
        <v>2334.86821146893</v>
      </c>
      <c r="O80" s="3" t="n">
        <v>2297.65971680784</v>
      </c>
      <c r="P80" s="4" t="n">
        <v>-8.8551332555386</v>
      </c>
      <c r="Q80" s="3" t="n">
        <v>112</v>
      </c>
      <c r="R80" s="3" t="n">
        <v>86</v>
      </c>
      <c r="S80" s="3" t="n">
        <v>86</v>
      </c>
      <c r="T80" s="3" t="n">
        <v>76</v>
      </c>
      <c r="U80" s="3" t="n">
        <v>80</v>
      </c>
      <c r="V80" s="3" t="n">
        <v>65</v>
      </c>
      <c r="W80" s="3" t="n">
        <v>65</v>
      </c>
      <c r="X80" s="3" t="n">
        <v>70</v>
      </c>
      <c r="Y80" s="3" t="n">
        <v>48</v>
      </c>
      <c r="Z80" s="3" t="n">
        <v>44</v>
      </c>
      <c r="AA80" s="3" t="n">
        <v>27</v>
      </c>
      <c r="AB80" s="3" t="n">
        <v>27</v>
      </c>
      <c r="AC80" s="3" t="n">
        <v>38</v>
      </c>
      <c r="AD80" s="4" t="n">
        <v>-66.0714285714286</v>
      </c>
      <c r="AE80" s="3" t="n">
        <v>38</v>
      </c>
      <c r="AF80" s="3" t="n">
        <v>32</v>
      </c>
      <c r="AG80" s="3" t="n">
        <v>44</v>
      </c>
      <c r="AH80" s="3" t="n">
        <v>31</v>
      </c>
      <c r="AI80" s="3" t="n">
        <v>51</v>
      </c>
      <c r="AJ80" s="3" t="n">
        <v>36</v>
      </c>
      <c r="AK80" s="3" t="n">
        <v>65</v>
      </c>
      <c r="AL80" s="3" t="n">
        <v>35</v>
      </c>
      <c r="AM80" s="3" t="n">
        <v>38</v>
      </c>
      <c r="AN80" s="3" t="n">
        <v>24</v>
      </c>
      <c r="AO80" s="3" t="n">
        <v>23</v>
      </c>
      <c r="AP80" s="3" t="n">
        <v>19</v>
      </c>
      <c r="AQ80" s="3" t="n">
        <v>41</v>
      </c>
      <c r="AR80" s="4" t="n">
        <v>7.89473684210526</v>
      </c>
      <c r="AS80" s="3" t="n">
        <v>93</v>
      </c>
      <c r="AT80" s="3" t="n">
        <v>58</v>
      </c>
      <c r="AU80" s="3" t="n">
        <v>44</v>
      </c>
      <c r="AV80" s="3" t="n">
        <v>41</v>
      </c>
      <c r="AW80" s="3" t="n">
        <v>47</v>
      </c>
      <c r="AX80" s="3" t="n">
        <v>51</v>
      </c>
      <c r="AY80" s="3" t="n">
        <v>65</v>
      </c>
      <c r="AZ80" s="3" t="n">
        <v>30</v>
      </c>
      <c r="BA80" s="3" t="n">
        <v>60</v>
      </c>
      <c r="BB80" s="3" t="n">
        <v>28</v>
      </c>
      <c r="BC80" s="3" t="n">
        <v>40</v>
      </c>
      <c r="BD80" s="3" t="n">
        <v>19</v>
      </c>
      <c r="BE80" s="3" t="n">
        <v>30</v>
      </c>
      <c r="BF80" s="4" t="n">
        <v>-67.741935483871</v>
      </c>
      <c r="BG80" s="3" t="n">
        <v>147</v>
      </c>
      <c r="BH80" s="3" t="n">
        <v>151</v>
      </c>
      <c r="BI80" s="3" t="n">
        <v>160</v>
      </c>
      <c r="BJ80" s="3" t="n">
        <v>154</v>
      </c>
      <c r="BK80" s="3" t="n">
        <v>157</v>
      </c>
      <c r="BL80" s="3" t="n">
        <v>148</v>
      </c>
      <c r="BM80" s="3" t="n">
        <v>148</v>
      </c>
      <c r="BN80" s="3" t="n">
        <v>152</v>
      </c>
      <c r="BO80" s="3" t="n">
        <v>149</v>
      </c>
      <c r="BP80" s="3" t="n">
        <v>140</v>
      </c>
      <c r="BQ80" s="3" t="n">
        <v>144</v>
      </c>
      <c r="BR80" s="3" t="n">
        <v>139</v>
      </c>
      <c r="BS80" s="3" t="n">
        <v>138</v>
      </c>
      <c r="BT80" s="4" t="n">
        <v>-6.12244897959184</v>
      </c>
      <c r="BU80" s="3" t="n">
        <v>3</v>
      </c>
      <c r="BV80" s="3" t="n">
        <v>17</v>
      </c>
      <c r="BW80" s="3" t="n">
        <v>14</v>
      </c>
      <c r="BX80" s="3" t="s">
        <v>73</v>
      </c>
      <c r="BY80" s="3" t="n">
        <v>7</v>
      </c>
      <c r="BZ80" s="3" t="n">
        <v>5</v>
      </c>
      <c r="CA80" s="3" t="n">
        <v>4</v>
      </c>
      <c r="CB80" s="3" t="n">
        <v>6</v>
      </c>
      <c r="CC80" s="3" t="n">
        <v>5</v>
      </c>
      <c r="CD80" s="3" t="n">
        <v>5</v>
      </c>
      <c r="CE80" s="3" t="n">
        <v>11</v>
      </c>
      <c r="CF80" s="3" t="n">
        <v>3</v>
      </c>
      <c r="CG80" s="3" t="n">
        <v>7</v>
      </c>
      <c r="CH80" s="4" t="n">
        <v>133.333333333333</v>
      </c>
      <c r="CI80" s="3" t="n">
        <v>10</v>
      </c>
      <c r="CJ80" s="3" t="n">
        <v>13</v>
      </c>
      <c r="CK80" s="3" t="s">
        <v>73</v>
      </c>
      <c r="CL80" s="3" t="n">
        <v>8</v>
      </c>
      <c r="CM80" s="3" t="n">
        <v>4</v>
      </c>
      <c r="CN80" s="3" t="n">
        <v>14</v>
      </c>
      <c r="CO80" s="3" t="n">
        <v>4</v>
      </c>
      <c r="CP80" s="3" t="s">
        <v>73</v>
      </c>
      <c r="CQ80" s="3" t="n">
        <v>8</v>
      </c>
      <c r="CR80" s="3" t="n">
        <v>14</v>
      </c>
      <c r="CS80" s="3" t="n">
        <v>7</v>
      </c>
      <c r="CT80" s="3" t="n">
        <v>8</v>
      </c>
      <c r="CU80" s="3" t="n">
        <v>8</v>
      </c>
      <c r="CV80" s="4" t="n">
        <v>-20</v>
      </c>
      <c r="CW80" s="3" t="n">
        <v>7</v>
      </c>
      <c r="CX80" s="3" t="s">
        <v>73</v>
      </c>
      <c r="CY80" s="3" t="n">
        <v>3</v>
      </c>
      <c r="CZ80" s="3" t="n">
        <v>3</v>
      </c>
      <c r="DA80" s="3" t="n">
        <v>3</v>
      </c>
      <c r="DB80" s="3" t="n">
        <v>3</v>
      </c>
      <c r="DC80" s="3" t="s">
        <v>73</v>
      </c>
      <c r="DD80" s="3" t="s">
        <v>73</v>
      </c>
      <c r="DE80" s="3" t="s">
        <v>73</v>
      </c>
      <c r="DF80" s="3" t="s">
        <v>73</v>
      </c>
      <c r="DG80" s="3" t="s">
        <v>73</v>
      </c>
      <c r="DH80" s="3" t="s">
        <v>73</v>
      </c>
      <c r="DI80" s="3" t="s">
        <v>73</v>
      </c>
      <c r="DJ80" s="4" t="s">
        <v>76</v>
      </c>
      <c r="DK80" s="3" t="s">
        <v>73</v>
      </c>
      <c r="DL80" s="3" t="s">
        <v>76</v>
      </c>
      <c r="DM80" s="3" t="s">
        <v>73</v>
      </c>
      <c r="DN80" s="3" t="s">
        <v>76</v>
      </c>
      <c r="DO80" s="3" t="s">
        <v>76</v>
      </c>
      <c r="DP80" s="3" t="s">
        <v>76</v>
      </c>
      <c r="DQ80" s="3" t="s">
        <v>76</v>
      </c>
      <c r="DR80" s="3" t="s">
        <v>76</v>
      </c>
      <c r="DS80" s="3" t="s">
        <v>76</v>
      </c>
      <c r="DT80" s="3" t="s">
        <v>73</v>
      </c>
      <c r="DU80" s="3" t="s">
        <v>76</v>
      </c>
      <c r="DV80" s="3" t="s">
        <v>76</v>
      </c>
      <c r="DW80" s="3" t="s">
        <v>76</v>
      </c>
      <c r="DX80" s="4" t="s">
        <v>76</v>
      </c>
      <c r="DY80" s="3" t="s">
        <v>73</v>
      </c>
      <c r="DZ80" s="3" t="n">
        <v>5</v>
      </c>
      <c r="EA80" s="3" t="s">
        <v>76</v>
      </c>
      <c r="EB80" s="3" t="s">
        <v>76</v>
      </c>
      <c r="EC80" s="3" t="s">
        <v>76</v>
      </c>
      <c r="ED80" s="3" t="s">
        <v>76</v>
      </c>
      <c r="EE80" s="3" t="s">
        <v>73</v>
      </c>
      <c r="EF80" s="3" t="s">
        <v>76</v>
      </c>
      <c r="EG80" s="3" t="s">
        <v>76</v>
      </c>
      <c r="EH80" s="3" t="s">
        <v>73</v>
      </c>
      <c r="EI80" s="3" t="s">
        <v>76</v>
      </c>
      <c r="EJ80" s="3" t="s">
        <v>76</v>
      </c>
      <c r="EK80" s="3" t="s">
        <v>76</v>
      </c>
      <c r="EL80" s="4" t="s">
        <v>76</v>
      </c>
    </row>
    <row r="81" customFormat="false" ht="11.25" hidden="false" customHeight="false" outlineLevel="0" collapsed="false">
      <c r="A81" s="9" t="s">
        <v>192</v>
      </c>
      <c r="B81" s="10" t="s">
        <v>193</v>
      </c>
      <c r="C81" s="3" t="n">
        <v>3276.76817059455</v>
      </c>
      <c r="D81" s="3" t="n">
        <v>3209.13226524027</v>
      </c>
      <c r="E81" s="3" t="n">
        <v>3213.47553255776</v>
      </c>
      <c r="F81" s="3" t="n">
        <v>3218.37349654338</v>
      </c>
      <c r="G81" s="3" t="n">
        <v>3226.76063019371</v>
      </c>
      <c r="H81" s="3" t="n">
        <v>3237.96081608665</v>
      </c>
      <c r="I81" s="3" t="n">
        <v>3229.15040599644</v>
      </c>
      <c r="J81" s="3" t="n">
        <v>3216.39477506069</v>
      </c>
      <c r="K81" s="3" t="n">
        <v>3208.2980034642</v>
      </c>
      <c r="L81" s="3" t="n">
        <v>3227.93428253541</v>
      </c>
      <c r="M81" s="3" t="n">
        <v>3220.07582270163</v>
      </c>
      <c r="N81" s="3" t="n">
        <v>3202.19166301643</v>
      </c>
      <c r="O81" s="3" t="n">
        <v>3164.07533473634</v>
      </c>
      <c r="P81" s="4" t="n">
        <v>-3.4391458287927</v>
      </c>
      <c r="Q81" s="3" t="n">
        <v>285</v>
      </c>
      <c r="R81" s="3" t="n">
        <v>270</v>
      </c>
      <c r="S81" s="3" t="n">
        <v>217</v>
      </c>
      <c r="T81" s="3" t="n">
        <v>189</v>
      </c>
      <c r="U81" s="3" t="n">
        <v>184</v>
      </c>
      <c r="V81" s="3" t="n">
        <v>204</v>
      </c>
      <c r="W81" s="3" t="n">
        <v>164</v>
      </c>
      <c r="X81" s="3" t="n">
        <v>162</v>
      </c>
      <c r="Y81" s="3" t="n">
        <v>145</v>
      </c>
      <c r="Z81" s="3" t="n">
        <v>119</v>
      </c>
      <c r="AA81" s="3" t="n">
        <v>144</v>
      </c>
      <c r="AB81" s="3" t="n">
        <v>141</v>
      </c>
      <c r="AC81" s="3" t="n">
        <v>143</v>
      </c>
      <c r="AD81" s="4" t="n">
        <v>-49.8245614035088</v>
      </c>
      <c r="AE81" s="3" t="n">
        <v>71</v>
      </c>
      <c r="AF81" s="3" t="n">
        <v>65</v>
      </c>
      <c r="AG81" s="3" t="n">
        <v>55</v>
      </c>
      <c r="AH81" s="3" t="n">
        <v>69</v>
      </c>
      <c r="AI81" s="3" t="n">
        <v>59</v>
      </c>
      <c r="AJ81" s="3" t="n">
        <v>65</v>
      </c>
      <c r="AK81" s="3" t="n">
        <v>61</v>
      </c>
      <c r="AL81" s="3" t="n">
        <v>51</v>
      </c>
      <c r="AM81" s="3" t="n">
        <v>67</v>
      </c>
      <c r="AN81" s="3" t="n">
        <v>71</v>
      </c>
      <c r="AO81" s="3" t="n">
        <v>63</v>
      </c>
      <c r="AP81" s="3" t="n">
        <v>61</v>
      </c>
      <c r="AQ81" s="3" t="n">
        <v>70</v>
      </c>
      <c r="AR81" s="4" t="n">
        <v>-1.40845070422535</v>
      </c>
      <c r="AS81" s="3" t="n">
        <v>81</v>
      </c>
      <c r="AT81" s="3" t="n">
        <v>80</v>
      </c>
      <c r="AU81" s="3" t="n">
        <v>108</v>
      </c>
      <c r="AV81" s="3" t="n">
        <v>97</v>
      </c>
      <c r="AW81" s="3" t="n">
        <v>64</v>
      </c>
      <c r="AX81" s="3" t="n">
        <v>45</v>
      </c>
      <c r="AY81" s="3" t="n">
        <v>101</v>
      </c>
      <c r="AZ81" s="3" t="n">
        <v>53</v>
      </c>
      <c r="BA81" s="3" t="n">
        <v>84</v>
      </c>
      <c r="BB81" s="3" t="n">
        <v>97</v>
      </c>
      <c r="BC81" s="3" t="n">
        <v>38</v>
      </c>
      <c r="BD81" s="3" t="n">
        <v>64</v>
      </c>
      <c r="BE81" s="3" t="n">
        <v>68</v>
      </c>
      <c r="BF81" s="4" t="n">
        <v>-16.0493827160494</v>
      </c>
      <c r="BG81" s="3" t="n">
        <v>89</v>
      </c>
      <c r="BH81" s="3" t="n">
        <v>102</v>
      </c>
      <c r="BI81" s="3" t="n">
        <v>98</v>
      </c>
      <c r="BJ81" s="3" t="n">
        <v>98</v>
      </c>
      <c r="BK81" s="3" t="n">
        <v>103</v>
      </c>
      <c r="BL81" s="3" t="n">
        <v>105</v>
      </c>
      <c r="BM81" s="3" t="n">
        <v>110</v>
      </c>
      <c r="BN81" s="3" t="n">
        <v>117</v>
      </c>
      <c r="BO81" s="3" t="n">
        <v>122</v>
      </c>
      <c r="BP81" s="3" t="n">
        <v>131</v>
      </c>
      <c r="BQ81" s="3" t="n">
        <v>129</v>
      </c>
      <c r="BR81" s="3" t="n">
        <v>124</v>
      </c>
      <c r="BS81" s="3" t="n">
        <v>124</v>
      </c>
      <c r="BT81" s="4" t="n">
        <v>39.3258426966292</v>
      </c>
      <c r="BU81" s="3" t="n">
        <v>3</v>
      </c>
      <c r="BV81" s="3" t="n">
        <v>16</v>
      </c>
      <c r="BW81" s="3" t="n">
        <v>4</v>
      </c>
      <c r="BX81" s="3" t="n">
        <v>10</v>
      </c>
      <c r="BY81" s="3" t="n">
        <v>10</v>
      </c>
      <c r="BZ81" s="3" t="n">
        <v>4</v>
      </c>
      <c r="CA81" s="3" t="n">
        <v>8</v>
      </c>
      <c r="CB81" s="3" t="n">
        <v>14</v>
      </c>
      <c r="CC81" s="3" t="n">
        <v>6</v>
      </c>
      <c r="CD81" s="3" t="n">
        <v>16</v>
      </c>
      <c r="CE81" s="3" t="n">
        <v>11</v>
      </c>
      <c r="CF81" s="3" t="s">
        <v>73</v>
      </c>
      <c r="CG81" s="3" t="n">
        <v>5</v>
      </c>
      <c r="CH81" s="4" t="n">
        <v>66.6666666666667</v>
      </c>
      <c r="CI81" s="3" t="n">
        <v>3</v>
      </c>
      <c r="CJ81" s="3" t="n">
        <v>3</v>
      </c>
      <c r="CK81" s="3" t="n">
        <v>8</v>
      </c>
      <c r="CL81" s="3" t="n">
        <v>10</v>
      </c>
      <c r="CM81" s="3" t="n">
        <v>5</v>
      </c>
      <c r="CN81" s="3" t="s">
        <v>73</v>
      </c>
      <c r="CO81" s="3" t="n">
        <v>3</v>
      </c>
      <c r="CP81" s="3" t="n">
        <v>7</v>
      </c>
      <c r="CQ81" s="3" t="s">
        <v>73</v>
      </c>
      <c r="CR81" s="3" t="n">
        <v>7</v>
      </c>
      <c r="CS81" s="3" t="n">
        <v>13</v>
      </c>
      <c r="CT81" s="3" t="n">
        <v>7</v>
      </c>
      <c r="CU81" s="3" t="n">
        <v>5</v>
      </c>
      <c r="CV81" s="4" t="n">
        <v>66.6666666666667</v>
      </c>
      <c r="CW81" s="3" t="s">
        <v>76</v>
      </c>
      <c r="CX81" s="3" t="s">
        <v>76</v>
      </c>
      <c r="CY81" s="3" t="s">
        <v>73</v>
      </c>
      <c r="CZ81" s="3" t="s">
        <v>73</v>
      </c>
      <c r="DA81" s="3" t="s">
        <v>73</v>
      </c>
      <c r="DB81" s="3" t="s">
        <v>73</v>
      </c>
      <c r="DC81" s="3" t="s">
        <v>76</v>
      </c>
      <c r="DD81" s="3" t="s">
        <v>76</v>
      </c>
      <c r="DE81" s="3" t="s">
        <v>76</v>
      </c>
      <c r="DF81" s="3" t="s">
        <v>76</v>
      </c>
      <c r="DG81" s="3" t="s">
        <v>76</v>
      </c>
      <c r="DH81" s="3" t="s">
        <v>76</v>
      </c>
      <c r="DI81" s="3" t="s">
        <v>76</v>
      </c>
      <c r="DJ81" s="4" t="s">
        <v>76</v>
      </c>
      <c r="DK81" s="3" t="s">
        <v>76</v>
      </c>
      <c r="DL81" s="3" t="s">
        <v>76</v>
      </c>
      <c r="DM81" s="3" t="s">
        <v>73</v>
      </c>
      <c r="DN81" s="3" t="s">
        <v>73</v>
      </c>
      <c r="DO81" s="3" t="s">
        <v>76</v>
      </c>
      <c r="DP81" s="3" t="s">
        <v>73</v>
      </c>
      <c r="DQ81" s="3" t="s">
        <v>76</v>
      </c>
      <c r="DR81" s="3" t="s">
        <v>76</v>
      </c>
      <c r="DS81" s="3" t="s">
        <v>76</v>
      </c>
      <c r="DT81" s="3" t="s">
        <v>76</v>
      </c>
      <c r="DU81" s="3" t="s">
        <v>76</v>
      </c>
      <c r="DV81" s="3" t="s">
        <v>76</v>
      </c>
      <c r="DW81" s="3" t="s">
        <v>76</v>
      </c>
      <c r="DX81" s="4" t="s">
        <v>76</v>
      </c>
      <c r="DY81" s="3" t="s">
        <v>76</v>
      </c>
      <c r="DZ81" s="3" t="s">
        <v>76</v>
      </c>
      <c r="EA81" s="3" t="s">
        <v>73</v>
      </c>
      <c r="EB81" s="3" t="s">
        <v>73</v>
      </c>
      <c r="EC81" s="3" t="s">
        <v>73</v>
      </c>
      <c r="ED81" s="3" t="s">
        <v>73</v>
      </c>
      <c r="EE81" s="3" t="s">
        <v>73</v>
      </c>
      <c r="EF81" s="3" t="s">
        <v>76</v>
      </c>
      <c r="EG81" s="3" t="s">
        <v>76</v>
      </c>
      <c r="EH81" s="3" t="s">
        <v>76</v>
      </c>
      <c r="EI81" s="3" t="s">
        <v>76</v>
      </c>
      <c r="EJ81" s="3" t="s">
        <v>76</v>
      </c>
      <c r="EK81" s="3" t="s">
        <v>76</v>
      </c>
      <c r="EL81" s="4" t="s">
        <v>76</v>
      </c>
    </row>
    <row r="82" customFormat="false" ht="11.25" hidden="false" customHeight="false" outlineLevel="0" collapsed="false">
      <c r="A82" s="9" t="s">
        <v>194</v>
      </c>
      <c r="B82" s="10" t="s">
        <v>195</v>
      </c>
      <c r="C82" s="3" t="n">
        <v>2803.13978913483</v>
      </c>
      <c r="D82" s="3" t="n">
        <v>2765.23928822024</v>
      </c>
      <c r="E82" s="3" t="n">
        <v>2740.07057326213</v>
      </c>
      <c r="F82" s="3" t="n">
        <v>2728.23424938106</v>
      </c>
      <c r="G82" s="3" t="n">
        <v>2709.72168168213</v>
      </c>
      <c r="H82" s="3" t="n">
        <v>2709.12150127048</v>
      </c>
      <c r="I82" s="3" t="n">
        <v>2716.20681332823</v>
      </c>
      <c r="J82" s="3" t="n">
        <v>2678.74726457092</v>
      </c>
      <c r="K82" s="3" t="n">
        <v>2662.23814273685</v>
      </c>
      <c r="L82" s="3" t="n">
        <v>2651.1829482687</v>
      </c>
      <c r="M82" s="3" t="n">
        <v>2614.87085387426</v>
      </c>
      <c r="N82" s="3" t="n">
        <v>2591.11404095433</v>
      </c>
      <c r="O82" s="3" t="n">
        <v>2531.78910010359</v>
      </c>
      <c r="P82" s="4" t="n">
        <v>-9.68024106692863</v>
      </c>
      <c r="Q82" s="3" t="n">
        <v>183</v>
      </c>
      <c r="R82" s="3" t="n">
        <v>204</v>
      </c>
      <c r="S82" s="3" t="n">
        <v>214</v>
      </c>
      <c r="T82" s="3" t="n">
        <v>201</v>
      </c>
      <c r="U82" s="3" t="n">
        <v>195</v>
      </c>
      <c r="V82" s="3" t="n">
        <v>172</v>
      </c>
      <c r="W82" s="3" t="n">
        <v>179</v>
      </c>
      <c r="X82" s="3" t="n">
        <v>176</v>
      </c>
      <c r="Y82" s="3" t="n">
        <v>157</v>
      </c>
      <c r="Z82" s="3" t="n">
        <v>147</v>
      </c>
      <c r="AA82" s="3" t="n">
        <v>146</v>
      </c>
      <c r="AB82" s="3" t="n">
        <v>150</v>
      </c>
      <c r="AC82" s="3" t="n">
        <v>143</v>
      </c>
      <c r="AD82" s="4" t="n">
        <v>-21.8579234972678</v>
      </c>
      <c r="AE82" s="3" t="n">
        <v>21</v>
      </c>
      <c r="AF82" s="3" t="n">
        <v>44</v>
      </c>
      <c r="AG82" s="3" t="n">
        <v>49</v>
      </c>
      <c r="AH82" s="3" t="n">
        <v>38</v>
      </c>
      <c r="AI82" s="3" t="n">
        <v>34</v>
      </c>
      <c r="AJ82" s="3" t="n">
        <v>33</v>
      </c>
      <c r="AK82" s="3" t="n">
        <v>42</v>
      </c>
      <c r="AL82" s="3" t="n">
        <v>28</v>
      </c>
      <c r="AM82" s="3" t="n">
        <v>32</v>
      </c>
      <c r="AN82" s="3" t="n">
        <v>27</v>
      </c>
      <c r="AO82" s="3" t="n">
        <v>34</v>
      </c>
      <c r="AP82" s="3" t="n">
        <v>31</v>
      </c>
      <c r="AQ82" s="3" t="n">
        <v>47</v>
      </c>
      <c r="AR82" s="4" t="n">
        <v>123.809523809524</v>
      </c>
      <c r="AS82" s="3" t="n">
        <v>56</v>
      </c>
      <c r="AT82" s="3" t="n">
        <v>23</v>
      </c>
      <c r="AU82" s="3" t="n">
        <v>39</v>
      </c>
      <c r="AV82" s="3" t="n">
        <v>51</v>
      </c>
      <c r="AW82" s="3" t="n">
        <v>40</v>
      </c>
      <c r="AX82" s="3" t="n">
        <v>56</v>
      </c>
      <c r="AY82" s="3" t="n">
        <v>35</v>
      </c>
      <c r="AZ82" s="3" t="n">
        <v>31</v>
      </c>
      <c r="BA82" s="3" t="n">
        <v>51</v>
      </c>
      <c r="BB82" s="3" t="n">
        <v>37</v>
      </c>
      <c r="BC82" s="3" t="n">
        <v>35</v>
      </c>
      <c r="BD82" s="3" t="n">
        <v>27</v>
      </c>
      <c r="BE82" s="3" t="n">
        <v>54</v>
      </c>
      <c r="BF82" s="4" t="n">
        <v>-3.57142857142857</v>
      </c>
      <c r="BG82" s="3" t="n">
        <v>56</v>
      </c>
      <c r="BH82" s="3" t="n">
        <v>51</v>
      </c>
      <c r="BI82" s="3" t="n">
        <v>45</v>
      </c>
      <c r="BJ82" s="3" t="n">
        <v>45</v>
      </c>
      <c r="BK82" s="3" t="n">
        <v>47</v>
      </c>
      <c r="BL82" s="3" t="n">
        <v>46</v>
      </c>
      <c r="BM82" s="3" t="n">
        <v>42</v>
      </c>
      <c r="BN82" s="3" t="n">
        <v>43</v>
      </c>
      <c r="BO82" s="3" t="n">
        <v>44</v>
      </c>
      <c r="BP82" s="3" t="n">
        <v>44</v>
      </c>
      <c r="BQ82" s="3" t="n">
        <v>46</v>
      </c>
      <c r="BR82" s="3" t="n">
        <v>44</v>
      </c>
      <c r="BS82" s="3" t="n">
        <v>41</v>
      </c>
      <c r="BT82" s="4" t="n">
        <v>-26.7857142857143</v>
      </c>
      <c r="BU82" s="3" t="s">
        <v>73</v>
      </c>
      <c r="BV82" s="3" t="s">
        <v>73</v>
      </c>
      <c r="BW82" s="3" t="s">
        <v>73</v>
      </c>
      <c r="BX82" s="3" t="s">
        <v>73</v>
      </c>
      <c r="BY82" s="3" t="s">
        <v>73</v>
      </c>
      <c r="BZ82" s="3" t="s">
        <v>73</v>
      </c>
      <c r="CA82" s="3" t="s">
        <v>73</v>
      </c>
      <c r="CB82" s="3" t="s">
        <v>73</v>
      </c>
      <c r="CC82" s="3" t="n">
        <v>3</v>
      </c>
      <c r="CD82" s="3" t="n">
        <v>6</v>
      </c>
      <c r="CE82" s="3" t="n">
        <v>4</v>
      </c>
      <c r="CF82" s="3" t="s">
        <v>73</v>
      </c>
      <c r="CG82" s="3" t="s">
        <v>76</v>
      </c>
      <c r="CH82" s="4" t="s">
        <v>76</v>
      </c>
      <c r="CI82" s="3" t="n">
        <v>8</v>
      </c>
      <c r="CJ82" s="3" t="n">
        <v>6</v>
      </c>
      <c r="CK82" s="3" t="n">
        <v>8</v>
      </c>
      <c r="CL82" s="3" t="s">
        <v>73</v>
      </c>
      <c r="CM82" s="3" t="s">
        <v>76</v>
      </c>
      <c r="CN82" s="3" t="n">
        <v>3</v>
      </c>
      <c r="CO82" s="3" t="n">
        <v>5</v>
      </c>
      <c r="CP82" s="3" t="s">
        <v>73</v>
      </c>
      <c r="CQ82" s="3" t="s">
        <v>73</v>
      </c>
      <c r="CR82" s="3" t="n">
        <v>6</v>
      </c>
      <c r="CS82" s="3" t="s">
        <v>73</v>
      </c>
      <c r="CT82" s="3" t="n">
        <v>4</v>
      </c>
      <c r="CU82" s="3" t="n">
        <v>3</v>
      </c>
      <c r="CV82" s="4" t="n">
        <v>-62.5</v>
      </c>
      <c r="CW82" s="3" t="s">
        <v>73</v>
      </c>
      <c r="CX82" s="3" t="s">
        <v>73</v>
      </c>
      <c r="CY82" s="3" t="s">
        <v>73</v>
      </c>
      <c r="CZ82" s="3" t="s">
        <v>76</v>
      </c>
      <c r="DA82" s="3" t="s">
        <v>73</v>
      </c>
      <c r="DB82" s="3" t="s">
        <v>73</v>
      </c>
      <c r="DC82" s="3" t="s">
        <v>73</v>
      </c>
      <c r="DD82" s="3" t="s">
        <v>76</v>
      </c>
      <c r="DE82" s="3" t="s">
        <v>73</v>
      </c>
      <c r="DF82" s="3" t="n">
        <v>3</v>
      </c>
      <c r="DG82" s="3" t="n">
        <v>3</v>
      </c>
      <c r="DH82" s="3" t="s">
        <v>73</v>
      </c>
      <c r="DI82" s="3" t="s">
        <v>73</v>
      </c>
      <c r="DJ82" s="4" t="s">
        <v>76</v>
      </c>
      <c r="DK82" s="3" t="s">
        <v>73</v>
      </c>
      <c r="DL82" s="3" t="s">
        <v>76</v>
      </c>
      <c r="DM82" s="3" t="s">
        <v>73</v>
      </c>
      <c r="DN82" s="3" t="s">
        <v>76</v>
      </c>
      <c r="DO82" s="3" t="s">
        <v>73</v>
      </c>
      <c r="DP82" s="3" t="s">
        <v>76</v>
      </c>
      <c r="DQ82" s="3" t="s">
        <v>73</v>
      </c>
      <c r="DR82" s="3" t="s">
        <v>76</v>
      </c>
      <c r="DS82" s="3" t="s">
        <v>73</v>
      </c>
      <c r="DT82" s="3" t="s">
        <v>73</v>
      </c>
      <c r="DU82" s="3" t="s">
        <v>76</v>
      </c>
      <c r="DV82" s="3" t="s">
        <v>76</v>
      </c>
      <c r="DW82" s="3" t="s">
        <v>76</v>
      </c>
      <c r="DX82" s="4" t="s">
        <v>76</v>
      </c>
      <c r="DY82" s="3" t="s">
        <v>73</v>
      </c>
      <c r="DZ82" s="3" t="s">
        <v>76</v>
      </c>
      <c r="EA82" s="3" t="s">
        <v>73</v>
      </c>
      <c r="EB82" s="3" t="s">
        <v>73</v>
      </c>
      <c r="EC82" s="3" t="s">
        <v>76</v>
      </c>
      <c r="ED82" s="3" t="s">
        <v>76</v>
      </c>
      <c r="EE82" s="3" t="s">
        <v>76</v>
      </c>
      <c r="EF82" s="3" t="s">
        <v>73</v>
      </c>
      <c r="EG82" s="3" t="s">
        <v>76</v>
      </c>
      <c r="EH82" s="3" t="s">
        <v>76</v>
      </c>
      <c r="EI82" s="3" t="s">
        <v>76</v>
      </c>
      <c r="EJ82" s="3" t="s">
        <v>73</v>
      </c>
      <c r="EK82" s="3" t="s">
        <v>76</v>
      </c>
      <c r="EL82" s="4" t="s">
        <v>76</v>
      </c>
    </row>
    <row r="83" customFormat="false" ht="11.25" hidden="false" customHeight="false" outlineLevel="0" collapsed="false">
      <c r="A83" s="9" t="s">
        <v>196</v>
      </c>
      <c r="B83" s="10" t="s">
        <v>197</v>
      </c>
      <c r="C83" s="3" t="n">
        <v>6850.23170070303</v>
      </c>
      <c r="D83" s="3" t="n">
        <v>6808.92569793003</v>
      </c>
      <c r="E83" s="3" t="n">
        <v>6763.95167060785</v>
      </c>
      <c r="F83" s="3" t="n">
        <v>6696.17162323007</v>
      </c>
      <c r="G83" s="3" t="n">
        <v>6675.0975438877</v>
      </c>
      <c r="H83" s="3" t="n">
        <v>6694.38551537601</v>
      </c>
      <c r="I83" s="3" t="n">
        <v>6677.10225612859</v>
      </c>
      <c r="J83" s="3" t="n">
        <v>6637.96410237897</v>
      </c>
      <c r="K83" s="3" t="n">
        <v>6566.1095040224</v>
      </c>
      <c r="L83" s="3" t="n">
        <v>6521.47725801117</v>
      </c>
      <c r="M83" s="3" t="n">
        <v>6487.97352606732</v>
      </c>
      <c r="N83" s="3" t="n">
        <v>6363.472571452</v>
      </c>
      <c r="O83" s="3" t="n">
        <v>6286.14244088398</v>
      </c>
      <c r="P83" s="4" t="n">
        <v>-8.23460117066041</v>
      </c>
      <c r="Q83" s="3" t="n">
        <v>249</v>
      </c>
      <c r="R83" s="3" t="n">
        <v>168</v>
      </c>
      <c r="S83" s="3" t="n">
        <v>143</v>
      </c>
      <c r="T83" s="3" t="n">
        <v>108</v>
      </c>
      <c r="U83" s="3" t="n">
        <v>120</v>
      </c>
      <c r="V83" s="3" t="n">
        <v>96</v>
      </c>
      <c r="W83" s="3" t="n">
        <v>143</v>
      </c>
      <c r="X83" s="3" t="n">
        <v>159</v>
      </c>
      <c r="Y83" s="3" t="n">
        <v>140</v>
      </c>
      <c r="Z83" s="3" t="n">
        <v>125</v>
      </c>
      <c r="AA83" s="3" t="n">
        <v>134</v>
      </c>
      <c r="AB83" s="3" t="n">
        <v>136</v>
      </c>
      <c r="AC83" s="3" t="n">
        <v>102</v>
      </c>
      <c r="AD83" s="4" t="n">
        <v>-59.0361445783133</v>
      </c>
      <c r="AE83" s="3" t="n">
        <v>178</v>
      </c>
      <c r="AF83" s="3" t="n">
        <v>114</v>
      </c>
      <c r="AG83" s="3" t="n">
        <v>142</v>
      </c>
      <c r="AH83" s="3" t="n">
        <v>131</v>
      </c>
      <c r="AI83" s="3" t="n">
        <v>135</v>
      </c>
      <c r="AJ83" s="3" t="n">
        <v>119</v>
      </c>
      <c r="AK83" s="3" t="n">
        <v>177</v>
      </c>
      <c r="AL83" s="3" t="n">
        <v>113</v>
      </c>
      <c r="AM83" s="3" t="n">
        <v>121</v>
      </c>
      <c r="AN83" s="3" t="n">
        <v>103</v>
      </c>
      <c r="AO83" s="3" t="n">
        <v>152</v>
      </c>
      <c r="AP83" s="3" t="n">
        <v>124</v>
      </c>
      <c r="AQ83" s="3" t="n">
        <v>101</v>
      </c>
      <c r="AR83" s="4" t="n">
        <v>-43.2584269662921</v>
      </c>
      <c r="AS83" s="3" t="n">
        <v>109</v>
      </c>
      <c r="AT83" s="3" t="n">
        <v>195</v>
      </c>
      <c r="AU83" s="3" t="n">
        <v>167</v>
      </c>
      <c r="AV83" s="3" t="n">
        <v>166</v>
      </c>
      <c r="AW83" s="3" t="n">
        <v>123</v>
      </c>
      <c r="AX83" s="3" t="n">
        <v>143</v>
      </c>
      <c r="AY83" s="3" t="n">
        <v>130</v>
      </c>
      <c r="AZ83" s="3" t="n">
        <v>97</v>
      </c>
      <c r="BA83" s="3" t="n">
        <v>140</v>
      </c>
      <c r="BB83" s="3" t="n">
        <v>118</v>
      </c>
      <c r="BC83" s="3" t="n">
        <v>143</v>
      </c>
      <c r="BD83" s="3" t="n">
        <v>122</v>
      </c>
      <c r="BE83" s="3" t="n">
        <v>135</v>
      </c>
      <c r="BF83" s="4" t="n">
        <v>23.8532110091743</v>
      </c>
      <c r="BG83" s="3" t="n">
        <v>306</v>
      </c>
      <c r="BH83" s="3" t="n">
        <v>302</v>
      </c>
      <c r="BI83" s="3" t="n">
        <v>316</v>
      </c>
      <c r="BJ83" s="3" t="n">
        <v>292</v>
      </c>
      <c r="BK83" s="3" t="n">
        <v>291</v>
      </c>
      <c r="BL83" s="3" t="n">
        <v>275</v>
      </c>
      <c r="BM83" s="3" t="n">
        <v>277</v>
      </c>
      <c r="BN83" s="3" t="n">
        <v>283</v>
      </c>
      <c r="BO83" s="3" t="n">
        <v>286</v>
      </c>
      <c r="BP83" s="3" t="n">
        <v>270</v>
      </c>
      <c r="BQ83" s="3" t="n">
        <v>264</v>
      </c>
      <c r="BR83" s="3" t="n">
        <v>253</v>
      </c>
      <c r="BS83" s="3" t="n">
        <v>255</v>
      </c>
      <c r="BT83" s="4" t="n">
        <v>-16.6666666666667</v>
      </c>
      <c r="BU83" s="3" t="n">
        <v>22</v>
      </c>
      <c r="BV83" s="3" t="n">
        <v>28</v>
      </c>
      <c r="BW83" s="3" t="n">
        <v>24</v>
      </c>
      <c r="BX83" s="3" t="n">
        <v>6</v>
      </c>
      <c r="BY83" s="3" t="n">
        <v>17</v>
      </c>
      <c r="BZ83" s="3" t="n">
        <v>19</v>
      </c>
      <c r="CA83" s="3" t="n">
        <v>18</v>
      </c>
      <c r="CB83" s="3" t="n">
        <v>15</v>
      </c>
      <c r="CC83" s="3" t="n">
        <v>15</v>
      </c>
      <c r="CD83" s="3" t="n">
        <v>13</v>
      </c>
      <c r="CE83" s="3" t="n">
        <v>10</v>
      </c>
      <c r="CF83" s="3" t="n">
        <v>11</v>
      </c>
      <c r="CG83" s="3" t="n">
        <v>18</v>
      </c>
      <c r="CH83" s="4" t="n">
        <v>-18.1818181818182</v>
      </c>
      <c r="CI83" s="3" t="n">
        <v>15</v>
      </c>
      <c r="CJ83" s="3" t="n">
        <v>32</v>
      </c>
      <c r="CK83" s="3" t="n">
        <v>10</v>
      </c>
      <c r="CL83" s="3" t="n">
        <v>30</v>
      </c>
      <c r="CM83" s="3" t="n">
        <v>18</v>
      </c>
      <c r="CN83" s="3" t="n">
        <v>35</v>
      </c>
      <c r="CO83" s="3" t="n">
        <v>16</v>
      </c>
      <c r="CP83" s="3" t="n">
        <v>9</v>
      </c>
      <c r="CQ83" s="3" t="n">
        <v>12</v>
      </c>
      <c r="CR83" s="3" t="n">
        <v>29</v>
      </c>
      <c r="CS83" s="3" t="n">
        <v>16</v>
      </c>
      <c r="CT83" s="3" t="n">
        <v>22</v>
      </c>
      <c r="CU83" s="3" t="n">
        <v>16</v>
      </c>
      <c r="CV83" s="4" t="n">
        <v>6.66666666666667</v>
      </c>
      <c r="CW83" s="3" t="s">
        <v>73</v>
      </c>
      <c r="CX83" s="3" t="s">
        <v>73</v>
      </c>
      <c r="CY83" s="3" t="s">
        <v>73</v>
      </c>
      <c r="CZ83" s="3" t="s">
        <v>76</v>
      </c>
      <c r="DA83" s="3" t="s">
        <v>73</v>
      </c>
      <c r="DB83" s="3" t="s">
        <v>73</v>
      </c>
      <c r="DC83" s="3" t="s">
        <v>73</v>
      </c>
      <c r="DD83" s="3" t="s">
        <v>73</v>
      </c>
      <c r="DE83" s="3" t="s">
        <v>76</v>
      </c>
      <c r="DF83" s="3" t="n">
        <v>3</v>
      </c>
      <c r="DG83" s="3" t="n">
        <v>6</v>
      </c>
      <c r="DH83" s="3" t="n">
        <v>6</v>
      </c>
      <c r="DI83" s="3" t="s">
        <v>73</v>
      </c>
      <c r="DJ83" s="4" t="s">
        <v>76</v>
      </c>
      <c r="DK83" s="3" t="s">
        <v>73</v>
      </c>
      <c r="DL83" s="3" t="s">
        <v>73</v>
      </c>
      <c r="DM83" s="3" t="s">
        <v>73</v>
      </c>
      <c r="DN83" s="3" t="s">
        <v>76</v>
      </c>
      <c r="DO83" s="3" t="s">
        <v>73</v>
      </c>
      <c r="DP83" s="3" t="s">
        <v>73</v>
      </c>
      <c r="DQ83" s="3" t="s">
        <v>73</v>
      </c>
      <c r="DR83" s="3" t="s">
        <v>73</v>
      </c>
      <c r="DS83" s="3" t="s">
        <v>76</v>
      </c>
      <c r="DT83" s="3" t="n">
        <v>3</v>
      </c>
      <c r="DU83" s="3" t="n">
        <v>5</v>
      </c>
      <c r="DV83" s="3" t="s">
        <v>73</v>
      </c>
      <c r="DW83" s="3" t="s">
        <v>76</v>
      </c>
      <c r="DX83" s="4" t="s">
        <v>76</v>
      </c>
      <c r="DY83" s="3" t="s">
        <v>76</v>
      </c>
      <c r="DZ83" s="3" t="s">
        <v>73</v>
      </c>
      <c r="EA83" s="3" t="s">
        <v>73</v>
      </c>
      <c r="EB83" s="3" t="s">
        <v>73</v>
      </c>
      <c r="EC83" s="3" t="s">
        <v>73</v>
      </c>
      <c r="ED83" s="3" t="s">
        <v>76</v>
      </c>
      <c r="EE83" s="3" t="s">
        <v>73</v>
      </c>
      <c r="EF83" s="3" t="s">
        <v>73</v>
      </c>
      <c r="EG83" s="3" t="s">
        <v>73</v>
      </c>
      <c r="EH83" s="3" t="s">
        <v>76</v>
      </c>
      <c r="EI83" s="3" t="s">
        <v>73</v>
      </c>
      <c r="EJ83" s="3" t="s">
        <v>73</v>
      </c>
      <c r="EK83" s="3" t="s">
        <v>73</v>
      </c>
      <c r="EL83" s="4" t="s">
        <v>76</v>
      </c>
    </row>
    <row r="84" customFormat="false" ht="11.25" hidden="false" customHeight="false" outlineLevel="0" collapsed="false">
      <c r="A84" s="9" t="s">
        <v>198</v>
      </c>
      <c r="B84" s="10" t="s">
        <v>199</v>
      </c>
      <c r="C84" s="3" t="n">
        <v>2513.06269777114</v>
      </c>
      <c r="D84" s="3" t="n">
        <v>2481.53710138969</v>
      </c>
      <c r="E84" s="3" t="n">
        <v>2431.66248036964</v>
      </c>
      <c r="F84" s="3" t="n">
        <v>2434.21354171973</v>
      </c>
      <c r="G84" s="3" t="n">
        <v>2442.98993898089</v>
      </c>
      <c r="H84" s="3" t="n">
        <v>2401.90947814321</v>
      </c>
      <c r="I84" s="3" t="n">
        <v>2384.61464068095</v>
      </c>
      <c r="J84" s="3" t="n">
        <v>2381.78520728317</v>
      </c>
      <c r="K84" s="3" t="n">
        <v>2349.35140654934</v>
      </c>
      <c r="L84" s="3" t="n">
        <v>2313.70284387247</v>
      </c>
      <c r="M84" s="3" t="n">
        <v>2280.16799490721</v>
      </c>
      <c r="N84" s="3" t="n">
        <v>2257.11823020956</v>
      </c>
      <c r="O84" s="3" t="n">
        <v>2245.78821504797</v>
      </c>
      <c r="P84" s="4" t="n">
        <v>-10.6354084583811</v>
      </c>
      <c r="Q84" s="3" t="n">
        <v>39</v>
      </c>
      <c r="R84" s="3" t="n">
        <v>50</v>
      </c>
      <c r="S84" s="3" t="n">
        <v>22</v>
      </c>
      <c r="T84" s="3" t="n">
        <v>29</v>
      </c>
      <c r="U84" s="3" t="n">
        <v>23</v>
      </c>
      <c r="V84" s="3" t="n">
        <v>37</v>
      </c>
      <c r="W84" s="3" t="n">
        <v>28</v>
      </c>
      <c r="X84" s="3" t="n">
        <v>31</v>
      </c>
      <c r="Y84" s="3" t="n">
        <v>32</v>
      </c>
      <c r="Z84" s="3" t="n">
        <v>39</v>
      </c>
      <c r="AA84" s="3" t="n">
        <v>31</v>
      </c>
      <c r="AB84" s="3" t="n">
        <v>41</v>
      </c>
      <c r="AC84" s="3" t="n">
        <v>59</v>
      </c>
      <c r="AD84" s="4" t="n">
        <v>51.2820512820513</v>
      </c>
      <c r="AE84" s="3" t="n">
        <v>72</v>
      </c>
      <c r="AF84" s="3" t="n">
        <v>62</v>
      </c>
      <c r="AG84" s="3" t="n">
        <v>46</v>
      </c>
      <c r="AH84" s="3" t="n">
        <v>58</v>
      </c>
      <c r="AI84" s="3" t="n">
        <v>46</v>
      </c>
      <c r="AJ84" s="3" t="n">
        <v>59</v>
      </c>
      <c r="AK84" s="3" t="n">
        <v>39</v>
      </c>
      <c r="AL84" s="3" t="n">
        <v>29</v>
      </c>
      <c r="AM84" s="3" t="n">
        <v>61</v>
      </c>
      <c r="AN84" s="3" t="n">
        <v>41</v>
      </c>
      <c r="AO84" s="3" t="n">
        <v>47</v>
      </c>
      <c r="AP84" s="3" t="n">
        <v>44</v>
      </c>
      <c r="AQ84" s="3" t="n">
        <v>78</v>
      </c>
      <c r="AR84" s="4" t="n">
        <v>8.33333333333333</v>
      </c>
      <c r="AS84" s="3" t="n">
        <v>85</v>
      </c>
      <c r="AT84" s="3" t="n">
        <v>51</v>
      </c>
      <c r="AU84" s="3" t="n">
        <v>74</v>
      </c>
      <c r="AV84" s="3" t="n">
        <v>51</v>
      </c>
      <c r="AW84" s="3" t="n">
        <v>52</v>
      </c>
      <c r="AX84" s="3" t="n">
        <v>45</v>
      </c>
      <c r="AY84" s="3" t="n">
        <v>48</v>
      </c>
      <c r="AZ84" s="3" t="n">
        <v>26</v>
      </c>
      <c r="BA84" s="3" t="n">
        <v>60</v>
      </c>
      <c r="BB84" s="3" t="n">
        <v>34</v>
      </c>
      <c r="BC84" s="3" t="n">
        <v>55</v>
      </c>
      <c r="BD84" s="3" t="n">
        <v>34</v>
      </c>
      <c r="BE84" s="3" t="n">
        <v>60</v>
      </c>
      <c r="BF84" s="4" t="n">
        <v>-29.4117647058823</v>
      </c>
      <c r="BG84" s="3" t="n">
        <v>326</v>
      </c>
      <c r="BH84" s="3" t="n">
        <v>334</v>
      </c>
      <c r="BI84" s="3" t="n">
        <v>342</v>
      </c>
      <c r="BJ84" s="3" t="n">
        <v>330</v>
      </c>
      <c r="BK84" s="3" t="n">
        <v>317</v>
      </c>
      <c r="BL84" s="3" t="n">
        <v>324</v>
      </c>
      <c r="BM84" s="3" t="n">
        <v>326</v>
      </c>
      <c r="BN84" s="3" t="n">
        <v>309</v>
      </c>
      <c r="BO84" s="3" t="n">
        <v>295</v>
      </c>
      <c r="BP84" s="3" t="n">
        <v>270</v>
      </c>
      <c r="BQ84" s="3" t="n">
        <v>213</v>
      </c>
      <c r="BR84" s="3" t="n">
        <v>220</v>
      </c>
      <c r="BS84" s="3" t="n">
        <v>220</v>
      </c>
      <c r="BT84" s="4" t="n">
        <v>-32.5153374233129</v>
      </c>
      <c r="BU84" s="3" t="n">
        <v>13</v>
      </c>
      <c r="BV84" s="3" t="n">
        <v>8</v>
      </c>
      <c r="BW84" s="3" t="n">
        <v>20</v>
      </c>
      <c r="BX84" s="3" t="n">
        <v>10</v>
      </c>
      <c r="BY84" s="3" t="n">
        <v>4</v>
      </c>
      <c r="BZ84" s="3" t="n">
        <v>13</v>
      </c>
      <c r="CA84" s="3" t="n">
        <v>6</v>
      </c>
      <c r="CB84" s="3" t="n">
        <v>7</v>
      </c>
      <c r="CC84" s="3" t="n">
        <v>18</v>
      </c>
      <c r="CD84" s="3" t="n">
        <v>9</v>
      </c>
      <c r="CE84" s="3" t="n">
        <v>5</v>
      </c>
      <c r="CF84" s="3" t="n">
        <v>12</v>
      </c>
      <c r="CG84" s="3" t="n">
        <v>6</v>
      </c>
      <c r="CH84" s="4" t="n">
        <v>-53.8461538461539</v>
      </c>
      <c r="CI84" s="3" t="n">
        <v>15</v>
      </c>
      <c r="CJ84" s="3" t="s">
        <v>76</v>
      </c>
      <c r="CK84" s="3" t="n">
        <v>12</v>
      </c>
      <c r="CL84" s="3" t="n">
        <v>22</v>
      </c>
      <c r="CM84" s="3" t="n">
        <v>17</v>
      </c>
      <c r="CN84" s="3" t="n">
        <v>6</v>
      </c>
      <c r="CO84" s="3" t="n">
        <v>4</v>
      </c>
      <c r="CP84" s="3" t="n">
        <v>24</v>
      </c>
      <c r="CQ84" s="3" t="n">
        <v>32</v>
      </c>
      <c r="CR84" s="3" t="n">
        <v>34</v>
      </c>
      <c r="CS84" s="3" t="n">
        <v>62</v>
      </c>
      <c r="CT84" s="3" t="n">
        <v>5</v>
      </c>
      <c r="CU84" s="3" t="n">
        <v>6</v>
      </c>
      <c r="CV84" s="4" t="n">
        <v>-60</v>
      </c>
      <c r="CW84" s="3" t="n">
        <v>9</v>
      </c>
      <c r="CX84" s="3" t="n">
        <v>9</v>
      </c>
      <c r="CY84" s="3" t="n">
        <v>10</v>
      </c>
      <c r="CZ84" s="3" t="n">
        <v>13</v>
      </c>
      <c r="DA84" s="3" t="n">
        <v>12</v>
      </c>
      <c r="DB84" s="3" t="n">
        <v>11</v>
      </c>
      <c r="DC84" s="3" t="n">
        <v>18</v>
      </c>
      <c r="DD84" s="3" t="n">
        <v>18</v>
      </c>
      <c r="DE84" s="3" t="n">
        <v>19</v>
      </c>
      <c r="DF84" s="3" t="n">
        <v>18</v>
      </c>
      <c r="DG84" s="3" t="n">
        <v>14</v>
      </c>
      <c r="DH84" s="3" t="n">
        <v>16</v>
      </c>
      <c r="DI84" s="3" t="n">
        <v>16</v>
      </c>
      <c r="DJ84" s="4" t="n">
        <v>77.7777777777778</v>
      </c>
      <c r="DK84" s="3" t="s">
        <v>76</v>
      </c>
      <c r="DL84" s="3" t="s">
        <v>76</v>
      </c>
      <c r="DM84" s="3" t="s">
        <v>73</v>
      </c>
      <c r="DN84" s="3" t="n">
        <v>3</v>
      </c>
      <c r="DO84" s="3" t="s">
        <v>76</v>
      </c>
      <c r="DP84" s="3" t="s">
        <v>76</v>
      </c>
      <c r="DQ84" s="3" t="n">
        <v>7</v>
      </c>
      <c r="DR84" s="3" t="s">
        <v>73</v>
      </c>
      <c r="DS84" s="3" t="n">
        <v>4</v>
      </c>
      <c r="DT84" s="3" t="s">
        <v>76</v>
      </c>
      <c r="DU84" s="3" t="s">
        <v>76</v>
      </c>
      <c r="DV84" s="3" t="n">
        <v>4</v>
      </c>
      <c r="DW84" s="3" t="s">
        <v>73</v>
      </c>
      <c r="DX84" s="4" t="s">
        <v>76</v>
      </c>
      <c r="DY84" s="3" t="s">
        <v>76</v>
      </c>
      <c r="DZ84" s="3" t="s">
        <v>76</v>
      </c>
      <c r="EA84" s="3" t="s">
        <v>76</v>
      </c>
      <c r="EB84" s="3" t="s">
        <v>76</v>
      </c>
      <c r="EC84" s="3" t="s">
        <v>73</v>
      </c>
      <c r="ED84" s="3" t="s">
        <v>73</v>
      </c>
      <c r="EE84" s="3" t="s">
        <v>76</v>
      </c>
      <c r="EF84" s="3" t="s">
        <v>73</v>
      </c>
      <c r="EG84" s="3" t="n">
        <v>3</v>
      </c>
      <c r="EH84" s="3" t="s">
        <v>73</v>
      </c>
      <c r="EI84" s="3" t="n">
        <v>4</v>
      </c>
      <c r="EJ84" s="3" t="s">
        <v>73</v>
      </c>
      <c r="EK84" s="3" t="s">
        <v>73</v>
      </c>
      <c r="EL84" s="4" t="s">
        <v>76</v>
      </c>
    </row>
    <row r="85" customFormat="false" ht="11.25" hidden="false" customHeight="false" outlineLevel="0" collapsed="false">
      <c r="A85" s="9" t="s">
        <v>200</v>
      </c>
      <c r="B85" s="10" t="s">
        <v>201</v>
      </c>
      <c r="C85" s="3" t="n">
        <v>5097.08694861774</v>
      </c>
      <c r="D85" s="3" t="n">
        <v>5014.77882427356</v>
      </c>
      <c r="E85" s="3" t="n">
        <v>4917.45915098229</v>
      </c>
      <c r="F85" s="3" t="n">
        <v>4928.66410131613</v>
      </c>
      <c r="G85" s="3" t="n">
        <v>4951.54551903504</v>
      </c>
      <c r="H85" s="3" t="n">
        <v>4859.89878166645</v>
      </c>
      <c r="I85" s="3" t="n">
        <v>4802.72895523149</v>
      </c>
      <c r="J85" s="3" t="n">
        <v>4822.48132555005</v>
      </c>
      <c r="K85" s="3" t="n">
        <v>4722.18553565345</v>
      </c>
      <c r="L85" s="3" t="n">
        <v>4661.14760060712</v>
      </c>
      <c r="M85" s="3" t="n">
        <v>4592.54688202449</v>
      </c>
      <c r="N85" s="3" t="n">
        <v>4578.05345931797</v>
      </c>
      <c r="O85" s="3" t="n">
        <v>4583.39230369826</v>
      </c>
      <c r="P85" s="4" t="n">
        <v>-10.0782005505867</v>
      </c>
      <c r="Q85" s="3" t="n">
        <v>291</v>
      </c>
      <c r="R85" s="3" t="n">
        <v>265</v>
      </c>
      <c r="S85" s="3" t="n">
        <v>244</v>
      </c>
      <c r="T85" s="3" t="n">
        <v>208</v>
      </c>
      <c r="U85" s="3" t="n">
        <v>242</v>
      </c>
      <c r="V85" s="3" t="n">
        <v>225</v>
      </c>
      <c r="W85" s="3" t="n">
        <v>220</v>
      </c>
      <c r="X85" s="3" t="n">
        <v>191</v>
      </c>
      <c r="Y85" s="3" t="n">
        <v>178</v>
      </c>
      <c r="Z85" s="3" t="n">
        <v>172</v>
      </c>
      <c r="AA85" s="3" t="n">
        <v>165</v>
      </c>
      <c r="AB85" s="3" t="n">
        <v>142</v>
      </c>
      <c r="AC85" s="3" t="n">
        <v>146</v>
      </c>
      <c r="AD85" s="4" t="n">
        <v>-49.8281786941581</v>
      </c>
      <c r="AE85" s="3" t="n">
        <v>116</v>
      </c>
      <c r="AF85" s="3" t="n">
        <v>96</v>
      </c>
      <c r="AG85" s="3" t="n">
        <v>108</v>
      </c>
      <c r="AH85" s="3" t="n">
        <v>72</v>
      </c>
      <c r="AI85" s="3" t="n">
        <v>101</v>
      </c>
      <c r="AJ85" s="3" t="n">
        <v>98</v>
      </c>
      <c r="AK85" s="3" t="n">
        <v>114</v>
      </c>
      <c r="AL85" s="3" t="n">
        <v>77</v>
      </c>
      <c r="AM85" s="3" t="n">
        <v>110</v>
      </c>
      <c r="AN85" s="3" t="n">
        <v>86</v>
      </c>
      <c r="AO85" s="3" t="n">
        <v>96</v>
      </c>
      <c r="AP85" s="3" t="n">
        <v>76</v>
      </c>
      <c r="AQ85" s="3" t="n">
        <v>80</v>
      </c>
      <c r="AR85" s="4" t="n">
        <v>-31.0344827586207</v>
      </c>
      <c r="AS85" s="3" t="n">
        <v>104</v>
      </c>
      <c r="AT85" s="3" t="n">
        <v>122</v>
      </c>
      <c r="AU85" s="3" t="n">
        <v>129</v>
      </c>
      <c r="AV85" s="3" t="n">
        <v>108</v>
      </c>
      <c r="AW85" s="3" t="n">
        <v>67</v>
      </c>
      <c r="AX85" s="3" t="n">
        <v>115</v>
      </c>
      <c r="AY85" s="3" t="n">
        <v>119</v>
      </c>
      <c r="AZ85" s="3" t="n">
        <v>106</v>
      </c>
      <c r="BA85" s="3" t="n">
        <v>123</v>
      </c>
      <c r="BB85" s="3" t="n">
        <v>92</v>
      </c>
      <c r="BC85" s="3" t="n">
        <v>103</v>
      </c>
      <c r="BD85" s="3" t="n">
        <v>99</v>
      </c>
      <c r="BE85" s="3" t="n">
        <v>76</v>
      </c>
      <c r="BF85" s="4" t="n">
        <v>-26.9230769230769</v>
      </c>
      <c r="BG85" s="3" t="n">
        <v>714</v>
      </c>
      <c r="BH85" s="3" t="n">
        <v>704</v>
      </c>
      <c r="BI85" s="3" t="n">
        <v>709</v>
      </c>
      <c r="BJ85" s="3" t="n">
        <v>700</v>
      </c>
      <c r="BK85" s="3" t="n">
        <v>698</v>
      </c>
      <c r="BL85" s="3" t="n">
        <v>658</v>
      </c>
      <c r="BM85" s="3" t="n">
        <v>652</v>
      </c>
      <c r="BN85" s="3" t="n">
        <v>646</v>
      </c>
      <c r="BO85" s="3" t="n">
        <v>656</v>
      </c>
      <c r="BP85" s="3" t="n">
        <v>648</v>
      </c>
      <c r="BQ85" s="3" t="n">
        <v>639</v>
      </c>
      <c r="BR85" s="3" t="n">
        <v>644</v>
      </c>
      <c r="BS85" s="3" t="n">
        <v>633</v>
      </c>
      <c r="BT85" s="4" t="n">
        <v>-11.3445378151261</v>
      </c>
      <c r="BU85" s="3" t="n">
        <v>22</v>
      </c>
      <c r="BV85" s="3" t="n">
        <v>12</v>
      </c>
      <c r="BW85" s="3" t="n">
        <v>13</v>
      </c>
      <c r="BX85" s="3" t="n">
        <v>17</v>
      </c>
      <c r="BY85" s="3" t="n">
        <v>8</v>
      </c>
      <c r="BZ85" s="3" t="n">
        <v>16</v>
      </c>
      <c r="CA85" s="3" t="n">
        <v>10</v>
      </c>
      <c r="CB85" s="3" t="n">
        <v>15</v>
      </c>
      <c r="CC85" s="3" t="n">
        <v>22</v>
      </c>
      <c r="CD85" s="3" t="n">
        <v>14</v>
      </c>
      <c r="CE85" s="3" t="n">
        <v>12</v>
      </c>
      <c r="CF85" s="3" t="n">
        <v>12</v>
      </c>
      <c r="CG85" s="3" t="n">
        <v>3</v>
      </c>
      <c r="CH85" s="4" t="n">
        <v>-86.3636363636364</v>
      </c>
      <c r="CI85" s="3" t="n">
        <v>55</v>
      </c>
      <c r="CJ85" s="3" t="n">
        <v>22</v>
      </c>
      <c r="CK85" s="3" t="n">
        <v>8</v>
      </c>
      <c r="CL85" s="3" t="n">
        <v>26</v>
      </c>
      <c r="CM85" s="3" t="n">
        <v>10</v>
      </c>
      <c r="CN85" s="3" t="n">
        <v>56</v>
      </c>
      <c r="CO85" s="3" t="n">
        <v>16</v>
      </c>
      <c r="CP85" s="3" t="n">
        <v>21</v>
      </c>
      <c r="CQ85" s="3" t="n">
        <v>12</v>
      </c>
      <c r="CR85" s="3" t="n">
        <v>22</v>
      </c>
      <c r="CS85" s="3" t="n">
        <v>21</v>
      </c>
      <c r="CT85" s="3" t="n">
        <v>7</v>
      </c>
      <c r="CU85" s="3" t="n">
        <v>14</v>
      </c>
      <c r="CV85" s="4" t="n">
        <v>-74.5454545454546</v>
      </c>
      <c r="CW85" s="3" t="n">
        <v>17</v>
      </c>
      <c r="CX85" s="3" t="n">
        <v>20</v>
      </c>
      <c r="CY85" s="3" t="n">
        <v>21</v>
      </c>
      <c r="CZ85" s="3" t="n">
        <v>23</v>
      </c>
      <c r="DA85" s="3" t="n">
        <v>24</v>
      </c>
      <c r="DB85" s="3" t="n">
        <v>24</v>
      </c>
      <c r="DC85" s="3" t="n">
        <v>20</v>
      </c>
      <c r="DD85" s="3" t="n">
        <v>20</v>
      </c>
      <c r="DE85" s="3" t="n">
        <v>19</v>
      </c>
      <c r="DF85" s="3" t="n">
        <v>20</v>
      </c>
      <c r="DG85" s="3" t="n">
        <v>20</v>
      </c>
      <c r="DH85" s="3" t="n">
        <v>20</v>
      </c>
      <c r="DI85" s="3" t="n">
        <v>21</v>
      </c>
      <c r="DJ85" s="4" t="n">
        <v>23.5294117647059</v>
      </c>
      <c r="DK85" s="3" t="s">
        <v>73</v>
      </c>
      <c r="DL85" s="3" t="n">
        <v>3</v>
      </c>
      <c r="DM85" s="3" t="s">
        <v>73</v>
      </c>
      <c r="DN85" s="3" t="n">
        <v>3</v>
      </c>
      <c r="DO85" s="3" t="s">
        <v>73</v>
      </c>
      <c r="DP85" s="3" t="s">
        <v>73</v>
      </c>
      <c r="DQ85" s="3" t="s">
        <v>73</v>
      </c>
      <c r="DR85" s="3" t="s">
        <v>73</v>
      </c>
      <c r="DS85" s="3" t="s">
        <v>73</v>
      </c>
      <c r="DT85" s="3" t="s">
        <v>73</v>
      </c>
      <c r="DU85" s="3" t="s">
        <v>76</v>
      </c>
      <c r="DV85" s="3" t="s">
        <v>76</v>
      </c>
      <c r="DW85" s="3" t="s">
        <v>73</v>
      </c>
      <c r="DX85" s="4" t="s">
        <v>76</v>
      </c>
      <c r="DY85" s="3" t="s">
        <v>76</v>
      </c>
      <c r="DZ85" s="3" t="s">
        <v>76</v>
      </c>
      <c r="EA85" s="3" t="s">
        <v>73</v>
      </c>
      <c r="EB85" s="3" t="s">
        <v>73</v>
      </c>
      <c r="EC85" s="3" t="s">
        <v>76</v>
      </c>
      <c r="ED85" s="3" t="s">
        <v>73</v>
      </c>
      <c r="EE85" s="3" t="n">
        <v>6</v>
      </c>
      <c r="EF85" s="3" t="s">
        <v>73</v>
      </c>
      <c r="EG85" s="3" t="s">
        <v>73</v>
      </c>
      <c r="EH85" s="3" t="s">
        <v>73</v>
      </c>
      <c r="EI85" s="3" t="s">
        <v>76</v>
      </c>
      <c r="EJ85" s="3" t="s">
        <v>76</v>
      </c>
      <c r="EK85" s="3" t="s">
        <v>76</v>
      </c>
      <c r="EL85" s="4" t="s">
        <v>76</v>
      </c>
    </row>
    <row r="86" customFormat="false" ht="11.25" hidden="false" customHeight="false" outlineLevel="0" collapsed="false">
      <c r="A86" s="9" t="s">
        <v>202</v>
      </c>
      <c r="B86" s="10" t="s">
        <v>203</v>
      </c>
      <c r="C86" s="3" t="n">
        <v>3407.50403268871</v>
      </c>
      <c r="D86" s="3" t="n">
        <v>3369.55570234898</v>
      </c>
      <c r="E86" s="3" t="n">
        <v>3346.71196890142</v>
      </c>
      <c r="F86" s="3" t="n">
        <v>3328.27330536818</v>
      </c>
      <c r="G86" s="3" t="n">
        <v>3294.7695483997</v>
      </c>
      <c r="H86" s="3" t="n">
        <v>3279.4781070028</v>
      </c>
      <c r="I86" s="3" t="n">
        <v>3225.33205851557</v>
      </c>
      <c r="J86" s="3" t="n">
        <v>3186.53443273689</v>
      </c>
      <c r="K86" s="3" t="n">
        <v>3148.94231264627</v>
      </c>
      <c r="L86" s="3" t="n">
        <v>3089.02702145231</v>
      </c>
      <c r="M86" s="3" t="n">
        <v>3059.32254682775</v>
      </c>
      <c r="N86" s="3" t="n">
        <v>3038.30760742609</v>
      </c>
      <c r="O86" s="3" t="n">
        <v>2969.29237809361</v>
      </c>
      <c r="P86" s="4" t="n">
        <v>-12.8601947463968</v>
      </c>
      <c r="Q86" s="3" t="n">
        <v>262</v>
      </c>
      <c r="R86" s="3" t="n">
        <v>272</v>
      </c>
      <c r="S86" s="3" t="n">
        <v>301</v>
      </c>
      <c r="T86" s="3" t="n">
        <v>325</v>
      </c>
      <c r="U86" s="3" t="n">
        <v>336</v>
      </c>
      <c r="V86" s="3" t="n">
        <v>351</v>
      </c>
      <c r="W86" s="3" t="n">
        <v>383</v>
      </c>
      <c r="X86" s="3" t="n">
        <v>381</v>
      </c>
      <c r="Y86" s="3" t="n">
        <v>383</v>
      </c>
      <c r="Z86" s="3" t="n">
        <v>381</v>
      </c>
      <c r="AA86" s="3" t="n">
        <v>378</v>
      </c>
      <c r="AB86" s="3" t="n">
        <v>356</v>
      </c>
      <c r="AC86" s="3" t="n">
        <v>331</v>
      </c>
      <c r="AD86" s="4" t="n">
        <v>26.3358778625954</v>
      </c>
      <c r="AE86" s="3" t="n">
        <v>39</v>
      </c>
      <c r="AF86" s="3" t="n">
        <v>44</v>
      </c>
      <c r="AG86" s="3" t="n">
        <v>47</v>
      </c>
      <c r="AH86" s="3" t="n">
        <v>47</v>
      </c>
      <c r="AI86" s="3" t="n">
        <v>39</v>
      </c>
      <c r="AJ86" s="3" t="n">
        <v>44</v>
      </c>
      <c r="AK86" s="3" t="n">
        <v>52</v>
      </c>
      <c r="AL86" s="3" t="n">
        <v>35</v>
      </c>
      <c r="AM86" s="3" t="n">
        <v>44</v>
      </c>
      <c r="AN86" s="3" t="n">
        <v>30</v>
      </c>
      <c r="AO86" s="3" t="n">
        <v>50</v>
      </c>
      <c r="AP86" s="3" t="n">
        <v>39</v>
      </c>
      <c r="AQ86" s="3" t="n">
        <v>31</v>
      </c>
      <c r="AR86" s="4" t="n">
        <v>-20.5128205128205</v>
      </c>
      <c r="AS86" s="3" t="n">
        <v>93</v>
      </c>
      <c r="AT86" s="3" t="n">
        <v>50</v>
      </c>
      <c r="AU86" s="3" t="n">
        <v>39</v>
      </c>
      <c r="AV86" s="3" t="n">
        <v>30</v>
      </c>
      <c r="AW86" s="3" t="n">
        <v>45</v>
      </c>
      <c r="AX86" s="3" t="n">
        <v>40</v>
      </c>
      <c r="AY86" s="3" t="n">
        <v>29</v>
      </c>
      <c r="AZ86" s="3" t="n">
        <v>60</v>
      </c>
      <c r="BA86" s="3" t="n">
        <v>57</v>
      </c>
      <c r="BB86" s="3" t="n">
        <v>46</v>
      </c>
      <c r="BC86" s="3" t="n">
        <v>54</v>
      </c>
      <c r="BD86" s="3" t="n">
        <v>66</v>
      </c>
      <c r="BE86" s="3" t="n">
        <v>60</v>
      </c>
      <c r="BF86" s="4" t="n">
        <v>-35.4838709677419</v>
      </c>
      <c r="BG86" s="3" t="n">
        <v>264</v>
      </c>
      <c r="BH86" s="3" t="n">
        <v>270</v>
      </c>
      <c r="BI86" s="3" t="n">
        <v>278</v>
      </c>
      <c r="BJ86" s="3" t="n">
        <v>266</v>
      </c>
      <c r="BK86" s="3" t="n">
        <v>257</v>
      </c>
      <c r="BL86" s="3" t="n">
        <v>257</v>
      </c>
      <c r="BM86" s="3" t="n">
        <v>247</v>
      </c>
      <c r="BN86" s="3" t="n">
        <v>247</v>
      </c>
      <c r="BO86" s="3" t="n">
        <v>252</v>
      </c>
      <c r="BP86" s="3" t="n">
        <v>244</v>
      </c>
      <c r="BQ86" s="3" t="n">
        <v>241</v>
      </c>
      <c r="BR86" s="3" t="n">
        <v>247</v>
      </c>
      <c r="BS86" s="3" t="n">
        <v>245</v>
      </c>
      <c r="BT86" s="4" t="n">
        <v>-7.1969696969697</v>
      </c>
      <c r="BU86" s="3" t="n">
        <v>4</v>
      </c>
      <c r="BV86" s="3" t="n">
        <v>13</v>
      </c>
      <c r="BW86" s="3" t="n">
        <v>6</v>
      </c>
      <c r="BX86" s="3" t="n">
        <v>6</v>
      </c>
      <c r="BY86" s="3" t="s">
        <v>73</v>
      </c>
      <c r="BZ86" s="3" t="n">
        <v>5</v>
      </c>
      <c r="CA86" s="3" t="s">
        <v>73</v>
      </c>
      <c r="CB86" s="3" t="n">
        <v>6</v>
      </c>
      <c r="CC86" s="3" t="n">
        <v>8</v>
      </c>
      <c r="CD86" s="3" t="n">
        <v>5</v>
      </c>
      <c r="CE86" s="3" t="n">
        <v>5</v>
      </c>
      <c r="CF86" s="3" t="n">
        <v>13</v>
      </c>
      <c r="CG86" s="3" t="n">
        <v>10</v>
      </c>
      <c r="CH86" s="4" t="n">
        <v>150</v>
      </c>
      <c r="CI86" s="3" t="n">
        <v>4</v>
      </c>
      <c r="CJ86" s="3" t="n">
        <v>3</v>
      </c>
      <c r="CK86" s="3" t="s">
        <v>73</v>
      </c>
      <c r="CL86" s="3" t="n">
        <v>5</v>
      </c>
      <c r="CM86" s="3" t="n">
        <v>5</v>
      </c>
      <c r="CN86" s="3" t="s">
        <v>73</v>
      </c>
      <c r="CO86" s="3" t="s">
        <v>73</v>
      </c>
      <c r="CP86" s="3" t="n">
        <v>4</v>
      </c>
      <c r="CQ86" s="3" t="n">
        <v>4</v>
      </c>
      <c r="CR86" s="3" t="n">
        <v>8</v>
      </c>
      <c r="CS86" s="3" t="n">
        <v>7</v>
      </c>
      <c r="CT86" s="3" t="n">
        <v>6</v>
      </c>
      <c r="CU86" s="3" t="s">
        <v>73</v>
      </c>
      <c r="CV86" s="4" t="s">
        <v>76</v>
      </c>
      <c r="CW86" s="3" t="n">
        <v>7</v>
      </c>
      <c r="CX86" s="3" t="n">
        <v>5</v>
      </c>
      <c r="CY86" s="3" t="n">
        <v>6</v>
      </c>
      <c r="CZ86" s="3" t="n">
        <v>8</v>
      </c>
      <c r="DA86" s="3" t="n">
        <v>7</v>
      </c>
      <c r="DB86" s="3" t="n">
        <v>8</v>
      </c>
      <c r="DC86" s="3" t="n">
        <v>8</v>
      </c>
      <c r="DD86" s="3" t="n">
        <v>8</v>
      </c>
      <c r="DE86" s="3" t="n">
        <v>7</v>
      </c>
      <c r="DF86" s="3" t="n">
        <v>7</v>
      </c>
      <c r="DG86" s="3" t="n">
        <v>8</v>
      </c>
      <c r="DH86" s="3" t="n">
        <v>7</v>
      </c>
      <c r="DI86" s="3" t="n">
        <v>7</v>
      </c>
      <c r="DJ86" s="4" t="n">
        <v>0</v>
      </c>
      <c r="DK86" s="3" t="n">
        <v>3</v>
      </c>
      <c r="DL86" s="3" t="s">
        <v>76</v>
      </c>
      <c r="DM86" s="3" t="s">
        <v>73</v>
      </c>
      <c r="DN86" s="3" t="s">
        <v>73</v>
      </c>
      <c r="DO86" s="3" t="s">
        <v>76</v>
      </c>
      <c r="DP86" s="3" t="s">
        <v>73</v>
      </c>
      <c r="DQ86" s="3" t="s">
        <v>73</v>
      </c>
      <c r="DR86" s="3" t="s">
        <v>73</v>
      </c>
      <c r="DS86" s="3" t="s">
        <v>76</v>
      </c>
      <c r="DT86" s="3" t="s">
        <v>73</v>
      </c>
      <c r="DU86" s="3" t="s">
        <v>73</v>
      </c>
      <c r="DV86" s="3" t="s">
        <v>73</v>
      </c>
      <c r="DW86" s="3" t="s">
        <v>73</v>
      </c>
      <c r="DX86" s="4" t="s">
        <v>76</v>
      </c>
      <c r="DY86" s="3" t="s">
        <v>73</v>
      </c>
      <c r="DZ86" s="3" t="s">
        <v>76</v>
      </c>
      <c r="EA86" s="3" t="s">
        <v>76</v>
      </c>
      <c r="EB86" s="3" t="s">
        <v>76</v>
      </c>
      <c r="EC86" s="3" t="s">
        <v>73</v>
      </c>
      <c r="ED86" s="3" t="s">
        <v>76</v>
      </c>
      <c r="EE86" s="3" t="s">
        <v>73</v>
      </c>
      <c r="EF86" s="3" t="s">
        <v>76</v>
      </c>
      <c r="EG86" s="3" t="s">
        <v>76</v>
      </c>
      <c r="EH86" s="3" t="s">
        <v>73</v>
      </c>
      <c r="EI86" s="3" t="s">
        <v>76</v>
      </c>
      <c r="EJ86" s="3" t="s">
        <v>73</v>
      </c>
      <c r="EK86" s="3" t="s">
        <v>73</v>
      </c>
      <c r="EL86" s="4" t="s">
        <v>76</v>
      </c>
    </row>
    <row r="87" customFormat="false" ht="11.25" hidden="false" customHeight="false" outlineLevel="0" collapsed="false">
      <c r="A87" s="9" t="s">
        <v>204</v>
      </c>
      <c r="B87" s="10" t="s">
        <v>205</v>
      </c>
      <c r="C87" s="3" t="n">
        <v>5124.84419905264</v>
      </c>
      <c r="D87" s="3" t="n">
        <v>5052.69653652387</v>
      </c>
      <c r="E87" s="3" t="n">
        <v>5010.32614491695</v>
      </c>
      <c r="F87" s="3" t="n">
        <v>4972.2499081633</v>
      </c>
      <c r="G87" s="3" t="n">
        <v>4943.64078894138</v>
      </c>
      <c r="H87" s="3" t="n">
        <v>4934.08298648889</v>
      </c>
      <c r="I87" s="3" t="n">
        <v>4876.16252427089</v>
      </c>
      <c r="J87" s="3" t="n">
        <v>4820.60706815462</v>
      </c>
      <c r="K87" s="3" t="n">
        <v>4763.58227965065</v>
      </c>
      <c r="L87" s="3" t="n">
        <v>4728.30111055358</v>
      </c>
      <c r="M87" s="3" t="n">
        <v>4651.06162347368</v>
      </c>
      <c r="N87" s="3" t="n">
        <v>4598.06563874274</v>
      </c>
      <c r="O87" s="3" t="n">
        <v>4545.44537993749</v>
      </c>
      <c r="P87" s="4" t="n">
        <v>-11.3056865069625</v>
      </c>
      <c r="Q87" s="3" t="n">
        <v>386</v>
      </c>
      <c r="R87" s="3" t="n">
        <v>334</v>
      </c>
      <c r="S87" s="3" t="n">
        <v>296</v>
      </c>
      <c r="T87" s="3" t="n">
        <v>242</v>
      </c>
      <c r="U87" s="3" t="n">
        <v>284</v>
      </c>
      <c r="V87" s="3" t="n">
        <v>260</v>
      </c>
      <c r="W87" s="3" t="n">
        <v>305</v>
      </c>
      <c r="X87" s="3" t="n">
        <v>281</v>
      </c>
      <c r="Y87" s="3" t="n">
        <v>253</v>
      </c>
      <c r="Z87" s="3" t="n">
        <v>235</v>
      </c>
      <c r="AA87" s="3" t="n">
        <v>210</v>
      </c>
      <c r="AB87" s="3" t="n">
        <v>172</v>
      </c>
      <c r="AC87" s="3" t="n">
        <v>154</v>
      </c>
      <c r="AD87" s="4" t="n">
        <v>-60.1036269430052</v>
      </c>
      <c r="AE87" s="3" t="n">
        <v>188</v>
      </c>
      <c r="AF87" s="3" t="n">
        <v>133</v>
      </c>
      <c r="AG87" s="3" t="n">
        <v>123</v>
      </c>
      <c r="AH87" s="3" t="n">
        <v>115</v>
      </c>
      <c r="AI87" s="3" t="n">
        <v>131</v>
      </c>
      <c r="AJ87" s="3" t="n">
        <v>124</v>
      </c>
      <c r="AK87" s="3" t="n">
        <v>187</v>
      </c>
      <c r="AL87" s="3" t="n">
        <v>117</v>
      </c>
      <c r="AM87" s="3" t="n">
        <v>103</v>
      </c>
      <c r="AN87" s="3" t="n">
        <v>108</v>
      </c>
      <c r="AO87" s="3" t="n">
        <v>119</v>
      </c>
      <c r="AP87" s="3" t="n">
        <v>78</v>
      </c>
      <c r="AQ87" s="3" t="n">
        <v>94</v>
      </c>
      <c r="AR87" s="4" t="n">
        <v>-50</v>
      </c>
      <c r="AS87" s="3" t="n">
        <v>162</v>
      </c>
      <c r="AT87" s="3" t="n">
        <v>185</v>
      </c>
      <c r="AU87" s="3" t="n">
        <v>161</v>
      </c>
      <c r="AV87" s="3" t="n">
        <v>169</v>
      </c>
      <c r="AW87" s="3" t="n">
        <v>89</v>
      </c>
      <c r="AX87" s="3" t="n">
        <v>148</v>
      </c>
      <c r="AY87" s="3" t="n">
        <v>142</v>
      </c>
      <c r="AZ87" s="3" t="n">
        <v>141</v>
      </c>
      <c r="BA87" s="3" t="n">
        <v>131</v>
      </c>
      <c r="BB87" s="3" t="n">
        <v>126</v>
      </c>
      <c r="BC87" s="3" t="n">
        <v>144</v>
      </c>
      <c r="BD87" s="3" t="n">
        <v>116</v>
      </c>
      <c r="BE87" s="3" t="n">
        <v>112</v>
      </c>
      <c r="BF87" s="4" t="n">
        <v>-30.8641975308642</v>
      </c>
      <c r="BG87" s="3" t="n">
        <v>450</v>
      </c>
      <c r="BH87" s="3" t="n">
        <v>439</v>
      </c>
      <c r="BI87" s="3" t="n">
        <v>460</v>
      </c>
      <c r="BJ87" s="3" t="n">
        <v>435</v>
      </c>
      <c r="BK87" s="3" t="n">
        <v>416</v>
      </c>
      <c r="BL87" s="3" t="n">
        <v>410</v>
      </c>
      <c r="BM87" s="3" t="n">
        <v>392</v>
      </c>
      <c r="BN87" s="3" t="n">
        <v>380</v>
      </c>
      <c r="BO87" s="3" t="n">
        <v>368</v>
      </c>
      <c r="BP87" s="3" t="n">
        <v>353</v>
      </c>
      <c r="BQ87" s="3" t="n">
        <v>334</v>
      </c>
      <c r="BR87" s="3" t="n">
        <v>318</v>
      </c>
      <c r="BS87" s="3" t="n">
        <v>313</v>
      </c>
      <c r="BT87" s="4" t="n">
        <v>-30.4444444444444</v>
      </c>
      <c r="BU87" s="3" t="n">
        <v>6</v>
      </c>
      <c r="BV87" s="3" t="n">
        <v>20</v>
      </c>
      <c r="BW87" s="3" t="n">
        <v>36</v>
      </c>
      <c r="BX87" s="3" t="n">
        <v>12</v>
      </c>
      <c r="BY87" s="3" t="n">
        <v>18</v>
      </c>
      <c r="BZ87" s="3" t="n">
        <v>13</v>
      </c>
      <c r="CA87" s="3" t="n">
        <v>10</v>
      </c>
      <c r="CB87" s="3" t="n">
        <v>13</v>
      </c>
      <c r="CC87" s="3" t="n">
        <v>10</v>
      </c>
      <c r="CD87" s="3" t="n">
        <v>28</v>
      </c>
      <c r="CE87" s="3" t="n">
        <v>12</v>
      </c>
      <c r="CF87" s="3" t="n">
        <v>13</v>
      </c>
      <c r="CG87" s="3" t="n">
        <v>17</v>
      </c>
      <c r="CH87" s="4" t="n">
        <v>183.333333333333</v>
      </c>
      <c r="CI87" s="3" t="n">
        <v>20</v>
      </c>
      <c r="CJ87" s="3" t="n">
        <v>31</v>
      </c>
      <c r="CK87" s="3" t="n">
        <v>15</v>
      </c>
      <c r="CL87" s="3" t="n">
        <v>37</v>
      </c>
      <c r="CM87" s="3" t="n">
        <v>37</v>
      </c>
      <c r="CN87" s="3" t="n">
        <v>19</v>
      </c>
      <c r="CO87" s="3" t="n">
        <v>28</v>
      </c>
      <c r="CP87" s="3" t="n">
        <v>25</v>
      </c>
      <c r="CQ87" s="3" t="n">
        <v>22</v>
      </c>
      <c r="CR87" s="3" t="n">
        <v>43</v>
      </c>
      <c r="CS87" s="3" t="n">
        <v>31</v>
      </c>
      <c r="CT87" s="3" t="n">
        <v>29</v>
      </c>
      <c r="CU87" s="3" t="n">
        <v>22</v>
      </c>
      <c r="CV87" s="4" t="n">
        <v>10</v>
      </c>
      <c r="CW87" s="3" t="n">
        <v>6</v>
      </c>
      <c r="CX87" s="3" t="n">
        <v>5</v>
      </c>
      <c r="CY87" s="3" t="n">
        <v>8</v>
      </c>
      <c r="CZ87" s="3" t="n">
        <v>6</v>
      </c>
      <c r="DA87" s="3" t="n">
        <v>6</v>
      </c>
      <c r="DB87" s="3" t="n">
        <v>4</v>
      </c>
      <c r="DC87" s="3" t="n">
        <v>3</v>
      </c>
      <c r="DD87" s="3" t="n">
        <v>3</v>
      </c>
      <c r="DE87" s="3" t="n">
        <v>3</v>
      </c>
      <c r="DF87" s="3" t="s">
        <v>73</v>
      </c>
      <c r="DG87" s="3" t="n">
        <v>3</v>
      </c>
      <c r="DH87" s="3" t="n">
        <v>4</v>
      </c>
      <c r="DI87" s="3" t="n">
        <v>4</v>
      </c>
      <c r="DJ87" s="4" t="n">
        <v>-33.3333333333333</v>
      </c>
      <c r="DK87" s="3" t="n">
        <v>4</v>
      </c>
      <c r="DL87" s="3" t="s">
        <v>76</v>
      </c>
      <c r="DM87" s="3" t="n">
        <v>4</v>
      </c>
      <c r="DN87" s="3" t="s">
        <v>76</v>
      </c>
      <c r="DO87" s="3" t="n">
        <v>3</v>
      </c>
      <c r="DP87" s="3" t="s">
        <v>73</v>
      </c>
      <c r="DQ87" s="3" t="s">
        <v>73</v>
      </c>
      <c r="DR87" s="3" t="s">
        <v>76</v>
      </c>
      <c r="DS87" s="3" t="s">
        <v>73</v>
      </c>
      <c r="DT87" s="3" t="s">
        <v>76</v>
      </c>
      <c r="DU87" s="3" t="s">
        <v>73</v>
      </c>
      <c r="DV87" s="3" t="s">
        <v>73</v>
      </c>
      <c r="DW87" s="3" t="s">
        <v>73</v>
      </c>
      <c r="DX87" s="4" t="s">
        <v>76</v>
      </c>
      <c r="DY87" s="3" t="n">
        <v>4</v>
      </c>
      <c r="DZ87" s="3" t="s">
        <v>73</v>
      </c>
      <c r="EA87" s="3" t="s">
        <v>73</v>
      </c>
      <c r="EB87" s="3" t="s">
        <v>73</v>
      </c>
      <c r="EC87" s="3" t="n">
        <v>3</v>
      </c>
      <c r="ED87" s="3" t="n">
        <v>3</v>
      </c>
      <c r="EE87" s="3" t="n">
        <v>3</v>
      </c>
      <c r="EF87" s="3" t="s">
        <v>76</v>
      </c>
      <c r="EG87" s="3" t="s">
        <v>73</v>
      </c>
      <c r="EH87" s="3" t="s">
        <v>73</v>
      </c>
      <c r="EI87" s="3" t="s">
        <v>73</v>
      </c>
      <c r="EJ87" s="3" t="s">
        <v>73</v>
      </c>
      <c r="EK87" s="3" t="s">
        <v>73</v>
      </c>
      <c r="EL87" s="4" t="s">
        <v>76</v>
      </c>
    </row>
    <row r="88" customFormat="false" ht="11.25" hidden="false" customHeight="false" outlineLevel="0" collapsed="false">
      <c r="A88" s="9" t="s">
        <v>206</v>
      </c>
      <c r="B88" s="10" t="s">
        <v>207</v>
      </c>
      <c r="C88" s="3" t="n">
        <v>4837.21358358145</v>
      </c>
      <c r="D88" s="3" t="n">
        <v>4777.073910544</v>
      </c>
      <c r="E88" s="3" t="n">
        <v>4732.82722627364</v>
      </c>
      <c r="F88" s="3" t="n">
        <v>4695.08674825305</v>
      </c>
      <c r="G88" s="3" t="n">
        <v>4703.94699681647</v>
      </c>
      <c r="H88" s="3" t="n">
        <v>4666.97059241609</v>
      </c>
      <c r="I88" s="3" t="n">
        <v>4649.63636035481</v>
      </c>
      <c r="J88" s="3" t="n">
        <v>4639.41168328794</v>
      </c>
      <c r="K88" s="3" t="n">
        <v>4596.23542148707</v>
      </c>
      <c r="L88" s="3" t="n">
        <v>4545.08604096631</v>
      </c>
      <c r="M88" s="3" t="n">
        <v>4456.56737592347</v>
      </c>
      <c r="N88" s="3" t="n">
        <v>4401.83637061371</v>
      </c>
      <c r="O88" s="3" t="n">
        <v>4357.14157016586</v>
      </c>
      <c r="P88" s="4" t="n">
        <v>-9.92455687805592</v>
      </c>
      <c r="Q88" s="3" t="n">
        <v>163</v>
      </c>
      <c r="R88" s="3" t="n">
        <v>164</v>
      </c>
      <c r="S88" s="3" t="n">
        <v>165</v>
      </c>
      <c r="T88" s="3" t="n">
        <v>160</v>
      </c>
      <c r="U88" s="3" t="n">
        <v>189</v>
      </c>
      <c r="V88" s="3" t="n">
        <v>197</v>
      </c>
      <c r="W88" s="3" t="n">
        <v>180</v>
      </c>
      <c r="X88" s="3" t="n">
        <v>128</v>
      </c>
      <c r="Y88" s="3" t="n">
        <v>125</v>
      </c>
      <c r="Z88" s="3" t="n">
        <v>110</v>
      </c>
      <c r="AA88" s="3" t="n">
        <v>159</v>
      </c>
      <c r="AB88" s="3" t="n">
        <v>154</v>
      </c>
      <c r="AC88" s="3" t="n">
        <v>142</v>
      </c>
      <c r="AD88" s="4" t="n">
        <v>-12.8834355828221</v>
      </c>
      <c r="AE88" s="3" t="n">
        <v>76</v>
      </c>
      <c r="AF88" s="3" t="n">
        <v>79</v>
      </c>
      <c r="AG88" s="3" t="n">
        <v>86</v>
      </c>
      <c r="AH88" s="3" t="n">
        <v>96</v>
      </c>
      <c r="AI88" s="3" t="n">
        <v>104</v>
      </c>
      <c r="AJ88" s="3" t="n">
        <v>83</v>
      </c>
      <c r="AK88" s="3" t="n">
        <v>82</v>
      </c>
      <c r="AL88" s="3" t="n">
        <v>47</v>
      </c>
      <c r="AM88" s="3" t="n">
        <v>69</v>
      </c>
      <c r="AN88" s="3" t="n">
        <v>54</v>
      </c>
      <c r="AO88" s="3" t="n">
        <v>103</v>
      </c>
      <c r="AP88" s="3" t="n">
        <v>64</v>
      </c>
      <c r="AQ88" s="3" t="n">
        <v>71</v>
      </c>
      <c r="AR88" s="4" t="n">
        <v>-6.57894736842106</v>
      </c>
      <c r="AS88" s="3" t="n">
        <v>106</v>
      </c>
      <c r="AT88" s="3" t="n">
        <v>78</v>
      </c>
      <c r="AU88" s="3" t="n">
        <v>85</v>
      </c>
      <c r="AV88" s="3" t="n">
        <v>101</v>
      </c>
      <c r="AW88" s="3" t="n">
        <v>75</v>
      </c>
      <c r="AX88" s="3" t="n">
        <v>75</v>
      </c>
      <c r="AY88" s="3" t="n">
        <v>99</v>
      </c>
      <c r="AZ88" s="3" t="n">
        <v>99</v>
      </c>
      <c r="BA88" s="3" t="n">
        <v>72</v>
      </c>
      <c r="BB88" s="3" t="n">
        <v>69</v>
      </c>
      <c r="BC88" s="3" t="n">
        <v>54</v>
      </c>
      <c r="BD88" s="3" t="n">
        <v>69</v>
      </c>
      <c r="BE88" s="3" t="n">
        <v>83</v>
      </c>
      <c r="BF88" s="4" t="n">
        <v>-21.6981132075472</v>
      </c>
      <c r="BG88" s="3" t="n">
        <v>744</v>
      </c>
      <c r="BH88" s="3" t="n">
        <v>716</v>
      </c>
      <c r="BI88" s="3" t="n">
        <v>684</v>
      </c>
      <c r="BJ88" s="3" t="n">
        <v>665</v>
      </c>
      <c r="BK88" s="3" t="n">
        <v>643</v>
      </c>
      <c r="BL88" s="3" t="n">
        <v>618</v>
      </c>
      <c r="BM88" s="3" t="n">
        <v>588</v>
      </c>
      <c r="BN88" s="3" t="n">
        <v>584</v>
      </c>
      <c r="BO88" s="3" t="n">
        <v>570</v>
      </c>
      <c r="BP88" s="3" t="n">
        <v>545</v>
      </c>
      <c r="BQ88" s="3" t="n">
        <v>534</v>
      </c>
      <c r="BR88" s="3" t="n">
        <v>507</v>
      </c>
      <c r="BS88" s="3" t="n">
        <v>506</v>
      </c>
      <c r="BT88" s="4" t="n">
        <v>-31.989247311828</v>
      </c>
      <c r="BU88" s="3" t="n">
        <v>32</v>
      </c>
      <c r="BV88" s="3" t="n">
        <v>28</v>
      </c>
      <c r="BW88" s="3" t="n">
        <v>38</v>
      </c>
      <c r="BX88" s="3" t="n">
        <v>33</v>
      </c>
      <c r="BY88" s="3" t="n">
        <v>47</v>
      </c>
      <c r="BZ88" s="3" t="n">
        <v>61</v>
      </c>
      <c r="CA88" s="3" t="n">
        <v>37</v>
      </c>
      <c r="CB88" s="3" t="n">
        <v>28</v>
      </c>
      <c r="CC88" s="3" t="n">
        <v>57</v>
      </c>
      <c r="CD88" s="3" t="n">
        <v>28</v>
      </c>
      <c r="CE88" s="3" t="n">
        <v>31</v>
      </c>
      <c r="CF88" s="3" t="n">
        <v>9</v>
      </c>
      <c r="CG88" s="3" t="n">
        <v>16</v>
      </c>
      <c r="CH88" s="4" t="n">
        <v>-50</v>
      </c>
      <c r="CI88" s="3" t="n">
        <v>60</v>
      </c>
      <c r="CJ88" s="3" t="n">
        <v>56</v>
      </c>
      <c r="CK88" s="3" t="n">
        <v>70</v>
      </c>
      <c r="CL88" s="3" t="n">
        <v>52</v>
      </c>
      <c r="CM88" s="3" t="n">
        <v>69</v>
      </c>
      <c r="CN88" s="3" t="n">
        <v>86</v>
      </c>
      <c r="CO88" s="3" t="n">
        <v>67</v>
      </c>
      <c r="CP88" s="3" t="n">
        <v>32</v>
      </c>
      <c r="CQ88" s="3" t="n">
        <v>71</v>
      </c>
      <c r="CR88" s="3" t="n">
        <v>53</v>
      </c>
      <c r="CS88" s="3" t="n">
        <v>42</v>
      </c>
      <c r="CT88" s="3" t="n">
        <v>36</v>
      </c>
      <c r="CU88" s="3" t="n">
        <v>17</v>
      </c>
      <c r="CV88" s="4" t="n">
        <v>-71.6666666666667</v>
      </c>
      <c r="CW88" s="3" t="s">
        <v>73</v>
      </c>
      <c r="CX88" s="3" t="n">
        <v>3</v>
      </c>
      <c r="CY88" s="3" t="n">
        <v>3</v>
      </c>
      <c r="CZ88" s="3" t="s">
        <v>73</v>
      </c>
      <c r="DA88" s="3" t="s">
        <v>73</v>
      </c>
      <c r="DB88" s="3" t="s">
        <v>73</v>
      </c>
      <c r="DC88" s="3" t="n">
        <v>3</v>
      </c>
      <c r="DD88" s="3" t="s">
        <v>73</v>
      </c>
      <c r="DE88" s="3" t="s">
        <v>73</v>
      </c>
      <c r="DF88" s="3" t="s">
        <v>73</v>
      </c>
      <c r="DG88" s="3" t="s">
        <v>73</v>
      </c>
      <c r="DH88" s="3" t="s">
        <v>73</v>
      </c>
      <c r="DI88" s="3" t="s">
        <v>73</v>
      </c>
      <c r="DJ88" s="4" t="s">
        <v>76</v>
      </c>
      <c r="DK88" s="3" t="n">
        <v>4</v>
      </c>
      <c r="DL88" s="3" t="n">
        <v>5</v>
      </c>
      <c r="DM88" s="3" t="n">
        <v>3</v>
      </c>
      <c r="DN88" s="3" t="s">
        <v>73</v>
      </c>
      <c r="DO88" s="3" t="n">
        <v>3</v>
      </c>
      <c r="DP88" s="3" t="n">
        <v>4</v>
      </c>
      <c r="DQ88" s="3" t="n">
        <v>5</v>
      </c>
      <c r="DR88" s="3" t="s">
        <v>76</v>
      </c>
      <c r="DS88" s="3" t="s">
        <v>76</v>
      </c>
      <c r="DT88" s="3" t="s">
        <v>73</v>
      </c>
      <c r="DU88" s="3" t="s">
        <v>76</v>
      </c>
      <c r="DV88" s="3" t="s">
        <v>76</v>
      </c>
      <c r="DW88" s="3" t="s">
        <v>76</v>
      </c>
      <c r="DX88" s="4" t="s">
        <v>76</v>
      </c>
      <c r="DY88" s="3" t="n">
        <v>3</v>
      </c>
      <c r="DZ88" s="3" t="n">
        <v>3</v>
      </c>
      <c r="EA88" s="3" t="n">
        <v>3</v>
      </c>
      <c r="EB88" s="3" t="s">
        <v>73</v>
      </c>
      <c r="EC88" s="3" t="n">
        <v>3</v>
      </c>
      <c r="ED88" s="3" t="n">
        <v>5</v>
      </c>
      <c r="EE88" s="3" t="n">
        <v>3</v>
      </c>
      <c r="EF88" s="3" t="s">
        <v>73</v>
      </c>
      <c r="EG88" s="3" t="s">
        <v>76</v>
      </c>
      <c r="EH88" s="3" t="s">
        <v>73</v>
      </c>
      <c r="EI88" s="3" t="s">
        <v>76</v>
      </c>
      <c r="EJ88" s="3" t="s">
        <v>76</v>
      </c>
      <c r="EK88" s="3" t="s">
        <v>76</v>
      </c>
      <c r="EL88" s="4" t="s">
        <v>76</v>
      </c>
    </row>
    <row r="89" customFormat="false" ht="11.25" hidden="false" customHeight="false" outlineLevel="0" collapsed="false">
      <c r="A89" s="9" t="s">
        <v>208</v>
      </c>
      <c r="B89" s="10" t="s">
        <v>209</v>
      </c>
      <c r="C89" s="3" t="n">
        <v>4479.42299587537</v>
      </c>
      <c r="D89" s="3" t="n">
        <v>4396.46000472894</v>
      </c>
      <c r="E89" s="3" t="n">
        <v>4343.64205638915</v>
      </c>
      <c r="F89" s="3" t="n">
        <v>4354.04970856629</v>
      </c>
      <c r="G89" s="3" t="n">
        <v>4260.9638522226</v>
      </c>
      <c r="H89" s="3" t="n">
        <v>4294.55061918966</v>
      </c>
      <c r="I89" s="3" t="n">
        <v>4284.38836674973</v>
      </c>
      <c r="J89" s="3" t="n">
        <v>4269.73901197892</v>
      </c>
      <c r="K89" s="3" t="n">
        <v>4290.4777617614</v>
      </c>
      <c r="L89" s="3" t="n">
        <v>4271.45653892848</v>
      </c>
      <c r="M89" s="3" t="n">
        <v>4214.9628203781</v>
      </c>
      <c r="N89" s="3" t="n">
        <v>4233.09444468435</v>
      </c>
      <c r="O89" s="3" t="n">
        <v>4171.49147163556</v>
      </c>
      <c r="P89" s="4" t="n">
        <v>-6.87435690988214</v>
      </c>
      <c r="Q89" s="3" t="n">
        <v>1115</v>
      </c>
      <c r="R89" s="3" t="n">
        <v>1107</v>
      </c>
      <c r="S89" s="3" t="n">
        <v>1125</v>
      </c>
      <c r="T89" s="3" t="n">
        <v>1126</v>
      </c>
      <c r="U89" s="3" t="n">
        <v>1154</v>
      </c>
      <c r="V89" s="3" t="n">
        <v>1126</v>
      </c>
      <c r="W89" s="3" t="n">
        <v>1150</v>
      </c>
      <c r="X89" s="3" t="n">
        <v>1175</v>
      </c>
      <c r="Y89" s="3" t="n">
        <v>1214</v>
      </c>
      <c r="Z89" s="3" t="n">
        <v>1228</v>
      </c>
      <c r="AA89" s="3" t="n">
        <v>1293</v>
      </c>
      <c r="AB89" s="3" t="n">
        <v>1298</v>
      </c>
      <c r="AC89" s="3" t="n">
        <v>1282</v>
      </c>
      <c r="AD89" s="4" t="n">
        <v>14.9775784753363</v>
      </c>
      <c r="AE89" s="3" t="n">
        <v>97</v>
      </c>
      <c r="AF89" s="3" t="n">
        <v>78</v>
      </c>
      <c r="AG89" s="3" t="n">
        <v>107</v>
      </c>
      <c r="AH89" s="3" t="n">
        <v>86</v>
      </c>
      <c r="AI89" s="3" t="n">
        <v>81</v>
      </c>
      <c r="AJ89" s="3" t="n">
        <v>79</v>
      </c>
      <c r="AK89" s="3" t="n">
        <v>78</v>
      </c>
      <c r="AL89" s="3" t="n">
        <v>57</v>
      </c>
      <c r="AM89" s="3" t="n">
        <v>109</v>
      </c>
      <c r="AN89" s="3" t="n">
        <v>74</v>
      </c>
      <c r="AO89" s="3" t="n">
        <v>109</v>
      </c>
      <c r="AP89" s="3" t="n">
        <v>72</v>
      </c>
      <c r="AQ89" s="3" t="n">
        <v>59</v>
      </c>
      <c r="AR89" s="4" t="n">
        <v>-39.1752577319588</v>
      </c>
      <c r="AS89" s="3" t="n">
        <v>77</v>
      </c>
      <c r="AT89" s="3" t="n">
        <v>86</v>
      </c>
      <c r="AU89" s="3" t="n">
        <v>88</v>
      </c>
      <c r="AV89" s="3" t="n">
        <v>86</v>
      </c>
      <c r="AW89" s="3" t="n">
        <v>53</v>
      </c>
      <c r="AX89" s="3" t="n">
        <v>107</v>
      </c>
      <c r="AY89" s="3" t="n">
        <v>54</v>
      </c>
      <c r="AZ89" s="3" t="n">
        <v>32</v>
      </c>
      <c r="BA89" s="3" t="n">
        <v>70</v>
      </c>
      <c r="BB89" s="3" t="n">
        <v>60</v>
      </c>
      <c r="BC89" s="3" t="n">
        <v>44</v>
      </c>
      <c r="BD89" s="3" t="n">
        <v>67</v>
      </c>
      <c r="BE89" s="3" t="n">
        <v>75</v>
      </c>
      <c r="BF89" s="4" t="n">
        <v>-2.59740259740259</v>
      </c>
      <c r="BG89" s="3" t="s">
        <v>76</v>
      </c>
      <c r="BH89" s="3" t="s">
        <v>76</v>
      </c>
      <c r="BI89" s="3" t="s">
        <v>76</v>
      </c>
      <c r="BJ89" s="3" t="s">
        <v>76</v>
      </c>
      <c r="BK89" s="3" t="s">
        <v>76</v>
      </c>
      <c r="BL89" s="3" t="s">
        <v>76</v>
      </c>
      <c r="BM89" s="3" t="s">
        <v>76</v>
      </c>
      <c r="BN89" s="3" t="s">
        <v>76</v>
      </c>
      <c r="BO89" s="3" t="s">
        <v>76</v>
      </c>
      <c r="BP89" s="3" t="s">
        <v>76</v>
      </c>
      <c r="BQ89" s="3" t="s">
        <v>76</v>
      </c>
      <c r="BR89" s="3" t="s">
        <v>76</v>
      </c>
      <c r="BS89" s="3" t="s">
        <v>76</v>
      </c>
      <c r="BT89" s="4" t="s">
        <v>76</v>
      </c>
      <c r="BU89" s="3" t="s">
        <v>76</v>
      </c>
      <c r="BV89" s="3" t="s">
        <v>76</v>
      </c>
      <c r="BW89" s="3" t="s">
        <v>76</v>
      </c>
      <c r="BX89" s="3" t="s">
        <v>76</v>
      </c>
      <c r="BY89" s="3" t="s">
        <v>76</v>
      </c>
      <c r="BZ89" s="3" t="s">
        <v>76</v>
      </c>
      <c r="CA89" s="3" t="s">
        <v>76</v>
      </c>
      <c r="CB89" s="3" t="s">
        <v>76</v>
      </c>
      <c r="CC89" s="3" t="s">
        <v>76</v>
      </c>
      <c r="CD89" s="3" t="s">
        <v>76</v>
      </c>
      <c r="CE89" s="3" t="s">
        <v>76</v>
      </c>
      <c r="CF89" s="3" t="s">
        <v>76</v>
      </c>
      <c r="CG89" s="3" t="s">
        <v>76</v>
      </c>
      <c r="CH89" s="4" t="s">
        <v>76</v>
      </c>
      <c r="CI89" s="3" t="s">
        <v>76</v>
      </c>
      <c r="CJ89" s="3" t="s">
        <v>76</v>
      </c>
      <c r="CK89" s="3" t="s">
        <v>76</v>
      </c>
      <c r="CL89" s="3" t="s">
        <v>76</v>
      </c>
      <c r="CM89" s="3" t="s">
        <v>76</v>
      </c>
      <c r="CN89" s="3" t="s">
        <v>76</v>
      </c>
      <c r="CO89" s="3" t="s">
        <v>76</v>
      </c>
      <c r="CP89" s="3" t="s">
        <v>76</v>
      </c>
      <c r="CQ89" s="3" t="s">
        <v>76</v>
      </c>
      <c r="CR89" s="3" t="s">
        <v>76</v>
      </c>
      <c r="CS89" s="3" t="s">
        <v>76</v>
      </c>
      <c r="CT89" s="3" t="s">
        <v>76</v>
      </c>
      <c r="CU89" s="3" t="s">
        <v>76</v>
      </c>
      <c r="CV89" s="4" t="s">
        <v>76</v>
      </c>
      <c r="CW89" s="3" t="s">
        <v>76</v>
      </c>
      <c r="CX89" s="3" t="s">
        <v>76</v>
      </c>
      <c r="CY89" s="3" t="s">
        <v>76</v>
      </c>
      <c r="CZ89" s="3" t="s">
        <v>76</v>
      </c>
      <c r="DA89" s="3" t="s">
        <v>76</v>
      </c>
      <c r="DB89" s="3" t="s">
        <v>76</v>
      </c>
      <c r="DC89" s="3" t="s">
        <v>76</v>
      </c>
      <c r="DD89" s="3" t="s">
        <v>76</v>
      </c>
      <c r="DE89" s="3" t="s">
        <v>76</v>
      </c>
      <c r="DF89" s="3" t="s">
        <v>76</v>
      </c>
      <c r="DG89" s="3" t="s">
        <v>76</v>
      </c>
      <c r="DH89" s="3" t="s">
        <v>76</v>
      </c>
      <c r="DI89" s="3" t="s">
        <v>76</v>
      </c>
      <c r="DJ89" s="4" t="s">
        <v>76</v>
      </c>
      <c r="DK89" s="3" t="s">
        <v>76</v>
      </c>
      <c r="DL89" s="3" t="s">
        <v>76</v>
      </c>
      <c r="DM89" s="3" t="s">
        <v>76</v>
      </c>
      <c r="DN89" s="3" t="s">
        <v>76</v>
      </c>
      <c r="DO89" s="3" t="s">
        <v>76</v>
      </c>
      <c r="DP89" s="3" t="s">
        <v>76</v>
      </c>
      <c r="DQ89" s="3" t="s">
        <v>76</v>
      </c>
      <c r="DR89" s="3" t="s">
        <v>76</v>
      </c>
      <c r="DS89" s="3" t="s">
        <v>76</v>
      </c>
      <c r="DT89" s="3" t="s">
        <v>76</v>
      </c>
      <c r="DU89" s="3" t="s">
        <v>76</v>
      </c>
      <c r="DV89" s="3" t="s">
        <v>76</v>
      </c>
      <c r="DW89" s="3" t="s">
        <v>76</v>
      </c>
      <c r="DX89" s="4" t="s">
        <v>76</v>
      </c>
      <c r="DY89" s="3" t="s">
        <v>76</v>
      </c>
      <c r="DZ89" s="3" t="s">
        <v>76</v>
      </c>
      <c r="EA89" s="3" t="s">
        <v>76</v>
      </c>
      <c r="EB89" s="3" t="s">
        <v>76</v>
      </c>
      <c r="EC89" s="3" t="s">
        <v>76</v>
      </c>
      <c r="ED89" s="3" t="s">
        <v>76</v>
      </c>
      <c r="EE89" s="3" t="s">
        <v>76</v>
      </c>
      <c r="EF89" s="3" t="s">
        <v>76</v>
      </c>
      <c r="EG89" s="3" t="s">
        <v>76</v>
      </c>
      <c r="EH89" s="3" t="s">
        <v>76</v>
      </c>
      <c r="EI89" s="3" t="s">
        <v>76</v>
      </c>
      <c r="EJ89" s="3" t="s">
        <v>76</v>
      </c>
      <c r="EK89" s="3" t="s">
        <v>76</v>
      </c>
      <c r="EL89" s="4" t="s">
        <v>76</v>
      </c>
    </row>
    <row r="90" customFormat="false" ht="11.25" hidden="false" customHeight="false" outlineLevel="0" collapsed="false">
      <c r="A90" s="9" t="s">
        <v>210</v>
      </c>
      <c r="B90" s="10" t="s">
        <v>211</v>
      </c>
      <c r="C90" s="3" t="n">
        <v>2570.94598720609</v>
      </c>
      <c r="D90" s="3" t="n">
        <v>2523.55148840156</v>
      </c>
      <c r="E90" s="3" t="n">
        <v>2485.28388228436</v>
      </c>
      <c r="F90" s="3" t="n">
        <v>2489.29539459782</v>
      </c>
      <c r="G90" s="3" t="n">
        <v>2501.21692120735</v>
      </c>
      <c r="H90" s="3" t="n">
        <v>2470.77797748836</v>
      </c>
      <c r="I90" s="3" t="n">
        <v>2428.7369962708</v>
      </c>
      <c r="J90" s="3" t="n">
        <v>2427.43602638162</v>
      </c>
      <c r="K90" s="3" t="n">
        <v>2387.72048133157</v>
      </c>
      <c r="L90" s="3" t="n">
        <v>2373.52716679758</v>
      </c>
      <c r="M90" s="3" t="n">
        <v>2320.05676270929</v>
      </c>
      <c r="N90" s="3" t="n">
        <v>2317.54473352111</v>
      </c>
      <c r="O90" s="3" t="n">
        <v>2334.67276634455</v>
      </c>
      <c r="P90" s="4" t="n">
        <v>-9.19012775987203</v>
      </c>
      <c r="Q90" s="3" t="n">
        <v>289</v>
      </c>
      <c r="R90" s="3" t="n">
        <v>299</v>
      </c>
      <c r="S90" s="3" t="n">
        <v>275</v>
      </c>
      <c r="T90" s="3" t="n">
        <v>277</v>
      </c>
      <c r="U90" s="3" t="n">
        <v>288</v>
      </c>
      <c r="V90" s="3" t="n">
        <v>264</v>
      </c>
      <c r="W90" s="3" t="n">
        <v>247</v>
      </c>
      <c r="X90" s="3" t="n">
        <v>243</v>
      </c>
      <c r="Y90" s="3" t="n">
        <v>232</v>
      </c>
      <c r="Z90" s="3" t="n">
        <v>201</v>
      </c>
      <c r="AA90" s="3" t="n">
        <v>180</v>
      </c>
      <c r="AB90" s="3" t="n">
        <v>195</v>
      </c>
      <c r="AC90" s="3" t="n">
        <v>179</v>
      </c>
      <c r="AD90" s="4" t="n">
        <v>-38.0622837370242</v>
      </c>
      <c r="AE90" s="3" t="n">
        <v>48</v>
      </c>
      <c r="AF90" s="3" t="n">
        <v>60</v>
      </c>
      <c r="AG90" s="3" t="n">
        <v>74</v>
      </c>
      <c r="AH90" s="3" t="n">
        <v>59</v>
      </c>
      <c r="AI90" s="3" t="n">
        <v>63</v>
      </c>
      <c r="AJ90" s="3" t="n">
        <v>73</v>
      </c>
      <c r="AK90" s="3" t="n">
        <v>92</v>
      </c>
      <c r="AL90" s="3" t="n">
        <v>60</v>
      </c>
      <c r="AM90" s="3" t="n">
        <v>64</v>
      </c>
      <c r="AN90" s="3" t="n">
        <v>45</v>
      </c>
      <c r="AO90" s="3" t="n">
        <v>52</v>
      </c>
      <c r="AP90" s="3" t="n">
        <v>64</v>
      </c>
      <c r="AQ90" s="3" t="n">
        <v>55</v>
      </c>
      <c r="AR90" s="4" t="n">
        <v>14.5833333333333</v>
      </c>
      <c r="AS90" s="3" t="n">
        <v>70</v>
      </c>
      <c r="AT90" s="3" t="n">
        <v>50</v>
      </c>
      <c r="AU90" s="3" t="n">
        <v>98</v>
      </c>
      <c r="AV90" s="3" t="n">
        <v>57</v>
      </c>
      <c r="AW90" s="3" t="n">
        <v>52</v>
      </c>
      <c r="AX90" s="3" t="n">
        <v>97</v>
      </c>
      <c r="AY90" s="3" t="n">
        <v>109</v>
      </c>
      <c r="AZ90" s="3" t="n">
        <v>64</v>
      </c>
      <c r="BA90" s="3" t="n">
        <v>75</v>
      </c>
      <c r="BB90" s="3" t="n">
        <v>76</v>
      </c>
      <c r="BC90" s="3" t="n">
        <v>73</v>
      </c>
      <c r="BD90" s="3" t="n">
        <v>49</v>
      </c>
      <c r="BE90" s="3" t="n">
        <v>71</v>
      </c>
      <c r="BF90" s="4" t="n">
        <v>1.42857142857142</v>
      </c>
      <c r="BG90" s="3" t="n">
        <v>265</v>
      </c>
      <c r="BH90" s="3" t="n">
        <v>275</v>
      </c>
      <c r="BI90" s="3" t="n">
        <v>265</v>
      </c>
      <c r="BJ90" s="3" t="n">
        <v>272</v>
      </c>
      <c r="BK90" s="3" t="n">
        <v>263</v>
      </c>
      <c r="BL90" s="3" t="n">
        <v>272</v>
      </c>
      <c r="BM90" s="3" t="n">
        <v>270</v>
      </c>
      <c r="BN90" s="3" t="n">
        <v>286</v>
      </c>
      <c r="BO90" s="3" t="n">
        <v>282</v>
      </c>
      <c r="BP90" s="3" t="n">
        <v>280</v>
      </c>
      <c r="BQ90" s="3" t="n">
        <v>283</v>
      </c>
      <c r="BR90" s="3" t="n">
        <v>287</v>
      </c>
      <c r="BS90" s="3" t="n">
        <v>282</v>
      </c>
      <c r="BT90" s="4" t="n">
        <v>6.41509433962264</v>
      </c>
      <c r="BU90" s="3" t="n">
        <v>19</v>
      </c>
      <c r="BV90" s="3" t="n">
        <v>13</v>
      </c>
      <c r="BW90" s="3" t="n">
        <v>12</v>
      </c>
      <c r="BX90" s="3" t="n">
        <v>10</v>
      </c>
      <c r="BY90" s="3" t="n">
        <v>8</v>
      </c>
      <c r="BZ90" s="3" t="n">
        <v>13</v>
      </c>
      <c r="CA90" s="3" t="n">
        <v>5</v>
      </c>
      <c r="CB90" s="3" t="n">
        <v>24</v>
      </c>
      <c r="CC90" s="3" t="n">
        <v>10</v>
      </c>
      <c r="CD90" s="3" t="n">
        <v>7</v>
      </c>
      <c r="CE90" s="3" t="n">
        <v>13</v>
      </c>
      <c r="CF90" s="3" t="n">
        <v>12</v>
      </c>
      <c r="CG90" s="3" t="n">
        <v>10</v>
      </c>
      <c r="CH90" s="4" t="n">
        <v>-47.3684210526316</v>
      </c>
      <c r="CI90" s="3" t="n">
        <v>7</v>
      </c>
      <c r="CJ90" s="3" t="n">
        <v>3</v>
      </c>
      <c r="CK90" s="3" t="n">
        <v>22</v>
      </c>
      <c r="CL90" s="3" t="s">
        <v>73</v>
      </c>
      <c r="CM90" s="3" t="n">
        <v>17</v>
      </c>
      <c r="CN90" s="3" t="n">
        <v>4</v>
      </c>
      <c r="CO90" s="3" t="n">
        <v>7</v>
      </c>
      <c r="CP90" s="3" t="n">
        <v>8</v>
      </c>
      <c r="CQ90" s="3" t="n">
        <v>14</v>
      </c>
      <c r="CR90" s="3" t="n">
        <v>9</v>
      </c>
      <c r="CS90" s="3" t="n">
        <v>10</v>
      </c>
      <c r="CT90" s="3" t="n">
        <v>8</v>
      </c>
      <c r="CU90" s="3" t="n">
        <v>15</v>
      </c>
      <c r="CV90" s="4" t="n">
        <v>114.285714285714</v>
      </c>
      <c r="CW90" s="3" t="s">
        <v>73</v>
      </c>
      <c r="CX90" s="3" t="n">
        <v>4</v>
      </c>
      <c r="CY90" s="3" t="n">
        <v>4</v>
      </c>
      <c r="CZ90" s="3" t="n">
        <v>9</v>
      </c>
      <c r="DA90" s="3" t="n">
        <v>9</v>
      </c>
      <c r="DB90" s="3" t="n">
        <v>5</v>
      </c>
      <c r="DC90" s="3" t="n">
        <v>5</v>
      </c>
      <c r="DD90" s="3" t="n">
        <v>4</v>
      </c>
      <c r="DE90" s="3" t="s">
        <v>73</v>
      </c>
      <c r="DF90" s="3" t="n">
        <v>3</v>
      </c>
      <c r="DG90" s="3" t="n">
        <v>3</v>
      </c>
      <c r="DH90" s="3" t="n">
        <v>4</v>
      </c>
      <c r="DI90" s="3" t="n">
        <v>3</v>
      </c>
      <c r="DJ90" s="4" t="s">
        <v>76</v>
      </c>
      <c r="DK90" s="3" t="s">
        <v>76</v>
      </c>
      <c r="DL90" s="3" t="s">
        <v>73</v>
      </c>
      <c r="DM90" s="3" t="s">
        <v>73</v>
      </c>
      <c r="DN90" s="3" t="n">
        <v>6</v>
      </c>
      <c r="DO90" s="3" t="n">
        <v>3</v>
      </c>
      <c r="DP90" s="3" t="s">
        <v>73</v>
      </c>
      <c r="DQ90" s="3" t="s">
        <v>76</v>
      </c>
      <c r="DR90" s="3" t="s">
        <v>73</v>
      </c>
      <c r="DS90" s="3" t="s">
        <v>76</v>
      </c>
      <c r="DT90" s="3" t="s">
        <v>73</v>
      </c>
      <c r="DU90" s="3" t="s">
        <v>76</v>
      </c>
      <c r="DV90" s="3" t="s">
        <v>73</v>
      </c>
      <c r="DW90" s="3" t="s">
        <v>76</v>
      </c>
      <c r="DX90" s="4" t="s">
        <v>76</v>
      </c>
      <c r="DY90" s="3" t="s">
        <v>76</v>
      </c>
      <c r="DZ90" s="3" t="s">
        <v>76</v>
      </c>
      <c r="EA90" s="3" t="s">
        <v>73</v>
      </c>
      <c r="EB90" s="3" t="s">
        <v>73</v>
      </c>
      <c r="EC90" s="3" t="n">
        <v>3</v>
      </c>
      <c r="ED90" s="3" t="n">
        <v>5</v>
      </c>
      <c r="EE90" s="3" t="s">
        <v>76</v>
      </c>
      <c r="EF90" s="3" t="n">
        <v>3</v>
      </c>
      <c r="EG90" s="3" t="s">
        <v>73</v>
      </c>
      <c r="EH90" s="3" t="s">
        <v>76</v>
      </c>
      <c r="EI90" s="3" t="s">
        <v>76</v>
      </c>
      <c r="EJ90" s="3" t="s">
        <v>76</v>
      </c>
      <c r="EK90" s="3" t="s">
        <v>73</v>
      </c>
      <c r="EL90" s="4" t="s">
        <v>76</v>
      </c>
    </row>
    <row r="91" customFormat="false" ht="11.25" hidden="false" customHeight="false" outlineLevel="0" collapsed="false">
      <c r="A91" s="9" t="s">
        <v>212</v>
      </c>
      <c r="B91" s="10" t="s">
        <v>213</v>
      </c>
      <c r="C91" s="3" t="n">
        <v>4117.11832036157</v>
      </c>
      <c r="D91" s="3" t="n">
        <v>4041.42513201987</v>
      </c>
      <c r="E91" s="3" t="n">
        <v>3991.18694228742</v>
      </c>
      <c r="F91" s="3" t="n">
        <v>3988.28132729752</v>
      </c>
      <c r="G91" s="3" t="n">
        <v>3974.38407904384</v>
      </c>
      <c r="H91" s="3" t="n">
        <v>3890.06313361654</v>
      </c>
      <c r="I91" s="3" t="n">
        <v>3865.29373096834</v>
      </c>
      <c r="J91" s="3" t="n">
        <v>3851.95330457077</v>
      </c>
      <c r="K91" s="3" t="n">
        <v>3792.09691313639</v>
      </c>
      <c r="L91" s="3" t="n">
        <v>3752.25146951836</v>
      </c>
      <c r="M91" s="3" t="n">
        <v>3705.83379242866</v>
      </c>
      <c r="N91" s="3" t="n">
        <v>3673.96389653425</v>
      </c>
      <c r="O91" s="3" t="n">
        <v>3641.63436640226</v>
      </c>
      <c r="P91" s="4" t="n">
        <v>-11.5489504299103</v>
      </c>
      <c r="Q91" s="3" t="n">
        <v>389</v>
      </c>
      <c r="R91" s="3" t="n">
        <v>375</v>
      </c>
      <c r="S91" s="3" t="n">
        <v>355</v>
      </c>
      <c r="T91" s="3" t="n">
        <v>354</v>
      </c>
      <c r="U91" s="3" t="n">
        <v>315</v>
      </c>
      <c r="V91" s="3" t="n">
        <v>309</v>
      </c>
      <c r="W91" s="3" t="n">
        <v>317</v>
      </c>
      <c r="X91" s="3" t="n">
        <v>295</v>
      </c>
      <c r="Y91" s="3" t="n">
        <v>315</v>
      </c>
      <c r="Z91" s="3" t="n">
        <v>305</v>
      </c>
      <c r="AA91" s="3" t="n">
        <v>311</v>
      </c>
      <c r="AB91" s="3" t="n">
        <v>301</v>
      </c>
      <c r="AC91" s="3" t="n">
        <v>277</v>
      </c>
      <c r="AD91" s="4" t="n">
        <v>-28.7917737789203</v>
      </c>
      <c r="AE91" s="3" t="n">
        <v>90</v>
      </c>
      <c r="AF91" s="3" t="n">
        <v>104</v>
      </c>
      <c r="AG91" s="3" t="n">
        <v>106</v>
      </c>
      <c r="AH91" s="3" t="n">
        <v>106</v>
      </c>
      <c r="AI91" s="3" t="n">
        <v>91</v>
      </c>
      <c r="AJ91" s="3" t="n">
        <v>128</v>
      </c>
      <c r="AK91" s="3" t="n">
        <v>105</v>
      </c>
      <c r="AL91" s="3" t="n">
        <v>92</v>
      </c>
      <c r="AM91" s="3" t="n">
        <v>101</v>
      </c>
      <c r="AN91" s="3" t="n">
        <v>82</v>
      </c>
      <c r="AO91" s="3" t="n">
        <v>104</v>
      </c>
      <c r="AP91" s="3" t="n">
        <v>86</v>
      </c>
      <c r="AQ91" s="3" t="n">
        <v>68</v>
      </c>
      <c r="AR91" s="4" t="n">
        <v>-24.4444444444444</v>
      </c>
      <c r="AS91" s="3" t="n">
        <v>139</v>
      </c>
      <c r="AT91" s="3" t="n">
        <v>118</v>
      </c>
      <c r="AU91" s="3" t="n">
        <v>126</v>
      </c>
      <c r="AV91" s="3" t="n">
        <v>107</v>
      </c>
      <c r="AW91" s="3" t="n">
        <v>130</v>
      </c>
      <c r="AX91" s="3" t="n">
        <v>134</v>
      </c>
      <c r="AY91" s="3" t="n">
        <v>97</v>
      </c>
      <c r="AZ91" s="3" t="n">
        <v>114</v>
      </c>
      <c r="BA91" s="3" t="n">
        <v>81</v>
      </c>
      <c r="BB91" s="3" t="n">
        <v>92</v>
      </c>
      <c r="BC91" s="3" t="n">
        <v>98</v>
      </c>
      <c r="BD91" s="3" t="n">
        <v>96</v>
      </c>
      <c r="BE91" s="3" t="n">
        <v>92</v>
      </c>
      <c r="BF91" s="4" t="n">
        <v>-33.8129496402878</v>
      </c>
      <c r="BG91" s="3" t="n">
        <v>645</v>
      </c>
      <c r="BH91" s="3" t="n">
        <v>650</v>
      </c>
      <c r="BI91" s="3" t="n">
        <v>661</v>
      </c>
      <c r="BJ91" s="3" t="n">
        <v>638</v>
      </c>
      <c r="BK91" s="3" t="n">
        <v>633</v>
      </c>
      <c r="BL91" s="3" t="n">
        <v>620</v>
      </c>
      <c r="BM91" s="3" t="n">
        <v>599</v>
      </c>
      <c r="BN91" s="3" t="n">
        <v>579</v>
      </c>
      <c r="BO91" s="3" t="n">
        <v>553</v>
      </c>
      <c r="BP91" s="3" t="n">
        <v>541</v>
      </c>
      <c r="BQ91" s="3" t="n">
        <v>550</v>
      </c>
      <c r="BR91" s="3" t="n">
        <v>534</v>
      </c>
      <c r="BS91" s="3" t="n">
        <v>502</v>
      </c>
      <c r="BT91" s="4" t="n">
        <v>-22.1705426356589</v>
      </c>
      <c r="BU91" s="3" t="n">
        <v>29</v>
      </c>
      <c r="BV91" s="3" t="n">
        <v>40</v>
      </c>
      <c r="BW91" s="3" t="n">
        <v>54</v>
      </c>
      <c r="BX91" s="3" t="n">
        <v>32</v>
      </c>
      <c r="BY91" s="3" t="n">
        <v>39</v>
      </c>
      <c r="BZ91" s="3" t="n">
        <v>41</v>
      </c>
      <c r="CA91" s="3" t="n">
        <v>36</v>
      </c>
      <c r="CB91" s="3" t="n">
        <v>28</v>
      </c>
      <c r="CC91" s="3" t="n">
        <v>25</v>
      </c>
      <c r="CD91" s="3" t="n">
        <v>32</v>
      </c>
      <c r="CE91" s="3" t="n">
        <v>33</v>
      </c>
      <c r="CF91" s="3" t="n">
        <v>22</v>
      </c>
      <c r="CG91" s="3" t="n">
        <v>17</v>
      </c>
      <c r="CH91" s="4" t="n">
        <v>-41.3793103448276</v>
      </c>
      <c r="CI91" s="3" t="n">
        <v>52</v>
      </c>
      <c r="CJ91" s="3" t="n">
        <v>35</v>
      </c>
      <c r="CK91" s="3" t="n">
        <v>43</v>
      </c>
      <c r="CL91" s="3" t="n">
        <v>55</v>
      </c>
      <c r="CM91" s="3" t="n">
        <v>44</v>
      </c>
      <c r="CN91" s="3" t="n">
        <v>54</v>
      </c>
      <c r="CO91" s="3" t="n">
        <v>57</v>
      </c>
      <c r="CP91" s="3" t="n">
        <v>48</v>
      </c>
      <c r="CQ91" s="3" t="n">
        <v>51</v>
      </c>
      <c r="CR91" s="3" t="n">
        <v>44</v>
      </c>
      <c r="CS91" s="3" t="n">
        <v>24</v>
      </c>
      <c r="CT91" s="3" t="n">
        <v>38</v>
      </c>
      <c r="CU91" s="3" t="n">
        <v>49</v>
      </c>
      <c r="CV91" s="4" t="n">
        <v>-5.76923076923077</v>
      </c>
      <c r="CW91" s="3" t="n">
        <v>9</v>
      </c>
      <c r="CX91" s="3" t="n">
        <v>6</v>
      </c>
      <c r="CY91" s="3" t="n">
        <v>7</v>
      </c>
      <c r="CZ91" s="3" t="n">
        <v>8</v>
      </c>
      <c r="DA91" s="3" t="n">
        <v>3</v>
      </c>
      <c r="DB91" s="3" t="s">
        <v>73</v>
      </c>
      <c r="DC91" s="3" t="n">
        <v>3</v>
      </c>
      <c r="DD91" s="3" t="n">
        <v>4</v>
      </c>
      <c r="DE91" s="3" t="n">
        <v>10</v>
      </c>
      <c r="DF91" s="3" t="n">
        <v>5</v>
      </c>
      <c r="DG91" s="3" t="n">
        <v>8</v>
      </c>
      <c r="DH91" s="3" t="n">
        <v>7</v>
      </c>
      <c r="DI91" s="3" t="n">
        <v>10</v>
      </c>
      <c r="DJ91" s="4" t="n">
        <v>11.1111111111111</v>
      </c>
      <c r="DK91" s="3" t="n">
        <v>4</v>
      </c>
      <c r="DL91" s="3" t="n">
        <v>7</v>
      </c>
      <c r="DM91" s="3" t="n">
        <v>5</v>
      </c>
      <c r="DN91" s="3" t="n">
        <v>4</v>
      </c>
      <c r="DO91" s="3" t="n">
        <v>4</v>
      </c>
      <c r="DP91" s="3" t="s">
        <v>73</v>
      </c>
      <c r="DQ91" s="3" t="s">
        <v>73</v>
      </c>
      <c r="DR91" s="3" t="n">
        <v>3</v>
      </c>
      <c r="DS91" s="3" t="n">
        <v>8</v>
      </c>
      <c r="DT91" s="3" t="n">
        <v>3</v>
      </c>
      <c r="DU91" s="3" t="n">
        <v>5</v>
      </c>
      <c r="DV91" s="3" t="s">
        <v>73</v>
      </c>
      <c r="DW91" s="3" t="n">
        <v>8</v>
      </c>
      <c r="DX91" s="4" t="n">
        <v>100</v>
      </c>
      <c r="DY91" s="3" t="n">
        <v>4</v>
      </c>
      <c r="DZ91" s="3" t="n">
        <v>10</v>
      </c>
      <c r="EA91" s="3" t="n">
        <v>4</v>
      </c>
      <c r="EB91" s="3" t="n">
        <v>3</v>
      </c>
      <c r="EC91" s="3" t="n">
        <v>9</v>
      </c>
      <c r="ED91" s="3" t="n">
        <v>3</v>
      </c>
      <c r="EE91" s="3" t="s">
        <v>76</v>
      </c>
      <c r="EF91" s="3" t="s">
        <v>73</v>
      </c>
      <c r="EG91" s="3" t="s">
        <v>73</v>
      </c>
      <c r="EH91" s="3" t="n">
        <v>8</v>
      </c>
      <c r="EI91" s="3" t="s">
        <v>73</v>
      </c>
      <c r="EJ91" s="3" t="n">
        <v>3</v>
      </c>
      <c r="EK91" s="3" t="n">
        <v>5</v>
      </c>
      <c r="EL91" s="4" t="n">
        <v>25</v>
      </c>
    </row>
    <row r="92" customFormat="false" ht="11.25" hidden="false" customHeight="false" outlineLevel="0" collapsed="false">
      <c r="A92" s="9" t="s">
        <v>214</v>
      </c>
      <c r="B92" s="10" t="s">
        <v>215</v>
      </c>
      <c r="C92" s="3" t="n">
        <v>4324.35439320781</v>
      </c>
      <c r="D92" s="3" t="n">
        <v>4296.05791415109</v>
      </c>
      <c r="E92" s="3" t="n">
        <v>4221.60126740459</v>
      </c>
      <c r="F92" s="3" t="n">
        <v>4210.44107505228</v>
      </c>
      <c r="G92" s="3" t="n">
        <v>4202.89491182327</v>
      </c>
      <c r="H92" s="3" t="n">
        <v>4194.84053031025</v>
      </c>
      <c r="I92" s="3" t="n">
        <v>4177.33115690794</v>
      </c>
      <c r="J92" s="3" t="n">
        <v>4158.78642710661</v>
      </c>
      <c r="K92" s="3" t="n">
        <v>4124.70747137776</v>
      </c>
      <c r="L92" s="3" t="n">
        <v>4069.56831516973</v>
      </c>
      <c r="M92" s="3" t="n">
        <v>3994.5838911409</v>
      </c>
      <c r="N92" s="3" t="n">
        <v>3970.51721383967</v>
      </c>
      <c r="O92" s="3" t="n">
        <v>3926.21309882313</v>
      </c>
      <c r="P92" s="4" t="n">
        <v>-9.20695341274603</v>
      </c>
      <c r="Q92" s="3" t="n">
        <v>73</v>
      </c>
      <c r="R92" s="3" t="n">
        <v>86</v>
      </c>
      <c r="S92" s="3" t="n">
        <v>122</v>
      </c>
      <c r="T92" s="3" t="n">
        <v>111</v>
      </c>
      <c r="U92" s="3" t="n">
        <v>110</v>
      </c>
      <c r="V92" s="3" t="n">
        <v>118</v>
      </c>
      <c r="W92" s="3" t="n">
        <v>117</v>
      </c>
      <c r="X92" s="3" t="n">
        <v>118</v>
      </c>
      <c r="Y92" s="3" t="n">
        <v>119</v>
      </c>
      <c r="Z92" s="3" t="n">
        <v>100</v>
      </c>
      <c r="AA92" s="3" t="n">
        <v>92</v>
      </c>
      <c r="AB92" s="3" t="n">
        <v>72</v>
      </c>
      <c r="AC92" s="3" t="n">
        <v>70</v>
      </c>
      <c r="AD92" s="4" t="n">
        <v>-4.1095890410959</v>
      </c>
      <c r="AE92" s="3" t="n">
        <v>65</v>
      </c>
      <c r="AF92" s="3" t="n">
        <v>90</v>
      </c>
      <c r="AG92" s="3" t="n">
        <v>133</v>
      </c>
      <c r="AH92" s="3" t="n">
        <v>90</v>
      </c>
      <c r="AI92" s="3" t="n">
        <v>80</v>
      </c>
      <c r="AJ92" s="3" t="n">
        <v>96</v>
      </c>
      <c r="AK92" s="3" t="n">
        <v>87</v>
      </c>
      <c r="AL92" s="3" t="n">
        <v>82</v>
      </c>
      <c r="AM92" s="3" t="n">
        <v>79</v>
      </c>
      <c r="AN92" s="3" t="n">
        <v>65</v>
      </c>
      <c r="AO92" s="3" t="n">
        <v>83</v>
      </c>
      <c r="AP92" s="3" t="n">
        <v>50</v>
      </c>
      <c r="AQ92" s="3" t="n">
        <v>63</v>
      </c>
      <c r="AR92" s="4" t="n">
        <v>-3.07692307692308</v>
      </c>
      <c r="AS92" s="3" t="n">
        <v>92</v>
      </c>
      <c r="AT92" s="3" t="n">
        <v>77</v>
      </c>
      <c r="AU92" s="3" t="n">
        <v>97</v>
      </c>
      <c r="AV92" s="3" t="n">
        <v>101</v>
      </c>
      <c r="AW92" s="3" t="n">
        <v>81</v>
      </c>
      <c r="AX92" s="3" t="n">
        <v>88</v>
      </c>
      <c r="AY92" s="3" t="n">
        <v>88</v>
      </c>
      <c r="AZ92" s="3" t="n">
        <v>81</v>
      </c>
      <c r="BA92" s="3" t="n">
        <v>78</v>
      </c>
      <c r="BB92" s="3" t="n">
        <v>84</v>
      </c>
      <c r="BC92" s="3" t="n">
        <v>91</v>
      </c>
      <c r="BD92" s="3" t="n">
        <v>70</v>
      </c>
      <c r="BE92" s="3" t="n">
        <v>65</v>
      </c>
      <c r="BF92" s="4" t="n">
        <v>-29.3478260869565</v>
      </c>
      <c r="BG92" s="3" t="n">
        <v>212</v>
      </c>
      <c r="BH92" s="3" t="n">
        <v>216</v>
      </c>
      <c r="BI92" s="3" t="n">
        <v>205</v>
      </c>
      <c r="BJ92" s="3" t="n">
        <v>200</v>
      </c>
      <c r="BK92" s="3" t="n">
        <v>200</v>
      </c>
      <c r="BL92" s="3" t="n">
        <v>194</v>
      </c>
      <c r="BM92" s="3" t="n">
        <v>187</v>
      </c>
      <c r="BN92" s="3" t="n">
        <v>193</v>
      </c>
      <c r="BO92" s="3" t="n">
        <v>179</v>
      </c>
      <c r="BP92" s="3" t="n">
        <v>175</v>
      </c>
      <c r="BQ92" s="3" t="n">
        <v>166</v>
      </c>
      <c r="BR92" s="3" t="n">
        <v>174</v>
      </c>
      <c r="BS92" s="3" t="n">
        <v>176</v>
      </c>
      <c r="BT92" s="4" t="n">
        <v>-16.9811320754717</v>
      </c>
      <c r="BU92" s="3" t="n">
        <v>13</v>
      </c>
      <c r="BV92" s="3" t="n">
        <v>14</v>
      </c>
      <c r="BW92" s="3" t="n">
        <v>5</v>
      </c>
      <c r="BX92" s="3" t="n">
        <v>5</v>
      </c>
      <c r="BY92" s="3" t="n">
        <v>11</v>
      </c>
      <c r="BZ92" s="3" t="n">
        <v>22</v>
      </c>
      <c r="CA92" s="3" t="n">
        <v>12</v>
      </c>
      <c r="CB92" s="3" t="n">
        <v>15</v>
      </c>
      <c r="CC92" s="3" t="n">
        <v>10</v>
      </c>
      <c r="CD92" s="3" t="n">
        <v>9</v>
      </c>
      <c r="CE92" s="3" t="n">
        <v>12</v>
      </c>
      <c r="CF92" s="3" t="n">
        <v>11</v>
      </c>
      <c r="CG92" s="3" t="n">
        <v>13</v>
      </c>
      <c r="CH92" s="4" t="n">
        <v>0</v>
      </c>
      <c r="CI92" s="3" t="n">
        <v>14</v>
      </c>
      <c r="CJ92" s="3" t="n">
        <v>10</v>
      </c>
      <c r="CK92" s="3" t="n">
        <v>16</v>
      </c>
      <c r="CL92" s="3" t="n">
        <v>10</v>
      </c>
      <c r="CM92" s="3" t="n">
        <v>11</v>
      </c>
      <c r="CN92" s="3" t="n">
        <v>28</v>
      </c>
      <c r="CO92" s="3" t="n">
        <v>19</v>
      </c>
      <c r="CP92" s="3" t="n">
        <v>9</v>
      </c>
      <c r="CQ92" s="3" t="n">
        <v>24</v>
      </c>
      <c r="CR92" s="3" t="n">
        <v>13</v>
      </c>
      <c r="CS92" s="3" t="n">
        <v>21</v>
      </c>
      <c r="CT92" s="3" t="n">
        <v>3</v>
      </c>
      <c r="CU92" s="3" t="n">
        <v>11</v>
      </c>
      <c r="CV92" s="4" t="n">
        <v>-21.4285714285714</v>
      </c>
      <c r="CW92" s="3" t="n">
        <v>10</v>
      </c>
      <c r="CX92" s="3" t="n">
        <v>10</v>
      </c>
      <c r="CY92" s="3" t="n">
        <v>8</v>
      </c>
      <c r="CZ92" s="3" t="n">
        <v>13</v>
      </c>
      <c r="DA92" s="3" t="n">
        <v>13</v>
      </c>
      <c r="DB92" s="3" t="n">
        <v>14</v>
      </c>
      <c r="DC92" s="3" t="n">
        <v>18</v>
      </c>
      <c r="DD92" s="3" t="n">
        <v>24</v>
      </c>
      <c r="DE92" s="3" t="n">
        <v>16</v>
      </c>
      <c r="DF92" s="3" t="n">
        <v>10</v>
      </c>
      <c r="DG92" s="3" t="n">
        <v>15</v>
      </c>
      <c r="DH92" s="3" t="n">
        <v>17</v>
      </c>
      <c r="DI92" s="3" t="n">
        <v>15</v>
      </c>
      <c r="DJ92" s="4" t="n">
        <v>50</v>
      </c>
      <c r="DK92" s="3" t="s">
        <v>73</v>
      </c>
      <c r="DL92" s="3" t="s">
        <v>73</v>
      </c>
      <c r="DM92" s="3" t="s">
        <v>73</v>
      </c>
      <c r="DN92" s="3" t="n">
        <v>5</v>
      </c>
      <c r="DO92" s="3" t="s">
        <v>73</v>
      </c>
      <c r="DP92" s="3" t="n">
        <v>3</v>
      </c>
      <c r="DQ92" s="3" t="n">
        <v>6</v>
      </c>
      <c r="DR92" s="3" t="n">
        <v>9</v>
      </c>
      <c r="DS92" s="3" t="n">
        <v>3</v>
      </c>
      <c r="DT92" s="3" t="s">
        <v>73</v>
      </c>
      <c r="DU92" s="3" t="n">
        <v>6</v>
      </c>
      <c r="DV92" s="3" t="n">
        <v>6</v>
      </c>
      <c r="DW92" s="3" t="s">
        <v>73</v>
      </c>
      <c r="DX92" s="4" t="s">
        <v>76</v>
      </c>
      <c r="DY92" s="3" t="s">
        <v>76</v>
      </c>
      <c r="DZ92" s="3" t="s">
        <v>73</v>
      </c>
      <c r="EA92" s="3" t="n">
        <v>3</v>
      </c>
      <c r="EB92" s="3" t="s">
        <v>76</v>
      </c>
      <c r="EC92" s="3" t="s">
        <v>73</v>
      </c>
      <c r="ED92" s="3" t="s">
        <v>73</v>
      </c>
      <c r="EE92" s="3" t="s">
        <v>73</v>
      </c>
      <c r="EF92" s="3" t="n">
        <v>3</v>
      </c>
      <c r="EG92" s="3" t="n">
        <v>11</v>
      </c>
      <c r="EH92" s="3" t="n">
        <v>7</v>
      </c>
      <c r="EI92" s="3" t="s">
        <v>73</v>
      </c>
      <c r="EJ92" s="3" t="n">
        <v>4</v>
      </c>
      <c r="EK92" s="3" t="n">
        <v>4</v>
      </c>
      <c r="EL92" s="4" t="s">
        <v>76</v>
      </c>
    </row>
    <row r="93" customFormat="false" ht="11.25" hidden="false" customHeight="false" outlineLevel="0" collapsed="false">
      <c r="A93" s="9" t="s">
        <v>216</v>
      </c>
      <c r="B93" s="10" t="s">
        <v>217</v>
      </c>
      <c r="C93" s="3" t="n">
        <v>2499.8922887512</v>
      </c>
      <c r="D93" s="3" t="n">
        <v>2465.70531550462</v>
      </c>
      <c r="E93" s="3" t="n">
        <v>2421.11804554956</v>
      </c>
      <c r="F93" s="3" t="n">
        <v>2432.37139635439</v>
      </c>
      <c r="G93" s="3" t="n">
        <v>2409.60255271602</v>
      </c>
      <c r="H93" s="3" t="n">
        <v>2413.64736313239</v>
      </c>
      <c r="I93" s="3" t="n">
        <v>2400.44951205297</v>
      </c>
      <c r="J93" s="3" t="n">
        <v>2409.7890367391</v>
      </c>
      <c r="K93" s="3" t="n">
        <v>2349.68046988544</v>
      </c>
      <c r="L93" s="3" t="n">
        <v>2334.42519756057</v>
      </c>
      <c r="M93" s="3" t="n">
        <v>2297.68413632628</v>
      </c>
      <c r="N93" s="3" t="n">
        <v>2270.73046629998</v>
      </c>
      <c r="O93" s="3" t="n">
        <v>2254.3673202374</v>
      </c>
      <c r="P93" s="4" t="n">
        <v>-9.82142189159883</v>
      </c>
      <c r="Q93" s="3" t="n">
        <v>151</v>
      </c>
      <c r="R93" s="3" t="n">
        <v>138</v>
      </c>
      <c r="S93" s="3" t="n">
        <v>142</v>
      </c>
      <c r="T93" s="3" t="n">
        <v>148</v>
      </c>
      <c r="U93" s="3" t="n">
        <v>150</v>
      </c>
      <c r="V93" s="3" t="n">
        <v>145</v>
      </c>
      <c r="W93" s="3" t="n">
        <v>128</v>
      </c>
      <c r="X93" s="3" t="n">
        <v>111</v>
      </c>
      <c r="Y93" s="3" t="n">
        <v>108</v>
      </c>
      <c r="Z93" s="3" t="n">
        <v>105</v>
      </c>
      <c r="AA93" s="3" t="n">
        <v>97</v>
      </c>
      <c r="AB93" s="3" t="n">
        <v>104</v>
      </c>
      <c r="AC93" s="3" t="n">
        <v>121</v>
      </c>
      <c r="AD93" s="4" t="n">
        <v>-19.8675496688742</v>
      </c>
      <c r="AE93" s="3" t="n">
        <v>20</v>
      </c>
      <c r="AF93" s="3" t="n">
        <v>29</v>
      </c>
      <c r="AG93" s="3" t="n">
        <v>21</v>
      </c>
      <c r="AH93" s="3" t="n">
        <v>20</v>
      </c>
      <c r="AI93" s="3" t="n">
        <v>20</v>
      </c>
      <c r="AJ93" s="3" t="n">
        <v>27</v>
      </c>
      <c r="AK93" s="3" t="n">
        <v>19</v>
      </c>
      <c r="AL93" s="3" t="n">
        <v>15</v>
      </c>
      <c r="AM93" s="3" t="n">
        <v>24</v>
      </c>
      <c r="AN93" s="3" t="n">
        <v>15</v>
      </c>
      <c r="AO93" s="3" t="n">
        <v>23</v>
      </c>
      <c r="AP93" s="3" t="n">
        <v>23</v>
      </c>
      <c r="AQ93" s="3" t="n">
        <v>24</v>
      </c>
      <c r="AR93" s="4" t="n">
        <v>20</v>
      </c>
      <c r="AS93" s="3" t="n">
        <v>36</v>
      </c>
      <c r="AT93" s="3" t="n">
        <v>42</v>
      </c>
      <c r="AU93" s="3" t="n">
        <v>17</v>
      </c>
      <c r="AV93" s="3" t="n">
        <v>14</v>
      </c>
      <c r="AW93" s="3" t="n">
        <v>18</v>
      </c>
      <c r="AX93" s="3" t="n">
        <v>32</v>
      </c>
      <c r="AY93" s="3" t="n">
        <v>36</v>
      </c>
      <c r="AZ93" s="3" t="n">
        <v>32</v>
      </c>
      <c r="BA93" s="3" t="n">
        <v>27</v>
      </c>
      <c r="BB93" s="3" t="n">
        <v>18</v>
      </c>
      <c r="BC93" s="3" t="n">
        <v>31</v>
      </c>
      <c r="BD93" s="3" t="n">
        <v>16</v>
      </c>
      <c r="BE93" s="3" t="n">
        <v>7</v>
      </c>
      <c r="BF93" s="4" t="n">
        <v>-80.5555555555556</v>
      </c>
      <c r="BG93" s="3" t="n">
        <v>174</v>
      </c>
      <c r="BH93" s="3" t="n">
        <v>173</v>
      </c>
      <c r="BI93" s="3" t="n">
        <v>172</v>
      </c>
      <c r="BJ93" s="3" t="n">
        <v>166</v>
      </c>
      <c r="BK93" s="3" t="n">
        <v>158</v>
      </c>
      <c r="BL93" s="3" t="n">
        <v>157</v>
      </c>
      <c r="BM93" s="3" t="n">
        <v>153</v>
      </c>
      <c r="BN93" s="3" t="n">
        <v>163</v>
      </c>
      <c r="BO93" s="3" t="n">
        <v>156</v>
      </c>
      <c r="BP93" s="3" t="n">
        <v>147</v>
      </c>
      <c r="BQ93" s="3" t="n">
        <v>137</v>
      </c>
      <c r="BR93" s="3" t="n">
        <v>140</v>
      </c>
      <c r="BS93" s="3" t="n">
        <v>135</v>
      </c>
      <c r="BT93" s="4" t="n">
        <v>-22.4137931034483</v>
      </c>
      <c r="BU93" s="3" t="n">
        <v>9</v>
      </c>
      <c r="BV93" s="3" t="n">
        <v>13</v>
      </c>
      <c r="BW93" s="3" t="n">
        <v>9</v>
      </c>
      <c r="BX93" s="3" t="s">
        <v>73</v>
      </c>
      <c r="BY93" s="3" t="s">
        <v>76</v>
      </c>
      <c r="BZ93" s="3" t="n">
        <v>4</v>
      </c>
      <c r="CA93" s="3" t="n">
        <v>3</v>
      </c>
      <c r="CB93" s="3" t="n">
        <v>11</v>
      </c>
      <c r="CC93" s="3" t="n">
        <v>6</v>
      </c>
      <c r="CD93" s="3" t="n">
        <v>5</v>
      </c>
      <c r="CE93" s="3" t="n">
        <v>7</v>
      </c>
      <c r="CF93" s="3" t="n">
        <v>5</v>
      </c>
      <c r="CG93" s="3" t="s">
        <v>73</v>
      </c>
      <c r="CH93" s="4" t="s">
        <v>76</v>
      </c>
      <c r="CI93" s="3" t="n">
        <v>19</v>
      </c>
      <c r="CJ93" s="3" t="n">
        <v>14</v>
      </c>
      <c r="CK93" s="3" t="n">
        <v>9</v>
      </c>
      <c r="CL93" s="3" t="n">
        <v>8</v>
      </c>
      <c r="CM93" s="3" t="n">
        <v>8</v>
      </c>
      <c r="CN93" s="3" t="n">
        <v>6</v>
      </c>
      <c r="CO93" s="3" t="n">
        <v>7</v>
      </c>
      <c r="CP93" s="3" t="s">
        <v>73</v>
      </c>
      <c r="CQ93" s="3" t="n">
        <v>13</v>
      </c>
      <c r="CR93" s="3" t="n">
        <v>14</v>
      </c>
      <c r="CS93" s="3" t="n">
        <v>17</v>
      </c>
      <c r="CT93" s="3" t="s">
        <v>73</v>
      </c>
      <c r="CU93" s="3" t="n">
        <v>6</v>
      </c>
      <c r="CV93" s="4" t="n">
        <v>-68.421052631579</v>
      </c>
      <c r="CW93" s="3" t="s">
        <v>73</v>
      </c>
      <c r="CX93" s="3" t="s">
        <v>73</v>
      </c>
      <c r="CY93" s="3" t="s">
        <v>73</v>
      </c>
      <c r="CZ93" s="3" t="s">
        <v>73</v>
      </c>
      <c r="DA93" s="3" t="s">
        <v>73</v>
      </c>
      <c r="DB93" s="3" t="s">
        <v>73</v>
      </c>
      <c r="DC93" s="3" t="n">
        <v>4</v>
      </c>
      <c r="DD93" s="3" t="n">
        <v>3</v>
      </c>
      <c r="DE93" s="3" t="n">
        <v>3</v>
      </c>
      <c r="DF93" s="3" t="n">
        <v>3</v>
      </c>
      <c r="DG93" s="3" t="s">
        <v>73</v>
      </c>
      <c r="DH93" s="3" t="s">
        <v>73</v>
      </c>
      <c r="DI93" s="3" t="s">
        <v>73</v>
      </c>
      <c r="DJ93" s="4" t="s">
        <v>76</v>
      </c>
      <c r="DK93" s="3" t="s">
        <v>76</v>
      </c>
      <c r="DL93" s="3" t="s">
        <v>76</v>
      </c>
      <c r="DM93" s="3" t="s">
        <v>76</v>
      </c>
      <c r="DN93" s="3" t="s">
        <v>76</v>
      </c>
      <c r="DO93" s="3" t="s">
        <v>76</v>
      </c>
      <c r="DP93" s="3" t="s">
        <v>76</v>
      </c>
      <c r="DQ93" s="3" t="n">
        <v>3</v>
      </c>
      <c r="DR93" s="3" t="s">
        <v>73</v>
      </c>
      <c r="DS93" s="3" t="s">
        <v>73</v>
      </c>
      <c r="DT93" s="3" t="s">
        <v>76</v>
      </c>
      <c r="DU93" s="3" t="s">
        <v>76</v>
      </c>
      <c r="DV93" s="3" t="s">
        <v>73</v>
      </c>
      <c r="DW93" s="3" t="s">
        <v>76</v>
      </c>
      <c r="DX93" s="4" t="s">
        <v>76</v>
      </c>
      <c r="DY93" s="3" t="s">
        <v>73</v>
      </c>
      <c r="DZ93" s="3" t="s">
        <v>76</v>
      </c>
      <c r="EA93" s="3" t="s">
        <v>76</v>
      </c>
      <c r="EB93" s="3" t="s">
        <v>76</v>
      </c>
      <c r="EC93" s="3" t="s">
        <v>76</v>
      </c>
      <c r="ED93" s="3" t="s">
        <v>76</v>
      </c>
      <c r="EE93" s="3" t="s">
        <v>76</v>
      </c>
      <c r="EF93" s="3" t="s">
        <v>73</v>
      </c>
      <c r="EG93" s="3" t="s">
        <v>73</v>
      </c>
      <c r="EH93" s="3" t="s">
        <v>76</v>
      </c>
      <c r="EI93" s="3" t="s">
        <v>73</v>
      </c>
      <c r="EJ93" s="3" t="s">
        <v>73</v>
      </c>
      <c r="EK93" s="3" t="s">
        <v>76</v>
      </c>
      <c r="EL93" s="4" t="s">
        <v>76</v>
      </c>
    </row>
    <row r="94" customFormat="false" ht="11.25" hidden="false" customHeight="false" outlineLevel="0" collapsed="false">
      <c r="A94" s="9" t="s">
        <v>218</v>
      </c>
      <c r="B94" s="10" t="s">
        <v>219</v>
      </c>
      <c r="C94" s="3" t="n">
        <v>4003.83819992402</v>
      </c>
      <c r="D94" s="3" t="n">
        <v>4012.07048609093</v>
      </c>
      <c r="E94" s="3" t="n">
        <v>4008.6890586573</v>
      </c>
      <c r="F94" s="3" t="n">
        <v>4019.47858577057</v>
      </c>
      <c r="G94" s="3" t="n">
        <v>4015.25316832166</v>
      </c>
      <c r="H94" s="3" t="n">
        <v>3997.38714279588</v>
      </c>
      <c r="I94" s="3" t="n">
        <v>3999.75786621097</v>
      </c>
      <c r="J94" s="3" t="n">
        <v>3950.20938743677</v>
      </c>
      <c r="K94" s="3" t="n">
        <v>3931.58549310852</v>
      </c>
      <c r="L94" s="3" t="n">
        <v>3868.25592848819</v>
      </c>
      <c r="M94" s="3" t="n">
        <v>3821.80625045153</v>
      </c>
      <c r="N94" s="3" t="n">
        <v>3819.10137318449</v>
      </c>
      <c r="O94" s="3" t="n">
        <v>3783.83925959676</v>
      </c>
      <c r="P94" s="4" t="n">
        <v>-5.49470106787611</v>
      </c>
      <c r="Q94" s="3" t="n">
        <v>166</v>
      </c>
      <c r="R94" s="3" t="n">
        <v>163</v>
      </c>
      <c r="S94" s="3" t="n">
        <v>156</v>
      </c>
      <c r="T94" s="3" t="n">
        <v>159</v>
      </c>
      <c r="U94" s="3" t="n">
        <v>150</v>
      </c>
      <c r="V94" s="3" t="n">
        <v>157</v>
      </c>
      <c r="W94" s="3" t="n">
        <v>136</v>
      </c>
      <c r="X94" s="3" t="n">
        <v>139</v>
      </c>
      <c r="Y94" s="3" t="n">
        <v>121</v>
      </c>
      <c r="Z94" s="3" t="n">
        <v>108</v>
      </c>
      <c r="AA94" s="3" t="n">
        <v>116</v>
      </c>
      <c r="AB94" s="3" t="n">
        <v>133</v>
      </c>
      <c r="AC94" s="3" t="n">
        <v>109</v>
      </c>
      <c r="AD94" s="4" t="n">
        <v>-34.3373493975904</v>
      </c>
      <c r="AE94" s="3" t="n">
        <v>47</v>
      </c>
      <c r="AF94" s="3" t="n">
        <v>45</v>
      </c>
      <c r="AG94" s="3" t="n">
        <v>67</v>
      </c>
      <c r="AH94" s="3" t="n">
        <v>64</v>
      </c>
      <c r="AI94" s="3" t="n">
        <v>56</v>
      </c>
      <c r="AJ94" s="3" t="n">
        <v>71</v>
      </c>
      <c r="AK94" s="3" t="n">
        <v>52</v>
      </c>
      <c r="AL94" s="3" t="n">
        <v>60</v>
      </c>
      <c r="AM94" s="3" t="n">
        <v>45</v>
      </c>
      <c r="AN94" s="3" t="n">
        <v>44</v>
      </c>
      <c r="AO94" s="3" t="n">
        <v>60</v>
      </c>
      <c r="AP94" s="3" t="n">
        <v>63</v>
      </c>
      <c r="AQ94" s="3" t="n">
        <v>37</v>
      </c>
      <c r="AR94" s="4" t="n">
        <v>-21.2765957446808</v>
      </c>
      <c r="AS94" s="3" t="n">
        <v>53</v>
      </c>
      <c r="AT94" s="3" t="n">
        <v>48</v>
      </c>
      <c r="AU94" s="3" t="n">
        <v>74</v>
      </c>
      <c r="AV94" s="3" t="n">
        <v>61</v>
      </c>
      <c r="AW94" s="3" t="n">
        <v>65</v>
      </c>
      <c r="AX94" s="3" t="n">
        <v>64</v>
      </c>
      <c r="AY94" s="3" t="n">
        <v>73</v>
      </c>
      <c r="AZ94" s="3" t="n">
        <v>57</v>
      </c>
      <c r="BA94" s="3" t="n">
        <v>63</v>
      </c>
      <c r="BB94" s="3" t="n">
        <v>57</v>
      </c>
      <c r="BC94" s="3" t="n">
        <v>52</v>
      </c>
      <c r="BD94" s="3" t="n">
        <v>46</v>
      </c>
      <c r="BE94" s="3" t="n">
        <v>61</v>
      </c>
      <c r="BF94" s="4" t="n">
        <v>15.0943396226415</v>
      </c>
      <c r="BG94" s="3" t="n">
        <v>127</v>
      </c>
      <c r="BH94" s="3" t="n">
        <v>137</v>
      </c>
      <c r="BI94" s="3" t="n">
        <v>133</v>
      </c>
      <c r="BJ94" s="3" t="n">
        <v>126</v>
      </c>
      <c r="BK94" s="3" t="n">
        <v>122</v>
      </c>
      <c r="BL94" s="3" t="n">
        <v>120</v>
      </c>
      <c r="BM94" s="3" t="n">
        <v>125</v>
      </c>
      <c r="BN94" s="3" t="n">
        <v>132</v>
      </c>
      <c r="BO94" s="3" t="n">
        <v>136</v>
      </c>
      <c r="BP94" s="3" t="n">
        <v>136</v>
      </c>
      <c r="BQ94" s="3" t="n">
        <v>132</v>
      </c>
      <c r="BR94" s="3" t="n">
        <v>132</v>
      </c>
      <c r="BS94" s="3" t="n">
        <v>127</v>
      </c>
      <c r="BT94" s="4" t="n">
        <v>0</v>
      </c>
      <c r="BU94" s="3" t="n">
        <v>7</v>
      </c>
      <c r="BV94" s="3" t="n">
        <v>15</v>
      </c>
      <c r="BW94" s="3" t="n">
        <v>10</v>
      </c>
      <c r="BX94" s="3" t="n">
        <v>12</v>
      </c>
      <c r="BY94" s="3" t="n">
        <v>7</v>
      </c>
      <c r="BZ94" s="3" t="n">
        <v>7</v>
      </c>
      <c r="CA94" s="3" t="n">
        <v>11</v>
      </c>
      <c r="CB94" s="3" t="n">
        <v>9</v>
      </c>
      <c r="CC94" s="3" t="n">
        <v>13</v>
      </c>
      <c r="CD94" s="3" t="n">
        <v>7</v>
      </c>
      <c r="CE94" s="3" t="n">
        <v>6</v>
      </c>
      <c r="CF94" s="3" t="n">
        <v>7</v>
      </c>
      <c r="CG94" s="3" t="n">
        <v>4</v>
      </c>
      <c r="CH94" s="4" t="n">
        <v>-42.8571428571429</v>
      </c>
      <c r="CI94" s="3" t="n">
        <v>16</v>
      </c>
      <c r="CJ94" s="3" t="n">
        <v>5</v>
      </c>
      <c r="CK94" s="3" t="n">
        <v>14</v>
      </c>
      <c r="CL94" s="3" t="n">
        <v>19</v>
      </c>
      <c r="CM94" s="3" t="n">
        <v>11</v>
      </c>
      <c r="CN94" s="3" t="n">
        <v>9</v>
      </c>
      <c r="CO94" s="3" t="n">
        <v>6</v>
      </c>
      <c r="CP94" s="3" t="s">
        <v>73</v>
      </c>
      <c r="CQ94" s="3" t="n">
        <v>9</v>
      </c>
      <c r="CR94" s="3" t="n">
        <v>7</v>
      </c>
      <c r="CS94" s="3" t="n">
        <v>10</v>
      </c>
      <c r="CT94" s="3" t="n">
        <v>7</v>
      </c>
      <c r="CU94" s="3" t="n">
        <v>9</v>
      </c>
      <c r="CV94" s="4" t="n">
        <v>-43.75</v>
      </c>
      <c r="CW94" s="3" t="s">
        <v>73</v>
      </c>
      <c r="CX94" s="3" t="n">
        <v>5</v>
      </c>
      <c r="CY94" s="3" t="n">
        <v>5</v>
      </c>
      <c r="CZ94" s="3" t="n">
        <v>3</v>
      </c>
      <c r="DA94" s="3" t="s">
        <v>73</v>
      </c>
      <c r="DB94" s="3" t="n">
        <v>4</v>
      </c>
      <c r="DC94" s="3" t="n">
        <v>8</v>
      </c>
      <c r="DD94" s="3" t="n">
        <v>5</v>
      </c>
      <c r="DE94" s="3" t="s">
        <v>73</v>
      </c>
      <c r="DF94" s="3" t="s">
        <v>73</v>
      </c>
      <c r="DG94" s="3" t="n">
        <v>3</v>
      </c>
      <c r="DH94" s="3" t="n">
        <v>4</v>
      </c>
      <c r="DI94" s="3" t="n">
        <v>3</v>
      </c>
      <c r="DJ94" s="4" t="s">
        <v>76</v>
      </c>
      <c r="DK94" s="3" t="s">
        <v>76</v>
      </c>
      <c r="DL94" s="3" t="n">
        <v>4</v>
      </c>
      <c r="DM94" s="3" t="n">
        <v>3</v>
      </c>
      <c r="DN94" s="3" t="n">
        <v>3</v>
      </c>
      <c r="DO94" s="3" t="s">
        <v>73</v>
      </c>
      <c r="DP94" s="3" t="s">
        <v>73</v>
      </c>
      <c r="DQ94" s="3" t="n">
        <v>5</v>
      </c>
      <c r="DR94" s="3" t="s">
        <v>73</v>
      </c>
      <c r="DS94" s="3" t="s">
        <v>76</v>
      </c>
      <c r="DT94" s="3" t="s">
        <v>73</v>
      </c>
      <c r="DU94" s="3" t="s">
        <v>73</v>
      </c>
      <c r="DV94" s="3" t="s">
        <v>73</v>
      </c>
      <c r="DW94" s="3" t="s">
        <v>76</v>
      </c>
      <c r="DX94" s="4" t="s">
        <v>76</v>
      </c>
      <c r="DY94" s="3" t="s">
        <v>73</v>
      </c>
      <c r="DZ94" s="3" t="s">
        <v>73</v>
      </c>
      <c r="EA94" s="3" t="n">
        <v>3</v>
      </c>
      <c r="EB94" s="3" t="n">
        <v>5</v>
      </c>
      <c r="EC94" s="3" t="s">
        <v>73</v>
      </c>
      <c r="ED94" s="3" t="s">
        <v>76</v>
      </c>
      <c r="EE94" s="3" t="s">
        <v>73</v>
      </c>
      <c r="EF94" s="3" t="n">
        <v>4</v>
      </c>
      <c r="EG94" s="3" t="n">
        <v>3</v>
      </c>
      <c r="EH94" s="3" t="s">
        <v>73</v>
      </c>
      <c r="EI94" s="3" t="s">
        <v>76</v>
      </c>
      <c r="EJ94" s="3" t="s">
        <v>76</v>
      </c>
      <c r="EK94" s="3" t="s">
        <v>73</v>
      </c>
      <c r="EL94" s="4" t="s">
        <v>76</v>
      </c>
    </row>
    <row r="95" customFormat="false" ht="11.25" hidden="false" customHeight="false" outlineLevel="0" collapsed="false">
      <c r="A95" s="9" t="s">
        <v>220</v>
      </c>
      <c r="B95" s="10" t="s">
        <v>221</v>
      </c>
      <c r="C95" s="3" t="n">
        <v>1298.98936001455</v>
      </c>
      <c r="D95" s="3" t="n">
        <v>1255.90781241483</v>
      </c>
      <c r="E95" s="3" t="n">
        <v>1263.818761887</v>
      </c>
      <c r="F95" s="3" t="n">
        <v>1268.20516906733</v>
      </c>
      <c r="G95" s="3" t="n">
        <v>1259.2208767814</v>
      </c>
      <c r="H95" s="3" t="n">
        <v>1238.2948032721</v>
      </c>
      <c r="I95" s="3" t="n">
        <v>1234.35011866134</v>
      </c>
      <c r="J95" s="3" t="n">
        <v>1250.64366360755</v>
      </c>
      <c r="K95" s="3" t="n">
        <v>1239.84300379178</v>
      </c>
      <c r="L95" s="3" t="n">
        <v>1227.69227992174</v>
      </c>
      <c r="M95" s="3" t="n">
        <v>1199.29638162038</v>
      </c>
      <c r="N95" s="3" t="n">
        <v>1184.71307481336</v>
      </c>
      <c r="O95" s="3" t="n">
        <v>1175.93889338315</v>
      </c>
      <c r="P95" s="4" t="n">
        <v>-9.47278479863954</v>
      </c>
      <c r="Q95" s="3" t="n">
        <v>50</v>
      </c>
      <c r="R95" s="3" t="n">
        <v>43</v>
      </c>
      <c r="S95" s="3" t="n">
        <v>53</v>
      </c>
      <c r="T95" s="3" t="n">
        <v>53</v>
      </c>
      <c r="U95" s="3" t="n">
        <v>38</v>
      </c>
      <c r="V95" s="3" t="n">
        <v>22</v>
      </c>
      <c r="W95" s="3" t="n">
        <v>27</v>
      </c>
      <c r="X95" s="3" t="n">
        <v>32</v>
      </c>
      <c r="Y95" s="3" t="n">
        <v>36</v>
      </c>
      <c r="Z95" s="3" t="n">
        <v>37</v>
      </c>
      <c r="AA95" s="3" t="n">
        <v>31</v>
      </c>
      <c r="AB95" s="3" t="n">
        <v>29</v>
      </c>
      <c r="AC95" s="3" t="n">
        <v>25</v>
      </c>
      <c r="AD95" s="4" t="n">
        <v>-50</v>
      </c>
      <c r="AE95" s="3" t="n">
        <v>20</v>
      </c>
      <c r="AF95" s="3" t="n">
        <v>17</v>
      </c>
      <c r="AG95" s="3" t="n">
        <v>26</v>
      </c>
      <c r="AH95" s="3" t="n">
        <v>21</v>
      </c>
      <c r="AI95" s="3" t="n">
        <v>12</v>
      </c>
      <c r="AJ95" s="3" t="n">
        <v>12</v>
      </c>
      <c r="AK95" s="3" t="n">
        <v>14</v>
      </c>
      <c r="AL95" s="3" t="n">
        <v>20</v>
      </c>
      <c r="AM95" s="3" t="n">
        <v>31</v>
      </c>
      <c r="AN95" s="3" t="n">
        <v>17</v>
      </c>
      <c r="AO95" s="3" t="n">
        <v>13</v>
      </c>
      <c r="AP95" s="3" t="n">
        <v>23</v>
      </c>
      <c r="AQ95" s="3" t="n">
        <v>12</v>
      </c>
      <c r="AR95" s="4" t="n">
        <v>-40</v>
      </c>
      <c r="AS95" s="3" t="n">
        <v>34</v>
      </c>
      <c r="AT95" s="3" t="n">
        <v>24</v>
      </c>
      <c r="AU95" s="3" t="n">
        <v>16</v>
      </c>
      <c r="AV95" s="3" t="n">
        <v>21</v>
      </c>
      <c r="AW95" s="3" t="n">
        <v>27</v>
      </c>
      <c r="AX95" s="3" t="n">
        <v>28</v>
      </c>
      <c r="AY95" s="3" t="n">
        <v>9</v>
      </c>
      <c r="AZ95" s="3" t="n">
        <v>15</v>
      </c>
      <c r="BA95" s="3" t="n">
        <v>27</v>
      </c>
      <c r="BB95" s="3" t="n">
        <v>16</v>
      </c>
      <c r="BC95" s="3" t="n">
        <v>19</v>
      </c>
      <c r="BD95" s="3" t="n">
        <v>25</v>
      </c>
      <c r="BE95" s="3" t="n">
        <v>16</v>
      </c>
      <c r="BF95" s="4" t="n">
        <v>-52.9411764705882</v>
      </c>
      <c r="BG95" s="3" t="n">
        <v>65</v>
      </c>
      <c r="BH95" s="3" t="n">
        <v>61</v>
      </c>
      <c r="BI95" s="3" t="n">
        <v>56</v>
      </c>
      <c r="BJ95" s="3" t="n">
        <v>55</v>
      </c>
      <c r="BK95" s="3" t="n">
        <v>54</v>
      </c>
      <c r="BL95" s="3" t="n">
        <v>54</v>
      </c>
      <c r="BM95" s="3" t="n">
        <v>53</v>
      </c>
      <c r="BN95" s="3" t="n">
        <v>52</v>
      </c>
      <c r="BO95" s="3" t="n">
        <v>44</v>
      </c>
      <c r="BP95" s="3" t="n">
        <v>44</v>
      </c>
      <c r="BQ95" s="3" t="n">
        <v>43</v>
      </c>
      <c r="BR95" s="3" t="n">
        <v>44</v>
      </c>
      <c r="BS95" s="3" t="n">
        <v>42</v>
      </c>
      <c r="BT95" s="4" t="n">
        <v>-35.3846153846154</v>
      </c>
      <c r="BU95" s="3" t="s">
        <v>73</v>
      </c>
      <c r="BV95" s="3" t="s">
        <v>73</v>
      </c>
      <c r="BW95" s="3" t="s">
        <v>73</v>
      </c>
      <c r="BX95" s="3" t="n">
        <v>3</v>
      </c>
      <c r="BY95" s="3" t="s">
        <v>73</v>
      </c>
      <c r="BZ95" s="3" t="n">
        <v>4</v>
      </c>
      <c r="CA95" s="3" t="n">
        <v>3</v>
      </c>
      <c r="CB95" s="3" t="n">
        <v>4</v>
      </c>
      <c r="CC95" s="3" t="s">
        <v>73</v>
      </c>
      <c r="CD95" s="3" t="s">
        <v>73</v>
      </c>
      <c r="CE95" s="3" t="s">
        <v>73</v>
      </c>
      <c r="CF95" s="3" t="s">
        <v>73</v>
      </c>
      <c r="CG95" s="3" t="n">
        <v>5</v>
      </c>
      <c r="CH95" s="4" t="s">
        <v>76</v>
      </c>
      <c r="CI95" s="3" t="n">
        <v>4</v>
      </c>
      <c r="CJ95" s="3" t="n">
        <v>5</v>
      </c>
      <c r="CK95" s="3" t="n">
        <v>6</v>
      </c>
      <c r="CL95" s="3" t="n">
        <v>4</v>
      </c>
      <c r="CM95" s="3" t="s">
        <v>73</v>
      </c>
      <c r="CN95" s="3" t="n">
        <v>4</v>
      </c>
      <c r="CO95" s="3" t="n">
        <v>4</v>
      </c>
      <c r="CP95" s="3" t="n">
        <v>5</v>
      </c>
      <c r="CQ95" s="3" t="n">
        <v>10</v>
      </c>
      <c r="CR95" s="3" t="s">
        <v>73</v>
      </c>
      <c r="CS95" s="3" t="s">
        <v>73</v>
      </c>
      <c r="CT95" s="3" t="s">
        <v>73</v>
      </c>
      <c r="CU95" s="3" t="n">
        <v>7</v>
      </c>
      <c r="CV95" s="4" t="n">
        <v>75</v>
      </c>
      <c r="CW95" s="3" t="s">
        <v>73</v>
      </c>
      <c r="CX95" s="3" t="s">
        <v>73</v>
      </c>
      <c r="CY95" s="3" t="s">
        <v>73</v>
      </c>
      <c r="CZ95" s="3" t="s">
        <v>73</v>
      </c>
      <c r="DA95" s="3" t="s">
        <v>73</v>
      </c>
      <c r="DB95" s="3" t="s">
        <v>73</v>
      </c>
      <c r="DC95" s="3" t="s">
        <v>73</v>
      </c>
      <c r="DD95" s="3" t="s">
        <v>73</v>
      </c>
      <c r="DE95" s="3" t="s">
        <v>73</v>
      </c>
      <c r="DF95" s="3" t="s">
        <v>73</v>
      </c>
      <c r="DG95" s="3" t="s">
        <v>73</v>
      </c>
      <c r="DH95" s="3" t="s">
        <v>73</v>
      </c>
      <c r="DI95" s="3" t="s">
        <v>73</v>
      </c>
      <c r="DJ95" s="4" t="s">
        <v>76</v>
      </c>
      <c r="DK95" s="3" t="s">
        <v>76</v>
      </c>
      <c r="DL95" s="3" t="s">
        <v>76</v>
      </c>
      <c r="DM95" s="3" t="s">
        <v>76</v>
      </c>
      <c r="DN95" s="3" t="s">
        <v>76</v>
      </c>
      <c r="DO95" s="3" t="s">
        <v>76</v>
      </c>
      <c r="DP95" s="3" t="s">
        <v>76</v>
      </c>
      <c r="DQ95" s="3" t="s">
        <v>76</v>
      </c>
      <c r="DR95" s="3" t="s">
        <v>76</v>
      </c>
      <c r="DS95" s="3" t="s">
        <v>76</v>
      </c>
      <c r="DT95" s="3" t="s">
        <v>76</v>
      </c>
      <c r="DU95" s="3" t="s">
        <v>76</v>
      </c>
      <c r="DV95" s="3" t="s">
        <v>73</v>
      </c>
      <c r="DW95" s="3" t="s">
        <v>76</v>
      </c>
      <c r="DX95" s="4" t="s">
        <v>76</v>
      </c>
      <c r="DY95" s="3" t="s">
        <v>76</v>
      </c>
      <c r="DZ95" s="3" t="s">
        <v>76</v>
      </c>
      <c r="EA95" s="3" t="s">
        <v>76</v>
      </c>
      <c r="EB95" s="3" t="s">
        <v>76</v>
      </c>
      <c r="EC95" s="3" t="s">
        <v>76</v>
      </c>
      <c r="ED95" s="3" t="s">
        <v>76</v>
      </c>
      <c r="EE95" s="3" t="s">
        <v>73</v>
      </c>
      <c r="EF95" s="3" t="s">
        <v>76</v>
      </c>
      <c r="EG95" s="3" t="s">
        <v>76</v>
      </c>
      <c r="EH95" s="3" t="s">
        <v>76</v>
      </c>
      <c r="EI95" s="3" t="s">
        <v>76</v>
      </c>
      <c r="EJ95" s="3" t="s">
        <v>76</v>
      </c>
      <c r="EK95" s="3" t="s">
        <v>76</v>
      </c>
      <c r="EL95" s="4" t="s">
        <v>76</v>
      </c>
    </row>
    <row r="96" customFormat="false" ht="11.25" hidden="false" customHeight="false" outlineLevel="0" collapsed="false">
      <c r="A96" s="9" t="s">
        <v>222</v>
      </c>
      <c r="B96" s="10" t="s">
        <v>223</v>
      </c>
      <c r="C96" s="3" t="n">
        <v>1312.76877546135</v>
      </c>
      <c r="D96" s="3" t="n">
        <v>1314.46661950536</v>
      </c>
      <c r="E96" s="3" t="n">
        <v>1294.76435943658</v>
      </c>
      <c r="F96" s="3" t="n">
        <v>1302.30416162287</v>
      </c>
      <c r="G96" s="3" t="n">
        <v>1297.52630439743</v>
      </c>
      <c r="H96" s="3" t="n">
        <v>1284.19232235957</v>
      </c>
      <c r="I96" s="3" t="n">
        <v>1283.67292898195</v>
      </c>
      <c r="J96" s="3" t="n">
        <v>1279.35697029268</v>
      </c>
      <c r="K96" s="3" t="n">
        <v>1269.4801755619</v>
      </c>
      <c r="L96" s="3" t="n">
        <v>1253.23929927125</v>
      </c>
      <c r="M96" s="3" t="n">
        <v>1235.21783038195</v>
      </c>
      <c r="N96" s="3" t="n">
        <v>1221.53786183597</v>
      </c>
      <c r="O96" s="3" t="n">
        <v>1213.39121128289</v>
      </c>
      <c r="P96" s="4" t="n">
        <v>-7.57007372783821</v>
      </c>
      <c r="Q96" s="3" t="n">
        <v>64</v>
      </c>
      <c r="R96" s="3" t="n">
        <v>55</v>
      </c>
      <c r="S96" s="3" t="n">
        <v>67</v>
      </c>
      <c r="T96" s="3" t="n">
        <v>85</v>
      </c>
      <c r="U96" s="3" t="n">
        <v>79</v>
      </c>
      <c r="V96" s="3" t="n">
        <v>68</v>
      </c>
      <c r="W96" s="3" t="n">
        <v>82</v>
      </c>
      <c r="X96" s="3" t="n">
        <v>81</v>
      </c>
      <c r="Y96" s="3" t="n">
        <v>91</v>
      </c>
      <c r="Z96" s="3" t="n">
        <v>110</v>
      </c>
      <c r="AA96" s="3" t="n">
        <v>92</v>
      </c>
      <c r="AB96" s="3" t="n">
        <v>67</v>
      </c>
      <c r="AC96" s="3" t="n">
        <v>79</v>
      </c>
      <c r="AD96" s="4" t="n">
        <v>23.4375</v>
      </c>
      <c r="AE96" s="3" t="n">
        <v>24</v>
      </c>
      <c r="AF96" s="3" t="n">
        <v>21</v>
      </c>
      <c r="AG96" s="3" t="n">
        <v>32</v>
      </c>
      <c r="AH96" s="3" t="n">
        <v>35</v>
      </c>
      <c r="AI96" s="3" t="n">
        <v>28</v>
      </c>
      <c r="AJ96" s="3" t="n">
        <v>37</v>
      </c>
      <c r="AK96" s="3" t="n">
        <v>31</v>
      </c>
      <c r="AL96" s="3" t="n">
        <v>26</v>
      </c>
      <c r="AM96" s="3" t="n">
        <v>38</v>
      </c>
      <c r="AN96" s="3" t="n">
        <v>36</v>
      </c>
      <c r="AO96" s="3" t="n">
        <v>24</v>
      </c>
      <c r="AP96" s="3" t="n">
        <v>17</v>
      </c>
      <c r="AQ96" s="3" t="n">
        <v>25</v>
      </c>
      <c r="AR96" s="4" t="n">
        <v>4.16666666666667</v>
      </c>
      <c r="AS96" s="3" t="n">
        <v>19</v>
      </c>
      <c r="AT96" s="3" t="n">
        <v>30</v>
      </c>
      <c r="AU96" s="3" t="n">
        <v>20</v>
      </c>
      <c r="AV96" s="3" t="n">
        <v>17</v>
      </c>
      <c r="AW96" s="3" t="n">
        <v>34</v>
      </c>
      <c r="AX96" s="3" t="n">
        <v>48</v>
      </c>
      <c r="AY96" s="3" t="n">
        <v>17</v>
      </c>
      <c r="AZ96" s="3" t="n">
        <v>27</v>
      </c>
      <c r="BA96" s="3" t="n">
        <v>28</v>
      </c>
      <c r="BB96" s="3" t="n">
        <v>17</v>
      </c>
      <c r="BC96" s="3" t="n">
        <v>42</v>
      </c>
      <c r="BD96" s="3" t="n">
        <v>42</v>
      </c>
      <c r="BE96" s="3" t="n">
        <v>13</v>
      </c>
      <c r="BF96" s="4" t="n">
        <v>-31.5789473684211</v>
      </c>
      <c r="BG96" s="3" t="n">
        <v>81</v>
      </c>
      <c r="BH96" s="3" t="n">
        <v>79</v>
      </c>
      <c r="BI96" s="3" t="n">
        <v>62</v>
      </c>
      <c r="BJ96" s="3" t="n">
        <v>66</v>
      </c>
      <c r="BK96" s="3" t="n">
        <v>67</v>
      </c>
      <c r="BL96" s="3" t="n">
        <v>61</v>
      </c>
      <c r="BM96" s="3" t="n">
        <v>56</v>
      </c>
      <c r="BN96" s="3" t="n">
        <v>58</v>
      </c>
      <c r="BO96" s="3" t="n">
        <v>58</v>
      </c>
      <c r="BP96" s="3" t="n">
        <v>51</v>
      </c>
      <c r="BQ96" s="3" t="n">
        <v>49</v>
      </c>
      <c r="BR96" s="3" t="n">
        <v>57</v>
      </c>
      <c r="BS96" s="3" t="n">
        <v>59</v>
      </c>
      <c r="BT96" s="4" t="n">
        <v>-27.1604938271605</v>
      </c>
      <c r="BU96" s="3" t="n">
        <v>3</v>
      </c>
      <c r="BV96" s="3" t="s">
        <v>73</v>
      </c>
      <c r="BW96" s="3" t="n">
        <v>5</v>
      </c>
      <c r="BX96" s="3" t="n">
        <v>4</v>
      </c>
      <c r="BY96" s="3" t="s">
        <v>73</v>
      </c>
      <c r="BZ96" s="3" t="s">
        <v>76</v>
      </c>
      <c r="CA96" s="3" t="s">
        <v>73</v>
      </c>
      <c r="CB96" s="3" t="n">
        <v>5</v>
      </c>
      <c r="CC96" s="3" t="s">
        <v>73</v>
      </c>
      <c r="CD96" s="3" t="n">
        <v>3</v>
      </c>
      <c r="CE96" s="3" t="n">
        <v>4</v>
      </c>
      <c r="CF96" s="3" t="n">
        <v>9</v>
      </c>
      <c r="CG96" s="3" t="n">
        <v>4</v>
      </c>
      <c r="CH96" s="4" t="n">
        <v>33.3333333333333</v>
      </c>
      <c r="CI96" s="3" t="n">
        <v>4</v>
      </c>
      <c r="CJ96" s="3" t="n">
        <v>7</v>
      </c>
      <c r="CK96" s="3" t="n">
        <v>22</v>
      </c>
      <c r="CL96" s="3" t="s">
        <v>76</v>
      </c>
      <c r="CM96" s="3" t="s">
        <v>73</v>
      </c>
      <c r="CN96" s="3" t="n">
        <v>6</v>
      </c>
      <c r="CO96" s="3" t="n">
        <v>6</v>
      </c>
      <c r="CP96" s="3" t="n">
        <v>3</v>
      </c>
      <c r="CQ96" s="3" t="s">
        <v>73</v>
      </c>
      <c r="CR96" s="3" t="n">
        <v>10</v>
      </c>
      <c r="CS96" s="3" t="n">
        <v>6</v>
      </c>
      <c r="CT96" s="3" t="s">
        <v>73</v>
      </c>
      <c r="CU96" s="3" t="s">
        <v>73</v>
      </c>
      <c r="CV96" s="4" t="s">
        <v>76</v>
      </c>
      <c r="CW96" s="3" t="s">
        <v>76</v>
      </c>
      <c r="CX96" s="3" t="s">
        <v>76</v>
      </c>
      <c r="CY96" s="3" t="s">
        <v>73</v>
      </c>
      <c r="CZ96" s="3" t="s">
        <v>73</v>
      </c>
      <c r="DA96" s="3" t="s">
        <v>73</v>
      </c>
      <c r="DB96" s="3" t="s">
        <v>73</v>
      </c>
      <c r="DC96" s="3" t="s">
        <v>73</v>
      </c>
      <c r="DD96" s="3" t="s">
        <v>73</v>
      </c>
      <c r="DE96" s="3" t="n">
        <v>3</v>
      </c>
      <c r="DF96" s="3" t="s">
        <v>73</v>
      </c>
      <c r="DG96" s="3" t="s">
        <v>73</v>
      </c>
      <c r="DH96" s="3" t="s">
        <v>73</v>
      </c>
      <c r="DI96" s="3" t="s">
        <v>73</v>
      </c>
      <c r="DJ96" s="4" t="s">
        <v>76</v>
      </c>
      <c r="DK96" s="3" t="s">
        <v>76</v>
      </c>
      <c r="DL96" s="3" t="s">
        <v>76</v>
      </c>
      <c r="DM96" s="3" t="s">
        <v>73</v>
      </c>
      <c r="DN96" s="3" t="s">
        <v>76</v>
      </c>
      <c r="DO96" s="3" t="s">
        <v>73</v>
      </c>
      <c r="DP96" s="3" t="s">
        <v>76</v>
      </c>
      <c r="DQ96" s="3" t="s">
        <v>76</v>
      </c>
      <c r="DR96" s="3" t="s">
        <v>73</v>
      </c>
      <c r="DS96" s="3" t="s">
        <v>73</v>
      </c>
      <c r="DT96" s="3" t="s">
        <v>73</v>
      </c>
      <c r="DU96" s="3" t="s">
        <v>76</v>
      </c>
      <c r="DV96" s="3" t="s">
        <v>73</v>
      </c>
      <c r="DW96" s="3" t="s">
        <v>73</v>
      </c>
      <c r="DX96" s="4" t="s">
        <v>76</v>
      </c>
      <c r="DY96" s="3" t="s">
        <v>76</v>
      </c>
      <c r="DZ96" s="3" t="s">
        <v>76</v>
      </c>
      <c r="EA96" s="3" t="s">
        <v>76</v>
      </c>
      <c r="EB96" s="3" t="s">
        <v>76</v>
      </c>
      <c r="EC96" s="3" t="s">
        <v>76</v>
      </c>
      <c r="ED96" s="3" t="s">
        <v>73</v>
      </c>
      <c r="EE96" s="3" t="s">
        <v>76</v>
      </c>
      <c r="EF96" s="3" t="s">
        <v>76</v>
      </c>
      <c r="EG96" s="3" t="s">
        <v>76</v>
      </c>
      <c r="EH96" s="3" t="s">
        <v>73</v>
      </c>
      <c r="EI96" s="3" t="s">
        <v>73</v>
      </c>
      <c r="EJ96" s="3" t="s">
        <v>76</v>
      </c>
      <c r="EK96" s="3" t="s">
        <v>73</v>
      </c>
      <c r="EL96" s="4" t="s">
        <v>76</v>
      </c>
    </row>
    <row r="97" customFormat="false" ht="11.25" hidden="false" customHeight="false" outlineLevel="0" collapsed="false">
      <c r="A97" s="9" t="s">
        <v>224</v>
      </c>
      <c r="B97" s="10" t="s">
        <v>225</v>
      </c>
      <c r="C97" s="3" t="n">
        <v>1352.15349734828</v>
      </c>
      <c r="D97" s="3" t="n">
        <v>1334.19744462791</v>
      </c>
      <c r="E97" s="3" t="n">
        <v>1325.82454938661</v>
      </c>
      <c r="F97" s="3" t="n">
        <v>1309.17367896348</v>
      </c>
      <c r="G97" s="3" t="n">
        <v>1305.01146495996</v>
      </c>
      <c r="H97" s="3" t="n">
        <v>1290.6335691465</v>
      </c>
      <c r="I97" s="3" t="n">
        <v>1289.69930708151</v>
      </c>
      <c r="J97" s="3" t="n">
        <v>1285.46744935998</v>
      </c>
      <c r="K97" s="3" t="n">
        <v>1279.90904446456</v>
      </c>
      <c r="L97" s="3" t="n">
        <v>1255.43747602257</v>
      </c>
      <c r="M97" s="3" t="n">
        <v>1251.88176972617</v>
      </c>
      <c r="N97" s="3" t="n">
        <v>1238.58852900727</v>
      </c>
      <c r="O97" s="3" t="n">
        <v>1225.03916321435</v>
      </c>
      <c r="P97" s="4" t="n">
        <v>-9.40088047571638</v>
      </c>
      <c r="Q97" s="3" t="n">
        <v>101</v>
      </c>
      <c r="R97" s="3" t="n">
        <v>87</v>
      </c>
      <c r="S97" s="3" t="n">
        <v>79</v>
      </c>
      <c r="T97" s="3" t="n">
        <v>57</v>
      </c>
      <c r="U97" s="3" t="n">
        <v>67</v>
      </c>
      <c r="V97" s="3" t="n">
        <v>61</v>
      </c>
      <c r="W97" s="3" t="n">
        <v>47</v>
      </c>
      <c r="X97" s="3" t="n">
        <v>37</v>
      </c>
      <c r="Y97" s="3" t="n">
        <v>35</v>
      </c>
      <c r="Z97" s="3" t="n">
        <v>41</v>
      </c>
      <c r="AA97" s="3" t="n">
        <v>48</v>
      </c>
      <c r="AB97" s="3" t="n">
        <v>55</v>
      </c>
      <c r="AC97" s="3" t="n">
        <v>54</v>
      </c>
      <c r="AD97" s="4" t="n">
        <v>-46.5346534653465</v>
      </c>
      <c r="AE97" s="3" t="n">
        <v>41</v>
      </c>
      <c r="AF97" s="3" t="n">
        <v>9</v>
      </c>
      <c r="AG97" s="3" t="n">
        <v>41</v>
      </c>
      <c r="AH97" s="3" t="n">
        <v>17</v>
      </c>
      <c r="AI97" s="3" t="n">
        <v>21</v>
      </c>
      <c r="AJ97" s="3" t="n">
        <v>23</v>
      </c>
      <c r="AK97" s="3" t="n">
        <v>23</v>
      </c>
      <c r="AL97" s="3" t="n">
        <v>9</v>
      </c>
      <c r="AM97" s="3" t="n">
        <v>18</v>
      </c>
      <c r="AN97" s="3" t="n">
        <v>29</v>
      </c>
      <c r="AO97" s="3" t="n">
        <v>35</v>
      </c>
      <c r="AP97" s="3" t="n">
        <v>10</v>
      </c>
      <c r="AQ97" s="3" t="n">
        <v>20</v>
      </c>
      <c r="AR97" s="4" t="n">
        <v>-51.219512195122</v>
      </c>
      <c r="AS97" s="3" t="n">
        <v>36</v>
      </c>
      <c r="AT97" s="3" t="n">
        <v>23</v>
      </c>
      <c r="AU97" s="3" t="n">
        <v>49</v>
      </c>
      <c r="AV97" s="3" t="n">
        <v>39</v>
      </c>
      <c r="AW97" s="3" t="n">
        <v>11</v>
      </c>
      <c r="AX97" s="3" t="n">
        <v>29</v>
      </c>
      <c r="AY97" s="3" t="n">
        <v>37</v>
      </c>
      <c r="AZ97" s="3" t="n">
        <v>19</v>
      </c>
      <c r="BA97" s="3" t="n">
        <v>20</v>
      </c>
      <c r="BB97" s="3" t="n">
        <v>23</v>
      </c>
      <c r="BC97" s="3" t="n">
        <v>28</v>
      </c>
      <c r="BD97" s="3" t="n">
        <v>3</v>
      </c>
      <c r="BE97" s="3" t="n">
        <v>21</v>
      </c>
      <c r="BF97" s="4" t="n">
        <v>-41.6666666666667</v>
      </c>
      <c r="BG97" s="3" t="n">
        <v>55</v>
      </c>
      <c r="BH97" s="3" t="n">
        <v>51</v>
      </c>
      <c r="BI97" s="3" t="n">
        <v>50</v>
      </c>
      <c r="BJ97" s="3" t="n">
        <v>48</v>
      </c>
      <c r="BK97" s="3" t="n">
        <v>48</v>
      </c>
      <c r="BL97" s="3" t="n">
        <v>47</v>
      </c>
      <c r="BM97" s="3" t="n">
        <v>50</v>
      </c>
      <c r="BN97" s="3" t="n">
        <v>47</v>
      </c>
      <c r="BO97" s="3" t="n">
        <v>47</v>
      </c>
      <c r="BP97" s="3" t="n">
        <v>49</v>
      </c>
      <c r="BQ97" s="3" t="n">
        <v>45</v>
      </c>
      <c r="BR97" s="3" t="n">
        <v>45</v>
      </c>
      <c r="BS97" s="3" t="n">
        <v>46</v>
      </c>
      <c r="BT97" s="4" t="n">
        <v>-16.3636363636364</v>
      </c>
      <c r="BU97" s="3" t="n">
        <v>4</v>
      </c>
      <c r="BV97" s="3" t="s">
        <v>73</v>
      </c>
      <c r="BW97" s="3" t="n">
        <v>4</v>
      </c>
      <c r="BX97" s="3" t="n">
        <v>3</v>
      </c>
      <c r="BY97" s="3" t="n">
        <v>8</v>
      </c>
      <c r="BZ97" s="3" t="n">
        <v>3</v>
      </c>
      <c r="CA97" s="3" t="n">
        <v>5</v>
      </c>
      <c r="CB97" s="3" t="s">
        <v>76</v>
      </c>
      <c r="CC97" s="3" t="s">
        <v>73</v>
      </c>
      <c r="CD97" s="3" t="s">
        <v>73</v>
      </c>
      <c r="CE97" s="3" t="s">
        <v>73</v>
      </c>
      <c r="CF97" s="3" t="s">
        <v>76</v>
      </c>
      <c r="CG97" s="3" t="n">
        <v>3</v>
      </c>
      <c r="CH97" s="4" t="n">
        <v>-25</v>
      </c>
      <c r="CI97" s="3" t="n">
        <v>11</v>
      </c>
      <c r="CJ97" s="3" t="n">
        <v>5</v>
      </c>
      <c r="CK97" s="3" t="n">
        <v>5</v>
      </c>
      <c r="CL97" s="3" t="n">
        <v>5</v>
      </c>
      <c r="CM97" s="3" t="n">
        <v>8</v>
      </c>
      <c r="CN97" s="3" t="n">
        <v>4</v>
      </c>
      <c r="CO97" s="3" t="s">
        <v>73</v>
      </c>
      <c r="CP97" s="3" t="n">
        <v>3</v>
      </c>
      <c r="CQ97" s="3" t="s">
        <v>73</v>
      </c>
      <c r="CR97" s="3" t="s">
        <v>76</v>
      </c>
      <c r="CS97" s="3" t="n">
        <v>6</v>
      </c>
      <c r="CT97" s="3" t="s">
        <v>76</v>
      </c>
      <c r="CU97" s="3" t="s">
        <v>73</v>
      </c>
      <c r="CV97" s="4" t="s">
        <v>76</v>
      </c>
      <c r="CW97" s="3" t="s">
        <v>73</v>
      </c>
      <c r="CX97" s="3" t="s">
        <v>73</v>
      </c>
      <c r="CY97" s="3" t="s">
        <v>76</v>
      </c>
      <c r="CZ97" s="3" t="s">
        <v>76</v>
      </c>
      <c r="DA97" s="3" t="s">
        <v>76</v>
      </c>
      <c r="DB97" s="3" t="s">
        <v>73</v>
      </c>
      <c r="DC97" s="3" t="s">
        <v>73</v>
      </c>
      <c r="DD97" s="3" t="s">
        <v>73</v>
      </c>
      <c r="DE97" s="3" t="s">
        <v>76</v>
      </c>
      <c r="DF97" s="3" t="s">
        <v>76</v>
      </c>
      <c r="DG97" s="3" t="s">
        <v>76</v>
      </c>
      <c r="DH97" s="3" t="s">
        <v>76</v>
      </c>
      <c r="DI97" s="3" t="s">
        <v>76</v>
      </c>
      <c r="DJ97" s="4" t="s">
        <v>76</v>
      </c>
      <c r="DK97" s="3" t="s">
        <v>76</v>
      </c>
      <c r="DL97" s="3" t="s">
        <v>73</v>
      </c>
      <c r="DM97" s="3" t="s">
        <v>76</v>
      </c>
      <c r="DN97" s="3" t="s">
        <v>76</v>
      </c>
      <c r="DO97" s="3" t="s">
        <v>76</v>
      </c>
      <c r="DP97" s="3" t="s">
        <v>73</v>
      </c>
      <c r="DQ97" s="3" t="s">
        <v>73</v>
      </c>
      <c r="DR97" s="3" t="s">
        <v>76</v>
      </c>
      <c r="DS97" s="3" t="s">
        <v>76</v>
      </c>
      <c r="DT97" s="3" t="s">
        <v>76</v>
      </c>
      <c r="DU97" s="3" t="s">
        <v>76</v>
      </c>
      <c r="DV97" s="3" t="s">
        <v>76</v>
      </c>
      <c r="DW97" s="3" t="s">
        <v>76</v>
      </c>
      <c r="DX97" s="4" t="s">
        <v>76</v>
      </c>
      <c r="DY97" s="3" t="s">
        <v>76</v>
      </c>
      <c r="DZ97" s="3" t="s">
        <v>73</v>
      </c>
      <c r="EA97" s="3" t="s">
        <v>73</v>
      </c>
      <c r="EB97" s="3" t="s">
        <v>76</v>
      </c>
      <c r="EC97" s="3" t="s">
        <v>76</v>
      </c>
      <c r="ED97" s="3" t="s">
        <v>76</v>
      </c>
      <c r="EE97" s="3" t="s">
        <v>73</v>
      </c>
      <c r="EF97" s="3" t="s">
        <v>76</v>
      </c>
      <c r="EG97" s="3" t="s">
        <v>73</v>
      </c>
      <c r="EH97" s="3" t="s">
        <v>76</v>
      </c>
      <c r="EI97" s="3" t="s">
        <v>76</v>
      </c>
      <c r="EJ97" s="3" t="s">
        <v>76</v>
      </c>
      <c r="EK97" s="3" t="s">
        <v>76</v>
      </c>
      <c r="EL97" s="4" t="s">
        <v>76</v>
      </c>
    </row>
    <row r="98" customFormat="false" ht="11.25" hidden="false" customHeight="false" outlineLevel="0" collapsed="false">
      <c r="A98" s="9" t="s">
        <v>226</v>
      </c>
      <c r="B98" s="10" t="s">
        <v>227</v>
      </c>
      <c r="C98" s="3" t="n">
        <v>2985.34297308094</v>
      </c>
      <c r="D98" s="3" t="n">
        <v>2942.70111826621</v>
      </c>
      <c r="E98" s="3" t="n">
        <v>2909.99861241574</v>
      </c>
      <c r="F98" s="3" t="n">
        <v>2872.27622779123</v>
      </c>
      <c r="G98" s="3" t="n">
        <v>2843.67957622256</v>
      </c>
      <c r="H98" s="3" t="n">
        <v>2865.8659151492</v>
      </c>
      <c r="I98" s="3" t="n">
        <v>2861.93262397925</v>
      </c>
      <c r="J98" s="3" t="n">
        <v>2824.77404780305</v>
      </c>
      <c r="K98" s="3" t="n">
        <v>2827.94558279611</v>
      </c>
      <c r="L98" s="3" t="n">
        <v>2806.84001615875</v>
      </c>
      <c r="M98" s="3" t="n">
        <v>2783.7595945727</v>
      </c>
      <c r="N98" s="3" t="n">
        <v>2744.85920860989</v>
      </c>
      <c r="O98" s="3" t="n">
        <v>2727.92292701598</v>
      </c>
      <c r="P98" s="4" t="n">
        <v>-8.62279638842628</v>
      </c>
      <c r="Q98" s="3" t="n">
        <v>215</v>
      </c>
      <c r="R98" s="3" t="n">
        <v>192</v>
      </c>
      <c r="S98" s="3" t="n">
        <v>169</v>
      </c>
      <c r="T98" s="3" t="n">
        <v>127</v>
      </c>
      <c r="U98" s="3" t="n">
        <v>119</v>
      </c>
      <c r="V98" s="3" t="n">
        <v>118</v>
      </c>
      <c r="W98" s="3" t="n">
        <v>109</v>
      </c>
      <c r="X98" s="3" t="n">
        <v>115</v>
      </c>
      <c r="Y98" s="3" t="n">
        <v>134</v>
      </c>
      <c r="Z98" s="3" t="n">
        <v>139</v>
      </c>
      <c r="AA98" s="3" t="n">
        <v>153</v>
      </c>
      <c r="AB98" s="3" t="n">
        <v>155</v>
      </c>
      <c r="AC98" s="3" t="n">
        <v>154</v>
      </c>
      <c r="AD98" s="4" t="n">
        <v>-28.3720930232558</v>
      </c>
      <c r="AE98" s="3" t="n">
        <v>51</v>
      </c>
      <c r="AF98" s="3" t="n">
        <v>30</v>
      </c>
      <c r="AG98" s="3" t="n">
        <v>62</v>
      </c>
      <c r="AH98" s="3" t="n">
        <v>28</v>
      </c>
      <c r="AI98" s="3" t="n">
        <v>41</v>
      </c>
      <c r="AJ98" s="3" t="n">
        <v>48</v>
      </c>
      <c r="AK98" s="3" t="n">
        <v>55</v>
      </c>
      <c r="AL98" s="3" t="n">
        <v>52</v>
      </c>
      <c r="AM98" s="3" t="n">
        <v>58</v>
      </c>
      <c r="AN98" s="3" t="n">
        <v>53</v>
      </c>
      <c r="AO98" s="3" t="n">
        <v>60</v>
      </c>
      <c r="AP98" s="3" t="n">
        <v>42</v>
      </c>
      <c r="AQ98" s="3" t="n">
        <v>52</v>
      </c>
      <c r="AR98" s="4" t="n">
        <v>1.96078431372548</v>
      </c>
      <c r="AS98" s="3" t="n">
        <v>56</v>
      </c>
      <c r="AT98" s="3" t="n">
        <v>53</v>
      </c>
      <c r="AU98" s="3" t="n">
        <v>85</v>
      </c>
      <c r="AV98" s="3" t="n">
        <v>70</v>
      </c>
      <c r="AW98" s="3" t="n">
        <v>49</v>
      </c>
      <c r="AX98" s="3" t="n">
        <v>49</v>
      </c>
      <c r="AY98" s="3" t="n">
        <v>64</v>
      </c>
      <c r="AZ98" s="3" t="n">
        <v>46</v>
      </c>
      <c r="BA98" s="3" t="n">
        <v>39</v>
      </c>
      <c r="BB98" s="3" t="n">
        <v>48</v>
      </c>
      <c r="BC98" s="3" t="n">
        <v>46</v>
      </c>
      <c r="BD98" s="3" t="n">
        <v>40</v>
      </c>
      <c r="BE98" s="3" t="n">
        <v>53</v>
      </c>
      <c r="BF98" s="4" t="n">
        <v>-5.35714285714286</v>
      </c>
      <c r="BG98" s="3" t="n">
        <v>111</v>
      </c>
      <c r="BH98" s="3" t="n">
        <v>111</v>
      </c>
      <c r="BI98" s="3" t="n">
        <v>111</v>
      </c>
      <c r="BJ98" s="3" t="n">
        <v>100</v>
      </c>
      <c r="BK98" s="3" t="n">
        <v>103</v>
      </c>
      <c r="BL98" s="3" t="n">
        <v>103</v>
      </c>
      <c r="BM98" s="3" t="n">
        <v>98</v>
      </c>
      <c r="BN98" s="3" t="n">
        <v>92</v>
      </c>
      <c r="BO98" s="3" t="n">
        <v>90</v>
      </c>
      <c r="BP98" s="3" t="n">
        <v>88</v>
      </c>
      <c r="BQ98" s="3" t="n">
        <v>90</v>
      </c>
      <c r="BR98" s="3" t="n">
        <v>86</v>
      </c>
      <c r="BS98" s="3" t="n">
        <v>82</v>
      </c>
      <c r="BT98" s="4" t="n">
        <v>-26.1261261261261</v>
      </c>
      <c r="BU98" s="3" t="n">
        <v>4</v>
      </c>
      <c r="BV98" s="3" t="n">
        <v>7</v>
      </c>
      <c r="BW98" s="3" t="n">
        <v>9</v>
      </c>
      <c r="BX98" s="3" t="n">
        <v>4</v>
      </c>
      <c r="BY98" s="3" t="n">
        <v>7</v>
      </c>
      <c r="BZ98" s="3" t="n">
        <v>5</v>
      </c>
      <c r="CA98" s="3" t="n">
        <v>4</v>
      </c>
      <c r="CB98" s="3" t="s">
        <v>73</v>
      </c>
      <c r="CC98" s="3" t="n">
        <v>5</v>
      </c>
      <c r="CD98" s="3" t="n">
        <v>3</v>
      </c>
      <c r="CE98" s="3" t="n">
        <v>6</v>
      </c>
      <c r="CF98" s="3" t="n">
        <v>5</v>
      </c>
      <c r="CG98" s="3" t="s">
        <v>73</v>
      </c>
      <c r="CH98" s="4" t="s">
        <v>76</v>
      </c>
      <c r="CI98" s="3" t="n">
        <v>8</v>
      </c>
      <c r="CJ98" s="3" t="n">
        <v>7</v>
      </c>
      <c r="CK98" s="3" t="n">
        <v>9</v>
      </c>
      <c r="CL98" s="3" t="n">
        <v>15</v>
      </c>
      <c r="CM98" s="3" t="n">
        <v>4</v>
      </c>
      <c r="CN98" s="3" t="n">
        <v>5</v>
      </c>
      <c r="CO98" s="3" t="n">
        <v>9</v>
      </c>
      <c r="CP98" s="3" t="n">
        <v>7</v>
      </c>
      <c r="CQ98" s="3" t="n">
        <v>7</v>
      </c>
      <c r="CR98" s="3" t="s">
        <v>73</v>
      </c>
      <c r="CS98" s="3" t="n">
        <v>4</v>
      </c>
      <c r="CT98" s="3" t="n">
        <v>9</v>
      </c>
      <c r="CU98" s="3" t="n">
        <v>6</v>
      </c>
      <c r="CV98" s="4" t="n">
        <v>-25</v>
      </c>
      <c r="CW98" s="3" t="n">
        <v>3</v>
      </c>
      <c r="CX98" s="3" t="s">
        <v>73</v>
      </c>
      <c r="CY98" s="3" t="s">
        <v>73</v>
      </c>
      <c r="CZ98" s="3" t="n">
        <v>3</v>
      </c>
      <c r="DA98" s="3" t="s">
        <v>76</v>
      </c>
      <c r="DB98" s="3" t="s">
        <v>76</v>
      </c>
      <c r="DC98" s="3" t="s">
        <v>73</v>
      </c>
      <c r="DD98" s="3" t="s">
        <v>73</v>
      </c>
      <c r="DE98" s="3" t="s">
        <v>73</v>
      </c>
      <c r="DF98" s="3" t="s">
        <v>73</v>
      </c>
      <c r="DG98" s="3" t="s">
        <v>73</v>
      </c>
      <c r="DH98" s="3" t="s">
        <v>73</v>
      </c>
      <c r="DI98" s="3" t="s">
        <v>73</v>
      </c>
      <c r="DJ98" s="4" t="s">
        <v>76</v>
      </c>
      <c r="DK98" s="3" t="n">
        <v>3</v>
      </c>
      <c r="DL98" s="3" t="s">
        <v>73</v>
      </c>
      <c r="DM98" s="3" t="s">
        <v>73</v>
      </c>
      <c r="DN98" s="3" t="s">
        <v>73</v>
      </c>
      <c r="DO98" s="3" t="s">
        <v>76</v>
      </c>
      <c r="DP98" s="3" t="s">
        <v>76</v>
      </c>
      <c r="DQ98" s="3" t="s">
        <v>73</v>
      </c>
      <c r="DR98" s="3" t="s">
        <v>76</v>
      </c>
      <c r="DS98" s="3" t="s">
        <v>73</v>
      </c>
      <c r="DT98" s="3" t="s">
        <v>76</v>
      </c>
      <c r="DU98" s="3" t="s">
        <v>73</v>
      </c>
      <c r="DV98" s="3" t="s">
        <v>73</v>
      </c>
      <c r="DW98" s="3" t="s">
        <v>76</v>
      </c>
      <c r="DX98" s="4" t="s">
        <v>76</v>
      </c>
      <c r="DY98" s="3" t="s">
        <v>73</v>
      </c>
      <c r="DZ98" s="3" t="n">
        <v>3</v>
      </c>
      <c r="EA98" s="3" t="s">
        <v>73</v>
      </c>
      <c r="EB98" s="3" t="s">
        <v>73</v>
      </c>
      <c r="EC98" s="3" t="n">
        <v>3</v>
      </c>
      <c r="ED98" s="3" t="s">
        <v>76</v>
      </c>
      <c r="EE98" s="3" t="s">
        <v>76</v>
      </c>
      <c r="EF98" s="3" t="s">
        <v>76</v>
      </c>
      <c r="EG98" s="3" t="s">
        <v>73</v>
      </c>
      <c r="EH98" s="3" t="s">
        <v>73</v>
      </c>
      <c r="EI98" s="3" t="s">
        <v>73</v>
      </c>
      <c r="EJ98" s="3" t="s">
        <v>73</v>
      </c>
      <c r="EK98" s="3" t="s">
        <v>76</v>
      </c>
      <c r="EL98" s="4" t="s">
        <v>76</v>
      </c>
    </row>
    <row r="99" customFormat="false" ht="11.25" hidden="false" customHeight="false" outlineLevel="0" collapsed="false">
      <c r="A99" s="9" t="s">
        <v>228</v>
      </c>
      <c r="B99" s="10" t="s">
        <v>229</v>
      </c>
      <c r="C99" s="3" t="n">
        <v>2249.16408663968</v>
      </c>
      <c r="D99" s="3" t="n">
        <v>2227.91068096695</v>
      </c>
      <c r="E99" s="3" t="n">
        <v>2209.96589027446</v>
      </c>
      <c r="F99" s="3" t="n">
        <v>2180.02476176542</v>
      </c>
      <c r="G99" s="3" t="n">
        <v>2176.52878457558</v>
      </c>
      <c r="H99" s="3" t="n">
        <v>2197.95166718957</v>
      </c>
      <c r="I99" s="3" t="n">
        <v>2177.57835070237</v>
      </c>
      <c r="J99" s="3" t="n">
        <v>2173.4632251601</v>
      </c>
      <c r="K99" s="3" t="n">
        <v>2180.57987175539</v>
      </c>
      <c r="L99" s="3" t="n">
        <v>2155.59320123686</v>
      </c>
      <c r="M99" s="3" t="n">
        <v>2133.56403436276</v>
      </c>
      <c r="N99" s="3" t="n">
        <v>2111.72352958243</v>
      </c>
      <c r="O99" s="3" t="n">
        <v>2095.94680524468</v>
      </c>
      <c r="P99" s="4" t="n">
        <v>-6.812187794796</v>
      </c>
      <c r="Q99" s="3" t="n">
        <v>90</v>
      </c>
      <c r="R99" s="3" t="n">
        <v>97</v>
      </c>
      <c r="S99" s="3" t="n">
        <v>89</v>
      </c>
      <c r="T99" s="3" t="n">
        <v>80</v>
      </c>
      <c r="U99" s="3" t="n">
        <v>99</v>
      </c>
      <c r="V99" s="3" t="n">
        <v>86</v>
      </c>
      <c r="W99" s="3" t="n">
        <v>85</v>
      </c>
      <c r="X99" s="3" t="n">
        <v>76</v>
      </c>
      <c r="Y99" s="3" t="n">
        <v>58</v>
      </c>
      <c r="Z99" s="3" t="n">
        <v>62</v>
      </c>
      <c r="AA99" s="3" t="n">
        <v>58</v>
      </c>
      <c r="AB99" s="3" t="n">
        <v>58</v>
      </c>
      <c r="AC99" s="3" t="n">
        <v>51</v>
      </c>
      <c r="AD99" s="4" t="n">
        <v>-43.3333333333333</v>
      </c>
      <c r="AE99" s="3" t="n">
        <v>67</v>
      </c>
      <c r="AF99" s="3" t="n">
        <v>53</v>
      </c>
      <c r="AG99" s="3" t="n">
        <v>48</v>
      </c>
      <c r="AH99" s="3" t="n">
        <v>48</v>
      </c>
      <c r="AI99" s="3" t="n">
        <v>60</v>
      </c>
      <c r="AJ99" s="3" t="n">
        <v>59</v>
      </c>
      <c r="AK99" s="3" t="n">
        <v>79</v>
      </c>
      <c r="AL99" s="3" t="n">
        <v>56</v>
      </c>
      <c r="AM99" s="3" t="n">
        <v>37</v>
      </c>
      <c r="AN99" s="3" t="n">
        <v>52</v>
      </c>
      <c r="AO99" s="3" t="n">
        <v>39</v>
      </c>
      <c r="AP99" s="3" t="n">
        <v>52</v>
      </c>
      <c r="AQ99" s="3" t="n">
        <v>45</v>
      </c>
      <c r="AR99" s="4" t="n">
        <v>-32.8358208955224</v>
      </c>
      <c r="AS99" s="3" t="n">
        <v>76</v>
      </c>
      <c r="AT99" s="3" t="n">
        <v>46</v>
      </c>
      <c r="AU99" s="3" t="n">
        <v>56</v>
      </c>
      <c r="AV99" s="3" t="n">
        <v>57</v>
      </c>
      <c r="AW99" s="3" t="n">
        <v>41</v>
      </c>
      <c r="AX99" s="3" t="n">
        <v>72</v>
      </c>
      <c r="AY99" s="3" t="n">
        <v>80</v>
      </c>
      <c r="AZ99" s="3" t="n">
        <v>65</v>
      </c>
      <c r="BA99" s="3" t="n">
        <v>55</v>
      </c>
      <c r="BB99" s="3" t="n">
        <v>48</v>
      </c>
      <c r="BC99" s="3" t="n">
        <v>43</v>
      </c>
      <c r="BD99" s="3" t="n">
        <v>52</v>
      </c>
      <c r="BE99" s="3" t="n">
        <v>52</v>
      </c>
      <c r="BF99" s="4" t="n">
        <v>-31.5789473684211</v>
      </c>
      <c r="BG99" s="3" t="n">
        <v>134</v>
      </c>
      <c r="BH99" s="3" t="n">
        <v>138</v>
      </c>
      <c r="BI99" s="3" t="n">
        <v>139</v>
      </c>
      <c r="BJ99" s="3" t="n">
        <v>142</v>
      </c>
      <c r="BK99" s="3" t="n">
        <v>143</v>
      </c>
      <c r="BL99" s="3" t="n">
        <v>139</v>
      </c>
      <c r="BM99" s="3" t="n">
        <v>148</v>
      </c>
      <c r="BN99" s="3" t="n">
        <v>150</v>
      </c>
      <c r="BO99" s="3" t="n">
        <v>154</v>
      </c>
      <c r="BP99" s="3" t="n">
        <v>146</v>
      </c>
      <c r="BQ99" s="3" t="n">
        <v>139</v>
      </c>
      <c r="BR99" s="3" t="n">
        <v>132</v>
      </c>
      <c r="BS99" s="3" t="n">
        <v>128</v>
      </c>
      <c r="BT99" s="4" t="n">
        <v>-4.47761194029852</v>
      </c>
      <c r="BU99" s="3" t="n">
        <v>10</v>
      </c>
      <c r="BV99" s="3" t="n">
        <v>11</v>
      </c>
      <c r="BW99" s="3" t="n">
        <v>10</v>
      </c>
      <c r="BX99" s="3" t="n">
        <v>12</v>
      </c>
      <c r="BY99" s="3" t="n">
        <v>8</v>
      </c>
      <c r="BZ99" s="3" t="s">
        <v>73</v>
      </c>
      <c r="CA99" s="3" t="n">
        <v>13</v>
      </c>
      <c r="CB99" s="3" t="n">
        <v>9</v>
      </c>
      <c r="CC99" s="3" t="n">
        <v>13</v>
      </c>
      <c r="CD99" s="3" t="n">
        <v>5</v>
      </c>
      <c r="CE99" s="3" t="s">
        <v>73</v>
      </c>
      <c r="CF99" s="3" t="s">
        <v>73</v>
      </c>
      <c r="CG99" s="3" t="n">
        <v>3</v>
      </c>
      <c r="CH99" s="4" t="n">
        <v>-70</v>
      </c>
      <c r="CI99" s="3" t="n">
        <v>11</v>
      </c>
      <c r="CJ99" s="3" t="n">
        <v>7</v>
      </c>
      <c r="CK99" s="3" t="n">
        <v>9</v>
      </c>
      <c r="CL99" s="3" t="n">
        <v>9</v>
      </c>
      <c r="CM99" s="3" t="n">
        <v>7</v>
      </c>
      <c r="CN99" s="3" t="n">
        <v>6</v>
      </c>
      <c r="CO99" s="3" t="n">
        <v>4</v>
      </c>
      <c r="CP99" s="3" t="n">
        <v>7</v>
      </c>
      <c r="CQ99" s="3" t="n">
        <v>9</v>
      </c>
      <c r="CR99" s="3" t="n">
        <v>13</v>
      </c>
      <c r="CS99" s="3" t="n">
        <v>9</v>
      </c>
      <c r="CT99" s="3" t="n">
        <v>9</v>
      </c>
      <c r="CU99" s="3" t="n">
        <v>7</v>
      </c>
      <c r="CV99" s="4" t="n">
        <v>-36.3636363636364</v>
      </c>
      <c r="CW99" s="3" t="n">
        <v>4</v>
      </c>
      <c r="CX99" s="3" t="s">
        <v>76</v>
      </c>
      <c r="CY99" s="3" t="s">
        <v>73</v>
      </c>
      <c r="CZ99" s="3" t="s">
        <v>73</v>
      </c>
      <c r="DA99" s="3" t="s">
        <v>76</v>
      </c>
      <c r="DB99" s="3" t="s">
        <v>76</v>
      </c>
      <c r="DC99" s="3" t="s">
        <v>76</v>
      </c>
      <c r="DD99" s="3" t="s">
        <v>76</v>
      </c>
      <c r="DE99" s="3" t="s">
        <v>76</v>
      </c>
      <c r="DF99" s="3" t="s">
        <v>76</v>
      </c>
      <c r="DG99" s="3" t="s">
        <v>73</v>
      </c>
      <c r="DH99" s="3" t="s">
        <v>73</v>
      </c>
      <c r="DI99" s="3" t="s">
        <v>76</v>
      </c>
      <c r="DJ99" s="4" t="s">
        <v>76</v>
      </c>
      <c r="DK99" s="3" t="n">
        <v>4</v>
      </c>
      <c r="DL99" s="3" t="s">
        <v>73</v>
      </c>
      <c r="DM99" s="3" t="s">
        <v>73</v>
      </c>
      <c r="DN99" s="3" t="s">
        <v>76</v>
      </c>
      <c r="DO99" s="3" t="s">
        <v>76</v>
      </c>
      <c r="DP99" s="3" t="s">
        <v>76</v>
      </c>
      <c r="DQ99" s="3" t="s">
        <v>76</v>
      </c>
      <c r="DR99" s="3" t="s">
        <v>76</v>
      </c>
      <c r="DS99" s="3" t="s">
        <v>76</v>
      </c>
      <c r="DT99" s="3" t="s">
        <v>76</v>
      </c>
      <c r="DU99" s="3" t="s">
        <v>73</v>
      </c>
      <c r="DV99" s="3" t="s">
        <v>73</v>
      </c>
      <c r="DW99" s="3" t="s">
        <v>76</v>
      </c>
      <c r="DX99" s="4" t="s">
        <v>76</v>
      </c>
      <c r="DY99" s="3" t="s">
        <v>73</v>
      </c>
      <c r="DZ99" s="3" t="n">
        <v>5</v>
      </c>
      <c r="EA99" s="3" t="s">
        <v>76</v>
      </c>
      <c r="EB99" s="3" t="s">
        <v>76</v>
      </c>
      <c r="EC99" s="3" t="s">
        <v>73</v>
      </c>
      <c r="ED99" s="3" t="s">
        <v>76</v>
      </c>
      <c r="EE99" s="3" t="s">
        <v>76</v>
      </c>
      <c r="EF99" s="3" t="s">
        <v>76</v>
      </c>
      <c r="EG99" s="3" t="s">
        <v>76</v>
      </c>
      <c r="EH99" s="3" t="s">
        <v>76</v>
      </c>
      <c r="EI99" s="3" t="s">
        <v>76</v>
      </c>
      <c r="EJ99" s="3" t="s">
        <v>73</v>
      </c>
      <c r="EK99" s="3" t="s">
        <v>73</v>
      </c>
      <c r="EL99" s="4" t="s">
        <v>76</v>
      </c>
    </row>
    <row r="100" customFormat="false" ht="11.25" hidden="false" customHeight="false" outlineLevel="0" collapsed="false">
      <c r="A100" s="9" t="s">
        <v>230</v>
      </c>
      <c r="B100" s="10" t="s">
        <v>231</v>
      </c>
      <c r="C100" s="3" t="n">
        <v>3302.65919493813</v>
      </c>
      <c r="D100" s="3" t="n">
        <v>3203.55348433469</v>
      </c>
      <c r="E100" s="3" t="n">
        <v>3190.35799910853</v>
      </c>
      <c r="F100" s="3" t="n">
        <v>3163.13109262161</v>
      </c>
      <c r="G100" s="3" t="n">
        <v>3172.124393563</v>
      </c>
      <c r="H100" s="3" t="n">
        <v>3117.47469802713</v>
      </c>
      <c r="I100" s="3" t="n">
        <v>3103.57456670963</v>
      </c>
      <c r="J100" s="3" t="n">
        <v>3085.28291542899</v>
      </c>
      <c r="K100" s="3" t="n">
        <v>3045.85065362294</v>
      </c>
      <c r="L100" s="3" t="n">
        <v>2998.49981601543</v>
      </c>
      <c r="M100" s="3" t="n">
        <v>2965.7077882046</v>
      </c>
      <c r="N100" s="3" t="n">
        <v>2962.58780532244</v>
      </c>
      <c r="O100" s="3" t="n">
        <v>2889.75485880263</v>
      </c>
      <c r="P100" s="4" t="n">
        <v>-12.5021781468806</v>
      </c>
      <c r="Q100" s="3" t="n">
        <v>178</v>
      </c>
      <c r="R100" s="3" t="n">
        <v>214</v>
      </c>
      <c r="S100" s="3" t="n">
        <v>231</v>
      </c>
      <c r="T100" s="3" t="n">
        <v>217</v>
      </c>
      <c r="U100" s="3" t="n">
        <v>233</v>
      </c>
      <c r="V100" s="3" t="n">
        <v>226</v>
      </c>
      <c r="W100" s="3" t="n">
        <v>203</v>
      </c>
      <c r="X100" s="3" t="n">
        <v>185</v>
      </c>
      <c r="Y100" s="3" t="n">
        <v>176</v>
      </c>
      <c r="Z100" s="3" t="n">
        <v>179</v>
      </c>
      <c r="AA100" s="3" t="n">
        <v>182</v>
      </c>
      <c r="AB100" s="3" t="n">
        <v>153</v>
      </c>
      <c r="AC100" s="3" t="n">
        <v>157</v>
      </c>
      <c r="AD100" s="4" t="n">
        <v>-11.7977528089888</v>
      </c>
      <c r="AE100" s="3" t="n">
        <v>46</v>
      </c>
      <c r="AF100" s="3" t="n">
        <v>72</v>
      </c>
      <c r="AG100" s="3" t="n">
        <v>55</v>
      </c>
      <c r="AH100" s="3" t="n">
        <v>37</v>
      </c>
      <c r="AI100" s="3" t="n">
        <v>51</v>
      </c>
      <c r="AJ100" s="3" t="n">
        <v>47</v>
      </c>
      <c r="AK100" s="3" t="n">
        <v>64</v>
      </c>
      <c r="AL100" s="3" t="n">
        <v>46</v>
      </c>
      <c r="AM100" s="3" t="n">
        <v>52</v>
      </c>
      <c r="AN100" s="3" t="n">
        <v>55</v>
      </c>
      <c r="AO100" s="3" t="n">
        <v>57</v>
      </c>
      <c r="AP100" s="3" t="n">
        <v>47</v>
      </c>
      <c r="AQ100" s="3" t="n">
        <v>46</v>
      </c>
      <c r="AR100" s="4" t="n">
        <v>0</v>
      </c>
      <c r="AS100" s="3" t="n">
        <v>128</v>
      </c>
      <c r="AT100" s="3" t="n">
        <v>36</v>
      </c>
      <c r="AU100" s="3" t="n">
        <v>36</v>
      </c>
      <c r="AV100" s="3" t="n">
        <v>51</v>
      </c>
      <c r="AW100" s="3" t="n">
        <v>35</v>
      </c>
      <c r="AX100" s="3" t="n">
        <v>54</v>
      </c>
      <c r="AY100" s="3" t="n">
        <v>87</v>
      </c>
      <c r="AZ100" s="3" t="n">
        <v>64</v>
      </c>
      <c r="BA100" s="3" t="n">
        <v>61</v>
      </c>
      <c r="BB100" s="3" t="n">
        <v>52</v>
      </c>
      <c r="BC100" s="3" t="n">
        <v>54</v>
      </c>
      <c r="BD100" s="3" t="n">
        <v>76</v>
      </c>
      <c r="BE100" s="3" t="n">
        <v>41</v>
      </c>
      <c r="BF100" s="4" t="n">
        <v>-67.96875</v>
      </c>
      <c r="BG100" s="3" t="n">
        <v>220</v>
      </c>
      <c r="BH100" s="3" t="n">
        <v>219</v>
      </c>
      <c r="BI100" s="3" t="n">
        <v>232</v>
      </c>
      <c r="BJ100" s="3" t="n">
        <v>215</v>
      </c>
      <c r="BK100" s="3" t="n">
        <v>192</v>
      </c>
      <c r="BL100" s="3" t="n">
        <v>194</v>
      </c>
      <c r="BM100" s="3" t="n">
        <v>190</v>
      </c>
      <c r="BN100" s="3" t="n">
        <v>210</v>
      </c>
      <c r="BO100" s="3" t="n">
        <v>196</v>
      </c>
      <c r="BP100" s="3" t="n">
        <v>209</v>
      </c>
      <c r="BQ100" s="3" t="n">
        <v>199</v>
      </c>
      <c r="BR100" s="3" t="n">
        <v>194</v>
      </c>
      <c r="BS100" s="3" t="n">
        <v>202</v>
      </c>
      <c r="BT100" s="4" t="n">
        <v>-8.18181818181817</v>
      </c>
      <c r="BU100" s="3" t="n">
        <v>27</v>
      </c>
      <c r="BV100" s="3" t="n">
        <v>15</v>
      </c>
      <c r="BW100" s="3" t="n">
        <v>30</v>
      </c>
      <c r="BX100" s="3" t="n">
        <v>9</v>
      </c>
      <c r="BY100" s="3" t="n">
        <v>3</v>
      </c>
      <c r="BZ100" s="3" t="n">
        <v>13</v>
      </c>
      <c r="CA100" s="3" t="n">
        <v>6</v>
      </c>
      <c r="CB100" s="3" t="n">
        <v>40</v>
      </c>
      <c r="CC100" s="3" t="n">
        <v>5</v>
      </c>
      <c r="CD100" s="3" t="n">
        <v>33</v>
      </c>
      <c r="CE100" s="3" t="n">
        <v>16</v>
      </c>
      <c r="CF100" s="3" t="n">
        <v>11</v>
      </c>
      <c r="CG100" s="3" t="n">
        <v>27</v>
      </c>
      <c r="CH100" s="4" t="n">
        <v>0</v>
      </c>
      <c r="CI100" s="3" t="n">
        <v>18</v>
      </c>
      <c r="CJ100" s="3" t="n">
        <v>16</v>
      </c>
      <c r="CK100" s="3" t="n">
        <v>16</v>
      </c>
      <c r="CL100" s="3" t="n">
        <v>26</v>
      </c>
      <c r="CM100" s="3" t="n">
        <v>26</v>
      </c>
      <c r="CN100" s="3" t="n">
        <v>11</v>
      </c>
      <c r="CO100" s="3" t="n">
        <v>10</v>
      </c>
      <c r="CP100" s="3" t="n">
        <v>20</v>
      </c>
      <c r="CQ100" s="3" t="n">
        <v>19</v>
      </c>
      <c r="CR100" s="3" t="n">
        <v>20</v>
      </c>
      <c r="CS100" s="3" t="n">
        <v>26</v>
      </c>
      <c r="CT100" s="3" t="n">
        <v>16</v>
      </c>
      <c r="CU100" s="3" t="n">
        <v>19</v>
      </c>
      <c r="CV100" s="4" t="n">
        <v>5.55555555555556</v>
      </c>
      <c r="CW100" s="3" t="s">
        <v>73</v>
      </c>
      <c r="CX100" s="3" t="n">
        <v>3</v>
      </c>
      <c r="CY100" s="3" t="n">
        <v>4</v>
      </c>
      <c r="CZ100" s="3" t="n">
        <v>5</v>
      </c>
      <c r="DA100" s="3" t="s">
        <v>73</v>
      </c>
      <c r="DB100" s="3" t="s">
        <v>73</v>
      </c>
      <c r="DC100" s="3" t="n">
        <v>5</v>
      </c>
      <c r="DD100" s="3" t="n">
        <v>6</v>
      </c>
      <c r="DE100" s="3" t="n">
        <v>4</v>
      </c>
      <c r="DF100" s="3" t="n">
        <v>4</v>
      </c>
      <c r="DG100" s="3" t="s">
        <v>73</v>
      </c>
      <c r="DH100" s="3" t="s">
        <v>73</v>
      </c>
      <c r="DI100" s="3" t="s">
        <v>73</v>
      </c>
      <c r="DJ100" s="4" t="s">
        <v>76</v>
      </c>
      <c r="DK100" s="3" t="s">
        <v>76</v>
      </c>
      <c r="DL100" s="3" t="s">
        <v>73</v>
      </c>
      <c r="DM100" s="3" t="s">
        <v>73</v>
      </c>
      <c r="DN100" s="3" t="s">
        <v>73</v>
      </c>
      <c r="DO100" s="3" t="s">
        <v>76</v>
      </c>
      <c r="DP100" s="3" t="s">
        <v>73</v>
      </c>
      <c r="DQ100" s="3" t="n">
        <v>3</v>
      </c>
      <c r="DR100" s="3" t="s">
        <v>73</v>
      </c>
      <c r="DS100" s="3" t="s">
        <v>76</v>
      </c>
      <c r="DT100" s="3" t="s">
        <v>73</v>
      </c>
      <c r="DU100" s="3" t="s">
        <v>76</v>
      </c>
      <c r="DV100" s="3" t="s">
        <v>76</v>
      </c>
      <c r="DW100" s="3" t="s">
        <v>73</v>
      </c>
      <c r="DX100" s="4" t="s">
        <v>76</v>
      </c>
      <c r="DY100" s="3" t="s">
        <v>73</v>
      </c>
      <c r="DZ100" s="3" t="s">
        <v>76</v>
      </c>
      <c r="EA100" s="3" t="s">
        <v>76</v>
      </c>
      <c r="EB100" s="3" t="s">
        <v>76</v>
      </c>
      <c r="EC100" s="3" t="n">
        <v>3</v>
      </c>
      <c r="ED100" s="3" t="s">
        <v>73</v>
      </c>
      <c r="EE100" s="3" t="s">
        <v>76</v>
      </c>
      <c r="EF100" s="3" t="s">
        <v>76</v>
      </c>
      <c r="EG100" s="3" t="s">
        <v>73</v>
      </c>
      <c r="EH100" s="3" t="s">
        <v>73</v>
      </c>
      <c r="EI100" s="3" t="s">
        <v>73</v>
      </c>
      <c r="EJ100" s="3" t="s">
        <v>73</v>
      </c>
      <c r="EK100" s="3" t="s">
        <v>76</v>
      </c>
      <c r="EL100" s="4" t="s">
        <v>76</v>
      </c>
    </row>
    <row r="101" customFormat="false" ht="11.25" hidden="false" customHeight="false" outlineLevel="0" collapsed="false">
      <c r="A101" s="9" t="s">
        <v>232</v>
      </c>
      <c r="B101" s="10" t="s">
        <v>233</v>
      </c>
      <c r="C101" s="3" t="n">
        <v>5553.64062065335</v>
      </c>
      <c r="D101" s="3" t="n">
        <v>5554.80581392454</v>
      </c>
      <c r="E101" s="3" t="n">
        <v>5559.91264287382</v>
      </c>
      <c r="F101" s="3" t="n">
        <v>5525.38803312477</v>
      </c>
      <c r="G101" s="3" t="n">
        <v>5482.56612475541</v>
      </c>
      <c r="H101" s="3" t="n">
        <v>5516.19865829675</v>
      </c>
      <c r="I101" s="3" t="n">
        <v>5525.29306859689</v>
      </c>
      <c r="J101" s="3" t="n">
        <v>5477.81338579277</v>
      </c>
      <c r="K101" s="3" t="n">
        <v>5507.3452614943</v>
      </c>
      <c r="L101" s="3" t="n">
        <v>5494.42356668045</v>
      </c>
      <c r="M101" s="3" t="n">
        <v>5500.54078871885</v>
      </c>
      <c r="N101" s="3" t="n">
        <v>5402.8873299967</v>
      </c>
      <c r="O101" s="3" t="n">
        <v>5333.56365379627</v>
      </c>
      <c r="P101" s="4" t="n">
        <v>-3.96275131737266</v>
      </c>
      <c r="Q101" s="3" t="n">
        <v>246</v>
      </c>
      <c r="R101" s="3" t="n">
        <v>274</v>
      </c>
      <c r="S101" s="3" t="n">
        <v>281</v>
      </c>
      <c r="T101" s="3" t="n">
        <v>275</v>
      </c>
      <c r="U101" s="3" t="n">
        <v>299</v>
      </c>
      <c r="V101" s="3" t="n">
        <v>332</v>
      </c>
      <c r="W101" s="3" t="n">
        <v>325</v>
      </c>
      <c r="X101" s="3" t="n">
        <v>333</v>
      </c>
      <c r="Y101" s="3" t="n">
        <v>369</v>
      </c>
      <c r="Z101" s="3" t="n">
        <v>410</v>
      </c>
      <c r="AA101" s="3" t="n">
        <v>396</v>
      </c>
      <c r="AB101" s="3" t="n">
        <v>388</v>
      </c>
      <c r="AC101" s="3" t="n">
        <v>413</v>
      </c>
      <c r="AD101" s="4" t="n">
        <v>67.8861788617886</v>
      </c>
      <c r="AE101" s="3" t="n">
        <v>120</v>
      </c>
      <c r="AF101" s="3" t="n">
        <v>66</v>
      </c>
      <c r="AG101" s="3" t="n">
        <v>89</v>
      </c>
      <c r="AH101" s="3" t="n">
        <v>92</v>
      </c>
      <c r="AI101" s="3" t="n">
        <v>88</v>
      </c>
      <c r="AJ101" s="3" t="n">
        <v>107</v>
      </c>
      <c r="AK101" s="3" t="n">
        <v>96</v>
      </c>
      <c r="AL101" s="3" t="n">
        <v>81</v>
      </c>
      <c r="AM101" s="3" t="n">
        <v>140</v>
      </c>
      <c r="AN101" s="3" t="n">
        <v>89</v>
      </c>
      <c r="AO101" s="3" t="n">
        <v>59</v>
      </c>
      <c r="AP101" s="3" t="n">
        <v>74</v>
      </c>
      <c r="AQ101" s="3" t="n">
        <v>75</v>
      </c>
      <c r="AR101" s="4" t="n">
        <v>-37.5</v>
      </c>
      <c r="AS101" s="3" t="n">
        <v>95</v>
      </c>
      <c r="AT101" s="3" t="n">
        <v>38</v>
      </c>
      <c r="AU101" s="3" t="n">
        <v>82</v>
      </c>
      <c r="AV101" s="3" t="n">
        <v>98</v>
      </c>
      <c r="AW101" s="3" t="n">
        <v>64</v>
      </c>
      <c r="AX101" s="3" t="n">
        <v>74</v>
      </c>
      <c r="AY101" s="3" t="n">
        <v>103</v>
      </c>
      <c r="AZ101" s="3" t="n">
        <v>73</v>
      </c>
      <c r="BA101" s="3" t="n">
        <v>104</v>
      </c>
      <c r="BB101" s="3" t="n">
        <v>48</v>
      </c>
      <c r="BC101" s="3" t="n">
        <v>73</v>
      </c>
      <c r="BD101" s="3" t="n">
        <v>82</v>
      </c>
      <c r="BE101" s="3" t="n">
        <v>50</v>
      </c>
      <c r="BF101" s="4" t="n">
        <v>-47.3684210526316</v>
      </c>
      <c r="BG101" s="3" t="n">
        <v>210</v>
      </c>
      <c r="BH101" s="3" t="n">
        <v>200</v>
      </c>
      <c r="BI101" s="3" t="n">
        <v>189</v>
      </c>
      <c r="BJ101" s="3" t="n">
        <v>187</v>
      </c>
      <c r="BK101" s="3" t="n">
        <v>190</v>
      </c>
      <c r="BL101" s="3" t="n">
        <v>190</v>
      </c>
      <c r="BM101" s="3" t="n">
        <v>188</v>
      </c>
      <c r="BN101" s="3" t="n">
        <v>177</v>
      </c>
      <c r="BO101" s="3" t="n">
        <v>175</v>
      </c>
      <c r="BP101" s="3" t="n">
        <v>165</v>
      </c>
      <c r="BQ101" s="3" t="n">
        <v>166</v>
      </c>
      <c r="BR101" s="3" t="n">
        <v>161</v>
      </c>
      <c r="BS101" s="3" t="n">
        <v>148</v>
      </c>
      <c r="BT101" s="4" t="n">
        <v>-29.5238095238095</v>
      </c>
      <c r="BU101" s="3" t="n">
        <v>15</v>
      </c>
      <c r="BV101" s="3" t="n">
        <v>9</v>
      </c>
      <c r="BW101" s="3" t="n">
        <v>7</v>
      </c>
      <c r="BX101" s="3" t="n">
        <v>6</v>
      </c>
      <c r="BY101" s="3" t="n">
        <v>7</v>
      </c>
      <c r="BZ101" s="3" t="n">
        <v>10</v>
      </c>
      <c r="CA101" s="3" t="n">
        <v>10</v>
      </c>
      <c r="CB101" s="3" t="n">
        <v>9</v>
      </c>
      <c r="CC101" s="3" t="n">
        <v>11</v>
      </c>
      <c r="CD101" s="3" t="n">
        <v>9</v>
      </c>
      <c r="CE101" s="3" t="n">
        <v>13</v>
      </c>
      <c r="CF101" s="3" t="n">
        <v>6</v>
      </c>
      <c r="CG101" s="3" t="n">
        <v>3</v>
      </c>
      <c r="CH101" s="4" t="n">
        <v>-80</v>
      </c>
      <c r="CI101" s="3" t="n">
        <v>8</v>
      </c>
      <c r="CJ101" s="3" t="n">
        <v>19</v>
      </c>
      <c r="CK101" s="3" t="n">
        <v>18</v>
      </c>
      <c r="CL101" s="3" t="n">
        <v>8</v>
      </c>
      <c r="CM101" s="3" t="n">
        <v>4</v>
      </c>
      <c r="CN101" s="3" t="n">
        <v>10</v>
      </c>
      <c r="CO101" s="3" t="n">
        <v>12</v>
      </c>
      <c r="CP101" s="3" t="n">
        <v>20</v>
      </c>
      <c r="CQ101" s="3" t="n">
        <v>13</v>
      </c>
      <c r="CR101" s="3" t="n">
        <v>19</v>
      </c>
      <c r="CS101" s="3" t="n">
        <v>12</v>
      </c>
      <c r="CT101" s="3" t="n">
        <v>11</v>
      </c>
      <c r="CU101" s="3" t="n">
        <v>16</v>
      </c>
      <c r="CV101" s="4" t="n">
        <v>100</v>
      </c>
      <c r="CW101" s="3" t="n">
        <v>7</v>
      </c>
      <c r="CX101" s="3" t="n">
        <v>7</v>
      </c>
      <c r="CY101" s="3" t="s">
        <v>73</v>
      </c>
      <c r="CZ101" s="3" t="s">
        <v>73</v>
      </c>
      <c r="DA101" s="3" t="s">
        <v>76</v>
      </c>
      <c r="DB101" s="3" t="s">
        <v>73</v>
      </c>
      <c r="DC101" s="3" t="s">
        <v>73</v>
      </c>
      <c r="DD101" s="3" t="n">
        <v>4</v>
      </c>
      <c r="DE101" s="3" t="s">
        <v>73</v>
      </c>
      <c r="DF101" s="3" t="n">
        <v>8</v>
      </c>
      <c r="DG101" s="3" t="n">
        <v>5</v>
      </c>
      <c r="DH101" s="3" t="s">
        <v>73</v>
      </c>
      <c r="DI101" s="3" t="s">
        <v>76</v>
      </c>
      <c r="DJ101" s="4" t="s">
        <v>76</v>
      </c>
      <c r="DK101" s="3" t="n">
        <v>7</v>
      </c>
      <c r="DL101" s="3" t="n">
        <v>7</v>
      </c>
      <c r="DM101" s="3" t="s">
        <v>73</v>
      </c>
      <c r="DN101" s="3" t="n">
        <v>4</v>
      </c>
      <c r="DO101" s="3" t="s">
        <v>76</v>
      </c>
      <c r="DP101" s="3" t="s">
        <v>73</v>
      </c>
      <c r="DQ101" s="3" t="s">
        <v>73</v>
      </c>
      <c r="DR101" s="3" t="n">
        <v>5</v>
      </c>
      <c r="DS101" s="3" t="n">
        <v>3</v>
      </c>
      <c r="DT101" s="3" t="n">
        <v>7</v>
      </c>
      <c r="DU101" s="3" t="n">
        <v>4</v>
      </c>
      <c r="DV101" s="3" t="s">
        <v>76</v>
      </c>
      <c r="DW101" s="3" t="s">
        <v>76</v>
      </c>
      <c r="DX101" s="4" t="s">
        <v>76</v>
      </c>
      <c r="DY101" s="3" t="n">
        <v>4</v>
      </c>
      <c r="DZ101" s="3" t="n">
        <v>7</v>
      </c>
      <c r="EA101" s="3" t="n">
        <v>6</v>
      </c>
      <c r="EB101" s="3" t="n">
        <v>4</v>
      </c>
      <c r="EC101" s="3" t="s">
        <v>73</v>
      </c>
      <c r="ED101" s="3" t="s">
        <v>76</v>
      </c>
      <c r="EE101" s="3" t="s">
        <v>73</v>
      </c>
      <c r="EF101" s="3" t="s">
        <v>73</v>
      </c>
      <c r="EG101" s="3" t="n">
        <v>5</v>
      </c>
      <c r="EH101" s="3" t="s">
        <v>73</v>
      </c>
      <c r="EI101" s="3" t="n">
        <v>7</v>
      </c>
      <c r="EJ101" s="3" t="n">
        <v>4</v>
      </c>
      <c r="EK101" s="3" t="s">
        <v>73</v>
      </c>
      <c r="EL101" s="4" t="s">
        <v>76</v>
      </c>
    </row>
    <row r="102" customFormat="false" ht="11.25" hidden="false" customHeight="false" outlineLevel="0" collapsed="false">
      <c r="A102" s="9" t="s">
        <v>234</v>
      </c>
      <c r="B102" s="10" t="s">
        <v>235</v>
      </c>
      <c r="C102" s="3" t="n">
        <v>6874.24550816535</v>
      </c>
      <c r="D102" s="3" t="n">
        <v>6833.59661277745</v>
      </c>
      <c r="E102" s="3" t="n">
        <v>6794.07800850388</v>
      </c>
      <c r="F102" s="3" t="n">
        <v>6780.78010318043</v>
      </c>
      <c r="G102" s="3" t="n">
        <v>6713.53175156939</v>
      </c>
      <c r="H102" s="3" t="n">
        <v>6684.82039445169</v>
      </c>
      <c r="I102" s="3" t="n">
        <v>6700.44700481378</v>
      </c>
      <c r="J102" s="3" t="n">
        <v>6659.04380341746</v>
      </c>
      <c r="K102" s="3" t="n">
        <v>6615.62209504222</v>
      </c>
      <c r="L102" s="3" t="n">
        <v>6591.55709134276</v>
      </c>
      <c r="M102" s="3" t="n">
        <v>6450.2714186211</v>
      </c>
      <c r="N102" s="3" t="n">
        <v>6411.80322703502</v>
      </c>
      <c r="O102" s="3" t="n">
        <v>6281.52228603597</v>
      </c>
      <c r="P102" s="4" t="n">
        <v>-8.62237494173485</v>
      </c>
      <c r="Q102" s="3" t="n">
        <v>632</v>
      </c>
      <c r="R102" s="3" t="n">
        <v>584</v>
      </c>
      <c r="S102" s="3" t="n">
        <v>639</v>
      </c>
      <c r="T102" s="3" t="n">
        <v>641</v>
      </c>
      <c r="U102" s="3" t="n">
        <v>781</v>
      </c>
      <c r="V102" s="3" t="n">
        <v>790</v>
      </c>
      <c r="W102" s="3" t="n">
        <v>888</v>
      </c>
      <c r="X102" s="3" t="n">
        <v>1008</v>
      </c>
      <c r="Y102" s="3" t="n">
        <v>957</v>
      </c>
      <c r="Z102" s="3" t="n">
        <v>927</v>
      </c>
      <c r="AA102" s="3" t="n">
        <v>846</v>
      </c>
      <c r="AB102" s="3" t="n">
        <v>811</v>
      </c>
      <c r="AC102" s="3" t="n">
        <v>816</v>
      </c>
      <c r="AD102" s="4" t="n">
        <v>29.1139240506329</v>
      </c>
      <c r="AE102" s="3" t="n">
        <v>75</v>
      </c>
      <c r="AF102" s="3" t="n">
        <v>62</v>
      </c>
      <c r="AG102" s="3" t="n">
        <v>143</v>
      </c>
      <c r="AH102" s="3" t="n">
        <v>79</v>
      </c>
      <c r="AI102" s="3" t="n">
        <v>202</v>
      </c>
      <c r="AJ102" s="3" t="n">
        <v>87</v>
      </c>
      <c r="AK102" s="3" t="n">
        <v>161</v>
      </c>
      <c r="AL102" s="3" t="n">
        <v>284</v>
      </c>
      <c r="AM102" s="3" t="n">
        <v>126</v>
      </c>
      <c r="AN102" s="3" t="n">
        <v>120</v>
      </c>
      <c r="AO102" s="3" t="n">
        <v>135</v>
      </c>
      <c r="AP102" s="3" t="n">
        <v>113</v>
      </c>
      <c r="AQ102" s="3" t="n">
        <v>116</v>
      </c>
      <c r="AR102" s="4" t="n">
        <v>54.6666666666667</v>
      </c>
      <c r="AS102" s="3" t="n">
        <v>52</v>
      </c>
      <c r="AT102" s="3" t="n">
        <v>110</v>
      </c>
      <c r="AU102" s="3" t="n">
        <v>88</v>
      </c>
      <c r="AV102" s="3" t="n">
        <v>77</v>
      </c>
      <c r="AW102" s="3" t="n">
        <v>62</v>
      </c>
      <c r="AX102" s="3" t="n">
        <v>78</v>
      </c>
      <c r="AY102" s="3" t="n">
        <v>63</v>
      </c>
      <c r="AZ102" s="3" t="n">
        <v>164</v>
      </c>
      <c r="BA102" s="3" t="n">
        <v>177</v>
      </c>
      <c r="BB102" s="3" t="n">
        <v>150</v>
      </c>
      <c r="BC102" s="3" t="n">
        <v>216</v>
      </c>
      <c r="BD102" s="3" t="n">
        <v>148</v>
      </c>
      <c r="BE102" s="3" t="n">
        <v>111</v>
      </c>
      <c r="BF102" s="4" t="n">
        <v>113.461538461538</v>
      </c>
      <c r="BG102" s="3" t="n">
        <v>238</v>
      </c>
      <c r="BH102" s="3" t="n">
        <v>232</v>
      </c>
      <c r="BI102" s="3" t="n">
        <v>237</v>
      </c>
      <c r="BJ102" s="3" t="n">
        <v>228</v>
      </c>
      <c r="BK102" s="3" t="n">
        <v>230</v>
      </c>
      <c r="BL102" s="3" t="n">
        <v>230</v>
      </c>
      <c r="BM102" s="3" t="n">
        <v>224</v>
      </c>
      <c r="BN102" s="3" t="n">
        <v>223</v>
      </c>
      <c r="BO102" s="3" t="n">
        <v>218</v>
      </c>
      <c r="BP102" s="3" t="n">
        <v>220</v>
      </c>
      <c r="BQ102" s="3" t="n">
        <v>231</v>
      </c>
      <c r="BR102" s="3" t="n">
        <v>240</v>
      </c>
      <c r="BS102" s="3" t="n">
        <v>251</v>
      </c>
      <c r="BT102" s="4" t="n">
        <v>5.46218487394958</v>
      </c>
      <c r="BU102" s="3" t="n">
        <v>11</v>
      </c>
      <c r="BV102" s="3" t="n">
        <v>4</v>
      </c>
      <c r="BW102" s="3" t="n">
        <v>13</v>
      </c>
      <c r="BX102" s="3" t="s">
        <v>73</v>
      </c>
      <c r="BY102" s="3" t="n">
        <v>7</v>
      </c>
      <c r="BZ102" s="3" t="n">
        <v>11</v>
      </c>
      <c r="CA102" s="3" t="n">
        <v>3</v>
      </c>
      <c r="CB102" s="3" t="n">
        <v>10</v>
      </c>
      <c r="CC102" s="3" t="n">
        <v>8</v>
      </c>
      <c r="CD102" s="3" t="n">
        <v>21</v>
      </c>
      <c r="CE102" s="3" t="n">
        <v>26</v>
      </c>
      <c r="CF102" s="3" t="n">
        <v>28</v>
      </c>
      <c r="CG102" s="3" t="n">
        <v>16</v>
      </c>
      <c r="CH102" s="4" t="n">
        <v>45.4545454545455</v>
      </c>
      <c r="CI102" s="3" t="n">
        <v>5</v>
      </c>
      <c r="CJ102" s="3" t="n">
        <v>10</v>
      </c>
      <c r="CK102" s="3" t="n">
        <v>8</v>
      </c>
      <c r="CL102" s="3" t="n">
        <v>14</v>
      </c>
      <c r="CM102" s="3" t="n">
        <v>5</v>
      </c>
      <c r="CN102" s="3" t="n">
        <v>11</v>
      </c>
      <c r="CO102" s="3" t="n">
        <v>9</v>
      </c>
      <c r="CP102" s="3" t="n">
        <v>11</v>
      </c>
      <c r="CQ102" s="3" t="n">
        <v>13</v>
      </c>
      <c r="CR102" s="3" t="n">
        <v>19</v>
      </c>
      <c r="CS102" s="3" t="n">
        <v>15</v>
      </c>
      <c r="CT102" s="3" t="n">
        <v>19</v>
      </c>
      <c r="CU102" s="3" t="s">
        <v>73</v>
      </c>
      <c r="CV102" s="4" t="s">
        <v>76</v>
      </c>
      <c r="CW102" s="3" t="s">
        <v>73</v>
      </c>
      <c r="CX102" s="3" t="n">
        <v>7</v>
      </c>
      <c r="CY102" s="3" t="n">
        <v>4</v>
      </c>
      <c r="CZ102" s="3" t="n">
        <v>3</v>
      </c>
      <c r="DA102" s="3" t="n">
        <v>6</v>
      </c>
      <c r="DB102" s="3" t="n">
        <v>7</v>
      </c>
      <c r="DC102" s="3" t="n">
        <v>13</v>
      </c>
      <c r="DD102" s="3" t="n">
        <v>7</v>
      </c>
      <c r="DE102" s="3" t="n">
        <v>9</v>
      </c>
      <c r="DF102" s="3" t="n">
        <v>9</v>
      </c>
      <c r="DG102" s="3" t="n">
        <v>6</v>
      </c>
      <c r="DH102" s="3" t="n">
        <v>7</v>
      </c>
      <c r="DI102" s="3" t="n">
        <v>7</v>
      </c>
      <c r="DJ102" s="4" t="s">
        <v>76</v>
      </c>
      <c r="DK102" s="3" t="s">
        <v>76</v>
      </c>
      <c r="DL102" s="3" t="n">
        <v>5</v>
      </c>
      <c r="DM102" s="3" t="s">
        <v>73</v>
      </c>
      <c r="DN102" s="3" t="s">
        <v>73</v>
      </c>
      <c r="DO102" s="3" t="n">
        <v>5</v>
      </c>
      <c r="DP102" s="3" t="n">
        <v>4</v>
      </c>
      <c r="DQ102" s="3" t="n">
        <v>8</v>
      </c>
      <c r="DR102" s="3" t="n">
        <v>6</v>
      </c>
      <c r="DS102" s="3" t="n">
        <v>5</v>
      </c>
      <c r="DT102" s="3" t="n">
        <v>5</v>
      </c>
      <c r="DU102" s="3" t="n">
        <v>4</v>
      </c>
      <c r="DV102" s="3" t="n">
        <v>5</v>
      </c>
      <c r="DW102" s="3" t="s">
        <v>73</v>
      </c>
      <c r="DX102" s="4" t="s">
        <v>76</v>
      </c>
      <c r="DY102" s="3" t="s">
        <v>73</v>
      </c>
      <c r="DZ102" s="3" t="s">
        <v>76</v>
      </c>
      <c r="EA102" s="3" t="n">
        <v>5</v>
      </c>
      <c r="EB102" s="3" t="n">
        <v>3</v>
      </c>
      <c r="EC102" s="3" t="s">
        <v>73</v>
      </c>
      <c r="ED102" s="3" t="n">
        <v>3</v>
      </c>
      <c r="EE102" s="3" t="s">
        <v>73</v>
      </c>
      <c r="EF102" s="3" t="n">
        <v>12</v>
      </c>
      <c r="EG102" s="3" t="s">
        <v>73</v>
      </c>
      <c r="EH102" s="3" t="n">
        <v>5</v>
      </c>
      <c r="EI102" s="3" t="n">
        <v>7</v>
      </c>
      <c r="EJ102" s="3" t="n">
        <v>4</v>
      </c>
      <c r="EK102" s="3" t="n">
        <v>3</v>
      </c>
      <c r="EL102" s="4" t="s">
        <v>76</v>
      </c>
    </row>
    <row r="103" customFormat="false" ht="11.25" hidden="false" customHeight="false" outlineLevel="0" collapsed="false">
      <c r="A103" s="9" t="s">
        <v>236</v>
      </c>
      <c r="B103" s="10" t="s">
        <v>237</v>
      </c>
      <c r="C103" s="3" t="n">
        <v>10858.6464783701</v>
      </c>
      <c r="D103" s="3" t="n">
        <v>10857.0669446772</v>
      </c>
      <c r="E103" s="3" t="n">
        <v>10875.327640027</v>
      </c>
      <c r="F103" s="3" t="n">
        <v>10825.3457902823</v>
      </c>
      <c r="G103" s="3" t="n">
        <v>10822.6503481466</v>
      </c>
      <c r="H103" s="3" t="n">
        <v>10823.6745075992</v>
      </c>
      <c r="I103" s="3" t="n">
        <v>10838.5540920686</v>
      </c>
      <c r="J103" s="3" t="n">
        <v>10795.0117011267</v>
      </c>
      <c r="K103" s="3" t="n">
        <v>10764.5258290084</v>
      </c>
      <c r="L103" s="3" t="n">
        <v>10774.1555413322</v>
      </c>
      <c r="M103" s="3" t="n">
        <v>10778.8867389234</v>
      </c>
      <c r="N103" s="3" t="n">
        <v>10711.2800871808</v>
      </c>
      <c r="O103" s="3" t="n">
        <v>10627.766741903</v>
      </c>
      <c r="P103" s="4" t="n">
        <v>-2.1262294239618</v>
      </c>
      <c r="Q103" s="3" t="n">
        <v>426</v>
      </c>
      <c r="R103" s="3" t="n">
        <v>470</v>
      </c>
      <c r="S103" s="3" t="n">
        <v>483</v>
      </c>
      <c r="T103" s="3" t="n">
        <v>488</v>
      </c>
      <c r="U103" s="3" t="n">
        <v>423</v>
      </c>
      <c r="V103" s="3" t="n">
        <v>530</v>
      </c>
      <c r="W103" s="3" t="n">
        <v>565</v>
      </c>
      <c r="X103" s="3" t="n">
        <v>547</v>
      </c>
      <c r="Y103" s="3" t="n">
        <v>481</v>
      </c>
      <c r="Z103" s="3" t="n">
        <v>449</v>
      </c>
      <c r="AA103" s="3" t="n">
        <v>376</v>
      </c>
      <c r="AB103" s="3" t="n">
        <v>393</v>
      </c>
      <c r="AC103" s="3" t="n">
        <v>395</v>
      </c>
      <c r="AD103" s="4" t="n">
        <v>-7.27699530516432</v>
      </c>
      <c r="AE103" s="3" t="n">
        <v>330</v>
      </c>
      <c r="AF103" s="3" t="n">
        <v>226</v>
      </c>
      <c r="AG103" s="3" t="n">
        <v>194</v>
      </c>
      <c r="AH103" s="3" t="n">
        <v>249</v>
      </c>
      <c r="AI103" s="3" t="n">
        <v>130</v>
      </c>
      <c r="AJ103" s="3" t="n">
        <v>343</v>
      </c>
      <c r="AK103" s="3" t="n">
        <v>228</v>
      </c>
      <c r="AL103" s="3" t="n">
        <v>206</v>
      </c>
      <c r="AM103" s="3" t="n">
        <v>189</v>
      </c>
      <c r="AN103" s="3" t="n">
        <v>171</v>
      </c>
      <c r="AO103" s="3" t="n">
        <v>149</v>
      </c>
      <c r="AP103" s="3" t="n">
        <v>243</v>
      </c>
      <c r="AQ103" s="3" t="n">
        <v>217</v>
      </c>
      <c r="AR103" s="4" t="n">
        <v>-34.2424242424242</v>
      </c>
      <c r="AS103" s="3" t="n">
        <v>155</v>
      </c>
      <c r="AT103" s="3" t="n">
        <v>182</v>
      </c>
      <c r="AU103" s="3" t="n">
        <v>181</v>
      </c>
      <c r="AV103" s="3" t="n">
        <v>244</v>
      </c>
      <c r="AW103" s="3" t="n">
        <v>195</v>
      </c>
      <c r="AX103" s="3" t="n">
        <v>236</v>
      </c>
      <c r="AY103" s="3" t="n">
        <v>193</v>
      </c>
      <c r="AZ103" s="3" t="n">
        <v>224</v>
      </c>
      <c r="BA103" s="3" t="n">
        <v>255</v>
      </c>
      <c r="BB103" s="3" t="n">
        <v>203</v>
      </c>
      <c r="BC103" s="3" t="n">
        <v>222</v>
      </c>
      <c r="BD103" s="3" t="n">
        <v>226</v>
      </c>
      <c r="BE103" s="3" t="n">
        <v>215</v>
      </c>
      <c r="BF103" s="4" t="n">
        <v>38.7096774193548</v>
      </c>
      <c r="BG103" s="3" t="n">
        <v>1312</v>
      </c>
      <c r="BH103" s="3" t="n">
        <v>1299</v>
      </c>
      <c r="BI103" s="3" t="n">
        <v>1357</v>
      </c>
      <c r="BJ103" s="3" t="n">
        <v>1375</v>
      </c>
      <c r="BK103" s="3" t="n">
        <v>1375</v>
      </c>
      <c r="BL103" s="3" t="n">
        <v>1367</v>
      </c>
      <c r="BM103" s="3" t="n">
        <v>1349</v>
      </c>
      <c r="BN103" s="3" t="n">
        <v>1350</v>
      </c>
      <c r="BO103" s="3" t="n">
        <v>1336</v>
      </c>
      <c r="BP103" s="3" t="n">
        <v>1306</v>
      </c>
      <c r="BQ103" s="3" t="n">
        <v>1272</v>
      </c>
      <c r="BR103" s="3" t="n">
        <v>1298</v>
      </c>
      <c r="BS103" s="3" t="n">
        <v>1338</v>
      </c>
      <c r="BT103" s="4" t="n">
        <v>1.98170731707317</v>
      </c>
      <c r="BU103" s="3" t="n">
        <v>127</v>
      </c>
      <c r="BV103" s="3" t="n">
        <v>22</v>
      </c>
      <c r="BW103" s="3" t="n">
        <v>112</v>
      </c>
      <c r="BX103" s="3" t="n">
        <v>62</v>
      </c>
      <c r="BY103" s="3" t="n">
        <v>38</v>
      </c>
      <c r="BZ103" s="3" t="n">
        <v>83</v>
      </c>
      <c r="CA103" s="3" t="n">
        <v>63</v>
      </c>
      <c r="CB103" s="3" t="n">
        <v>72</v>
      </c>
      <c r="CC103" s="3" t="n">
        <v>29</v>
      </c>
      <c r="CD103" s="3" t="n">
        <v>53</v>
      </c>
      <c r="CE103" s="3" t="n">
        <v>28</v>
      </c>
      <c r="CF103" s="3" t="n">
        <v>79</v>
      </c>
      <c r="CG103" s="3" t="n">
        <v>78</v>
      </c>
      <c r="CH103" s="4" t="n">
        <v>-38.5826771653543</v>
      </c>
      <c r="CI103" s="3" t="n">
        <v>42</v>
      </c>
      <c r="CJ103" s="3" t="n">
        <v>35</v>
      </c>
      <c r="CK103" s="3" t="n">
        <v>54</v>
      </c>
      <c r="CL103" s="3" t="n">
        <v>44</v>
      </c>
      <c r="CM103" s="3" t="n">
        <v>38</v>
      </c>
      <c r="CN103" s="3" t="n">
        <v>91</v>
      </c>
      <c r="CO103" s="3" t="n">
        <v>81</v>
      </c>
      <c r="CP103" s="3" t="n">
        <v>71</v>
      </c>
      <c r="CQ103" s="3" t="n">
        <v>43</v>
      </c>
      <c r="CR103" s="3" t="n">
        <v>83</v>
      </c>
      <c r="CS103" s="3" t="n">
        <v>62</v>
      </c>
      <c r="CT103" s="3" t="n">
        <v>53</v>
      </c>
      <c r="CU103" s="3" t="n">
        <v>38</v>
      </c>
      <c r="CV103" s="4" t="n">
        <v>-9.52380952380952</v>
      </c>
      <c r="CW103" s="3" t="n">
        <v>9</v>
      </c>
      <c r="CX103" s="3" t="n">
        <v>10</v>
      </c>
      <c r="CY103" s="3" t="n">
        <v>16</v>
      </c>
      <c r="CZ103" s="3" t="n">
        <v>14</v>
      </c>
      <c r="DA103" s="3" t="n">
        <v>10</v>
      </c>
      <c r="DB103" s="3" t="n">
        <v>11</v>
      </c>
      <c r="DC103" s="3" t="n">
        <v>17</v>
      </c>
      <c r="DD103" s="3" t="n">
        <v>16</v>
      </c>
      <c r="DE103" s="3" t="n">
        <v>16</v>
      </c>
      <c r="DF103" s="3" t="n">
        <v>17</v>
      </c>
      <c r="DG103" s="3" t="n">
        <v>15</v>
      </c>
      <c r="DH103" s="3" t="n">
        <v>15</v>
      </c>
      <c r="DI103" s="3" t="n">
        <v>13</v>
      </c>
      <c r="DJ103" s="4" t="n">
        <v>44.4444444444444</v>
      </c>
      <c r="DK103" s="3" t="s">
        <v>73</v>
      </c>
      <c r="DL103" s="3" t="n">
        <v>8</v>
      </c>
      <c r="DM103" s="3" t="n">
        <v>11</v>
      </c>
      <c r="DN103" s="3" t="n">
        <v>6</v>
      </c>
      <c r="DO103" s="3" t="n">
        <v>6</v>
      </c>
      <c r="DP103" s="3" t="n">
        <v>11</v>
      </c>
      <c r="DQ103" s="3" t="n">
        <v>10</v>
      </c>
      <c r="DR103" s="3" t="n">
        <v>10</v>
      </c>
      <c r="DS103" s="3" t="n">
        <v>6</v>
      </c>
      <c r="DT103" s="3" t="n">
        <v>11</v>
      </c>
      <c r="DU103" s="3" t="n">
        <v>11</v>
      </c>
      <c r="DV103" s="3" t="n">
        <v>5</v>
      </c>
      <c r="DW103" s="3" t="n">
        <v>5</v>
      </c>
      <c r="DX103" s="4" t="s">
        <v>76</v>
      </c>
      <c r="DY103" s="3" t="n">
        <v>5</v>
      </c>
      <c r="DZ103" s="3" t="n">
        <v>7</v>
      </c>
      <c r="EA103" s="3" t="n">
        <v>5</v>
      </c>
      <c r="EB103" s="3" t="n">
        <v>8</v>
      </c>
      <c r="EC103" s="3" t="n">
        <v>10</v>
      </c>
      <c r="ED103" s="3" t="n">
        <v>10</v>
      </c>
      <c r="EE103" s="3" t="n">
        <v>4</v>
      </c>
      <c r="EF103" s="3" t="n">
        <v>11</v>
      </c>
      <c r="EG103" s="3" t="n">
        <v>6</v>
      </c>
      <c r="EH103" s="3" t="n">
        <v>10</v>
      </c>
      <c r="EI103" s="3" t="n">
        <v>13</v>
      </c>
      <c r="EJ103" s="3" t="n">
        <v>5</v>
      </c>
      <c r="EK103" s="3" t="n">
        <v>7</v>
      </c>
      <c r="EL103" s="4" t="n">
        <v>40</v>
      </c>
    </row>
    <row r="104" customFormat="false" ht="11.25" hidden="false" customHeight="false" outlineLevel="0" collapsed="false">
      <c r="A104" s="9" t="s">
        <v>238</v>
      </c>
      <c r="B104" s="10" t="s">
        <v>239</v>
      </c>
      <c r="C104" s="3" t="n">
        <v>8161.63572666991</v>
      </c>
      <c r="D104" s="3" t="n">
        <v>8132.86497315116</v>
      </c>
      <c r="E104" s="3" t="n">
        <v>8080.39198466881</v>
      </c>
      <c r="F104" s="3" t="n">
        <v>8068.77931758616</v>
      </c>
      <c r="G104" s="3" t="n">
        <v>8064.24919220255</v>
      </c>
      <c r="H104" s="3" t="n">
        <v>8028.85016158836</v>
      </c>
      <c r="I104" s="3" t="n">
        <v>7993.51806357754</v>
      </c>
      <c r="J104" s="3" t="n">
        <v>8032.58644284019</v>
      </c>
      <c r="K104" s="3" t="n">
        <v>8029.57795765923</v>
      </c>
      <c r="L104" s="3" t="n">
        <v>8015.47809657061</v>
      </c>
      <c r="M104" s="3" t="n">
        <v>7929.5263639478</v>
      </c>
      <c r="N104" s="3" t="n">
        <v>7872.35142100361</v>
      </c>
      <c r="O104" s="3" t="n">
        <v>7764.55263094663</v>
      </c>
      <c r="P104" s="4" t="n">
        <v>-4.86523913859234</v>
      </c>
      <c r="Q104" s="3" t="n">
        <v>230</v>
      </c>
      <c r="R104" s="3" t="n">
        <v>241</v>
      </c>
      <c r="S104" s="3" t="n">
        <v>208</v>
      </c>
      <c r="T104" s="3" t="n">
        <v>201</v>
      </c>
      <c r="U104" s="3" t="n">
        <v>205</v>
      </c>
      <c r="V104" s="3" t="n">
        <v>224</v>
      </c>
      <c r="W104" s="3" t="n">
        <v>229</v>
      </c>
      <c r="X104" s="3" t="n">
        <v>231</v>
      </c>
      <c r="Y104" s="3" t="n">
        <v>244</v>
      </c>
      <c r="Z104" s="3" t="n">
        <v>261</v>
      </c>
      <c r="AA104" s="3" t="n">
        <v>290</v>
      </c>
      <c r="AB104" s="3" t="n">
        <v>285</v>
      </c>
      <c r="AC104" s="3" t="n">
        <v>271</v>
      </c>
      <c r="AD104" s="4" t="n">
        <v>17.8260869565218</v>
      </c>
      <c r="AE104" s="3" t="n">
        <v>161</v>
      </c>
      <c r="AF104" s="3" t="n">
        <v>153</v>
      </c>
      <c r="AG104" s="3" t="n">
        <v>189</v>
      </c>
      <c r="AH104" s="3" t="n">
        <v>157</v>
      </c>
      <c r="AI104" s="3" t="n">
        <v>139</v>
      </c>
      <c r="AJ104" s="3" t="n">
        <v>152</v>
      </c>
      <c r="AK104" s="3" t="n">
        <v>159</v>
      </c>
      <c r="AL104" s="3" t="n">
        <v>138</v>
      </c>
      <c r="AM104" s="3" t="n">
        <v>177</v>
      </c>
      <c r="AN104" s="3" t="n">
        <v>127</v>
      </c>
      <c r="AO104" s="3" t="n">
        <v>152</v>
      </c>
      <c r="AP104" s="3" t="n">
        <v>137</v>
      </c>
      <c r="AQ104" s="3" t="n">
        <v>145</v>
      </c>
      <c r="AR104" s="4" t="n">
        <v>-9.93788819875776</v>
      </c>
      <c r="AS104" s="3" t="n">
        <v>133</v>
      </c>
      <c r="AT104" s="3" t="n">
        <v>142</v>
      </c>
      <c r="AU104" s="3" t="n">
        <v>222</v>
      </c>
      <c r="AV104" s="3" t="n">
        <v>164</v>
      </c>
      <c r="AW104" s="3" t="n">
        <v>135</v>
      </c>
      <c r="AX104" s="3" t="n">
        <v>133</v>
      </c>
      <c r="AY104" s="3" t="n">
        <v>154</v>
      </c>
      <c r="AZ104" s="3" t="n">
        <v>136</v>
      </c>
      <c r="BA104" s="3" t="n">
        <v>164</v>
      </c>
      <c r="BB104" s="3" t="n">
        <v>110</v>
      </c>
      <c r="BC104" s="3" t="n">
        <v>123</v>
      </c>
      <c r="BD104" s="3" t="n">
        <v>142</v>
      </c>
      <c r="BE104" s="3" t="n">
        <v>159</v>
      </c>
      <c r="BF104" s="4" t="n">
        <v>19.5488721804511</v>
      </c>
      <c r="BG104" s="3" t="n">
        <v>319</v>
      </c>
      <c r="BH104" s="3" t="n">
        <v>333</v>
      </c>
      <c r="BI104" s="3" t="n">
        <v>346</v>
      </c>
      <c r="BJ104" s="3" t="n">
        <v>358</v>
      </c>
      <c r="BK104" s="3" t="n">
        <v>383</v>
      </c>
      <c r="BL104" s="3" t="n">
        <v>389</v>
      </c>
      <c r="BM104" s="3" t="n">
        <v>375</v>
      </c>
      <c r="BN104" s="3" t="n">
        <v>363</v>
      </c>
      <c r="BO104" s="3" t="n">
        <v>367</v>
      </c>
      <c r="BP104" s="3" t="n">
        <v>375</v>
      </c>
      <c r="BQ104" s="3" t="n">
        <v>370</v>
      </c>
      <c r="BR104" s="3" t="n">
        <v>375</v>
      </c>
      <c r="BS104" s="3" t="n">
        <v>387</v>
      </c>
      <c r="BT104" s="4" t="n">
        <v>21.3166144200627</v>
      </c>
      <c r="BU104" s="3" t="n">
        <v>15</v>
      </c>
      <c r="BV104" s="3" t="n">
        <v>20</v>
      </c>
      <c r="BW104" s="3" t="n">
        <v>28</v>
      </c>
      <c r="BX104" s="3" t="n">
        <v>24</v>
      </c>
      <c r="BY104" s="3" t="n">
        <v>25</v>
      </c>
      <c r="BZ104" s="3" t="n">
        <v>16</v>
      </c>
      <c r="CA104" s="3" t="n">
        <v>5</v>
      </c>
      <c r="CB104" s="3" t="n">
        <v>6</v>
      </c>
      <c r="CC104" s="3" t="n">
        <v>13</v>
      </c>
      <c r="CD104" s="3" t="n">
        <v>22</v>
      </c>
      <c r="CE104" s="3" t="n">
        <v>12</v>
      </c>
      <c r="CF104" s="3" t="n">
        <v>16</v>
      </c>
      <c r="CG104" s="3" t="n">
        <v>18</v>
      </c>
      <c r="CH104" s="4" t="n">
        <v>20</v>
      </c>
      <c r="CI104" s="3" t="s">
        <v>73</v>
      </c>
      <c r="CJ104" s="3" t="n">
        <v>6</v>
      </c>
      <c r="CK104" s="3" t="n">
        <v>15</v>
      </c>
      <c r="CL104" s="3" t="n">
        <v>12</v>
      </c>
      <c r="CM104" s="3" t="s">
        <v>76</v>
      </c>
      <c r="CN104" s="3" t="n">
        <v>10</v>
      </c>
      <c r="CO104" s="3" t="n">
        <v>19</v>
      </c>
      <c r="CP104" s="3" t="n">
        <v>18</v>
      </c>
      <c r="CQ104" s="3" t="n">
        <v>9</v>
      </c>
      <c r="CR104" s="3" t="n">
        <v>14</v>
      </c>
      <c r="CS104" s="3" t="n">
        <v>17</v>
      </c>
      <c r="CT104" s="3" t="n">
        <v>11</v>
      </c>
      <c r="CU104" s="3" t="n">
        <v>6</v>
      </c>
      <c r="CV104" s="4" t="s">
        <v>76</v>
      </c>
      <c r="CW104" s="3" t="n">
        <v>12</v>
      </c>
      <c r="CX104" s="3" t="n">
        <v>10</v>
      </c>
      <c r="CY104" s="3" t="n">
        <v>13</v>
      </c>
      <c r="CZ104" s="3" t="n">
        <v>14</v>
      </c>
      <c r="DA104" s="3" t="n">
        <v>5</v>
      </c>
      <c r="DB104" s="3" t="n">
        <v>8</v>
      </c>
      <c r="DC104" s="3" t="n">
        <v>7</v>
      </c>
      <c r="DD104" s="3" t="n">
        <v>8</v>
      </c>
      <c r="DE104" s="3" t="n">
        <v>10</v>
      </c>
      <c r="DF104" s="3" t="n">
        <v>8</v>
      </c>
      <c r="DG104" s="3" t="n">
        <v>5</v>
      </c>
      <c r="DH104" s="3" t="n">
        <v>9</v>
      </c>
      <c r="DI104" s="3" t="n">
        <v>7</v>
      </c>
      <c r="DJ104" s="4" t="n">
        <v>-41.6666666666667</v>
      </c>
      <c r="DK104" s="3" t="n">
        <v>5</v>
      </c>
      <c r="DL104" s="3" t="s">
        <v>73</v>
      </c>
      <c r="DM104" s="3" t="n">
        <v>6</v>
      </c>
      <c r="DN104" s="3" t="n">
        <v>8</v>
      </c>
      <c r="DO104" s="3" t="s">
        <v>73</v>
      </c>
      <c r="DP104" s="3" t="n">
        <v>5</v>
      </c>
      <c r="DQ104" s="3" t="n">
        <v>4</v>
      </c>
      <c r="DR104" s="3" t="s">
        <v>73</v>
      </c>
      <c r="DS104" s="3" t="n">
        <v>7</v>
      </c>
      <c r="DT104" s="3" t="n">
        <v>5</v>
      </c>
      <c r="DU104" s="3" t="n">
        <v>3</v>
      </c>
      <c r="DV104" s="3" t="n">
        <v>10</v>
      </c>
      <c r="DW104" s="3" t="n">
        <v>5</v>
      </c>
      <c r="DX104" s="4" t="n">
        <v>0</v>
      </c>
      <c r="DY104" s="3" t="s">
        <v>73</v>
      </c>
      <c r="DZ104" s="3" t="n">
        <v>4</v>
      </c>
      <c r="EA104" s="3" t="n">
        <v>3</v>
      </c>
      <c r="EB104" s="3" t="n">
        <v>7</v>
      </c>
      <c r="EC104" s="3" t="n">
        <v>10</v>
      </c>
      <c r="ED104" s="3" t="s">
        <v>73</v>
      </c>
      <c r="EE104" s="3" t="n">
        <v>5</v>
      </c>
      <c r="EF104" s="3" t="n">
        <v>3</v>
      </c>
      <c r="EG104" s="3" t="n">
        <v>5</v>
      </c>
      <c r="EH104" s="3" t="n">
        <v>7</v>
      </c>
      <c r="EI104" s="3" t="n">
        <v>6</v>
      </c>
      <c r="EJ104" s="3" t="n">
        <v>6</v>
      </c>
      <c r="EK104" s="3" t="n">
        <v>7</v>
      </c>
      <c r="EL104" s="4" t="s">
        <v>76</v>
      </c>
    </row>
    <row r="105" customFormat="false" ht="11.25" hidden="false" customHeight="false" outlineLevel="0" collapsed="false">
      <c r="A105" s="9" t="s">
        <v>240</v>
      </c>
      <c r="B105" s="10" t="s">
        <v>241</v>
      </c>
      <c r="C105" s="3" t="n">
        <v>6577.28991692576</v>
      </c>
      <c r="D105" s="3" t="n">
        <v>6562.25731307719</v>
      </c>
      <c r="E105" s="3" t="n">
        <v>6525.32447169099</v>
      </c>
      <c r="F105" s="3" t="n">
        <v>6590.78442667836</v>
      </c>
      <c r="G105" s="3" t="n">
        <v>6637.6694688632</v>
      </c>
      <c r="H105" s="3" t="n">
        <v>6702.34421824056</v>
      </c>
      <c r="I105" s="3" t="n">
        <v>6730.90449228336</v>
      </c>
      <c r="J105" s="3" t="n">
        <v>6782.88575301141</v>
      </c>
      <c r="K105" s="3" t="n">
        <v>6735.70708735139</v>
      </c>
      <c r="L105" s="3" t="n">
        <v>6725.2283393241</v>
      </c>
      <c r="M105" s="3" t="n">
        <v>6699.32432551397</v>
      </c>
      <c r="N105" s="3" t="n">
        <v>6641.10428993518</v>
      </c>
      <c r="O105" s="3" t="n">
        <v>6561.68464751906</v>
      </c>
      <c r="P105" s="4" t="n">
        <v>-0.237259868483804</v>
      </c>
      <c r="Q105" s="3" t="n">
        <v>139</v>
      </c>
      <c r="R105" s="3" t="n">
        <v>141</v>
      </c>
      <c r="S105" s="3" t="n">
        <v>166</v>
      </c>
      <c r="T105" s="3" t="n">
        <v>164</v>
      </c>
      <c r="U105" s="3" t="n">
        <v>172</v>
      </c>
      <c r="V105" s="3" t="n">
        <v>181</v>
      </c>
      <c r="W105" s="3" t="n">
        <v>168</v>
      </c>
      <c r="X105" s="3" t="n">
        <v>158</v>
      </c>
      <c r="Y105" s="3" t="n">
        <v>145</v>
      </c>
      <c r="Z105" s="3" t="n">
        <v>153</v>
      </c>
      <c r="AA105" s="3" t="n">
        <v>148</v>
      </c>
      <c r="AB105" s="3" t="n">
        <v>147</v>
      </c>
      <c r="AC105" s="3" t="n">
        <v>156</v>
      </c>
      <c r="AD105" s="4" t="n">
        <v>12.2302158273381</v>
      </c>
      <c r="AE105" s="3" t="n">
        <v>44</v>
      </c>
      <c r="AF105" s="3" t="n">
        <v>62</v>
      </c>
      <c r="AG105" s="3" t="n">
        <v>65</v>
      </c>
      <c r="AH105" s="3" t="n">
        <v>49</v>
      </c>
      <c r="AI105" s="3" t="n">
        <v>48</v>
      </c>
      <c r="AJ105" s="3" t="n">
        <v>58</v>
      </c>
      <c r="AK105" s="3" t="n">
        <v>75</v>
      </c>
      <c r="AL105" s="3" t="n">
        <v>57</v>
      </c>
      <c r="AM105" s="3" t="n">
        <v>39</v>
      </c>
      <c r="AN105" s="3" t="n">
        <v>67</v>
      </c>
      <c r="AO105" s="3" t="n">
        <v>49</v>
      </c>
      <c r="AP105" s="3" t="n">
        <v>45</v>
      </c>
      <c r="AQ105" s="3" t="n">
        <v>63</v>
      </c>
      <c r="AR105" s="4" t="n">
        <v>43.1818181818182</v>
      </c>
      <c r="AS105" s="3" t="n">
        <v>40</v>
      </c>
      <c r="AT105" s="3" t="n">
        <v>60</v>
      </c>
      <c r="AU105" s="3" t="n">
        <v>40</v>
      </c>
      <c r="AV105" s="3" t="n">
        <v>51</v>
      </c>
      <c r="AW105" s="3" t="n">
        <v>40</v>
      </c>
      <c r="AX105" s="3" t="n">
        <v>49</v>
      </c>
      <c r="AY105" s="3" t="n">
        <v>88</v>
      </c>
      <c r="AZ105" s="3" t="n">
        <v>67</v>
      </c>
      <c r="BA105" s="3" t="n">
        <v>52</v>
      </c>
      <c r="BB105" s="3" t="n">
        <v>59</v>
      </c>
      <c r="BC105" s="3" t="n">
        <v>54</v>
      </c>
      <c r="BD105" s="3" t="n">
        <v>46</v>
      </c>
      <c r="BE105" s="3" t="n">
        <v>54</v>
      </c>
      <c r="BF105" s="4" t="n">
        <v>35</v>
      </c>
      <c r="BG105" s="3" t="n">
        <v>104</v>
      </c>
      <c r="BH105" s="3" t="n">
        <v>109</v>
      </c>
      <c r="BI105" s="3" t="n">
        <v>110</v>
      </c>
      <c r="BJ105" s="3" t="n">
        <v>113</v>
      </c>
      <c r="BK105" s="3" t="n">
        <v>111</v>
      </c>
      <c r="BL105" s="3" t="n">
        <v>104</v>
      </c>
      <c r="BM105" s="3" t="n">
        <v>104</v>
      </c>
      <c r="BN105" s="3" t="n">
        <v>106</v>
      </c>
      <c r="BO105" s="3" t="n">
        <v>111</v>
      </c>
      <c r="BP105" s="3" t="n">
        <v>117</v>
      </c>
      <c r="BQ105" s="3" t="n">
        <v>122</v>
      </c>
      <c r="BR105" s="3" t="n">
        <v>123</v>
      </c>
      <c r="BS105" s="3" t="n">
        <v>120</v>
      </c>
      <c r="BT105" s="4" t="n">
        <v>15.3846153846154</v>
      </c>
      <c r="BU105" s="3" t="s">
        <v>73</v>
      </c>
      <c r="BV105" s="3" t="n">
        <v>5</v>
      </c>
      <c r="BW105" s="3" t="n">
        <v>4</v>
      </c>
      <c r="BX105" s="3" t="n">
        <v>5</v>
      </c>
      <c r="BY105" s="3" t="n">
        <v>4</v>
      </c>
      <c r="BZ105" s="3" t="s">
        <v>73</v>
      </c>
      <c r="CA105" s="3" t="n">
        <v>5</v>
      </c>
      <c r="CB105" s="3" t="n">
        <v>12</v>
      </c>
      <c r="CC105" s="3" t="n">
        <v>9</v>
      </c>
      <c r="CD105" s="3" t="n">
        <v>7</v>
      </c>
      <c r="CE105" s="3" t="n">
        <v>8</v>
      </c>
      <c r="CF105" s="3" t="s">
        <v>73</v>
      </c>
      <c r="CG105" s="3" t="n">
        <v>3</v>
      </c>
      <c r="CH105" s="4" t="s">
        <v>76</v>
      </c>
      <c r="CI105" s="3" t="n">
        <v>6</v>
      </c>
      <c r="CJ105" s="3" t="s">
        <v>76</v>
      </c>
      <c r="CK105" s="3" t="n">
        <v>3</v>
      </c>
      <c r="CL105" s="3" t="s">
        <v>73</v>
      </c>
      <c r="CM105" s="3" t="n">
        <v>6</v>
      </c>
      <c r="CN105" s="3" t="n">
        <v>10</v>
      </c>
      <c r="CO105" s="3" t="n">
        <v>5</v>
      </c>
      <c r="CP105" s="3" t="n">
        <v>10</v>
      </c>
      <c r="CQ105" s="3" t="n">
        <v>4</v>
      </c>
      <c r="CR105" s="3" t="s">
        <v>73</v>
      </c>
      <c r="CS105" s="3" t="n">
        <v>3</v>
      </c>
      <c r="CT105" s="3" t="s">
        <v>73</v>
      </c>
      <c r="CU105" s="3" t="n">
        <v>6</v>
      </c>
      <c r="CV105" s="4" t="n">
        <v>0</v>
      </c>
      <c r="CW105" s="3" t="s">
        <v>73</v>
      </c>
      <c r="CX105" s="3" t="s">
        <v>73</v>
      </c>
      <c r="CY105" s="3" t="s">
        <v>73</v>
      </c>
      <c r="CZ105" s="3" t="s">
        <v>73</v>
      </c>
      <c r="DA105" s="3" t="n">
        <v>3</v>
      </c>
      <c r="DB105" s="3" t="s">
        <v>73</v>
      </c>
      <c r="DC105" s="3" t="s">
        <v>73</v>
      </c>
      <c r="DD105" s="3" t="s">
        <v>76</v>
      </c>
      <c r="DE105" s="3" t="s">
        <v>73</v>
      </c>
      <c r="DF105" s="3" t="s">
        <v>73</v>
      </c>
      <c r="DG105" s="3" t="s">
        <v>73</v>
      </c>
      <c r="DH105" s="3" t="s">
        <v>73</v>
      </c>
      <c r="DI105" s="3" t="s">
        <v>73</v>
      </c>
      <c r="DJ105" s="4" t="s">
        <v>76</v>
      </c>
      <c r="DK105" s="3" t="s">
        <v>76</v>
      </c>
      <c r="DL105" s="3" t="s">
        <v>73</v>
      </c>
      <c r="DM105" s="3" t="s">
        <v>73</v>
      </c>
      <c r="DN105" s="3" t="s">
        <v>73</v>
      </c>
      <c r="DO105" s="3" t="n">
        <v>4</v>
      </c>
      <c r="DP105" s="3" t="s">
        <v>76</v>
      </c>
      <c r="DQ105" s="3" t="n">
        <v>3</v>
      </c>
      <c r="DR105" s="3" t="s">
        <v>76</v>
      </c>
      <c r="DS105" s="3" t="n">
        <v>3</v>
      </c>
      <c r="DT105" s="3" t="s">
        <v>73</v>
      </c>
      <c r="DU105" s="3" t="s">
        <v>73</v>
      </c>
      <c r="DV105" s="3" t="s">
        <v>76</v>
      </c>
      <c r="DW105" s="3" t="s">
        <v>73</v>
      </c>
      <c r="DX105" s="4" t="s">
        <v>76</v>
      </c>
      <c r="DY105" s="3" t="s">
        <v>76</v>
      </c>
      <c r="DZ105" s="3" t="s">
        <v>73</v>
      </c>
      <c r="EA105" s="3" t="s">
        <v>73</v>
      </c>
      <c r="EB105" s="3" t="s">
        <v>73</v>
      </c>
      <c r="EC105" s="3" t="n">
        <v>3</v>
      </c>
      <c r="ED105" s="3" t="s">
        <v>73</v>
      </c>
      <c r="EE105" s="3" t="s">
        <v>73</v>
      </c>
      <c r="EF105" s="3" t="s">
        <v>73</v>
      </c>
      <c r="EG105" s="3" t="s">
        <v>73</v>
      </c>
      <c r="EH105" s="3" t="s">
        <v>73</v>
      </c>
      <c r="EI105" s="3" t="s">
        <v>73</v>
      </c>
      <c r="EJ105" s="3" t="s">
        <v>76</v>
      </c>
      <c r="EK105" s="3" t="s">
        <v>73</v>
      </c>
      <c r="EL105" s="4" t="s">
        <v>76</v>
      </c>
    </row>
    <row r="106" customFormat="false" ht="11.25" hidden="false" customHeight="false" outlineLevel="0" collapsed="false">
      <c r="A106" s="9" t="s">
        <v>242</v>
      </c>
      <c r="B106" s="10" t="s">
        <v>243</v>
      </c>
      <c r="C106" s="3" t="n">
        <v>7166.07255931468</v>
      </c>
      <c r="D106" s="3" t="n">
        <v>7121.16790974232</v>
      </c>
      <c r="E106" s="3" t="n">
        <v>7060.7486168185</v>
      </c>
      <c r="F106" s="3" t="n">
        <v>7007.38099378939</v>
      </c>
      <c r="G106" s="3" t="n">
        <v>6965.47450900246</v>
      </c>
      <c r="H106" s="3" t="n">
        <v>6991.18714229739</v>
      </c>
      <c r="I106" s="3" t="n">
        <v>6987.38043831687</v>
      </c>
      <c r="J106" s="3" t="n">
        <v>7012.99974083096</v>
      </c>
      <c r="K106" s="3" t="n">
        <v>6926.60340963588</v>
      </c>
      <c r="L106" s="3" t="n">
        <v>6782.47615065425</v>
      </c>
      <c r="M106" s="3" t="n">
        <v>6676.68949982078</v>
      </c>
      <c r="N106" s="3" t="n">
        <v>6521.65472130622</v>
      </c>
      <c r="O106" s="3" t="n">
        <v>6315.76155365461</v>
      </c>
      <c r="P106" s="4" t="n">
        <v>-11.8657883885756</v>
      </c>
      <c r="Q106" s="3" t="n">
        <v>1516</v>
      </c>
      <c r="R106" s="3" t="n">
        <v>1536</v>
      </c>
      <c r="S106" s="3" t="n">
        <v>1592</v>
      </c>
      <c r="T106" s="3" t="n">
        <v>1624</v>
      </c>
      <c r="U106" s="3" t="n">
        <v>1681</v>
      </c>
      <c r="V106" s="3" t="n">
        <v>1724</v>
      </c>
      <c r="W106" s="3" t="n">
        <v>1784</v>
      </c>
      <c r="X106" s="3" t="n">
        <v>1780</v>
      </c>
      <c r="Y106" s="3" t="n">
        <v>1725</v>
      </c>
      <c r="Z106" s="3" t="s">
        <v>165</v>
      </c>
      <c r="AA106" s="3" t="n">
        <v>366</v>
      </c>
      <c r="AB106" s="3" t="n">
        <v>305</v>
      </c>
      <c r="AC106" s="3" t="n">
        <v>290</v>
      </c>
      <c r="AD106" s="4" t="n">
        <v>-80.8707124010554</v>
      </c>
      <c r="AE106" s="3" t="n">
        <v>107</v>
      </c>
      <c r="AF106" s="3" t="n">
        <v>92</v>
      </c>
      <c r="AG106" s="3" t="n">
        <v>120</v>
      </c>
      <c r="AH106" s="3" t="n">
        <v>89</v>
      </c>
      <c r="AI106" s="3" t="n">
        <v>89</v>
      </c>
      <c r="AJ106" s="3" t="n">
        <v>122</v>
      </c>
      <c r="AK106" s="3" t="n">
        <v>117</v>
      </c>
      <c r="AL106" s="3" t="n">
        <v>87</v>
      </c>
      <c r="AM106" s="3" t="n">
        <v>82</v>
      </c>
      <c r="AN106" s="3" t="s">
        <v>165</v>
      </c>
      <c r="AO106" s="3" t="n">
        <v>85</v>
      </c>
      <c r="AP106" s="3" t="n">
        <v>78</v>
      </c>
      <c r="AQ106" s="3" t="n">
        <v>104</v>
      </c>
      <c r="AR106" s="4" t="n">
        <v>-2.80373831775701</v>
      </c>
      <c r="AS106" s="3" t="n">
        <v>96</v>
      </c>
      <c r="AT106" s="3" t="n">
        <v>73</v>
      </c>
      <c r="AU106" s="3" t="n">
        <v>64</v>
      </c>
      <c r="AV106" s="3" t="n">
        <v>57</v>
      </c>
      <c r="AW106" s="3" t="n">
        <v>32</v>
      </c>
      <c r="AX106" s="3" t="n">
        <v>78</v>
      </c>
      <c r="AY106" s="3" t="n">
        <v>57</v>
      </c>
      <c r="AZ106" s="3" t="n">
        <v>89</v>
      </c>
      <c r="BA106" s="3" t="n">
        <v>100</v>
      </c>
      <c r="BB106" s="3" t="s">
        <v>165</v>
      </c>
      <c r="BC106" s="3" t="n">
        <v>53</v>
      </c>
      <c r="BD106" s="3" t="n">
        <v>85</v>
      </c>
      <c r="BE106" s="3" t="n">
        <v>70</v>
      </c>
      <c r="BF106" s="4" t="n">
        <v>-27.0833333333333</v>
      </c>
      <c r="BG106" s="3" t="n">
        <v>221</v>
      </c>
      <c r="BH106" s="3" t="n">
        <v>224</v>
      </c>
      <c r="BI106" s="3" t="n">
        <v>227</v>
      </c>
      <c r="BJ106" s="3" t="n">
        <v>227</v>
      </c>
      <c r="BK106" s="3" t="n">
        <v>231</v>
      </c>
      <c r="BL106" s="3" t="n">
        <v>233</v>
      </c>
      <c r="BM106" s="3" t="n">
        <v>237</v>
      </c>
      <c r="BN106" s="3" t="n">
        <v>240</v>
      </c>
      <c r="BO106" s="3" t="n">
        <v>239</v>
      </c>
      <c r="BP106" s="3" t="s">
        <v>165</v>
      </c>
      <c r="BQ106" s="3" t="n">
        <v>29</v>
      </c>
      <c r="BR106" s="3" t="n">
        <v>30</v>
      </c>
      <c r="BS106" s="3" t="n">
        <v>37</v>
      </c>
      <c r="BT106" s="4" t="n">
        <v>-83.2579185520362</v>
      </c>
      <c r="BU106" s="3" t="s">
        <v>73</v>
      </c>
      <c r="BV106" s="3" t="n">
        <v>5</v>
      </c>
      <c r="BW106" s="3" t="n">
        <v>4</v>
      </c>
      <c r="BX106" s="3" t="s">
        <v>73</v>
      </c>
      <c r="BY106" s="3" t="n">
        <v>4</v>
      </c>
      <c r="BZ106" s="3" t="s">
        <v>73</v>
      </c>
      <c r="CA106" s="3" t="n">
        <v>4</v>
      </c>
      <c r="CB106" s="3" t="n">
        <v>5</v>
      </c>
      <c r="CC106" s="3" t="s">
        <v>73</v>
      </c>
      <c r="CD106" s="3" t="s">
        <v>165</v>
      </c>
      <c r="CE106" s="3" t="n">
        <v>3</v>
      </c>
      <c r="CF106" s="3" t="s">
        <v>73</v>
      </c>
      <c r="CG106" s="3" t="n">
        <v>7</v>
      </c>
      <c r="CH106" s="4" t="s">
        <v>76</v>
      </c>
      <c r="CI106" s="3" t="s">
        <v>73</v>
      </c>
      <c r="CJ106" s="3" t="s">
        <v>73</v>
      </c>
      <c r="CK106" s="3" t="s">
        <v>76</v>
      </c>
      <c r="CL106" s="3" t="s">
        <v>73</v>
      </c>
      <c r="CM106" s="3" t="s">
        <v>76</v>
      </c>
      <c r="CN106" s="3" t="s">
        <v>76</v>
      </c>
      <c r="CO106" s="3" t="s">
        <v>76</v>
      </c>
      <c r="CP106" s="3" t="s">
        <v>73</v>
      </c>
      <c r="CQ106" s="3" t="s">
        <v>76</v>
      </c>
      <c r="CR106" s="3" t="s">
        <v>165</v>
      </c>
      <c r="CS106" s="3" t="s">
        <v>76</v>
      </c>
      <c r="CT106" s="3" t="s">
        <v>76</v>
      </c>
      <c r="CU106" s="3" t="s">
        <v>76</v>
      </c>
      <c r="CV106" s="4" t="s">
        <v>76</v>
      </c>
      <c r="CW106" s="3" t="n">
        <v>202</v>
      </c>
      <c r="CX106" s="3" t="n">
        <v>208</v>
      </c>
      <c r="CY106" s="3" t="n">
        <v>210</v>
      </c>
      <c r="CZ106" s="3" t="n">
        <v>214</v>
      </c>
      <c r="DA106" s="3" t="n">
        <v>215</v>
      </c>
      <c r="DB106" s="3" t="n">
        <v>221</v>
      </c>
      <c r="DC106" s="3" t="n">
        <v>223</v>
      </c>
      <c r="DD106" s="3" t="n">
        <v>229</v>
      </c>
      <c r="DE106" s="3" t="n">
        <v>229</v>
      </c>
      <c r="DF106" s="3" t="s">
        <v>165</v>
      </c>
      <c r="DG106" s="3" t="n">
        <v>3</v>
      </c>
      <c r="DH106" s="3" t="s">
        <v>73</v>
      </c>
      <c r="DI106" s="3" t="s">
        <v>73</v>
      </c>
      <c r="DJ106" s="4" t="s">
        <v>76</v>
      </c>
      <c r="DK106" s="3" t="n">
        <v>3</v>
      </c>
      <c r="DL106" s="3" t="n">
        <v>5</v>
      </c>
      <c r="DM106" s="3" t="n">
        <v>3</v>
      </c>
      <c r="DN106" s="3" t="n">
        <v>4</v>
      </c>
      <c r="DO106" s="3" t="s">
        <v>73</v>
      </c>
      <c r="DP106" s="3" t="n">
        <v>6</v>
      </c>
      <c r="DQ106" s="3" t="n">
        <v>3</v>
      </c>
      <c r="DR106" s="3" t="n">
        <v>6</v>
      </c>
      <c r="DS106" s="3" t="n">
        <v>3</v>
      </c>
      <c r="DT106" s="3" t="s">
        <v>165</v>
      </c>
      <c r="DU106" s="3" t="n">
        <v>3</v>
      </c>
      <c r="DV106" s="3" t="s">
        <v>73</v>
      </c>
      <c r="DW106" s="3" t="n">
        <v>3</v>
      </c>
      <c r="DX106" s="4" t="n">
        <v>0</v>
      </c>
      <c r="DY106" s="3" t="s">
        <v>76</v>
      </c>
      <c r="DZ106" s="3" t="s">
        <v>76</v>
      </c>
      <c r="EA106" s="3" t="s">
        <v>73</v>
      </c>
      <c r="EB106" s="3" t="s">
        <v>76</v>
      </c>
      <c r="EC106" s="3" t="s">
        <v>73</v>
      </c>
      <c r="ED106" s="3" t="s">
        <v>76</v>
      </c>
      <c r="EE106" s="3" t="s">
        <v>73</v>
      </c>
      <c r="EF106" s="3" t="s">
        <v>76</v>
      </c>
      <c r="EG106" s="3" t="s">
        <v>76</v>
      </c>
      <c r="EH106" s="3" t="s">
        <v>165</v>
      </c>
      <c r="EI106" s="3" t="s">
        <v>73</v>
      </c>
      <c r="EJ106" s="3" t="s">
        <v>76</v>
      </c>
      <c r="EK106" s="3" t="s">
        <v>76</v>
      </c>
      <c r="EL106" s="4" t="s">
        <v>76</v>
      </c>
    </row>
    <row r="107" customFormat="false" ht="11.25" hidden="false" customHeight="false" outlineLevel="0" collapsed="false">
      <c r="A107" s="9" t="s">
        <v>244</v>
      </c>
      <c r="B107" s="10" t="s">
        <v>245</v>
      </c>
      <c r="C107" s="3" t="n">
        <v>5422.79828386028</v>
      </c>
      <c r="D107" s="3" t="n">
        <v>5405.70443627411</v>
      </c>
      <c r="E107" s="3" t="n">
        <v>5507.11856852185</v>
      </c>
      <c r="F107" s="3" t="n">
        <v>5503.39564636135</v>
      </c>
      <c r="G107" s="3" t="n">
        <v>5471.87349079455</v>
      </c>
      <c r="H107" s="3" t="n">
        <v>5577.53991042451</v>
      </c>
      <c r="I107" s="3" t="n">
        <v>5592.55797449945</v>
      </c>
      <c r="J107" s="3" t="n">
        <v>5484.99526774648</v>
      </c>
      <c r="K107" s="3" t="n">
        <v>5431.52245716393</v>
      </c>
      <c r="L107" s="3" t="n">
        <v>5410.64627942287</v>
      </c>
      <c r="M107" s="3" t="n">
        <v>5372.68873413503</v>
      </c>
      <c r="N107" s="3" t="n">
        <v>5338.47104968124</v>
      </c>
      <c r="O107" s="3" t="n">
        <v>5286.27945959412</v>
      </c>
      <c r="P107" s="4" t="n">
        <v>-2.51749774046515</v>
      </c>
      <c r="Q107" s="3" t="n">
        <v>342</v>
      </c>
      <c r="R107" s="3" t="n">
        <v>342</v>
      </c>
      <c r="S107" s="3" t="n">
        <v>343</v>
      </c>
      <c r="T107" s="3" t="n">
        <v>339</v>
      </c>
      <c r="U107" s="3" t="s">
        <v>165</v>
      </c>
      <c r="V107" s="3" t="n">
        <v>317</v>
      </c>
      <c r="W107" s="3" t="n">
        <v>320</v>
      </c>
      <c r="X107" s="3" t="n">
        <v>331</v>
      </c>
      <c r="Y107" s="3" t="n">
        <v>338</v>
      </c>
      <c r="Z107" s="3" t="n">
        <v>340</v>
      </c>
      <c r="AA107" s="3" t="n">
        <v>351</v>
      </c>
      <c r="AB107" s="3" t="n">
        <v>364</v>
      </c>
      <c r="AC107" s="3" t="n">
        <v>375</v>
      </c>
      <c r="AD107" s="4" t="n">
        <v>9.64912280701755</v>
      </c>
      <c r="AE107" s="3" t="n">
        <v>45</v>
      </c>
      <c r="AF107" s="3" t="n">
        <v>19</v>
      </c>
      <c r="AG107" s="3" t="n">
        <v>12</v>
      </c>
      <c r="AH107" s="3" t="n">
        <v>47</v>
      </c>
      <c r="AI107" s="3" t="s">
        <v>165</v>
      </c>
      <c r="AJ107" s="3" t="n">
        <v>15</v>
      </c>
      <c r="AK107" s="3" t="n">
        <v>15</v>
      </c>
      <c r="AL107" s="3" t="n">
        <v>18</v>
      </c>
      <c r="AM107" s="3" t="n">
        <v>17</v>
      </c>
      <c r="AN107" s="3" t="n">
        <v>16</v>
      </c>
      <c r="AO107" s="3" t="n">
        <v>28</v>
      </c>
      <c r="AP107" s="3" t="n">
        <v>15</v>
      </c>
      <c r="AQ107" s="3" t="n">
        <v>8</v>
      </c>
      <c r="AR107" s="4" t="n">
        <v>-82.2222222222222</v>
      </c>
      <c r="AS107" s="3" t="n">
        <v>45</v>
      </c>
      <c r="AT107" s="3" t="n">
        <v>45</v>
      </c>
      <c r="AU107" s="3" t="n">
        <v>28</v>
      </c>
      <c r="AV107" s="3" t="n">
        <v>31</v>
      </c>
      <c r="AW107" s="3" t="s">
        <v>165</v>
      </c>
      <c r="AX107" s="3" t="n">
        <v>50</v>
      </c>
      <c r="AY107" s="3" t="n">
        <v>37</v>
      </c>
      <c r="AZ107" s="3" t="n">
        <v>30</v>
      </c>
      <c r="BA107" s="3" t="n">
        <v>35</v>
      </c>
      <c r="BB107" s="3" t="n">
        <v>35</v>
      </c>
      <c r="BC107" s="3" t="n">
        <v>50</v>
      </c>
      <c r="BD107" s="3" t="n">
        <v>25</v>
      </c>
      <c r="BE107" s="3" t="n">
        <v>22</v>
      </c>
      <c r="BF107" s="4" t="n">
        <v>-51.1111111111111</v>
      </c>
      <c r="BG107" s="3" t="s">
        <v>76</v>
      </c>
      <c r="BH107" s="3" t="s">
        <v>76</v>
      </c>
      <c r="BI107" s="3" t="s">
        <v>76</v>
      </c>
      <c r="BJ107" s="3" t="s">
        <v>76</v>
      </c>
      <c r="BK107" s="3" t="s">
        <v>165</v>
      </c>
      <c r="BL107" s="3" t="s">
        <v>76</v>
      </c>
      <c r="BM107" s="3" t="s">
        <v>76</v>
      </c>
      <c r="BN107" s="3" t="s">
        <v>76</v>
      </c>
      <c r="BO107" s="3" t="s">
        <v>76</v>
      </c>
      <c r="BP107" s="3" t="s">
        <v>76</v>
      </c>
      <c r="BQ107" s="3" t="s">
        <v>76</v>
      </c>
      <c r="BR107" s="3" t="s">
        <v>76</v>
      </c>
      <c r="BS107" s="3" t="s">
        <v>76</v>
      </c>
      <c r="BT107" s="4" t="s">
        <v>76</v>
      </c>
      <c r="BU107" s="3" t="s">
        <v>76</v>
      </c>
      <c r="BV107" s="3" t="s">
        <v>76</v>
      </c>
      <c r="BW107" s="3" t="s">
        <v>76</v>
      </c>
      <c r="BX107" s="3" t="s">
        <v>76</v>
      </c>
      <c r="BY107" s="3" t="s">
        <v>165</v>
      </c>
      <c r="BZ107" s="3" t="s">
        <v>76</v>
      </c>
      <c r="CA107" s="3" t="s">
        <v>76</v>
      </c>
      <c r="CB107" s="3" t="s">
        <v>76</v>
      </c>
      <c r="CC107" s="3" t="s">
        <v>76</v>
      </c>
      <c r="CD107" s="3" t="s">
        <v>76</v>
      </c>
      <c r="CE107" s="3" t="s">
        <v>76</v>
      </c>
      <c r="CF107" s="3" t="s">
        <v>76</v>
      </c>
      <c r="CG107" s="3" t="s">
        <v>76</v>
      </c>
      <c r="CH107" s="4" t="s">
        <v>76</v>
      </c>
      <c r="CI107" s="3" t="s">
        <v>76</v>
      </c>
      <c r="CJ107" s="3" t="s">
        <v>76</v>
      </c>
      <c r="CK107" s="3" t="s">
        <v>76</v>
      </c>
      <c r="CL107" s="3" t="s">
        <v>76</v>
      </c>
      <c r="CM107" s="3" t="s">
        <v>165</v>
      </c>
      <c r="CN107" s="3" t="s">
        <v>76</v>
      </c>
      <c r="CO107" s="3" t="s">
        <v>76</v>
      </c>
      <c r="CP107" s="3" t="s">
        <v>76</v>
      </c>
      <c r="CQ107" s="3" t="s">
        <v>76</v>
      </c>
      <c r="CR107" s="3" t="s">
        <v>76</v>
      </c>
      <c r="CS107" s="3" t="s">
        <v>76</v>
      </c>
      <c r="CT107" s="3" t="s">
        <v>76</v>
      </c>
      <c r="CU107" s="3" t="s">
        <v>76</v>
      </c>
      <c r="CV107" s="4" t="s">
        <v>76</v>
      </c>
      <c r="CW107" s="3" t="s">
        <v>76</v>
      </c>
      <c r="CX107" s="3" t="s">
        <v>76</v>
      </c>
      <c r="CY107" s="3" t="s">
        <v>76</v>
      </c>
      <c r="CZ107" s="3" t="s">
        <v>76</v>
      </c>
      <c r="DA107" s="3" t="s">
        <v>165</v>
      </c>
      <c r="DB107" s="3" t="s">
        <v>76</v>
      </c>
      <c r="DC107" s="3" t="s">
        <v>76</v>
      </c>
      <c r="DD107" s="3" t="s">
        <v>76</v>
      </c>
      <c r="DE107" s="3" t="s">
        <v>76</v>
      </c>
      <c r="DF107" s="3" t="s">
        <v>76</v>
      </c>
      <c r="DG107" s="3" t="s">
        <v>76</v>
      </c>
      <c r="DH107" s="3" t="s">
        <v>76</v>
      </c>
      <c r="DI107" s="3" t="s">
        <v>76</v>
      </c>
      <c r="DJ107" s="4" t="s">
        <v>76</v>
      </c>
      <c r="DK107" s="3" t="s">
        <v>76</v>
      </c>
      <c r="DL107" s="3" t="s">
        <v>76</v>
      </c>
      <c r="DM107" s="3" t="s">
        <v>76</v>
      </c>
      <c r="DN107" s="3" t="s">
        <v>76</v>
      </c>
      <c r="DO107" s="3" t="s">
        <v>165</v>
      </c>
      <c r="DP107" s="3" t="s">
        <v>76</v>
      </c>
      <c r="DQ107" s="3" t="s">
        <v>76</v>
      </c>
      <c r="DR107" s="3" t="s">
        <v>76</v>
      </c>
      <c r="DS107" s="3" t="s">
        <v>76</v>
      </c>
      <c r="DT107" s="3" t="s">
        <v>76</v>
      </c>
      <c r="DU107" s="3" t="s">
        <v>76</v>
      </c>
      <c r="DV107" s="3" t="s">
        <v>76</v>
      </c>
      <c r="DW107" s="3" t="s">
        <v>76</v>
      </c>
      <c r="DX107" s="4" t="s">
        <v>76</v>
      </c>
      <c r="DY107" s="3" t="s">
        <v>76</v>
      </c>
      <c r="DZ107" s="3" t="s">
        <v>76</v>
      </c>
      <c r="EA107" s="3" t="s">
        <v>76</v>
      </c>
      <c r="EB107" s="3" t="s">
        <v>76</v>
      </c>
      <c r="EC107" s="3" t="s">
        <v>165</v>
      </c>
      <c r="ED107" s="3" t="s">
        <v>76</v>
      </c>
      <c r="EE107" s="3" t="s">
        <v>76</v>
      </c>
      <c r="EF107" s="3" t="s">
        <v>76</v>
      </c>
      <c r="EG107" s="3" t="s">
        <v>76</v>
      </c>
      <c r="EH107" s="3" t="s">
        <v>76</v>
      </c>
      <c r="EI107" s="3" t="s">
        <v>76</v>
      </c>
      <c r="EJ107" s="3" t="s">
        <v>76</v>
      </c>
      <c r="EK107" s="3" t="s">
        <v>76</v>
      </c>
      <c r="EL107" s="4" t="s">
        <v>76</v>
      </c>
    </row>
    <row r="108" customFormat="false" ht="11.25" hidden="false" customHeight="false" outlineLevel="0" collapsed="false">
      <c r="A108" s="9" t="s">
        <v>246</v>
      </c>
      <c r="B108" s="10" t="s">
        <v>247</v>
      </c>
      <c r="C108" s="3" t="n">
        <v>102807.861207949</v>
      </c>
      <c r="D108" s="3" t="n">
        <v>101918.52861048</v>
      </c>
      <c r="E108" s="3" t="n">
        <v>101550.827777499</v>
      </c>
      <c r="F108" s="3" t="n">
        <v>101291.029266128</v>
      </c>
      <c r="G108" s="3" t="n">
        <v>101109.890968429</v>
      </c>
      <c r="H108" s="3" t="n">
        <v>101205.099954048</v>
      </c>
      <c r="I108" s="3" t="n">
        <v>101263.482330085</v>
      </c>
      <c r="J108" s="3" t="n">
        <v>100923.042608112</v>
      </c>
      <c r="K108" s="3" t="n">
        <v>100736.070893566</v>
      </c>
      <c r="L108" s="3" t="n">
        <v>100605.135296458</v>
      </c>
      <c r="M108" s="3" t="n">
        <v>99899.4185753526</v>
      </c>
      <c r="N108" s="3" t="n">
        <v>99476.3928709132</v>
      </c>
      <c r="O108" s="3" t="n">
        <v>98654.54815402</v>
      </c>
      <c r="P108" s="4" t="n">
        <v>-4.03987886250116</v>
      </c>
      <c r="Q108" s="3" t="n">
        <v>2708</v>
      </c>
      <c r="R108" s="3" t="n">
        <v>2559</v>
      </c>
      <c r="S108" s="3" t="n">
        <v>2493</v>
      </c>
      <c r="T108" s="3" t="n">
        <v>2525</v>
      </c>
      <c r="U108" s="3" t="n">
        <v>2634</v>
      </c>
      <c r="V108" s="3" t="n">
        <v>2482</v>
      </c>
      <c r="W108" s="3" t="n">
        <v>2537</v>
      </c>
      <c r="X108" s="3" t="n">
        <v>2544</v>
      </c>
      <c r="Y108" s="3" t="n">
        <v>2767</v>
      </c>
      <c r="Z108" s="3" t="n">
        <v>2922</v>
      </c>
      <c r="AA108" s="3" t="n">
        <v>3181</v>
      </c>
      <c r="AB108" s="3" t="n">
        <v>3340</v>
      </c>
      <c r="AC108" s="3" t="n">
        <v>3234</v>
      </c>
      <c r="AD108" s="4" t="n">
        <v>19.423929098966</v>
      </c>
      <c r="AE108" s="3" t="n">
        <v>1372</v>
      </c>
      <c r="AF108" s="3" t="n">
        <v>1166</v>
      </c>
      <c r="AG108" s="3" t="n">
        <v>1477</v>
      </c>
      <c r="AH108" s="3" t="n">
        <v>1420</v>
      </c>
      <c r="AI108" s="3" t="n">
        <v>1425</v>
      </c>
      <c r="AJ108" s="3" t="n">
        <v>1638</v>
      </c>
      <c r="AK108" s="3" t="n">
        <v>1447</v>
      </c>
      <c r="AL108" s="3" t="n">
        <v>1309</v>
      </c>
      <c r="AM108" s="3" t="n">
        <v>1660</v>
      </c>
      <c r="AN108" s="3" t="n">
        <v>1450</v>
      </c>
      <c r="AO108" s="3" t="n">
        <v>1661</v>
      </c>
      <c r="AP108" s="3" t="n">
        <v>1485</v>
      </c>
      <c r="AQ108" s="3" t="n">
        <v>1149</v>
      </c>
      <c r="AR108" s="4" t="n">
        <v>-16.2536443148688</v>
      </c>
      <c r="AS108" s="3" t="n">
        <v>1329</v>
      </c>
      <c r="AT108" s="3" t="n">
        <v>1315</v>
      </c>
      <c r="AU108" s="3" t="n">
        <v>1543</v>
      </c>
      <c r="AV108" s="3" t="n">
        <v>1388</v>
      </c>
      <c r="AW108" s="3" t="n">
        <v>1316</v>
      </c>
      <c r="AX108" s="3" t="n">
        <v>1790</v>
      </c>
      <c r="AY108" s="3" t="n">
        <v>1392</v>
      </c>
      <c r="AZ108" s="3" t="n">
        <v>1302</v>
      </c>
      <c r="BA108" s="3" t="n">
        <v>1437</v>
      </c>
      <c r="BB108" s="3" t="n">
        <v>1295</v>
      </c>
      <c r="BC108" s="3" t="n">
        <v>1402</v>
      </c>
      <c r="BD108" s="3" t="n">
        <v>1326</v>
      </c>
      <c r="BE108" s="3" t="n">
        <v>1255</v>
      </c>
      <c r="BF108" s="4" t="n">
        <v>-5.56809631301731</v>
      </c>
      <c r="BG108" s="3" t="n">
        <v>4739</v>
      </c>
      <c r="BH108" s="3" t="n">
        <v>4761</v>
      </c>
      <c r="BI108" s="3" t="n">
        <v>4753</v>
      </c>
      <c r="BJ108" s="3" t="n">
        <v>4748</v>
      </c>
      <c r="BK108" s="3" t="n">
        <v>4792</v>
      </c>
      <c r="BL108" s="3" t="n">
        <v>4834</v>
      </c>
      <c r="BM108" s="3" t="n">
        <v>4845</v>
      </c>
      <c r="BN108" s="3" t="n">
        <v>4839</v>
      </c>
      <c r="BO108" s="3" t="n">
        <v>4844</v>
      </c>
      <c r="BP108" s="3" t="n">
        <v>4884</v>
      </c>
      <c r="BQ108" s="3" t="n">
        <v>4862</v>
      </c>
      <c r="BR108" s="3" t="n">
        <v>4933</v>
      </c>
      <c r="BS108" s="3" t="n">
        <v>4938</v>
      </c>
      <c r="BT108" s="4" t="n">
        <v>4.19919814306815</v>
      </c>
      <c r="BU108" s="3" t="n">
        <v>208</v>
      </c>
      <c r="BV108" s="3" t="n">
        <v>227</v>
      </c>
      <c r="BW108" s="3" t="n">
        <v>206</v>
      </c>
      <c r="BX108" s="3" t="n">
        <v>213</v>
      </c>
      <c r="BY108" s="3" t="n">
        <v>174</v>
      </c>
      <c r="BZ108" s="3" t="n">
        <v>274</v>
      </c>
      <c r="CA108" s="3" t="n">
        <v>248</v>
      </c>
      <c r="CB108" s="3" t="n">
        <v>163</v>
      </c>
      <c r="CC108" s="3" t="n">
        <v>226</v>
      </c>
      <c r="CD108" s="3" t="n">
        <v>215</v>
      </c>
      <c r="CE108" s="3" t="n">
        <v>198</v>
      </c>
      <c r="CF108" s="3" t="n">
        <v>264</v>
      </c>
      <c r="CG108" s="3" t="n">
        <v>177</v>
      </c>
      <c r="CH108" s="4" t="n">
        <v>-14.9038461538462</v>
      </c>
      <c r="CI108" s="3" t="n">
        <v>182</v>
      </c>
      <c r="CJ108" s="3" t="n">
        <v>205</v>
      </c>
      <c r="CK108" s="3" t="n">
        <v>214</v>
      </c>
      <c r="CL108" s="3" t="n">
        <v>218</v>
      </c>
      <c r="CM108" s="3" t="n">
        <v>130</v>
      </c>
      <c r="CN108" s="3" t="n">
        <v>232</v>
      </c>
      <c r="CO108" s="3" t="n">
        <v>237</v>
      </c>
      <c r="CP108" s="3" t="n">
        <v>169</v>
      </c>
      <c r="CQ108" s="3" t="n">
        <v>221</v>
      </c>
      <c r="CR108" s="3" t="n">
        <v>175</v>
      </c>
      <c r="CS108" s="3" t="n">
        <v>220</v>
      </c>
      <c r="CT108" s="3" t="n">
        <v>193</v>
      </c>
      <c r="CU108" s="3" t="n">
        <v>172</v>
      </c>
      <c r="CV108" s="4" t="n">
        <v>-5.4945054945055</v>
      </c>
      <c r="CW108" s="3" t="n">
        <v>214</v>
      </c>
      <c r="CX108" s="3" t="n">
        <v>235</v>
      </c>
      <c r="CY108" s="3" t="n">
        <v>258</v>
      </c>
      <c r="CZ108" s="3" t="n">
        <v>236</v>
      </c>
      <c r="DA108" s="3" t="n">
        <v>223</v>
      </c>
      <c r="DB108" s="3" t="n">
        <v>230</v>
      </c>
      <c r="DC108" s="3" t="n">
        <v>231</v>
      </c>
      <c r="DD108" s="3" t="n">
        <v>265</v>
      </c>
      <c r="DE108" s="3" t="n">
        <v>256</v>
      </c>
      <c r="DF108" s="3" t="n">
        <v>261</v>
      </c>
      <c r="DG108" s="3" t="n">
        <v>269</v>
      </c>
      <c r="DH108" s="3" t="n">
        <v>267</v>
      </c>
      <c r="DI108" s="3" t="n">
        <v>252</v>
      </c>
      <c r="DJ108" s="4" t="n">
        <v>17.7570093457944</v>
      </c>
      <c r="DK108" s="3" t="n">
        <v>124</v>
      </c>
      <c r="DL108" s="3" t="n">
        <v>144</v>
      </c>
      <c r="DM108" s="3" t="n">
        <v>161</v>
      </c>
      <c r="DN108" s="3" t="n">
        <v>139</v>
      </c>
      <c r="DO108" s="3" t="n">
        <v>120</v>
      </c>
      <c r="DP108" s="3" t="n">
        <v>139</v>
      </c>
      <c r="DQ108" s="3" t="n">
        <v>141</v>
      </c>
      <c r="DR108" s="3" t="n">
        <v>161</v>
      </c>
      <c r="DS108" s="3" t="n">
        <v>158</v>
      </c>
      <c r="DT108" s="3" t="n">
        <v>145</v>
      </c>
      <c r="DU108" s="3" t="n">
        <v>155</v>
      </c>
      <c r="DV108" s="3" t="n">
        <v>152</v>
      </c>
      <c r="DW108" s="3" t="n">
        <v>138</v>
      </c>
      <c r="DX108" s="4" t="n">
        <v>11.2903225806452</v>
      </c>
      <c r="DY108" s="3" t="n">
        <v>120</v>
      </c>
      <c r="DZ108" s="3" t="n">
        <v>123</v>
      </c>
      <c r="EA108" s="3" t="n">
        <v>138</v>
      </c>
      <c r="EB108" s="3" t="n">
        <v>161</v>
      </c>
      <c r="EC108" s="3" t="n">
        <v>133</v>
      </c>
      <c r="ED108" s="3" t="n">
        <v>132</v>
      </c>
      <c r="EE108" s="3" t="n">
        <v>140</v>
      </c>
      <c r="EF108" s="3" t="n">
        <v>127</v>
      </c>
      <c r="EG108" s="3" t="n">
        <v>167</v>
      </c>
      <c r="EH108" s="3" t="n">
        <v>140</v>
      </c>
      <c r="EI108" s="3" t="n">
        <v>147</v>
      </c>
      <c r="EJ108" s="3" t="n">
        <v>154</v>
      </c>
      <c r="EK108" s="3" t="n">
        <v>153</v>
      </c>
      <c r="EL108" s="4" t="n">
        <v>27.5</v>
      </c>
    </row>
    <row r="109" customFormat="false" ht="11.25" hidden="false" customHeight="false" outlineLevel="0" collapsed="false">
      <c r="A109" s="9" t="s">
        <v>248</v>
      </c>
      <c r="B109" s="10" t="s">
        <v>249</v>
      </c>
      <c r="C109" s="3" t="n">
        <v>6528.42988069164</v>
      </c>
      <c r="D109" s="3" t="n">
        <v>6515.45749697699</v>
      </c>
      <c r="E109" s="3" t="n">
        <v>6500.4055035542</v>
      </c>
      <c r="F109" s="3" t="n">
        <v>6531.06553867053</v>
      </c>
      <c r="G109" s="3" t="n">
        <v>6570.54022894176</v>
      </c>
      <c r="H109" s="3" t="n">
        <v>6540.03181208725</v>
      </c>
      <c r="I109" s="3" t="n">
        <v>6532.38853795666</v>
      </c>
      <c r="J109" s="3" t="n">
        <v>6419.44598014602</v>
      </c>
      <c r="K109" s="3" t="n">
        <v>6354.42770097038</v>
      </c>
      <c r="L109" s="3" t="n">
        <v>6358.85790606639</v>
      </c>
      <c r="M109" s="3" t="n">
        <v>6282.79104824708</v>
      </c>
      <c r="N109" s="3" t="n">
        <v>6248.87524680746</v>
      </c>
      <c r="O109" s="3" t="n">
        <v>6127.30873432292</v>
      </c>
      <c r="P109" s="4" t="n">
        <v>-6.14422079580064</v>
      </c>
      <c r="Q109" s="3" t="n">
        <v>250</v>
      </c>
      <c r="R109" s="3" t="n">
        <v>272</v>
      </c>
      <c r="S109" s="3" t="n">
        <v>269</v>
      </c>
      <c r="T109" s="3" t="n">
        <v>269</v>
      </c>
      <c r="U109" s="3" t="n">
        <v>294</v>
      </c>
      <c r="V109" s="3" t="n">
        <v>254</v>
      </c>
      <c r="W109" s="3" t="n">
        <v>239</v>
      </c>
      <c r="X109" s="3" t="n">
        <v>221</v>
      </c>
      <c r="Y109" s="3" t="n">
        <v>207</v>
      </c>
      <c r="Z109" s="3" t="n">
        <v>231</v>
      </c>
      <c r="AA109" s="3" t="n">
        <v>232</v>
      </c>
      <c r="AB109" s="3" t="n">
        <v>271</v>
      </c>
      <c r="AC109" s="3" t="n">
        <v>279</v>
      </c>
      <c r="AD109" s="4" t="n">
        <v>11.6</v>
      </c>
      <c r="AE109" s="3" t="n">
        <v>80</v>
      </c>
      <c r="AF109" s="3" t="n">
        <v>135</v>
      </c>
      <c r="AG109" s="3" t="n">
        <v>99</v>
      </c>
      <c r="AH109" s="3" t="n">
        <v>89</v>
      </c>
      <c r="AI109" s="3" t="n">
        <v>95</v>
      </c>
      <c r="AJ109" s="3" t="n">
        <v>84</v>
      </c>
      <c r="AK109" s="3" t="n">
        <v>77</v>
      </c>
      <c r="AL109" s="3" t="n">
        <v>69</v>
      </c>
      <c r="AM109" s="3" t="n">
        <v>60</v>
      </c>
      <c r="AN109" s="3" t="n">
        <v>96</v>
      </c>
      <c r="AO109" s="3" t="n">
        <v>85</v>
      </c>
      <c r="AP109" s="3" t="n">
        <v>100</v>
      </c>
      <c r="AQ109" s="3" t="n">
        <v>84</v>
      </c>
      <c r="AR109" s="4" t="n">
        <v>5</v>
      </c>
      <c r="AS109" s="3" t="n">
        <v>85</v>
      </c>
      <c r="AT109" s="3" t="n">
        <v>113</v>
      </c>
      <c r="AU109" s="3" t="n">
        <v>102</v>
      </c>
      <c r="AV109" s="3" t="n">
        <v>89</v>
      </c>
      <c r="AW109" s="3" t="n">
        <v>70</v>
      </c>
      <c r="AX109" s="3" t="n">
        <v>124</v>
      </c>
      <c r="AY109" s="3" t="n">
        <v>92</v>
      </c>
      <c r="AZ109" s="3" t="n">
        <v>87</v>
      </c>
      <c r="BA109" s="3" t="n">
        <v>74</v>
      </c>
      <c r="BB109" s="3" t="n">
        <v>72</v>
      </c>
      <c r="BC109" s="3" t="n">
        <v>84</v>
      </c>
      <c r="BD109" s="3" t="n">
        <v>61</v>
      </c>
      <c r="BE109" s="3" t="n">
        <v>76</v>
      </c>
      <c r="BF109" s="4" t="n">
        <v>-10.5882352941176</v>
      </c>
      <c r="BG109" s="3" t="n">
        <v>585</v>
      </c>
      <c r="BH109" s="3" t="n">
        <v>583</v>
      </c>
      <c r="BI109" s="3" t="n">
        <v>580</v>
      </c>
      <c r="BJ109" s="3" t="n">
        <v>596</v>
      </c>
      <c r="BK109" s="3" t="n">
        <v>613</v>
      </c>
      <c r="BL109" s="3" t="n">
        <v>618</v>
      </c>
      <c r="BM109" s="3" t="n">
        <v>620</v>
      </c>
      <c r="BN109" s="3" t="n">
        <v>638</v>
      </c>
      <c r="BO109" s="3" t="n">
        <v>615</v>
      </c>
      <c r="BP109" s="3" t="n">
        <v>618</v>
      </c>
      <c r="BQ109" s="3" t="n">
        <v>623</v>
      </c>
      <c r="BR109" s="3" t="n">
        <v>619</v>
      </c>
      <c r="BS109" s="3" t="n">
        <v>603</v>
      </c>
      <c r="BT109" s="4" t="n">
        <v>3.07692307692307</v>
      </c>
      <c r="BU109" s="3" t="n">
        <v>14</v>
      </c>
      <c r="BV109" s="3" t="n">
        <v>14</v>
      </c>
      <c r="BW109" s="3" t="n">
        <v>8</v>
      </c>
      <c r="BX109" s="3" t="n">
        <v>24</v>
      </c>
      <c r="BY109" s="3" t="n">
        <v>22</v>
      </c>
      <c r="BZ109" s="3" t="n">
        <v>15</v>
      </c>
      <c r="CA109" s="3" t="n">
        <v>10</v>
      </c>
      <c r="CB109" s="3" t="n">
        <v>27</v>
      </c>
      <c r="CC109" s="3" t="n">
        <v>11</v>
      </c>
      <c r="CD109" s="3" t="n">
        <v>17</v>
      </c>
      <c r="CE109" s="3" t="n">
        <v>24</v>
      </c>
      <c r="CF109" s="3" t="n">
        <v>14</v>
      </c>
      <c r="CG109" s="3" t="n">
        <v>11</v>
      </c>
      <c r="CH109" s="4" t="n">
        <v>-21.4285714285714</v>
      </c>
      <c r="CI109" s="3" t="n">
        <v>16</v>
      </c>
      <c r="CJ109" s="3" t="n">
        <v>16</v>
      </c>
      <c r="CK109" s="3" t="n">
        <v>11</v>
      </c>
      <c r="CL109" s="3" t="n">
        <v>8</v>
      </c>
      <c r="CM109" s="3" t="n">
        <v>5</v>
      </c>
      <c r="CN109" s="3" t="n">
        <v>10</v>
      </c>
      <c r="CO109" s="3" t="n">
        <v>8</v>
      </c>
      <c r="CP109" s="3" t="n">
        <v>9</v>
      </c>
      <c r="CQ109" s="3" t="n">
        <v>34</v>
      </c>
      <c r="CR109" s="3" t="n">
        <v>14</v>
      </c>
      <c r="CS109" s="3" t="n">
        <v>19</v>
      </c>
      <c r="CT109" s="3" t="n">
        <v>18</v>
      </c>
      <c r="CU109" s="3" t="n">
        <v>27</v>
      </c>
      <c r="CV109" s="4" t="n">
        <v>68.75</v>
      </c>
      <c r="CW109" s="3" t="n">
        <v>5</v>
      </c>
      <c r="CX109" s="3" t="n">
        <v>8</v>
      </c>
      <c r="CY109" s="3" t="n">
        <v>8</v>
      </c>
      <c r="CZ109" s="3" t="n">
        <v>7</v>
      </c>
      <c r="DA109" s="3" t="n">
        <v>7</v>
      </c>
      <c r="DB109" s="3" t="n">
        <v>8</v>
      </c>
      <c r="DC109" s="3" t="n">
        <v>4</v>
      </c>
      <c r="DD109" s="3" t="n">
        <v>6</v>
      </c>
      <c r="DE109" s="3" t="n">
        <v>4</v>
      </c>
      <c r="DF109" s="3" t="n">
        <v>10</v>
      </c>
      <c r="DG109" s="3" t="n">
        <v>9</v>
      </c>
      <c r="DH109" s="3" t="n">
        <v>6</v>
      </c>
      <c r="DI109" s="3" t="n">
        <v>9</v>
      </c>
      <c r="DJ109" s="4" t="n">
        <v>80</v>
      </c>
      <c r="DK109" s="3" t="s">
        <v>73</v>
      </c>
      <c r="DL109" s="3" t="n">
        <v>8</v>
      </c>
      <c r="DM109" s="3" t="n">
        <v>5</v>
      </c>
      <c r="DN109" s="3" t="n">
        <v>3</v>
      </c>
      <c r="DO109" s="3" t="n">
        <v>5</v>
      </c>
      <c r="DP109" s="3" t="n">
        <v>4</v>
      </c>
      <c r="DQ109" s="3" t="s">
        <v>73</v>
      </c>
      <c r="DR109" s="3" t="n">
        <v>5</v>
      </c>
      <c r="DS109" s="3" t="s">
        <v>73</v>
      </c>
      <c r="DT109" s="3" t="n">
        <v>8</v>
      </c>
      <c r="DU109" s="3" t="s">
        <v>73</v>
      </c>
      <c r="DV109" s="3" t="s">
        <v>76</v>
      </c>
      <c r="DW109" s="3" t="n">
        <v>4</v>
      </c>
      <c r="DX109" s="4" t="s">
        <v>76</v>
      </c>
      <c r="DY109" s="3" t="n">
        <v>4</v>
      </c>
      <c r="DZ109" s="3" t="n">
        <v>5</v>
      </c>
      <c r="EA109" s="3" t="n">
        <v>5</v>
      </c>
      <c r="EB109" s="3" t="n">
        <v>4</v>
      </c>
      <c r="EC109" s="3" t="n">
        <v>5</v>
      </c>
      <c r="ED109" s="3" t="n">
        <v>3</v>
      </c>
      <c r="EE109" s="3" t="n">
        <v>6</v>
      </c>
      <c r="EF109" s="3" t="n">
        <v>3</v>
      </c>
      <c r="EG109" s="3" t="n">
        <v>3</v>
      </c>
      <c r="EH109" s="3" t="s">
        <v>73</v>
      </c>
      <c r="EI109" s="3" t="s">
        <v>73</v>
      </c>
      <c r="EJ109" s="3" t="s">
        <v>73</v>
      </c>
      <c r="EK109" s="3" t="s">
        <v>73</v>
      </c>
      <c r="EL109" s="4" t="s">
        <v>76</v>
      </c>
    </row>
    <row r="110" customFormat="false" ht="11.25" hidden="false" customHeight="false" outlineLevel="0" collapsed="false">
      <c r="A110" s="9" t="s">
        <v>250</v>
      </c>
      <c r="B110" s="10" t="s">
        <v>251</v>
      </c>
      <c r="C110" s="3" t="n">
        <v>5584.71605002781</v>
      </c>
      <c r="D110" s="3" t="n">
        <v>5525.71454062187</v>
      </c>
      <c r="E110" s="3" t="n">
        <v>5518.31270636373</v>
      </c>
      <c r="F110" s="3" t="n">
        <v>5501.17433345128</v>
      </c>
      <c r="G110" s="3" t="n">
        <v>5485.6100330008</v>
      </c>
      <c r="H110" s="3" t="n">
        <v>5486.22490622845</v>
      </c>
      <c r="I110" s="3" t="n">
        <v>5464.28542701436</v>
      </c>
      <c r="J110" s="3" t="n">
        <v>5463.42831866834</v>
      </c>
      <c r="K110" s="3" t="n">
        <v>5453.00185222533</v>
      </c>
      <c r="L110" s="3" t="n">
        <v>5441.51361401509</v>
      </c>
      <c r="M110" s="3" t="n">
        <v>5399.49951287191</v>
      </c>
      <c r="N110" s="3" t="n">
        <v>5389.55300151018</v>
      </c>
      <c r="O110" s="3" t="n">
        <v>5296.84255763695</v>
      </c>
      <c r="P110" s="4" t="n">
        <v>-5.15466659024544</v>
      </c>
      <c r="Q110" s="3" t="n">
        <v>955</v>
      </c>
      <c r="R110" s="3" t="n">
        <v>917</v>
      </c>
      <c r="S110" s="3" t="n">
        <v>859</v>
      </c>
      <c r="T110" s="3" t="n">
        <v>797</v>
      </c>
      <c r="U110" s="3" t="n">
        <v>795</v>
      </c>
      <c r="V110" s="3" t="n">
        <v>729</v>
      </c>
      <c r="W110" s="3" t="n">
        <v>696</v>
      </c>
      <c r="X110" s="3" t="n">
        <v>627</v>
      </c>
      <c r="Y110" s="3" t="n">
        <v>581</v>
      </c>
      <c r="Z110" s="3" t="n">
        <v>563</v>
      </c>
      <c r="AA110" s="3" t="n">
        <v>450</v>
      </c>
      <c r="AB110" s="3" t="n">
        <v>475</v>
      </c>
      <c r="AC110" s="3" t="n">
        <v>397</v>
      </c>
      <c r="AD110" s="4" t="n">
        <v>-58.4293193717278</v>
      </c>
      <c r="AE110" s="3" t="n">
        <v>130</v>
      </c>
      <c r="AF110" s="3" t="n">
        <v>90</v>
      </c>
      <c r="AG110" s="3" t="n">
        <v>106</v>
      </c>
      <c r="AH110" s="3" t="n">
        <v>82</v>
      </c>
      <c r="AI110" s="3" t="n">
        <v>91</v>
      </c>
      <c r="AJ110" s="3" t="n">
        <v>78</v>
      </c>
      <c r="AK110" s="3" t="n">
        <v>114</v>
      </c>
      <c r="AL110" s="3" t="n">
        <v>69</v>
      </c>
      <c r="AM110" s="3" t="n">
        <v>109</v>
      </c>
      <c r="AN110" s="3" t="n">
        <v>97</v>
      </c>
      <c r="AO110" s="3" t="n">
        <v>88</v>
      </c>
      <c r="AP110" s="3" t="n">
        <v>134</v>
      </c>
      <c r="AQ110" s="3" t="n">
        <v>104</v>
      </c>
      <c r="AR110" s="4" t="n">
        <v>-20</v>
      </c>
      <c r="AS110" s="3" t="n">
        <v>86</v>
      </c>
      <c r="AT110" s="3" t="n">
        <v>128</v>
      </c>
      <c r="AU110" s="3" t="n">
        <v>164</v>
      </c>
      <c r="AV110" s="3" t="n">
        <v>144</v>
      </c>
      <c r="AW110" s="3" t="n">
        <v>93</v>
      </c>
      <c r="AX110" s="3" t="n">
        <v>144</v>
      </c>
      <c r="AY110" s="3" t="n">
        <v>147</v>
      </c>
      <c r="AZ110" s="3" t="n">
        <v>138</v>
      </c>
      <c r="BA110" s="3" t="n">
        <v>155</v>
      </c>
      <c r="BB110" s="3" t="n">
        <v>115</v>
      </c>
      <c r="BC110" s="3" t="n">
        <v>201</v>
      </c>
      <c r="BD110" s="3" t="n">
        <v>109</v>
      </c>
      <c r="BE110" s="3" t="n">
        <v>182</v>
      </c>
      <c r="BF110" s="4" t="n">
        <v>111.627906976744</v>
      </c>
      <c r="BG110" s="3" t="n">
        <v>735</v>
      </c>
      <c r="BH110" s="3" t="n">
        <v>739</v>
      </c>
      <c r="BI110" s="3" t="n">
        <v>747</v>
      </c>
      <c r="BJ110" s="3" t="n">
        <v>730</v>
      </c>
      <c r="BK110" s="3" t="n">
        <v>754</v>
      </c>
      <c r="BL110" s="3" t="n">
        <v>750</v>
      </c>
      <c r="BM110" s="3" t="n">
        <v>728</v>
      </c>
      <c r="BN110" s="3" t="n">
        <v>741</v>
      </c>
      <c r="BO110" s="3" t="n">
        <v>751</v>
      </c>
      <c r="BP110" s="3" t="n">
        <v>609</v>
      </c>
      <c r="BQ110" s="3" t="n">
        <v>588</v>
      </c>
      <c r="BR110" s="3" t="n">
        <v>601</v>
      </c>
      <c r="BS110" s="3" t="n">
        <v>609</v>
      </c>
      <c r="BT110" s="4" t="n">
        <v>-17.1428571428571</v>
      </c>
      <c r="BU110" s="3" t="n">
        <v>30</v>
      </c>
      <c r="BV110" s="3" t="n">
        <v>13</v>
      </c>
      <c r="BW110" s="3" t="n">
        <v>36</v>
      </c>
      <c r="BX110" s="3" t="n">
        <v>19</v>
      </c>
      <c r="BY110" s="3" t="n">
        <v>37</v>
      </c>
      <c r="BZ110" s="3" t="n">
        <v>21</v>
      </c>
      <c r="CA110" s="3" t="n">
        <v>23</v>
      </c>
      <c r="CB110" s="3" t="n">
        <v>26</v>
      </c>
      <c r="CC110" s="3" t="n">
        <v>23</v>
      </c>
      <c r="CD110" s="3" t="n">
        <v>22</v>
      </c>
      <c r="CE110" s="3" t="n">
        <v>18</v>
      </c>
      <c r="CF110" s="3" t="n">
        <v>26</v>
      </c>
      <c r="CG110" s="3" t="n">
        <v>17</v>
      </c>
      <c r="CH110" s="4" t="n">
        <v>-43.3333333333333</v>
      </c>
      <c r="CI110" s="3" t="n">
        <v>8</v>
      </c>
      <c r="CJ110" s="3" t="n">
        <v>9</v>
      </c>
      <c r="CK110" s="3" t="n">
        <v>28</v>
      </c>
      <c r="CL110" s="3" t="n">
        <v>36</v>
      </c>
      <c r="CM110" s="3" t="n">
        <v>13</v>
      </c>
      <c r="CN110" s="3" t="n">
        <v>25</v>
      </c>
      <c r="CO110" s="3" t="n">
        <v>45</v>
      </c>
      <c r="CP110" s="3" t="n">
        <v>13</v>
      </c>
      <c r="CQ110" s="3" t="n">
        <v>13</v>
      </c>
      <c r="CR110" s="3" t="n">
        <v>164</v>
      </c>
      <c r="CS110" s="3" t="n">
        <v>39</v>
      </c>
      <c r="CT110" s="3" t="n">
        <v>13</v>
      </c>
      <c r="CU110" s="3" t="n">
        <v>9</v>
      </c>
      <c r="CV110" s="4" t="n">
        <v>12.5</v>
      </c>
      <c r="CW110" s="3" t="n">
        <v>57</v>
      </c>
      <c r="CX110" s="3" t="n">
        <v>56</v>
      </c>
      <c r="CY110" s="3" t="n">
        <v>58</v>
      </c>
      <c r="CZ110" s="3" t="n">
        <v>62</v>
      </c>
      <c r="DA110" s="3" t="n">
        <v>53</v>
      </c>
      <c r="DB110" s="3" t="n">
        <v>55</v>
      </c>
      <c r="DC110" s="3" t="n">
        <v>50</v>
      </c>
      <c r="DD110" s="3" t="n">
        <v>52</v>
      </c>
      <c r="DE110" s="3" t="n">
        <v>55</v>
      </c>
      <c r="DF110" s="3" t="n">
        <v>32</v>
      </c>
      <c r="DG110" s="3" t="n">
        <v>32</v>
      </c>
      <c r="DH110" s="3" t="n">
        <v>38</v>
      </c>
      <c r="DI110" s="3" t="n">
        <v>37</v>
      </c>
      <c r="DJ110" s="4" t="n">
        <v>-35.0877192982456</v>
      </c>
      <c r="DK110" s="3" t="n">
        <v>3</v>
      </c>
      <c r="DL110" s="3" t="n">
        <v>4</v>
      </c>
      <c r="DM110" s="3" t="n">
        <v>10</v>
      </c>
      <c r="DN110" s="3" t="n">
        <v>7</v>
      </c>
      <c r="DO110" s="3" t="n">
        <v>5</v>
      </c>
      <c r="DP110" s="3" t="n">
        <v>7</v>
      </c>
      <c r="DQ110" s="3" t="n">
        <v>4</v>
      </c>
      <c r="DR110" s="3" t="n">
        <v>5</v>
      </c>
      <c r="DS110" s="3" t="n">
        <v>7</v>
      </c>
      <c r="DT110" s="3" t="n">
        <v>6</v>
      </c>
      <c r="DU110" s="3" t="s">
        <v>73</v>
      </c>
      <c r="DV110" s="3" t="n">
        <v>7</v>
      </c>
      <c r="DW110" s="3" t="n">
        <v>4</v>
      </c>
      <c r="DX110" s="4" t="n">
        <v>33.3333333333333</v>
      </c>
      <c r="DY110" s="3" t="n">
        <v>6</v>
      </c>
      <c r="DZ110" s="3" t="n">
        <v>5</v>
      </c>
      <c r="EA110" s="3" t="n">
        <v>8</v>
      </c>
      <c r="EB110" s="3" t="n">
        <v>3</v>
      </c>
      <c r="EC110" s="3" t="n">
        <v>14</v>
      </c>
      <c r="ED110" s="3" t="n">
        <v>5</v>
      </c>
      <c r="EE110" s="3" t="n">
        <v>9</v>
      </c>
      <c r="EF110" s="3" t="n">
        <v>3</v>
      </c>
      <c r="EG110" s="3" t="n">
        <v>4</v>
      </c>
      <c r="EH110" s="3" t="n">
        <v>29</v>
      </c>
      <c r="EI110" s="3" t="s">
        <v>73</v>
      </c>
      <c r="EJ110" s="3" t="s">
        <v>73</v>
      </c>
      <c r="EK110" s="3" t="n">
        <v>5</v>
      </c>
      <c r="EL110" s="4" t="n">
        <v>-16.6666666666667</v>
      </c>
    </row>
    <row r="111" customFormat="false" ht="11.25" hidden="false" customHeight="false" outlineLevel="0" collapsed="false">
      <c r="A111" s="9" t="s">
        <v>252</v>
      </c>
      <c r="B111" s="10" t="s">
        <v>253</v>
      </c>
      <c r="C111" s="3" t="n">
        <v>18931.6124568971</v>
      </c>
      <c r="D111" s="3" t="n">
        <v>18800.6882745164</v>
      </c>
      <c r="E111" s="3" t="n">
        <v>18808.0492948594</v>
      </c>
      <c r="F111" s="3" t="n">
        <v>18729.7602561801</v>
      </c>
      <c r="G111" s="3" t="n">
        <v>18688.0878362888</v>
      </c>
      <c r="H111" s="3" t="n">
        <v>18642.3918727506</v>
      </c>
      <c r="I111" s="3" t="n">
        <v>18667.1414494268</v>
      </c>
      <c r="J111" s="3" t="n">
        <v>18525.3074243015</v>
      </c>
      <c r="K111" s="3" t="n">
        <v>18526.4294520219</v>
      </c>
      <c r="L111" s="3" t="n">
        <v>18513.648400942</v>
      </c>
      <c r="M111" s="3" t="n">
        <v>18448.2109350759</v>
      </c>
      <c r="N111" s="3" t="n">
        <v>18354.5062654315</v>
      </c>
      <c r="O111" s="3" t="n">
        <v>18115.0582786366</v>
      </c>
      <c r="P111" s="4" t="n">
        <v>-4.31317818341987</v>
      </c>
      <c r="Q111" s="3" t="n">
        <v>474</v>
      </c>
      <c r="R111" s="3" t="n">
        <v>445</v>
      </c>
      <c r="S111" s="3" t="n">
        <v>476</v>
      </c>
      <c r="T111" s="3" t="n">
        <v>520</v>
      </c>
      <c r="U111" s="3" t="n">
        <v>573</v>
      </c>
      <c r="V111" s="3" t="n">
        <v>651</v>
      </c>
      <c r="W111" s="3" t="n">
        <v>690</v>
      </c>
      <c r="X111" s="3" t="n">
        <v>710</v>
      </c>
      <c r="Y111" s="3" t="n">
        <v>706</v>
      </c>
      <c r="Z111" s="3" t="n">
        <v>669</v>
      </c>
      <c r="AA111" s="3" t="n">
        <v>667</v>
      </c>
      <c r="AB111" s="3" t="n">
        <v>574</v>
      </c>
      <c r="AC111" s="3" t="n">
        <v>513</v>
      </c>
      <c r="AD111" s="4" t="n">
        <v>8.22784810126582</v>
      </c>
      <c r="AE111" s="3" t="n">
        <v>188</v>
      </c>
      <c r="AF111" s="3" t="n">
        <v>182</v>
      </c>
      <c r="AG111" s="3" t="n">
        <v>289</v>
      </c>
      <c r="AH111" s="3" t="n">
        <v>278</v>
      </c>
      <c r="AI111" s="3" t="n">
        <v>238</v>
      </c>
      <c r="AJ111" s="3" t="n">
        <v>293</v>
      </c>
      <c r="AK111" s="3" t="n">
        <v>283</v>
      </c>
      <c r="AL111" s="3" t="n">
        <v>242</v>
      </c>
      <c r="AM111" s="3" t="n">
        <v>232</v>
      </c>
      <c r="AN111" s="3" t="n">
        <v>209</v>
      </c>
      <c r="AO111" s="3" t="n">
        <v>258</v>
      </c>
      <c r="AP111" s="3" t="n">
        <v>183</v>
      </c>
      <c r="AQ111" s="3" t="n">
        <v>224</v>
      </c>
      <c r="AR111" s="4" t="n">
        <v>19.1489361702128</v>
      </c>
      <c r="AS111" s="3" t="n">
        <v>272</v>
      </c>
      <c r="AT111" s="3" t="n">
        <v>211</v>
      </c>
      <c r="AU111" s="3" t="n">
        <v>258</v>
      </c>
      <c r="AV111" s="3" t="n">
        <v>234</v>
      </c>
      <c r="AW111" s="3" t="n">
        <v>185</v>
      </c>
      <c r="AX111" s="3" t="n">
        <v>215</v>
      </c>
      <c r="AY111" s="3" t="n">
        <v>244</v>
      </c>
      <c r="AZ111" s="3" t="n">
        <v>222</v>
      </c>
      <c r="BA111" s="3" t="n">
        <v>236</v>
      </c>
      <c r="BB111" s="3" t="n">
        <v>246</v>
      </c>
      <c r="BC111" s="3" t="n">
        <v>260</v>
      </c>
      <c r="BD111" s="3" t="n">
        <v>276</v>
      </c>
      <c r="BE111" s="3" t="n">
        <v>285</v>
      </c>
      <c r="BF111" s="4" t="n">
        <v>4.77941176470588</v>
      </c>
      <c r="BG111" s="3" t="n">
        <v>1032</v>
      </c>
      <c r="BH111" s="3" t="n">
        <v>1033</v>
      </c>
      <c r="BI111" s="3" t="n">
        <v>981</v>
      </c>
      <c r="BJ111" s="3" t="n">
        <v>967</v>
      </c>
      <c r="BK111" s="3" t="n">
        <v>955</v>
      </c>
      <c r="BL111" s="3" t="n">
        <v>921</v>
      </c>
      <c r="BM111" s="3" t="n">
        <v>917</v>
      </c>
      <c r="BN111" s="3" t="n">
        <v>919</v>
      </c>
      <c r="BO111" s="3" t="n">
        <v>929</v>
      </c>
      <c r="BP111" s="3" t="n">
        <v>934</v>
      </c>
      <c r="BQ111" s="3" t="n">
        <v>924</v>
      </c>
      <c r="BR111" s="3" t="n">
        <v>947</v>
      </c>
      <c r="BS111" s="3" t="n">
        <v>976</v>
      </c>
      <c r="BT111" s="4" t="n">
        <v>-5.42635658914729</v>
      </c>
      <c r="BU111" s="3" t="n">
        <v>45</v>
      </c>
      <c r="BV111" s="3" t="n">
        <v>43</v>
      </c>
      <c r="BW111" s="3" t="n">
        <v>39</v>
      </c>
      <c r="BX111" s="3" t="n">
        <v>56</v>
      </c>
      <c r="BY111" s="3" t="n">
        <v>41</v>
      </c>
      <c r="BZ111" s="3" t="n">
        <v>38</v>
      </c>
      <c r="CA111" s="3" t="n">
        <v>59</v>
      </c>
      <c r="CB111" s="3" t="n">
        <v>59</v>
      </c>
      <c r="CC111" s="3" t="n">
        <v>34</v>
      </c>
      <c r="CD111" s="3" t="n">
        <v>38</v>
      </c>
      <c r="CE111" s="3" t="n">
        <v>45</v>
      </c>
      <c r="CF111" s="3" t="n">
        <v>52</v>
      </c>
      <c r="CG111" s="3" t="n">
        <v>65</v>
      </c>
      <c r="CH111" s="4" t="n">
        <v>44.4444444444444</v>
      </c>
      <c r="CI111" s="3" t="n">
        <v>65</v>
      </c>
      <c r="CJ111" s="3" t="n">
        <v>42</v>
      </c>
      <c r="CK111" s="3" t="n">
        <v>91</v>
      </c>
      <c r="CL111" s="3" t="n">
        <v>70</v>
      </c>
      <c r="CM111" s="3" t="n">
        <v>53</v>
      </c>
      <c r="CN111" s="3" t="n">
        <v>72</v>
      </c>
      <c r="CO111" s="3" t="n">
        <v>63</v>
      </c>
      <c r="CP111" s="3" t="n">
        <v>57</v>
      </c>
      <c r="CQ111" s="3" t="n">
        <v>24</v>
      </c>
      <c r="CR111" s="3" t="n">
        <v>33</v>
      </c>
      <c r="CS111" s="3" t="n">
        <v>55</v>
      </c>
      <c r="CT111" s="3" t="n">
        <v>29</v>
      </c>
      <c r="CU111" s="3" t="n">
        <v>36</v>
      </c>
      <c r="CV111" s="4" t="n">
        <v>-44.6153846153846</v>
      </c>
      <c r="CW111" s="3" t="n">
        <v>43</v>
      </c>
      <c r="CX111" s="3" t="n">
        <v>36</v>
      </c>
      <c r="CY111" s="3" t="n">
        <v>32</v>
      </c>
      <c r="CZ111" s="3" t="n">
        <v>26</v>
      </c>
      <c r="DA111" s="3" t="n">
        <v>22</v>
      </c>
      <c r="DB111" s="3" t="n">
        <v>18</v>
      </c>
      <c r="DC111" s="3" t="n">
        <v>33</v>
      </c>
      <c r="DD111" s="3" t="n">
        <v>22</v>
      </c>
      <c r="DE111" s="3" t="n">
        <v>13</v>
      </c>
      <c r="DF111" s="3" t="n">
        <v>13</v>
      </c>
      <c r="DG111" s="3" t="n">
        <v>16</v>
      </c>
      <c r="DH111" s="3" t="n">
        <v>13</v>
      </c>
      <c r="DI111" s="3" t="n">
        <v>12</v>
      </c>
      <c r="DJ111" s="4" t="n">
        <v>-72.093023255814</v>
      </c>
      <c r="DK111" s="3" t="n">
        <v>25</v>
      </c>
      <c r="DL111" s="3" t="n">
        <v>22</v>
      </c>
      <c r="DM111" s="3" t="n">
        <v>24</v>
      </c>
      <c r="DN111" s="3" t="n">
        <v>19</v>
      </c>
      <c r="DO111" s="3" t="n">
        <v>10</v>
      </c>
      <c r="DP111" s="3" t="n">
        <v>18</v>
      </c>
      <c r="DQ111" s="3" t="n">
        <v>30</v>
      </c>
      <c r="DR111" s="3" t="n">
        <v>18</v>
      </c>
      <c r="DS111" s="3" t="n">
        <v>12</v>
      </c>
      <c r="DT111" s="3" t="n">
        <v>9</v>
      </c>
      <c r="DU111" s="3" t="n">
        <v>25</v>
      </c>
      <c r="DV111" s="3" t="n">
        <v>13</v>
      </c>
      <c r="DW111" s="3" t="n">
        <v>7</v>
      </c>
      <c r="DX111" s="4" t="n">
        <v>-72</v>
      </c>
      <c r="DY111" s="3" t="n">
        <v>18</v>
      </c>
      <c r="DZ111" s="3" t="n">
        <v>29</v>
      </c>
      <c r="EA111" s="3" t="n">
        <v>28</v>
      </c>
      <c r="EB111" s="3" t="n">
        <v>25</v>
      </c>
      <c r="EC111" s="3" t="n">
        <v>14</v>
      </c>
      <c r="ED111" s="3" t="n">
        <v>22</v>
      </c>
      <c r="EE111" s="3" t="n">
        <v>15</v>
      </c>
      <c r="EF111" s="3" t="n">
        <v>29</v>
      </c>
      <c r="EG111" s="3" t="n">
        <v>21</v>
      </c>
      <c r="EH111" s="3" t="n">
        <v>9</v>
      </c>
      <c r="EI111" s="3" t="n">
        <v>22</v>
      </c>
      <c r="EJ111" s="3" t="n">
        <v>16</v>
      </c>
      <c r="EK111" s="3" t="n">
        <v>8</v>
      </c>
      <c r="EL111" s="4" t="n">
        <v>-55.5555555555556</v>
      </c>
    </row>
    <row r="112" customFormat="false" ht="11.25" hidden="false" customHeight="false" outlineLevel="0" collapsed="false">
      <c r="A112" s="9" t="s">
        <v>254</v>
      </c>
      <c r="B112" s="10" t="s">
        <v>255</v>
      </c>
      <c r="C112" s="3" t="n">
        <v>4038.04701064465</v>
      </c>
      <c r="D112" s="3" t="n">
        <v>4000.65591268538</v>
      </c>
      <c r="E112" s="3" t="n">
        <v>3988.33201889335</v>
      </c>
      <c r="F112" s="3" t="n">
        <v>3989.1054071285</v>
      </c>
      <c r="G112" s="3" t="n">
        <v>4003.45162631272</v>
      </c>
      <c r="H112" s="3" t="n">
        <v>4015.66901395475</v>
      </c>
      <c r="I112" s="3" t="n">
        <v>4033.62750340954</v>
      </c>
      <c r="J112" s="3" t="n">
        <v>3950.80586892082</v>
      </c>
      <c r="K112" s="3" t="n">
        <v>3913.97225896005</v>
      </c>
      <c r="L112" s="3" t="n">
        <v>3876.43345718806</v>
      </c>
      <c r="M112" s="3" t="n">
        <v>3842.17300450457</v>
      </c>
      <c r="N112" s="3" t="n">
        <v>3790.83681891781</v>
      </c>
      <c r="O112" s="3" t="n">
        <v>3718.93314024227</v>
      </c>
      <c r="P112" s="4" t="n">
        <v>-7.90267843740237</v>
      </c>
      <c r="Q112" s="3" t="n">
        <v>82</v>
      </c>
      <c r="R112" s="3" t="n">
        <v>61</v>
      </c>
      <c r="S112" s="3" t="n">
        <v>60</v>
      </c>
      <c r="T112" s="3" t="n">
        <v>52</v>
      </c>
      <c r="U112" s="3" t="n">
        <v>52</v>
      </c>
      <c r="V112" s="3" t="n">
        <v>61</v>
      </c>
      <c r="W112" s="3" t="n">
        <v>87</v>
      </c>
      <c r="X112" s="3" t="n">
        <v>87</v>
      </c>
      <c r="Y112" s="3" t="n">
        <v>90</v>
      </c>
      <c r="Z112" s="3" t="n">
        <v>73</v>
      </c>
      <c r="AA112" s="3" t="n">
        <v>71</v>
      </c>
      <c r="AB112" s="3" t="n">
        <v>60</v>
      </c>
      <c r="AC112" s="3" t="n">
        <v>60</v>
      </c>
      <c r="AD112" s="4" t="n">
        <v>-26.8292682926829</v>
      </c>
      <c r="AE112" s="3" t="n">
        <v>76</v>
      </c>
      <c r="AF112" s="3" t="n">
        <v>74</v>
      </c>
      <c r="AG112" s="3" t="n">
        <v>57</v>
      </c>
      <c r="AH112" s="3" t="n">
        <v>62</v>
      </c>
      <c r="AI112" s="3" t="n">
        <v>55</v>
      </c>
      <c r="AJ112" s="3" t="n">
        <v>81</v>
      </c>
      <c r="AK112" s="3" t="n">
        <v>80</v>
      </c>
      <c r="AL112" s="3" t="n">
        <v>74</v>
      </c>
      <c r="AM112" s="3" t="n">
        <v>78</v>
      </c>
      <c r="AN112" s="3" t="n">
        <v>69</v>
      </c>
      <c r="AO112" s="3" t="n">
        <v>61</v>
      </c>
      <c r="AP112" s="3" t="n">
        <v>53</v>
      </c>
      <c r="AQ112" s="3" t="n">
        <v>67</v>
      </c>
      <c r="AR112" s="4" t="n">
        <v>-11.8421052631579</v>
      </c>
      <c r="AS112" s="3" t="n">
        <v>73</v>
      </c>
      <c r="AT112" s="3" t="n">
        <v>95</v>
      </c>
      <c r="AU112" s="3" t="n">
        <v>58</v>
      </c>
      <c r="AV112" s="3" t="n">
        <v>70</v>
      </c>
      <c r="AW112" s="3" t="n">
        <v>55</v>
      </c>
      <c r="AX112" s="3" t="n">
        <v>72</v>
      </c>
      <c r="AY112" s="3" t="n">
        <v>54</v>
      </c>
      <c r="AZ112" s="3" t="n">
        <v>74</v>
      </c>
      <c r="BA112" s="3" t="n">
        <v>75</v>
      </c>
      <c r="BB112" s="3" t="n">
        <v>86</v>
      </c>
      <c r="BC112" s="3" t="n">
        <v>63</v>
      </c>
      <c r="BD112" s="3" t="n">
        <v>64</v>
      </c>
      <c r="BE112" s="3" t="n">
        <v>67</v>
      </c>
      <c r="BF112" s="4" t="n">
        <v>-8.21917808219177</v>
      </c>
      <c r="BG112" s="3" t="n">
        <v>334</v>
      </c>
      <c r="BH112" s="3" t="n">
        <v>325</v>
      </c>
      <c r="BI112" s="3" t="n">
        <v>319</v>
      </c>
      <c r="BJ112" s="3" t="n">
        <v>305</v>
      </c>
      <c r="BK112" s="3" t="n">
        <v>303</v>
      </c>
      <c r="BL112" s="3" t="n">
        <v>302</v>
      </c>
      <c r="BM112" s="3" t="n">
        <v>305</v>
      </c>
      <c r="BN112" s="3" t="n">
        <v>291</v>
      </c>
      <c r="BO112" s="3" t="n">
        <v>288</v>
      </c>
      <c r="BP112" s="3" t="n">
        <v>286</v>
      </c>
      <c r="BQ112" s="3" t="n">
        <v>283</v>
      </c>
      <c r="BR112" s="3" t="n">
        <v>279</v>
      </c>
      <c r="BS112" s="3" t="n">
        <v>286</v>
      </c>
      <c r="BT112" s="4" t="n">
        <v>-14.3712574850299</v>
      </c>
      <c r="BU112" s="3" t="n">
        <v>9</v>
      </c>
      <c r="BV112" s="3" t="n">
        <v>7</v>
      </c>
      <c r="BW112" s="3" t="n">
        <v>10</v>
      </c>
      <c r="BX112" s="3" t="n">
        <v>10</v>
      </c>
      <c r="BY112" s="3" t="n">
        <v>6</v>
      </c>
      <c r="BZ112" s="3" t="n">
        <v>13</v>
      </c>
      <c r="CA112" s="3" t="n">
        <v>14</v>
      </c>
      <c r="CB112" s="3" t="n">
        <v>8</v>
      </c>
      <c r="CC112" s="3" t="n">
        <v>9</v>
      </c>
      <c r="CD112" s="3" t="n">
        <v>6</v>
      </c>
      <c r="CE112" s="3" t="n">
        <v>8</v>
      </c>
      <c r="CF112" s="3" t="n">
        <v>10</v>
      </c>
      <c r="CG112" s="3" t="n">
        <v>16</v>
      </c>
      <c r="CH112" s="4" t="n">
        <v>77.7777777777778</v>
      </c>
      <c r="CI112" s="3" t="n">
        <v>8</v>
      </c>
      <c r="CJ112" s="3" t="n">
        <v>16</v>
      </c>
      <c r="CK112" s="3" t="n">
        <v>16</v>
      </c>
      <c r="CL112" s="3" t="n">
        <v>24</v>
      </c>
      <c r="CM112" s="3" t="n">
        <v>8</v>
      </c>
      <c r="CN112" s="3" t="n">
        <v>14</v>
      </c>
      <c r="CO112" s="3" t="n">
        <v>11</v>
      </c>
      <c r="CP112" s="3" t="n">
        <v>22</v>
      </c>
      <c r="CQ112" s="3" t="n">
        <v>12</v>
      </c>
      <c r="CR112" s="3" t="n">
        <v>8</v>
      </c>
      <c r="CS112" s="3" t="n">
        <v>11</v>
      </c>
      <c r="CT112" s="3" t="n">
        <v>14</v>
      </c>
      <c r="CU112" s="3" t="n">
        <v>9</v>
      </c>
      <c r="CV112" s="4" t="n">
        <v>12.5</v>
      </c>
      <c r="CW112" s="3" t="s">
        <v>76</v>
      </c>
      <c r="CX112" s="3" t="s">
        <v>76</v>
      </c>
      <c r="CY112" s="3" t="s">
        <v>73</v>
      </c>
      <c r="CZ112" s="3" t="s">
        <v>73</v>
      </c>
      <c r="DA112" s="3" t="n">
        <v>3</v>
      </c>
      <c r="DB112" s="3" t="s">
        <v>73</v>
      </c>
      <c r="DC112" s="3" t="s">
        <v>73</v>
      </c>
      <c r="DD112" s="3" t="s">
        <v>73</v>
      </c>
      <c r="DE112" s="3" t="s">
        <v>76</v>
      </c>
      <c r="DF112" s="3" t="s">
        <v>73</v>
      </c>
      <c r="DG112" s="3" t="s">
        <v>73</v>
      </c>
      <c r="DH112" s="3" t="s">
        <v>76</v>
      </c>
      <c r="DI112" s="3" t="s">
        <v>73</v>
      </c>
      <c r="DJ112" s="4" t="s">
        <v>76</v>
      </c>
      <c r="DK112" s="3" t="s">
        <v>76</v>
      </c>
      <c r="DL112" s="3" t="s">
        <v>73</v>
      </c>
      <c r="DM112" s="3" t="s">
        <v>73</v>
      </c>
      <c r="DN112" s="3" t="s">
        <v>73</v>
      </c>
      <c r="DO112" s="3" t="n">
        <v>4</v>
      </c>
      <c r="DP112" s="3" t="s">
        <v>73</v>
      </c>
      <c r="DQ112" s="3" t="s">
        <v>73</v>
      </c>
      <c r="DR112" s="3" t="s">
        <v>73</v>
      </c>
      <c r="DS112" s="3" t="s">
        <v>76</v>
      </c>
      <c r="DT112" s="3" t="s">
        <v>73</v>
      </c>
      <c r="DU112" s="3" t="s">
        <v>73</v>
      </c>
      <c r="DV112" s="3" t="s">
        <v>76</v>
      </c>
      <c r="DW112" s="3" t="n">
        <v>3</v>
      </c>
      <c r="DX112" s="4" t="s">
        <v>76</v>
      </c>
      <c r="DY112" s="3" t="s">
        <v>76</v>
      </c>
      <c r="DZ112" s="3" t="s">
        <v>73</v>
      </c>
      <c r="EA112" s="3" t="s">
        <v>76</v>
      </c>
      <c r="EB112" s="3" t="s">
        <v>73</v>
      </c>
      <c r="EC112" s="3" t="s">
        <v>73</v>
      </c>
      <c r="ED112" s="3" t="s">
        <v>73</v>
      </c>
      <c r="EE112" s="3" t="s">
        <v>73</v>
      </c>
      <c r="EF112" s="3" t="s">
        <v>73</v>
      </c>
      <c r="EG112" s="3" t="s">
        <v>73</v>
      </c>
      <c r="EH112" s="3" t="s">
        <v>76</v>
      </c>
      <c r="EI112" s="3" t="s">
        <v>73</v>
      </c>
      <c r="EJ112" s="3" t="s">
        <v>73</v>
      </c>
      <c r="EK112" s="3" t="s">
        <v>73</v>
      </c>
      <c r="EL112" s="4" t="s">
        <v>76</v>
      </c>
    </row>
    <row r="113" customFormat="false" ht="11.25" hidden="false" customHeight="false" outlineLevel="0" collapsed="false">
      <c r="A113" s="9" t="s">
        <v>256</v>
      </c>
      <c r="B113" s="10" t="s">
        <v>257</v>
      </c>
      <c r="C113" s="3" t="n">
        <v>14980.6893906143</v>
      </c>
      <c r="D113" s="3" t="n">
        <v>14874.3176219653</v>
      </c>
      <c r="E113" s="3" t="n">
        <v>14815.0652827196</v>
      </c>
      <c r="F113" s="3" t="n">
        <v>14659.176730022</v>
      </c>
      <c r="G113" s="3" t="n">
        <v>14575.5956911068</v>
      </c>
      <c r="H113" s="3" t="n">
        <v>14586.7516068397</v>
      </c>
      <c r="I113" s="3" t="n">
        <v>14485.5660973128</v>
      </c>
      <c r="J113" s="3" t="n">
        <v>14419.8782300259</v>
      </c>
      <c r="K113" s="3" t="n">
        <v>14364.7299822592</v>
      </c>
      <c r="L113" s="3" t="n">
        <v>14299.5195799121</v>
      </c>
      <c r="M113" s="3" t="n">
        <v>14248.5854752824</v>
      </c>
      <c r="N113" s="3" t="n">
        <v>14095.1059447272</v>
      </c>
      <c r="O113" s="3" t="n">
        <v>13988.9235709251</v>
      </c>
      <c r="P113" s="4" t="n">
        <v>-6.62029492655107</v>
      </c>
      <c r="Q113" s="3" t="n">
        <v>354</v>
      </c>
      <c r="R113" s="3" t="n">
        <v>348</v>
      </c>
      <c r="S113" s="3" t="n">
        <v>345</v>
      </c>
      <c r="T113" s="3" t="n">
        <v>330</v>
      </c>
      <c r="U113" s="3" t="n">
        <v>356</v>
      </c>
      <c r="V113" s="3" t="n">
        <v>311</v>
      </c>
      <c r="W113" s="3" t="n">
        <v>349</v>
      </c>
      <c r="X113" s="3" t="n">
        <v>446</v>
      </c>
      <c r="Y113" s="3" t="n">
        <v>475</v>
      </c>
      <c r="Z113" s="3" t="n">
        <v>466</v>
      </c>
      <c r="AA113" s="3" t="n">
        <v>490</v>
      </c>
      <c r="AB113" s="3" t="n">
        <v>483</v>
      </c>
      <c r="AC113" s="3" t="n">
        <v>449</v>
      </c>
      <c r="AD113" s="4" t="n">
        <v>26.8361581920904</v>
      </c>
      <c r="AE113" s="3" t="n">
        <v>204</v>
      </c>
      <c r="AF113" s="3" t="n">
        <v>172</v>
      </c>
      <c r="AG113" s="3" t="n">
        <v>160</v>
      </c>
      <c r="AH113" s="3" t="n">
        <v>152</v>
      </c>
      <c r="AI113" s="3" t="n">
        <v>175</v>
      </c>
      <c r="AJ113" s="3" t="n">
        <v>159</v>
      </c>
      <c r="AK113" s="3" t="n">
        <v>185</v>
      </c>
      <c r="AL113" s="3" t="n">
        <v>242</v>
      </c>
      <c r="AM113" s="3" t="n">
        <v>259</v>
      </c>
      <c r="AN113" s="3" t="n">
        <v>205</v>
      </c>
      <c r="AO113" s="3" t="n">
        <v>257</v>
      </c>
      <c r="AP113" s="3" t="n">
        <v>189</v>
      </c>
      <c r="AQ113" s="3" t="n">
        <v>224</v>
      </c>
      <c r="AR113" s="4" t="n">
        <v>9.80392156862746</v>
      </c>
      <c r="AS113" s="3" t="n">
        <v>186</v>
      </c>
      <c r="AT113" s="3" t="n">
        <v>178</v>
      </c>
      <c r="AU113" s="3" t="n">
        <v>163</v>
      </c>
      <c r="AV113" s="3" t="n">
        <v>167</v>
      </c>
      <c r="AW113" s="3" t="n">
        <v>149</v>
      </c>
      <c r="AX113" s="3" t="n">
        <v>204</v>
      </c>
      <c r="AY113" s="3" t="n">
        <v>147</v>
      </c>
      <c r="AZ113" s="3" t="n">
        <v>145</v>
      </c>
      <c r="BA113" s="3" t="n">
        <v>230</v>
      </c>
      <c r="BB113" s="3" t="n">
        <v>214</v>
      </c>
      <c r="BC113" s="3" t="n">
        <v>233</v>
      </c>
      <c r="BD113" s="3" t="n">
        <v>196</v>
      </c>
      <c r="BE113" s="3" t="n">
        <v>258</v>
      </c>
      <c r="BF113" s="4" t="n">
        <v>38.7096774193548</v>
      </c>
      <c r="BG113" s="3" t="n">
        <v>775</v>
      </c>
      <c r="BH113" s="3" t="n">
        <v>748</v>
      </c>
      <c r="BI113" s="3" t="n">
        <v>736</v>
      </c>
      <c r="BJ113" s="3" t="n">
        <v>721</v>
      </c>
      <c r="BK113" s="3" t="n">
        <v>704</v>
      </c>
      <c r="BL113" s="3" t="n">
        <v>685</v>
      </c>
      <c r="BM113" s="3" t="n">
        <v>659</v>
      </c>
      <c r="BN113" s="3" t="n">
        <v>662</v>
      </c>
      <c r="BO113" s="3" t="n">
        <v>663</v>
      </c>
      <c r="BP113" s="3" t="n">
        <v>649</v>
      </c>
      <c r="BQ113" s="3" t="n">
        <v>650</v>
      </c>
      <c r="BR113" s="3" t="n">
        <v>645</v>
      </c>
      <c r="BS113" s="3" t="n">
        <v>636</v>
      </c>
      <c r="BT113" s="4" t="n">
        <v>-17.9354838709677</v>
      </c>
      <c r="BU113" s="3" t="n">
        <v>36</v>
      </c>
      <c r="BV113" s="3" t="n">
        <v>15</v>
      </c>
      <c r="BW113" s="3" t="n">
        <v>38</v>
      </c>
      <c r="BX113" s="3" t="n">
        <v>25</v>
      </c>
      <c r="BY113" s="3" t="n">
        <v>23</v>
      </c>
      <c r="BZ113" s="3" t="n">
        <v>28</v>
      </c>
      <c r="CA113" s="3" t="n">
        <v>19</v>
      </c>
      <c r="CB113" s="3" t="n">
        <v>50</v>
      </c>
      <c r="CC113" s="3" t="n">
        <v>44</v>
      </c>
      <c r="CD113" s="3" t="n">
        <v>30</v>
      </c>
      <c r="CE113" s="3" t="n">
        <v>42</v>
      </c>
      <c r="CF113" s="3" t="n">
        <v>39</v>
      </c>
      <c r="CG113" s="3" t="n">
        <v>29</v>
      </c>
      <c r="CH113" s="4" t="n">
        <v>-19.4444444444444</v>
      </c>
      <c r="CI113" s="3" t="n">
        <v>51</v>
      </c>
      <c r="CJ113" s="3" t="n">
        <v>42</v>
      </c>
      <c r="CK113" s="3" t="n">
        <v>50</v>
      </c>
      <c r="CL113" s="3" t="n">
        <v>40</v>
      </c>
      <c r="CM113" s="3" t="n">
        <v>40</v>
      </c>
      <c r="CN113" s="3" t="n">
        <v>47</v>
      </c>
      <c r="CO113" s="3" t="n">
        <v>45</v>
      </c>
      <c r="CP113" s="3" t="n">
        <v>47</v>
      </c>
      <c r="CQ113" s="3" t="n">
        <v>43</v>
      </c>
      <c r="CR113" s="3" t="n">
        <v>44</v>
      </c>
      <c r="CS113" s="3" t="n">
        <v>41</v>
      </c>
      <c r="CT113" s="3" t="n">
        <v>44</v>
      </c>
      <c r="CU113" s="3" t="n">
        <v>38</v>
      </c>
      <c r="CV113" s="4" t="n">
        <v>-25.4901960784314</v>
      </c>
      <c r="CW113" s="3" t="n">
        <v>15</v>
      </c>
      <c r="CX113" s="3" t="n">
        <v>11</v>
      </c>
      <c r="CY113" s="3" t="n">
        <v>11</v>
      </c>
      <c r="CZ113" s="3" t="n">
        <v>8</v>
      </c>
      <c r="DA113" s="3" t="n">
        <v>10</v>
      </c>
      <c r="DB113" s="3" t="n">
        <v>10</v>
      </c>
      <c r="DC113" s="3" t="n">
        <v>16</v>
      </c>
      <c r="DD113" s="3" t="n">
        <v>14</v>
      </c>
      <c r="DE113" s="3" t="n">
        <v>15</v>
      </c>
      <c r="DF113" s="3" t="n">
        <v>14</v>
      </c>
      <c r="DG113" s="3" t="n">
        <v>18</v>
      </c>
      <c r="DH113" s="3" t="n">
        <v>12</v>
      </c>
      <c r="DI113" s="3" t="n">
        <v>13</v>
      </c>
      <c r="DJ113" s="4" t="n">
        <v>-13.3333333333333</v>
      </c>
      <c r="DK113" s="3" t="n">
        <v>9</v>
      </c>
      <c r="DL113" s="3" t="n">
        <v>4</v>
      </c>
      <c r="DM113" s="3" t="n">
        <v>12</v>
      </c>
      <c r="DN113" s="3" t="n">
        <v>5</v>
      </c>
      <c r="DO113" s="3" t="n">
        <v>9</v>
      </c>
      <c r="DP113" s="3" t="n">
        <v>7</v>
      </c>
      <c r="DQ113" s="3" t="n">
        <v>12</v>
      </c>
      <c r="DR113" s="3" t="n">
        <v>7</v>
      </c>
      <c r="DS113" s="3" t="n">
        <v>7</v>
      </c>
      <c r="DT113" s="3" t="n">
        <v>13</v>
      </c>
      <c r="DU113" s="3" t="n">
        <v>8</v>
      </c>
      <c r="DV113" s="3" t="n">
        <v>8</v>
      </c>
      <c r="DW113" s="3" t="n">
        <v>8</v>
      </c>
      <c r="DX113" s="4" t="n">
        <v>-11.1111111111111</v>
      </c>
      <c r="DY113" s="3" t="n">
        <v>4</v>
      </c>
      <c r="DZ113" s="3" t="n">
        <v>8</v>
      </c>
      <c r="EA113" s="3" t="n">
        <v>12</v>
      </c>
      <c r="EB113" s="3" t="n">
        <v>8</v>
      </c>
      <c r="EC113" s="3" t="n">
        <v>7</v>
      </c>
      <c r="ED113" s="3" t="n">
        <v>7</v>
      </c>
      <c r="EE113" s="3" t="n">
        <v>6</v>
      </c>
      <c r="EF113" s="3" t="n">
        <v>9</v>
      </c>
      <c r="EG113" s="3" t="n">
        <v>6</v>
      </c>
      <c r="EH113" s="3" t="n">
        <v>14</v>
      </c>
      <c r="EI113" s="3" t="n">
        <v>4</v>
      </c>
      <c r="EJ113" s="3" t="n">
        <v>14</v>
      </c>
      <c r="EK113" s="3" t="n">
        <v>7</v>
      </c>
      <c r="EL113" s="4" t="n">
        <v>75</v>
      </c>
    </row>
    <row r="114" customFormat="false" ht="11.25" hidden="false" customHeight="false" outlineLevel="0" collapsed="false">
      <c r="A114" s="9" t="s">
        <v>258</v>
      </c>
      <c r="B114" s="10" t="s">
        <v>259</v>
      </c>
      <c r="C114" s="3" t="n">
        <v>6774.98294209091</v>
      </c>
      <c r="D114" s="3" t="n">
        <v>6733.79797153484</v>
      </c>
      <c r="E114" s="3" t="n">
        <v>6764.9218769232</v>
      </c>
      <c r="F114" s="3" t="n">
        <v>6882.22452066164</v>
      </c>
      <c r="G114" s="3" t="n">
        <v>6992.46979374704</v>
      </c>
      <c r="H114" s="3" t="n">
        <v>6998.98462351015</v>
      </c>
      <c r="I114" s="3" t="n">
        <v>6964.96683865164</v>
      </c>
      <c r="J114" s="3" t="n">
        <v>6818.25520022813</v>
      </c>
      <c r="K114" s="3" t="n">
        <v>6638.45190542815</v>
      </c>
      <c r="L114" s="3" t="n">
        <v>6528.8502119301</v>
      </c>
      <c r="M114" s="3" t="n">
        <v>6483.52234989233</v>
      </c>
      <c r="N114" s="3" t="n">
        <v>6401.36269422757</v>
      </c>
      <c r="O114" s="3" t="n">
        <v>6272.0378736802</v>
      </c>
      <c r="P114" s="4" t="n">
        <v>-7.42356213601762</v>
      </c>
      <c r="Q114" s="3" t="n">
        <v>89</v>
      </c>
      <c r="R114" s="3" t="n">
        <v>74</v>
      </c>
      <c r="S114" s="3" t="n">
        <v>75</v>
      </c>
      <c r="T114" s="3" t="n">
        <v>67</v>
      </c>
      <c r="U114" s="3" t="n">
        <v>81</v>
      </c>
      <c r="V114" s="3" t="n">
        <v>54</v>
      </c>
      <c r="W114" s="3" t="n">
        <v>50</v>
      </c>
      <c r="X114" s="3" t="n">
        <v>78</v>
      </c>
      <c r="Y114" s="3" t="n">
        <v>98</v>
      </c>
      <c r="Z114" s="3" t="n">
        <v>79</v>
      </c>
      <c r="AA114" s="3" t="n">
        <v>79</v>
      </c>
      <c r="AB114" s="3" t="n">
        <v>118</v>
      </c>
      <c r="AC114" s="3" t="n">
        <v>87</v>
      </c>
      <c r="AD114" s="4" t="n">
        <v>-2.24719101123596</v>
      </c>
      <c r="AE114" s="3" t="n">
        <v>121</v>
      </c>
      <c r="AF114" s="3" t="n">
        <v>80</v>
      </c>
      <c r="AG114" s="3" t="n">
        <v>92</v>
      </c>
      <c r="AH114" s="3" t="n">
        <v>91</v>
      </c>
      <c r="AI114" s="3" t="n">
        <v>100</v>
      </c>
      <c r="AJ114" s="3" t="n">
        <v>84</v>
      </c>
      <c r="AK114" s="3" t="n">
        <v>73</v>
      </c>
      <c r="AL114" s="3" t="n">
        <v>99</v>
      </c>
      <c r="AM114" s="3" t="n">
        <v>75</v>
      </c>
      <c r="AN114" s="3" t="n">
        <v>81</v>
      </c>
      <c r="AO114" s="3" t="n">
        <v>106</v>
      </c>
      <c r="AP114" s="3" t="n">
        <v>108</v>
      </c>
      <c r="AQ114" s="3" t="n">
        <v>74</v>
      </c>
      <c r="AR114" s="4" t="n">
        <v>-38.8429752066116</v>
      </c>
      <c r="AS114" s="3" t="n">
        <v>146</v>
      </c>
      <c r="AT114" s="3" t="n">
        <v>95</v>
      </c>
      <c r="AU114" s="3" t="n">
        <v>91</v>
      </c>
      <c r="AV114" s="3" t="n">
        <v>99</v>
      </c>
      <c r="AW114" s="3" t="n">
        <v>86</v>
      </c>
      <c r="AX114" s="3" t="n">
        <v>111</v>
      </c>
      <c r="AY114" s="3" t="n">
        <v>77</v>
      </c>
      <c r="AZ114" s="3" t="n">
        <v>71</v>
      </c>
      <c r="BA114" s="3" t="n">
        <v>55</v>
      </c>
      <c r="BB114" s="3" t="n">
        <v>100</v>
      </c>
      <c r="BC114" s="3" t="n">
        <v>106</v>
      </c>
      <c r="BD114" s="3" t="n">
        <v>69</v>
      </c>
      <c r="BE114" s="3" t="n">
        <v>105</v>
      </c>
      <c r="BF114" s="4" t="n">
        <v>-28.0821917808219</v>
      </c>
      <c r="BG114" s="3" t="n">
        <v>283</v>
      </c>
      <c r="BH114" s="3" t="n">
        <v>262</v>
      </c>
      <c r="BI114" s="3" t="n">
        <v>265</v>
      </c>
      <c r="BJ114" s="3" t="n">
        <v>276</v>
      </c>
      <c r="BK114" s="3" t="n">
        <v>282</v>
      </c>
      <c r="BL114" s="3" t="n">
        <v>286</v>
      </c>
      <c r="BM114" s="3" t="n">
        <v>281</v>
      </c>
      <c r="BN114" s="3" t="n">
        <v>276</v>
      </c>
      <c r="BO114" s="3" t="n">
        <v>273</v>
      </c>
      <c r="BP114" s="3" t="n">
        <v>258</v>
      </c>
      <c r="BQ114" s="3" t="n">
        <v>260</v>
      </c>
      <c r="BR114" s="3" t="n">
        <v>262</v>
      </c>
      <c r="BS114" s="3" t="n">
        <v>264</v>
      </c>
      <c r="BT114" s="4" t="n">
        <v>-6.71378091872792</v>
      </c>
      <c r="BU114" s="3" t="n">
        <v>17</v>
      </c>
      <c r="BV114" s="3" t="n">
        <v>6</v>
      </c>
      <c r="BW114" s="3" t="n">
        <v>13</v>
      </c>
      <c r="BX114" s="3" t="n">
        <v>18</v>
      </c>
      <c r="BY114" s="3" t="n">
        <v>10</v>
      </c>
      <c r="BZ114" s="3" t="n">
        <v>15</v>
      </c>
      <c r="CA114" s="3" t="n">
        <v>11</v>
      </c>
      <c r="CB114" s="3" t="n">
        <v>11</v>
      </c>
      <c r="CC114" s="3" t="n">
        <v>8</v>
      </c>
      <c r="CD114" s="3" t="n">
        <v>6</v>
      </c>
      <c r="CE114" s="3" t="n">
        <v>14</v>
      </c>
      <c r="CF114" s="3" t="n">
        <v>17</v>
      </c>
      <c r="CG114" s="3" t="n">
        <v>13</v>
      </c>
      <c r="CH114" s="4" t="n">
        <v>-23.5294117647059</v>
      </c>
      <c r="CI114" s="3" t="n">
        <v>4</v>
      </c>
      <c r="CJ114" s="3" t="n">
        <v>27</v>
      </c>
      <c r="CK114" s="3" t="n">
        <v>10</v>
      </c>
      <c r="CL114" s="3" t="n">
        <v>7</v>
      </c>
      <c r="CM114" s="3" t="n">
        <v>4</v>
      </c>
      <c r="CN114" s="3" t="n">
        <v>11</v>
      </c>
      <c r="CO114" s="3" t="n">
        <v>16</v>
      </c>
      <c r="CP114" s="3" t="n">
        <v>16</v>
      </c>
      <c r="CQ114" s="3" t="n">
        <v>11</v>
      </c>
      <c r="CR114" s="3" t="n">
        <v>21</v>
      </c>
      <c r="CS114" s="3" t="n">
        <v>12</v>
      </c>
      <c r="CT114" s="3" t="n">
        <v>15</v>
      </c>
      <c r="CU114" s="3" t="n">
        <v>11</v>
      </c>
      <c r="CV114" s="4" t="n">
        <v>175</v>
      </c>
      <c r="CW114" s="3" t="n">
        <v>4</v>
      </c>
      <c r="CX114" s="3" t="s">
        <v>73</v>
      </c>
      <c r="CY114" s="3" t="n">
        <v>4</v>
      </c>
      <c r="CZ114" s="3" t="n">
        <v>4</v>
      </c>
      <c r="DA114" s="3" t="n">
        <v>5</v>
      </c>
      <c r="DB114" s="3" t="n">
        <v>3</v>
      </c>
      <c r="DC114" s="3" t="n">
        <v>4</v>
      </c>
      <c r="DD114" s="3" t="s">
        <v>73</v>
      </c>
      <c r="DE114" s="3" t="n">
        <v>4</v>
      </c>
      <c r="DF114" s="3" t="n">
        <v>5</v>
      </c>
      <c r="DG114" s="3" t="n">
        <v>6</v>
      </c>
      <c r="DH114" s="3" t="n">
        <v>3</v>
      </c>
      <c r="DI114" s="3" t="n">
        <v>6</v>
      </c>
      <c r="DJ114" s="4" t="n">
        <v>50</v>
      </c>
      <c r="DK114" s="3" t="n">
        <v>4</v>
      </c>
      <c r="DL114" s="3" t="s">
        <v>76</v>
      </c>
      <c r="DM114" s="3" t="n">
        <v>3</v>
      </c>
      <c r="DN114" s="3" t="n">
        <v>4</v>
      </c>
      <c r="DO114" s="3" t="s">
        <v>73</v>
      </c>
      <c r="DP114" s="3" t="s">
        <v>73</v>
      </c>
      <c r="DQ114" s="3" t="n">
        <v>3</v>
      </c>
      <c r="DR114" s="3" t="s">
        <v>73</v>
      </c>
      <c r="DS114" s="3" t="n">
        <v>4</v>
      </c>
      <c r="DT114" s="3" t="s">
        <v>73</v>
      </c>
      <c r="DU114" s="3" t="n">
        <v>4</v>
      </c>
      <c r="DV114" s="3" t="s">
        <v>73</v>
      </c>
      <c r="DW114" s="3" t="n">
        <v>5</v>
      </c>
      <c r="DX114" s="4" t="n">
        <v>25</v>
      </c>
      <c r="DY114" s="3" t="n">
        <v>3</v>
      </c>
      <c r="DZ114" s="3" t="s">
        <v>73</v>
      </c>
      <c r="EA114" s="3" t="s">
        <v>73</v>
      </c>
      <c r="EB114" s="3" t="n">
        <v>4</v>
      </c>
      <c r="EC114" s="3" t="s">
        <v>73</v>
      </c>
      <c r="ED114" s="3" t="n">
        <v>4</v>
      </c>
      <c r="EE114" s="3" t="s">
        <v>73</v>
      </c>
      <c r="EF114" s="3" t="s">
        <v>73</v>
      </c>
      <c r="EG114" s="3" t="n">
        <v>3</v>
      </c>
      <c r="EH114" s="3" t="s">
        <v>76</v>
      </c>
      <c r="EI114" s="3" t="n">
        <v>3</v>
      </c>
      <c r="EJ114" s="3" t="n">
        <v>4</v>
      </c>
      <c r="EK114" s="3" t="s">
        <v>73</v>
      </c>
      <c r="EL114" s="4" t="s">
        <v>76</v>
      </c>
    </row>
    <row r="115" customFormat="false" ht="11.25" hidden="false" customHeight="false" outlineLevel="0" collapsed="false">
      <c r="A115" s="9" t="s">
        <v>260</v>
      </c>
      <c r="B115" s="10" t="s">
        <v>261</v>
      </c>
      <c r="C115" s="3" t="n">
        <v>5301.33448124655</v>
      </c>
      <c r="D115" s="3" t="n">
        <v>5251.42493594942</v>
      </c>
      <c r="E115" s="3" t="n">
        <v>5187.37127112816</v>
      </c>
      <c r="F115" s="3" t="n">
        <v>5193.58862742553</v>
      </c>
      <c r="G115" s="3" t="n">
        <v>5180.2576372596</v>
      </c>
      <c r="H115" s="3" t="n">
        <v>5206.0071593885</v>
      </c>
      <c r="I115" s="3" t="n">
        <v>5199.36000488162</v>
      </c>
      <c r="J115" s="3" t="n">
        <v>5173.8310204642</v>
      </c>
      <c r="K115" s="3" t="n">
        <v>5157.99358780126</v>
      </c>
      <c r="L115" s="3" t="n">
        <v>5142.65497450926</v>
      </c>
      <c r="M115" s="3" t="n">
        <v>5100.15558659357</v>
      </c>
      <c r="N115" s="3" t="n">
        <v>5086.48617711624</v>
      </c>
      <c r="O115" s="3" t="n">
        <v>5017.20204780731</v>
      </c>
      <c r="P115" s="4" t="n">
        <v>-5.35963981228417</v>
      </c>
      <c r="Q115" s="3" t="n">
        <v>99</v>
      </c>
      <c r="R115" s="3" t="n">
        <v>90</v>
      </c>
      <c r="S115" s="3" t="n">
        <v>80</v>
      </c>
      <c r="T115" s="3" t="n">
        <v>109</v>
      </c>
      <c r="U115" s="3" t="n">
        <v>132</v>
      </c>
      <c r="V115" s="3" t="n">
        <v>149</v>
      </c>
      <c r="W115" s="3" t="n">
        <v>131</v>
      </c>
      <c r="X115" s="3" t="n">
        <v>105</v>
      </c>
      <c r="Y115" s="3" t="n">
        <v>79</v>
      </c>
      <c r="Z115" s="3" t="n">
        <v>104</v>
      </c>
      <c r="AA115" s="3" t="n">
        <v>115</v>
      </c>
      <c r="AB115" s="3" t="n">
        <v>69</v>
      </c>
      <c r="AC115" s="3" t="n">
        <v>80</v>
      </c>
      <c r="AD115" s="4" t="n">
        <v>-19.1919191919192</v>
      </c>
      <c r="AE115" s="3" t="n">
        <v>62</v>
      </c>
      <c r="AF115" s="3" t="n">
        <v>70</v>
      </c>
      <c r="AG115" s="3" t="n">
        <v>83</v>
      </c>
      <c r="AH115" s="3" t="n">
        <v>69</v>
      </c>
      <c r="AI115" s="3" t="n">
        <v>72</v>
      </c>
      <c r="AJ115" s="3" t="n">
        <v>74</v>
      </c>
      <c r="AK115" s="3" t="n">
        <v>80</v>
      </c>
      <c r="AL115" s="3" t="n">
        <v>72</v>
      </c>
      <c r="AM115" s="3" t="n">
        <v>61</v>
      </c>
      <c r="AN115" s="3" t="n">
        <v>73</v>
      </c>
      <c r="AO115" s="3" t="n">
        <v>90</v>
      </c>
      <c r="AP115" s="3" t="n">
        <v>64</v>
      </c>
      <c r="AQ115" s="3" t="n">
        <v>70</v>
      </c>
      <c r="AR115" s="4" t="n">
        <v>12.9032258064516</v>
      </c>
      <c r="AS115" s="3" t="n">
        <v>26</v>
      </c>
      <c r="AT115" s="3" t="n">
        <v>79</v>
      </c>
      <c r="AU115" s="3" t="n">
        <v>93</v>
      </c>
      <c r="AV115" s="3" t="n">
        <v>40</v>
      </c>
      <c r="AW115" s="3" t="n">
        <v>49</v>
      </c>
      <c r="AX115" s="3" t="n">
        <v>57</v>
      </c>
      <c r="AY115" s="3" t="n">
        <v>98</v>
      </c>
      <c r="AZ115" s="3" t="n">
        <v>98</v>
      </c>
      <c r="BA115" s="3" t="n">
        <v>87</v>
      </c>
      <c r="BB115" s="3" t="n">
        <v>48</v>
      </c>
      <c r="BC115" s="3" t="n">
        <v>79</v>
      </c>
      <c r="BD115" s="3" t="n">
        <v>110</v>
      </c>
      <c r="BE115" s="3" t="n">
        <v>59</v>
      </c>
      <c r="BF115" s="4" t="n">
        <v>126.923076923077</v>
      </c>
      <c r="BG115" s="3" t="n">
        <v>170</v>
      </c>
      <c r="BH115" s="3" t="n">
        <v>168</v>
      </c>
      <c r="BI115" s="3" t="n">
        <v>160</v>
      </c>
      <c r="BJ115" s="3" t="n">
        <v>156</v>
      </c>
      <c r="BK115" s="3" t="n">
        <v>156</v>
      </c>
      <c r="BL115" s="3" t="n">
        <v>153</v>
      </c>
      <c r="BM115" s="3" t="n">
        <v>159</v>
      </c>
      <c r="BN115" s="3" t="n">
        <v>155</v>
      </c>
      <c r="BO115" s="3" t="n">
        <v>158</v>
      </c>
      <c r="BP115" s="3" t="n">
        <v>157</v>
      </c>
      <c r="BQ115" s="3" t="n">
        <v>157</v>
      </c>
      <c r="BR115" s="3" t="n">
        <v>166</v>
      </c>
      <c r="BS115" s="3" t="n">
        <v>168</v>
      </c>
      <c r="BT115" s="4" t="n">
        <v>-1.17647058823529</v>
      </c>
      <c r="BU115" s="3" t="n">
        <v>9</v>
      </c>
      <c r="BV115" s="3" t="n">
        <v>3</v>
      </c>
      <c r="BW115" s="3" t="n">
        <v>6</v>
      </c>
      <c r="BX115" s="3" t="n">
        <v>7</v>
      </c>
      <c r="BY115" s="3" t="n">
        <v>5</v>
      </c>
      <c r="BZ115" s="3" t="n">
        <v>6</v>
      </c>
      <c r="CA115" s="3" t="n">
        <v>12</v>
      </c>
      <c r="CB115" s="3" t="n">
        <v>12</v>
      </c>
      <c r="CC115" s="3" t="n">
        <v>7</v>
      </c>
      <c r="CD115" s="3" t="n">
        <v>13</v>
      </c>
      <c r="CE115" s="3" t="n">
        <v>4</v>
      </c>
      <c r="CF115" s="3" t="n">
        <v>11</v>
      </c>
      <c r="CG115" s="3" t="n">
        <v>4</v>
      </c>
      <c r="CH115" s="4" t="n">
        <v>-55.5555555555556</v>
      </c>
      <c r="CI115" s="3" t="n">
        <v>7</v>
      </c>
      <c r="CJ115" s="3" t="s">
        <v>73</v>
      </c>
      <c r="CK115" s="3" t="n">
        <v>14</v>
      </c>
      <c r="CL115" s="3" t="n">
        <v>11</v>
      </c>
      <c r="CM115" s="3" t="n">
        <v>5</v>
      </c>
      <c r="CN115" s="3" t="n">
        <v>9</v>
      </c>
      <c r="CO115" s="3" t="n">
        <v>6</v>
      </c>
      <c r="CP115" s="3" t="n">
        <v>16</v>
      </c>
      <c r="CQ115" s="3" t="n">
        <v>4</v>
      </c>
      <c r="CR115" s="3" t="n">
        <v>14</v>
      </c>
      <c r="CS115" s="3" t="n">
        <v>4</v>
      </c>
      <c r="CT115" s="3" t="s">
        <v>73</v>
      </c>
      <c r="CU115" s="3" t="s">
        <v>73</v>
      </c>
      <c r="CV115" s="4" t="s">
        <v>76</v>
      </c>
      <c r="CW115" s="3" t="n">
        <v>3</v>
      </c>
      <c r="CX115" s="3" t="n">
        <v>4</v>
      </c>
      <c r="CY115" s="3" t="n">
        <v>4</v>
      </c>
      <c r="CZ115" s="3" t="n">
        <v>4</v>
      </c>
      <c r="DA115" s="3" t="n">
        <v>4</v>
      </c>
      <c r="DB115" s="3" t="n">
        <v>3</v>
      </c>
      <c r="DC115" s="3" t="n">
        <v>5</v>
      </c>
      <c r="DD115" s="3" t="n">
        <v>4</v>
      </c>
      <c r="DE115" s="3" t="s">
        <v>73</v>
      </c>
      <c r="DF115" s="3" t="s">
        <v>73</v>
      </c>
      <c r="DG115" s="3" t="s">
        <v>73</v>
      </c>
      <c r="DH115" s="3" t="n">
        <v>3</v>
      </c>
      <c r="DI115" s="3" t="s">
        <v>73</v>
      </c>
      <c r="DJ115" s="4" t="s">
        <v>76</v>
      </c>
      <c r="DK115" s="3" t="s">
        <v>73</v>
      </c>
      <c r="DL115" s="3" t="n">
        <v>3</v>
      </c>
      <c r="DM115" s="3" t="s">
        <v>73</v>
      </c>
      <c r="DN115" s="3" t="s">
        <v>73</v>
      </c>
      <c r="DO115" s="3" t="s">
        <v>73</v>
      </c>
      <c r="DP115" s="3" t="s">
        <v>76</v>
      </c>
      <c r="DQ115" s="3" t="n">
        <v>3</v>
      </c>
      <c r="DR115" s="3" t="n">
        <v>6</v>
      </c>
      <c r="DS115" s="3" t="s">
        <v>76</v>
      </c>
      <c r="DT115" s="3" t="s">
        <v>73</v>
      </c>
      <c r="DU115" s="3" t="n">
        <v>3</v>
      </c>
      <c r="DV115" s="3" t="n">
        <v>4</v>
      </c>
      <c r="DW115" s="3" t="s">
        <v>73</v>
      </c>
      <c r="DX115" s="4" t="s">
        <v>76</v>
      </c>
      <c r="DY115" s="3" t="s">
        <v>73</v>
      </c>
      <c r="DZ115" s="3" t="s">
        <v>73</v>
      </c>
      <c r="EA115" s="3" t="s">
        <v>73</v>
      </c>
      <c r="EB115" s="3" t="s">
        <v>73</v>
      </c>
      <c r="EC115" s="3" t="s">
        <v>73</v>
      </c>
      <c r="ED115" s="3" t="s">
        <v>73</v>
      </c>
      <c r="EE115" s="3" t="s">
        <v>73</v>
      </c>
      <c r="EF115" s="3" t="n">
        <v>7</v>
      </c>
      <c r="EG115" s="3" t="n">
        <v>3</v>
      </c>
      <c r="EH115" s="3" t="s">
        <v>73</v>
      </c>
      <c r="EI115" s="3" t="n">
        <v>3</v>
      </c>
      <c r="EJ115" s="3" t="n">
        <v>3</v>
      </c>
      <c r="EK115" s="3" t="n">
        <v>3</v>
      </c>
      <c r="EL115" s="4" t="s">
        <v>76</v>
      </c>
    </row>
    <row r="116" customFormat="false" ht="11.25" hidden="false" customHeight="false" outlineLevel="0" collapsed="false">
      <c r="A116" s="9" t="s">
        <v>262</v>
      </c>
      <c r="B116" s="10" t="s">
        <v>263</v>
      </c>
      <c r="C116" s="3" t="n">
        <v>8258.21161285705</v>
      </c>
      <c r="D116" s="3" t="n">
        <v>8234.3775488649</v>
      </c>
      <c r="E116" s="3" t="n">
        <v>8242.70857530615</v>
      </c>
      <c r="F116" s="3" t="n">
        <v>8241.57302908831</v>
      </c>
      <c r="G116" s="3" t="n">
        <v>8234.75649674341</v>
      </c>
      <c r="H116" s="3" t="n">
        <v>8235.11347659948</v>
      </c>
      <c r="I116" s="3" t="n">
        <v>8192.8209792143</v>
      </c>
      <c r="J116" s="3" t="n">
        <v>8085.06996132702</v>
      </c>
      <c r="K116" s="3" t="n">
        <v>8039.27594244758</v>
      </c>
      <c r="L116" s="3" t="n">
        <v>7969.85357673365</v>
      </c>
      <c r="M116" s="3" t="n">
        <v>7941.80347057716</v>
      </c>
      <c r="N116" s="3" t="n">
        <v>7817.82108102283</v>
      </c>
      <c r="O116" s="3" t="n">
        <v>7734.55936314103</v>
      </c>
      <c r="P116" s="4" t="n">
        <v>-6.34098851258256</v>
      </c>
      <c r="Q116" s="3" t="n">
        <v>211</v>
      </c>
      <c r="R116" s="3" t="n">
        <v>193</v>
      </c>
      <c r="S116" s="3" t="n">
        <v>164</v>
      </c>
      <c r="T116" s="3" t="n">
        <v>160</v>
      </c>
      <c r="U116" s="3" t="n">
        <v>185</v>
      </c>
      <c r="V116" s="3" t="n">
        <v>200</v>
      </c>
      <c r="W116" s="3" t="n">
        <v>250</v>
      </c>
      <c r="X116" s="3" t="n">
        <v>299</v>
      </c>
      <c r="Y116" s="3" t="n">
        <v>320</v>
      </c>
      <c r="Z116" s="3" t="n">
        <v>347</v>
      </c>
      <c r="AA116" s="3" t="n">
        <v>362</v>
      </c>
      <c r="AB116" s="3" t="n">
        <v>325</v>
      </c>
      <c r="AC116" s="3" t="n">
        <v>362</v>
      </c>
      <c r="AD116" s="4" t="n">
        <v>71.563981042654</v>
      </c>
      <c r="AE116" s="3" t="n">
        <v>145</v>
      </c>
      <c r="AF116" s="3" t="n">
        <v>143</v>
      </c>
      <c r="AG116" s="3" t="n">
        <v>151</v>
      </c>
      <c r="AH116" s="3" t="n">
        <v>142</v>
      </c>
      <c r="AI116" s="3" t="n">
        <v>136</v>
      </c>
      <c r="AJ116" s="3" t="n">
        <v>144</v>
      </c>
      <c r="AK116" s="3" t="n">
        <v>147</v>
      </c>
      <c r="AL116" s="3" t="n">
        <v>146</v>
      </c>
      <c r="AM116" s="3" t="n">
        <v>148</v>
      </c>
      <c r="AN116" s="3" t="n">
        <v>122</v>
      </c>
      <c r="AO116" s="3" t="n">
        <v>148</v>
      </c>
      <c r="AP116" s="3" t="n">
        <v>93</v>
      </c>
      <c r="AQ116" s="3" t="n">
        <v>181</v>
      </c>
      <c r="AR116" s="4" t="n">
        <v>24.8275862068966</v>
      </c>
      <c r="AS116" s="3" t="n">
        <v>111</v>
      </c>
      <c r="AT116" s="3" t="n">
        <v>161</v>
      </c>
      <c r="AU116" s="3" t="n">
        <v>180</v>
      </c>
      <c r="AV116" s="3" t="n">
        <v>146</v>
      </c>
      <c r="AW116" s="3" t="n">
        <v>111</v>
      </c>
      <c r="AX116" s="3" t="n">
        <v>129</v>
      </c>
      <c r="AY116" s="3" t="n">
        <v>97</v>
      </c>
      <c r="AZ116" s="3" t="n">
        <v>97</v>
      </c>
      <c r="BA116" s="3" t="n">
        <v>127</v>
      </c>
      <c r="BB116" s="3" t="n">
        <v>95</v>
      </c>
      <c r="BC116" s="3" t="n">
        <v>133</v>
      </c>
      <c r="BD116" s="3" t="n">
        <v>130</v>
      </c>
      <c r="BE116" s="3" t="n">
        <v>144</v>
      </c>
      <c r="BF116" s="4" t="n">
        <v>29.7297297297297</v>
      </c>
      <c r="BG116" s="3" t="n">
        <v>515</v>
      </c>
      <c r="BH116" s="3" t="n">
        <v>496</v>
      </c>
      <c r="BI116" s="3" t="n">
        <v>470</v>
      </c>
      <c r="BJ116" s="3" t="n">
        <v>475</v>
      </c>
      <c r="BK116" s="3" t="n">
        <v>449</v>
      </c>
      <c r="BL116" s="3" t="n">
        <v>431</v>
      </c>
      <c r="BM116" s="3" t="n">
        <v>418</v>
      </c>
      <c r="BN116" s="3" t="n">
        <v>424</v>
      </c>
      <c r="BO116" s="3" t="n">
        <v>417</v>
      </c>
      <c r="BP116" s="3" t="n">
        <v>411</v>
      </c>
      <c r="BQ116" s="3" t="n">
        <v>392</v>
      </c>
      <c r="BR116" s="3" t="n">
        <v>380</v>
      </c>
      <c r="BS116" s="3" t="n">
        <v>392</v>
      </c>
      <c r="BT116" s="4" t="n">
        <v>-23.8834951456311</v>
      </c>
      <c r="BU116" s="3" t="n">
        <v>29</v>
      </c>
      <c r="BV116" s="3" t="n">
        <v>14</v>
      </c>
      <c r="BW116" s="3" t="n">
        <v>22</v>
      </c>
      <c r="BX116" s="3" t="n">
        <v>16</v>
      </c>
      <c r="BY116" s="3" t="n">
        <v>4</v>
      </c>
      <c r="BZ116" s="3" t="n">
        <v>21</v>
      </c>
      <c r="CA116" s="3" t="n">
        <v>12</v>
      </c>
      <c r="CB116" s="3" t="n">
        <v>14</v>
      </c>
      <c r="CC116" s="3" t="s">
        <v>73</v>
      </c>
      <c r="CD116" s="3" t="n">
        <v>16</v>
      </c>
      <c r="CE116" s="3" t="n">
        <v>18</v>
      </c>
      <c r="CF116" s="3" t="n">
        <v>8</v>
      </c>
      <c r="CG116" s="3" t="n">
        <v>25</v>
      </c>
      <c r="CH116" s="4" t="n">
        <v>-13.7931034482759</v>
      </c>
      <c r="CI116" s="3" t="n">
        <v>24</v>
      </c>
      <c r="CJ116" s="3" t="n">
        <v>33</v>
      </c>
      <c r="CK116" s="3" t="n">
        <v>48</v>
      </c>
      <c r="CL116" s="3" t="n">
        <v>11</v>
      </c>
      <c r="CM116" s="3" t="n">
        <v>30</v>
      </c>
      <c r="CN116" s="3" t="n">
        <v>39</v>
      </c>
      <c r="CO116" s="3" t="n">
        <v>25</v>
      </c>
      <c r="CP116" s="3" t="s">
        <v>73</v>
      </c>
      <c r="CQ116" s="3" t="n">
        <v>11</v>
      </c>
      <c r="CR116" s="3" t="n">
        <v>22</v>
      </c>
      <c r="CS116" s="3" t="n">
        <v>37</v>
      </c>
      <c r="CT116" s="3" t="n">
        <v>20</v>
      </c>
      <c r="CU116" s="3" t="n">
        <v>13</v>
      </c>
      <c r="CV116" s="4" t="n">
        <v>-45.8333333333333</v>
      </c>
      <c r="CW116" s="3" t="n">
        <v>12</v>
      </c>
      <c r="CX116" s="3" t="n">
        <v>11</v>
      </c>
      <c r="CY116" s="3" t="n">
        <v>12</v>
      </c>
      <c r="CZ116" s="3" t="n">
        <v>8</v>
      </c>
      <c r="DA116" s="3" t="n">
        <v>9</v>
      </c>
      <c r="DB116" s="3" t="n">
        <v>6</v>
      </c>
      <c r="DC116" s="3" t="n">
        <v>10</v>
      </c>
      <c r="DD116" s="3" t="n">
        <v>10</v>
      </c>
      <c r="DE116" s="3" t="n">
        <v>11</v>
      </c>
      <c r="DF116" s="3" t="n">
        <v>10</v>
      </c>
      <c r="DG116" s="3" t="n">
        <v>11</v>
      </c>
      <c r="DH116" s="3" t="n">
        <v>9</v>
      </c>
      <c r="DI116" s="3" t="n">
        <v>7</v>
      </c>
      <c r="DJ116" s="4" t="n">
        <v>-41.6666666666667</v>
      </c>
      <c r="DK116" s="3" t="n">
        <v>5</v>
      </c>
      <c r="DL116" s="3" t="n">
        <v>4</v>
      </c>
      <c r="DM116" s="3" t="n">
        <v>8</v>
      </c>
      <c r="DN116" s="3" t="s">
        <v>73</v>
      </c>
      <c r="DO116" s="3" t="n">
        <v>4</v>
      </c>
      <c r="DP116" s="3" t="n">
        <v>3</v>
      </c>
      <c r="DQ116" s="3" t="n">
        <v>8</v>
      </c>
      <c r="DR116" s="3" t="n">
        <v>5</v>
      </c>
      <c r="DS116" s="3" t="s">
        <v>73</v>
      </c>
      <c r="DT116" s="3" t="n">
        <v>4</v>
      </c>
      <c r="DU116" s="3" t="n">
        <v>4</v>
      </c>
      <c r="DV116" s="3" t="s">
        <v>73</v>
      </c>
      <c r="DW116" s="3" t="s">
        <v>76</v>
      </c>
      <c r="DX116" s="4" t="s">
        <v>76</v>
      </c>
      <c r="DY116" s="3" t="n">
        <v>3</v>
      </c>
      <c r="DZ116" s="3" t="n">
        <v>5</v>
      </c>
      <c r="EA116" s="3" t="n">
        <v>7</v>
      </c>
      <c r="EB116" s="3" t="n">
        <v>6</v>
      </c>
      <c r="EC116" s="3" t="n">
        <v>3</v>
      </c>
      <c r="ED116" s="3" t="n">
        <v>6</v>
      </c>
      <c r="EE116" s="3" t="n">
        <v>4</v>
      </c>
      <c r="EF116" s="3" t="n">
        <v>5</v>
      </c>
      <c r="EG116" s="3" t="s">
        <v>73</v>
      </c>
      <c r="EH116" s="3" t="n">
        <v>5</v>
      </c>
      <c r="EI116" s="3" t="n">
        <v>3</v>
      </c>
      <c r="EJ116" s="3" t="n">
        <v>4</v>
      </c>
      <c r="EK116" s="3" t="s">
        <v>73</v>
      </c>
      <c r="EL116" s="4" t="s">
        <v>76</v>
      </c>
    </row>
    <row r="117" customFormat="false" ht="11.25" hidden="false" customHeight="false" outlineLevel="0" collapsed="false">
      <c r="A117" s="9" t="s">
        <v>264</v>
      </c>
      <c r="B117" s="10" t="s">
        <v>265</v>
      </c>
      <c r="C117" s="3" t="n">
        <v>10691.0578334316</v>
      </c>
      <c r="D117" s="3" t="n">
        <v>10586.1910318028</v>
      </c>
      <c r="E117" s="3" t="n">
        <v>10511.3431624387</v>
      </c>
      <c r="F117" s="3" t="n">
        <v>10453.9164655411</v>
      </c>
      <c r="G117" s="3" t="n">
        <v>10469.2875839824</v>
      </c>
      <c r="H117" s="3" t="n">
        <v>10497.2387700177</v>
      </c>
      <c r="I117" s="3" t="n">
        <v>10536.6560926606</v>
      </c>
      <c r="J117" s="3" t="n">
        <v>10557.2056834277</v>
      </c>
      <c r="K117" s="3" t="n">
        <v>10603.3832894095</v>
      </c>
      <c r="L117" s="3" t="n">
        <v>10558.2755974415</v>
      </c>
      <c r="M117" s="3" t="n">
        <v>10535.117583355</v>
      </c>
      <c r="N117" s="3" t="n">
        <v>10425.0269099447</v>
      </c>
      <c r="O117" s="3" t="n">
        <v>10338.8763950907</v>
      </c>
      <c r="P117" s="4" t="n">
        <v>-3.29416830240729</v>
      </c>
      <c r="Q117" s="3" t="n">
        <v>724</v>
      </c>
      <c r="R117" s="3" t="n">
        <v>754</v>
      </c>
      <c r="S117" s="3" t="n">
        <v>713</v>
      </c>
      <c r="T117" s="3" t="n">
        <v>692</v>
      </c>
      <c r="U117" s="3" t="n">
        <v>708</v>
      </c>
      <c r="V117" s="3" t="n">
        <v>724</v>
      </c>
      <c r="W117" s="3" t="n">
        <v>816</v>
      </c>
      <c r="X117" s="3" t="n">
        <v>772</v>
      </c>
      <c r="Y117" s="3" t="n">
        <v>731</v>
      </c>
      <c r="Z117" s="3" t="n">
        <v>753</v>
      </c>
      <c r="AA117" s="3" t="n">
        <v>796</v>
      </c>
      <c r="AB117" s="3" t="n">
        <v>759</v>
      </c>
      <c r="AC117" s="3" t="n">
        <v>766</v>
      </c>
      <c r="AD117" s="4" t="n">
        <v>5.8011049723757</v>
      </c>
      <c r="AE117" s="3" t="n">
        <v>236</v>
      </c>
      <c r="AF117" s="3" t="n">
        <v>234</v>
      </c>
      <c r="AG117" s="3" t="n">
        <v>217</v>
      </c>
      <c r="AH117" s="3" t="n">
        <v>197</v>
      </c>
      <c r="AI117" s="3" t="n">
        <v>189</v>
      </c>
      <c r="AJ117" s="3" t="n">
        <v>272</v>
      </c>
      <c r="AK117" s="3" t="n">
        <v>299</v>
      </c>
      <c r="AL117" s="3" t="n">
        <v>200</v>
      </c>
      <c r="AM117" s="3" t="n">
        <v>201</v>
      </c>
      <c r="AN117" s="3" t="n">
        <v>244</v>
      </c>
      <c r="AO117" s="3" t="n">
        <v>241</v>
      </c>
      <c r="AP117" s="3" t="n">
        <v>175</v>
      </c>
      <c r="AQ117" s="3" t="n">
        <v>199</v>
      </c>
      <c r="AR117" s="4" t="n">
        <v>-15.6779661016949</v>
      </c>
      <c r="AS117" s="3" t="n">
        <v>267</v>
      </c>
      <c r="AT117" s="3" t="n">
        <v>204</v>
      </c>
      <c r="AU117" s="3" t="n">
        <v>258</v>
      </c>
      <c r="AV117" s="3" t="n">
        <v>218</v>
      </c>
      <c r="AW117" s="3" t="n">
        <v>173</v>
      </c>
      <c r="AX117" s="3" t="n">
        <v>256</v>
      </c>
      <c r="AY117" s="3" t="n">
        <v>207</v>
      </c>
      <c r="AZ117" s="3" t="n">
        <v>244</v>
      </c>
      <c r="BA117" s="3" t="n">
        <v>242</v>
      </c>
      <c r="BB117" s="3" t="n">
        <v>222</v>
      </c>
      <c r="BC117" s="3" t="n">
        <v>198</v>
      </c>
      <c r="BD117" s="3" t="n">
        <v>212</v>
      </c>
      <c r="BE117" s="3" t="n">
        <v>192</v>
      </c>
      <c r="BF117" s="4" t="n">
        <v>-28.0898876404494</v>
      </c>
      <c r="BG117" s="3" t="n">
        <v>724</v>
      </c>
      <c r="BH117" s="3" t="n">
        <v>719</v>
      </c>
      <c r="BI117" s="3" t="n">
        <v>734</v>
      </c>
      <c r="BJ117" s="3" t="n">
        <v>727</v>
      </c>
      <c r="BK117" s="3" t="n">
        <v>743</v>
      </c>
      <c r="BL117" s="3" t="n">
        <v>740</v>
      </c>
      <c r="BM117" s="3" t="n">
        <v>754</v>
      </c>
      <c r="BN117" s="3" t="n">
        <v>756</v>
      </c>
      <c r="BO117" s="3" t="n">
        <v>736</v>
      </c>
      <c r="BP117" s="3" t="n">
        <v>713</v>
      </c>
      <c r="BQ117" s="3" t="n">
        <v>714</v>
      </c>
      <c r="BR117" s="3" t="n">
        <v>696</v>
      </c>
      <c r="BS117" s="3" t="n">
        <v>694</v>
      </c>
      <c r="BT117" s="4" t="n">
        <v>-4.14364640883977</v>
      </c>
      <c r="BU117" s="3" t="n">
        <v>35</v>
      </c>
      <c r="BV117" s="3" t="n">
        <v>55</v>
      </c>
      <c r="BW117" s="3" t="n">
        <v>46</v>
      </c>
      <c r="BX117" s="3" t="n">
        <v>40</v>
      </c>
      <c r="BY117" s="3" t="n">
        <v>50</v>
      </c>
      <c r="BZ117" s="3" t="n">
        <v>46</v>
      </c>
      <c r="CA117" s="3" t="n">
        <v>39</v>
      </c>
      <c r="CB117" s="3" t="n">
        <v>40</v>
      </c>
      <c r="CC117" s="3" t="n">
        <v>37</v>
      </c>
      <c r="CD117" s="3" t="n">
        <v>37</v>
      </c>
      <c r="CE117" s="3" t="n">
        <v>44</v>
      </c>
      <c r="CF117" s="3" t="n">
        <v>45</v>
      </c>
      <c r="CG117" s="3" t="n">
        <v>54</v>
      </c>
      <c r="CH117" s="4" t="n">
        <v>54.2857142857143</v>
      </c>
      <c r="CI117" s="3" t="n">
        <v>46</v>
      </c>
      <c r="CJ117" s="3" t="n">
        <v>60</v>
      </c>
      <c r="CK117" s="3" t="n">
        <v>31</v>
      </c>
      <c r="CL117" s="3" t="n">
        <v>47</v>
      </c>
      <c r="CM117" s="3" t="n">
        <v>34</v>
      </c>
      <c r="CN117" s="3" t="n">
        <v>49</v>
      </c>
      <c r="CO117" s="3" t="n">
        <v>25</v>
      </c>
      <c r="CP117" s="3" t="n">
        <v>38</v>
      </c>
      <c r="CQ117" s="3" t="n">
        <v>57</v>
      </c>
      <c r="CR117" s="3" t="n">
        <v>60</v>
      </c>
      <c r="CS117" s="3" t="n">
        <v>43</v>
      </c>
      <c r="CT117" s="3" t="n">
        <v>63</v>
      </c>
      <c r="CU117" s="3" t="n">
        <v>56</v>
      </c>
      <c r="CV117" s="4" t="n">
        <v>21.7391304347826</v>
      </c>
      <c r="CW117" s="3" t="n">
        <v>23</v>
      </c>
      <c r="CX117" s="3" t="n">
        <v>18</v>
      </c>
      <c r="CY117" s="3" t="n">
        <v>21</v>
      </c>
      <c r="CZ117" s="3" t="n">
        <v>21</v>
      </c>
      <c r="DA117" s="3" t="n">
        <v>17</v>
      </c>
      <c r="DB117" s="3" t="n">
        <v>25</v>
      </c>
      <c r="DC117" s="3" t="n">
        <v>25</v>
      </c>
      <c r="DD117" s="3" t="n">
        <v>28</v>
      </c>
      <c r="DE117" s="3" t="n">
        <v>26</v>
      </c>
      <c r="DF117" s="3" t="n">
        <v>24</v>
      </c>
      <c r="DG117" s="3" t="n">
        <v>26</v>
      </c>
      <c r="DH117" s="3" t="n">
        <v>21</v>
      </c>
      <c r="DI117" s="3" t="n">
        <v>26</v>
      </c>
      <c r="DJ117" s="4" t="n">
        <v>13.0434782608696</v>
      </c>
      <c r="DK117" s="3" t="n">
        <v>29</v>
      </c>
      <c r="DL117" s="3" t="n">
        <v>20</v>
      </c>
      <c r="DM117" s="3" t="n">
        <v>22</v>
      </c>
      <c r="DN117" s="3" t="n">
        <v>17</v>
      </c>
      <c r="DO117" s="3" t="n">
        <v>19</v>
      </c>
      <c r="DP117" s="3" t="n">
        <v>23</v>
      </c>
      <c r="DQ117" s="3" t="n">
        <v>18</v>
      </c>
      <c r="DR117" s="3" t="n">
        <v>24</v>
      </c>
      <c r="DS117" s="3" t="n">
        <v>23</v>
      </c>
      <c r="DT117" s="3" t="n">
        <v>15</v>
      </c>
      <c r="DU117" s="3" t="n">
        <v>20</v>
      </c>
      <c r="DV117" s="3" t="n">
        <v>19</v>
      </c>
      <c r="DW117" s="3" t="n">
        <v>29</v>
      </c>
      <c r="DX117" s="4" t="n">
        <v>0</v>
      </c>
      <c r="DY117" s="3" t="n">
        <v>33</v>
      </c>
      <c r="DZ117" s="3" t="n">
        <v>25</v>
      </c>
      <c r="EA117" s="3" t="n">
        <v>19</v>
      </c>
      <c r="EB117" s="3" t="n">
        <v>17</v>
      </c>
      <c r="EC117" s="3" t="n">
        <v>23</v>
      </c>
      <c r="ED117" s="3" t="n">
        <v>15</v>
      </c>
      <c r="EE117" s="3" t="n">
        <v>18</v>
      </c>
      <c r="EF117" s="3" t="n">
        <v>21</v>
      </c>
      <c r="EG117" s="3" t="n">
        <v>25</v>
      </c>
      <c r="EH117" s="3" t="n">
        <v>17</v>
      </c>
      <c r="EI117" s="3" t="n">
        <v>18</v>
      </c>
      <c r="EJ117" s="3" t="n">
        <v>24</v>
      </c>
      <c r="EK117" s="3" t="n">
        <v>24</v>
      </c>
      <c r="EL117" s="4" t="n">
        <v>-27.2727272727273</v>
      </c>
    </row>
    <row r="118" customFormat="false" ht="11.25" hidden="false" customHeight="false" outlineLevel="0" collapsed="false">
      <c r="A118" s="9" t="s">
        <v>266</v>
      </c>
      <c r="B118" s="10" t="s">
        <v>267</v>
      </c>
      <c r="C118" s="3" t="n">
        <v>6845.08958003749</v>
      </c>
      <c r="D118" s="3" t="n">
        <v>6810.20602267026</v>
      </c>
      <c r="E118" s="3" t="n">
        <v>6814.08448892495</v>
      </c>
      <c r="F118" s="3" t="n">
        <v>6772.58707136251</v>
      </c>
      <c r="G118" s="3" t="n">
        <v>6741.25256791598</v>
      </c>
      <c r="H118" s="3" t="n">
        <v>6802.3378084781</v>
      </c>
      <c r="I118" s="3" t="n">
        <v>6823.85299856787</v>
      </c>
      <c r="J118" s="3" t="n">
        <v>6850.64622956064</v>
      </c>
      <c r="K118" s="3" t="n">
        <v>6803.17972750827</v>
      </c>
      <c r="L118" s="3" t="n">
        <v>6821.44165043707</v>
      </c>
      <c r="M118" s="3" t="n">
        <v>6750.10529881358</v>
      </c>
      <c r="N118" s="3" t="n">
        <v>6628.03973312878</v>
      </c>
      <c r="O118" s="3" t="n">
        <v>6590.8329761552</v>
      </c>
      <c r="P118" s="4" t="n">
        <v>-3.71443793261353</v>
      </c>
      <c r="Q118" s="3" t="n">
        <v>591</v>
      </c>
      <c r="R118" s="3" t="n">
        <v>644</v>
      </c>
      <c r="S118" s="3" t="n">
        <v>690</v>
      </c>
      <c r="T118" s="3" t="n">
        <v>762</v>
      </c>
      <c r="U118" s="3" t="n">
        <v>782</v>
      </c>
      <c r="V118" s="3" t="n">
        <v>772</v>
      </c>
      <c r="W118" s="3" t="n">
        <v>782</v>
      </c>
      <c r="X118" s="3" t="n">
        <v>765</v>
      </c>
      <c r="Y118" s="3" t="n">
        <v>732</v>
      </c>
      <c r="Z118" s="3" t="n">
        <v>690</v>
      </c>
      <c r="AA118" s="3" t="n">
        <v>657</v>
      </c>
      <c r="AB118" s="3" t="n">
        <v>703</v>
      </c>
      <c r="AC118" s="3" t="n">
        <v>686</v>
      </c>
      <c r="AD118" s="4" t="n">
        <v>16.0744500846024</v>
      </c>
      <c r="AE118" s="3" t="n">
        <v>111</v>
      </c>
      <c r="AF118" s="3" t="n">
        <v>146</v>
      </c>
      <c r="AG118" s="3" t="n">
        <v>148</v>
      </c>
      <c r="AH118" s="3" t="n">
        <v>129</v>
      </c>
      <c r="AI118" s="3" t="n">
        <v>138</v>
      </c>
      <c r="AJ118" s="3" t="n">
        <v>164</v>
      </c>
      <c r="AK118" s="3" t="n">
        <v>183</v>
      </c>
      <c r="AL118" s="3" t="n">
        <v>112</v>
      </c>
      <c r="AM118" s="3" t="n">
        <v>124</v>
      </c>
      <c r="AN118" s="3" t="n">
        <v>142</v>
      </c>
      <c r="AO118" s="3" t="n">
        <v>145</v>
      </c>
      <c r="AP118" s="3" t="n">
        <v>130</v>
      </c>
      <c r="AQ118" s="3" t="n">
        <v>140</v>
      </c>
      <c r="AR118" s="4" t="n">
        <v>26.1261261261261</v>
      </c>
      <c r="AS118" s="3" t="n">
        <v>95</v>
      </c>
      <c r="AT118" s="3" t="n">
        <v>93</v>
      </c>
      <c r="AU118" s="3" t="n">
        <v>102</v>
      </c>
      <c r="AV118" s="3" t="n">
        <v>57</v>
      </c>
      <c r="AW118" s="3" t="n">
        <v>118</v>
      </c>
      <c r="AX118" s="3" t="n">
        <v>174</v>
      </c>
      <c r="AY118" s="3" t="n">
        <v>173</v>
      </c>
      <c r="AZ118" s="3" t="n">
        <v>129</v>
      </c>
      <c r="BA118" s="3" t="n">
        <v>157</v>
      </c>
      <c r="BB118" s="3" t="n">
        <v>184</v>
      </c>
      <c r="BC118" s="3" t="n">
        <v>178</v>
      </c>
      <c r="BD118" s="3" t="n">
        <v>84</v>
      </c>
      <c r="BE118" s="3" t="n">
        <v>157</v>
      </c>
      <c r="BF118" s="4" t="n">
        <v>65.2631578947369</v>
      </c>
      <c r="BG118" s="3" t="n">
        <v>430</v>
      </c>
      <c r="BH118" s="3" t="n">
        <v>465</v>
      </c>
      <c r="BI118" s="3" t="n">
        <v>492</v>
      </c>
      <c r="BJ118" s="3" t="n">
        <v>492</v>
      </c>
      <c r="BK118" s="3" t="n">
        <v>539</v>
      </c>
      <c r="BL118" s="3" t="n">
        <v>567</v>
      </c>
      <c r="BM118" s="3" t="n">
        <v>577</v>
      </c>
      <c r="BN118" s="3" t="n">
        <v>627</v>
      </c>
      <c r="BO118" s="3" t="n">
        <v>606</v>
      </c>
      <c r="BP118" s="3" t="n">
        <v>642</v>
      </c>
      <c r="BQ118" s="3" t="n">
        <v>656</v>
      </c>
      <c r="BR118" s="3" t="n">
        <v>693</v>
      </c>
      <c r="BS118" s="3" t="n">
        <v>702</v>
      </c>
      <c r="BT118" s="4" t="n">
        <v>63.2558139534884</v>
      </c>
      <c r="BU118" s="3" t="n">
        <v>57</v>
      </c>
      <c r="BV118" s="3" t="n">
        <v>54</v>
      </c>
      <c r="BW118" s="3" t="n">
        <v>55</v>
      </c>
      <c r="BX118" s="3" t="n">
        <v>29</v>
      </c>
      <c r="BY118" s="3" t="n">
        <v>60</v>
      </c>
      <c r="BZ118" s="3" t="n">
        <v>47</v>
      </c>
      <c r="CA118" s="3" t="n">
        <v>35</v>
      </c>
      <c r="CB118" s="3" t="n">
        <v>104</v>
      </c>
      <c r="CC118" s="3" t="n">
        <v>39</v>
      </c>
      <c r="CD118" s="3" t="n">
        <v>78</v>
      </c>
      <c r="CE118" s="3" t="n">
        <v>61</v>
      </c>
      <c r="CF118" s="3" t="n">
        <v>61</v>
      </c>
      <c r="CG118" s="3" t="n">
        <v>55</v>
      </c>
      <c r="CH118" s="4" t="n">
        <v>-3.50877192982456</v>
      </c>
      <c r="CI118" s="3" t="n">
        <v>27</v>
      </c>
      <c r="CJ118" s="3" t="n">
        <v>19</v>
      </c>
      <c r="CK118" s="3" t="n">
        <v>28</v>
      </c>
      <c r="CL118" s="3" t="n">
        <v>29</v>
      </c>
      <c r="CM118" s="3" t="n">
        <v>13</v>
      </c>
      <c r="CN118" s="3" t="n">
        <v>19</v>
      </c>
      <c r="CO118" s="3" t="n">
        <v>25</v>
      </c>
      <c r="CP118" s="3" t="n">
        <v>54</v>
      </c>
      <c r="CQ118" s="3" t="n">
        <v>60</v>
      </c>
      <c r="CR118" s="3" t="n">
        <v>42</v>
      </c>
      <c r="CS118" s="3" t="n">
        <v>47</v>
      </c>
      <c r="CT118" s="3" t="n">
        <v>24</v>
      </c>
      <c r="CU118" s="3" t="n">
        <v>46</v>
      </c>
      <c r="CV118" s="4" t="n">
        <v>70.3703703703704</v>
      </c>
      <c r="CW118" s="3" t="n">
        <v>32</v>
      </c>
      <c r="CX118" s="3" t="n">
        <v>35</v>
      </c>
      <c r="CY118" s="3" t="n">
        <v>30</v>
      </c>
      <c r="CZ118" s="3" t="n">
        <v>35</v>
      </c>
      <c r="DA118" s="3" t="n">
        <v>33</v>
      </c>
      <c r="DB118" s="3" t="n">
        <v>37</v>
      </c>
      <c r="DC118" s="3" t="n">
        <v>42</v>
      </c>
      <c r="DD118" s="3" t="n">
        <v>43</v>
      </c>
      <c r="DE118" s="3" t="n">
        <v>38</v>
      </c>
      <c r="DF118" s="3" t="n">
        <v>40</v>
      </c>
      <c r="DG118" s="3" t="n">
        <v>40</v>
      </c>
      <c r="DH118" s="3" t="n">
        <v>44</v>
      </c>
      <c r="DI118" s="3" t="n">
        <v>40</v>
      </c>
      <c r="DJ118" s="4" t="n">
        <v>25</v>
      </c>
      <c r="DK118" s="3" t="n">
        <v>12</v>
      </c>
      <c r="DL118" s="3" t="n">
        <v>15</v>
      </c>
      <c r="DM118" s="3" t="n">
        <v>14</v>
      </c>
      <c r="DN118" s="3" t="n">
        <v>14</v>
      </c>
      <c r="DO118" s="3" t="n">
        <v>5</v>
      </c>
      <c r="DP118" s="3" t="n">
        <v>14</v>
      </c>
      <c r="DQ118" s="3" t="n">
        <v>15</v>
      </c>
      <c r="DR118" s="3" t="n">
        <v>17</v>
      </c>
      <c r="DS118" s="3" t="n">
        <v>8</v>
      </c>
      <c r="DT118" s="3" t="n">
        <v>14</v>
      </c>
      <c r="DU118" s="3" t="n">
        <v>14</v>
      </c>
      <c r="DV118" s="3" t="n">
        <v>13</v>
      </c>
      <c r="DW118" s="3" t="n">
        <v>11</v>
      </c>
      <c r="DX118" s="4" t="n">
        <v>-8.33333333333334</v>
      </c>
      <c r="DY118" s="3" t="n">
        <v>9</v>
      </c>
      <c r="DZ118" s="3" t="n">
        <v>12</v>
      </c>
      <c r="EA118" s="3" t="n">
        <v>19</v>
      </c>
      <c r="EB118" s="3" t="n">
        <v>9</v>
      </c>
      <c r="EC118" s="3" t="n">
        <v>7</v>
      </c>
      <c r="ED118" s="3" t="n">
        <v>10</v>
      </c>
      <c r="EE118" s="3" t="n">
        <v>10</v>
      </c>
      <c r="EF118" s="3" t="n">
        <v>16</v>
      </c>
      <c r="EG118" s="3" t="n">
        <v>13</v>
      </c>
      <c r="EH118" s="3" t="n">
        <v>12</v>
      </c>
      <c r="EI118" s="3" t="n">
        <v>14</v>
      </c>
      <c r="EJ118" s="3" t="n">
        <v>9</v>
      </c>
      <c r="EK118" s="3" t="n">
        <v>15</v>
      </c>
      <c r="EL118" s="4" t="n">
        <v>66.6666666666667</v>
      </c>
    </row>
    <row r="119" customFormat="false" ht="11.25" hidden="false" customHeight="false" outlineLevel="0" collapsed="false">
      <c r="A119" s="9" t="s">
        <v>268</v>
      </c>
      <c r="B119" s="10" t="s">
        <v>269</v>
      </c>
      <c r="C119" s="3" t="n">
        <v>4032.30223462131</v>
      </c>
      <c r="D119" s="3" t="n">
        <v>3989.4091937205</v>
      </c>
      <c r="E119" s="3" t="n">
        <v>4003.81250152675</v>
      </c>
      <c r="F119" s="3" t="n">
        <v>3987.27758309296</v>
      </c>
      <c r="G119" s="3" t="n">
        <v>3970.34822352666</v>
      </c>
      <c r="H119" s="3" t="n">
        <v>3973.64772827127</v>
      </c>
      <c r="I119" s="3" t="n">
        <v>3984.5840640441</v>
      </c>
      <c r="J119" s="3" t="n">
        <v>3970.88977162764</v>
      </c>
      <c r="K119" s="3" t="n">
        <v>3940.94210283574</v>
      </c>
      <c r="L119" s="3" t="n">
        <v>3924.60620859339</v>
      </c>
      <c r="M119" s="3" t="n">
        <v>3915.65373086137</v>
      </c>
      <c r="N119" s="3" t="n">
        <v>3863.97319900463</v>
      </c>
      <c r="O119" s="3" t="n">
        <v>3823.0249444223</v>
      </c>
      <c r="P119" s="4" t="n">
        <v>-5.19001994449123</v>
      </c>
      <c r="Q119" s="3" t="n">
        <v>185</v>
      </c>
      <c r="R119" s="3" t="n">
        <v>200</v>
      </c>
      <c r="S119" s="3" t="n">
        <v>222</v>
      </c>
      <c r="T119" s="3" t="n">
        <v>218</v>
      </c>
      <c r="U119" s="3" t="n">
        <v>226</v>
      </c>
      <c r="V119" s="3" t="n">
        <v>229</v>
      </c>
      <c r="W119" s="3" t="n">
        <v>263</v>
      </c>
      <c r="X119" s="3" t="n">
        <v>258</v>
      </c>
      <c r="Y119" s="3" t="n">
        <v>280</v>
      </c>
      <c r="Z119" s="3" t="n">
        <v>282</v>
      </c>
      <c r="AA119" s="3" t="n">
        <v>249</v>
      </c>
      <c r="AB119" s="3" t="n">
        <v>260</v>
      </c>
      <c r="AC119" s="3" t="n">
        <v>246</v>
      </c>
      <c r="AD119" s="4" t="n">
        <v>32.972972972973</v>
      </c>
      <c r="AE119" s="3" t="n">
        <v>61</v>
      </c>
      <c r="AF119" s="3" t="n">
        <v>76</v>
      </c>
      <c r="AG119" s="3" t="n">
        <v>94</v>
      </c>
      <c r="AH119" s="3" t="n">
        <v>71</v>
      </c>
      <c r="AI119" s="3" t="n">
        <v>77</v>
      </c>
      <c r="AJ119" s="3" t="n">
        <v>75</v>
      </c>
      <c r="AK119" s="3" t="n">
        <v>103</v>
      </c>
      <c r="AL119" s="3" t="n">
        <v>65</v>
      </c>
      <c r="AM119" s="3" t="n">
        <v>88</v>
      </c>
      <c r="AN119" s="3" t="n">
        <v>81</v>
      </c>
      <c r="AO119" s="3" t="n">
        <v>77</v>
      </c>
      <c r="AP119" s="3" t="n">
        <v>82</v>
      </c>
      <c r="AQ119" s="3" t="n">
        <v>65</v>
      </c>
      <c r="AR119" s="4" t="n">
        <v>6.55737704918033</v>
      </c>
      <c r="AS119" s="3" t="n">
        <v>72</v>
      </c>
      <c r="AT119" s="3" t="n">
        <v>61</v>
      </c>
      <c r="AU119" s="3" t="n">
        <v>72</v>
      </c>
      <c r="AV119" s="3" t="n">
        <v>75</v>
      </c>
      <c r="AW119" s="3" t="n">
        <v>69</v>
      </c>
      <c r="AX119" s="3" t="n">
        <v>72</v>
      </c>
      <c r="AY119" s="3" t="n">
        <v>69</v>
      </c>
      <c r="AZ119" s="3" t="n">
        <v>70</v>
      </c>
      <c r="BA119" s="3" t="n">
        <v>66</v>
      </c>
      <c r="BB119" s="3" t="n">
        <v>79</v>
      </c>
      <c r="BC119" s="3" t="n">
        <v>110</v>
      </c>
      <c r="BD119" s="3" t="n">
        <v>71</v>
      </c>
      <c r="BE119" s="3" t="n">
        <v>79</v>
      </c>
      <c r="BF119" s="4" t="n">
        <v>9.72222222222223</v>
      </c>
      <c r="BG119" s="3" t="n">
        <v>146</v>
      </c>
      <c r="BH119" s="3" t="n">
        <v>150</v>
      </c>
      <c r="BI119" s="3" t="n">
        <v>155</v>
      </c>
      <c r="BJ119" s="3" t="n">
        <v>152</v>
      </c>
      <c r="BK119" s="3" t="n">
        <v>156</v>
      </c>
      <c r="BL119" s="3" t="n">
        <v>154</v>
      </c>
      <c r="BM119" s="3" t="n">
        <v>151</v>
      </c>
      <c r="BN119" s="3" t="n">
        <v>150</v>
      </c>
      <c r="BO119" s="3" t="n">
        <v>147</v>
      </c>
      <c r="BP119" s="3" t="n">
        <v>151</v>
      </c>
      <c r="BQ119" s="3" t="n">
        <v>159</v>
      </c>
      <c r="BR119" s="3" t="n">
        <v>174</v>
      </c>
      <c r="BS119" s="3" t="n">
        <v>179</v>
      </c>
      <c r="BT119" s="4" t="n">
        <v>22.6027397260274</v>
      </c>
      <c r="BU119" s="3" t="n">
        <v>11</v>
      </c>
      <c r="BV119" s="3" t="n">
        <v>11</v>
      </c>
      <c r="BW119" s="3" t="n">
        <v>16</v>
      </c>
      <c r="BX119" s="3" t="n">
        <v>16</v>
      </c>
      <c r="BY119" s="3" t="n">
        <v>12</v>
      </c>
      <c r="BZ119" s="3" t="n">
        <v>9</v>
      </c>
      <c r="CA119" s="3" t="n">
        <v>7</v>
      </c>
      <c r="CB119" s="3" t="n">
        <v>13</v>
      </c>
      <c r="CC119" s="3" t="n">
        <v>10</v>
      </c>
      <c r="CD119" s="3" t="n">
        <v>16</v>
      </c>
      <c r="CE119" s="3" t="n">
        <v>21</v>
      </c>
      <c r="CF119" s="3" t="n">
        <v>18</v>
      </c>
      <c r="CG119" s="3" t="n">
        <v>16</v>
      </c>
      <c r="CH119" s="4" t="n">
        <v>45.4545454545455</v>
      </c>
      <c r="CI119" s="3" t="n">
        <v>14</v>
      </c>
      <c r="CJ119" s="3" t="n">
        <v>7</v>
      </c>
      <c r="CK119" s="3" t="n">
        <v>11</v>
      </c>
      <c r="CL119" s="3" t="n">
        <v>19</v>
      </c>
      <c r="CM119" s="3" t="n">
        <v>8</v>
      </c>
      <c r="CN119" s="3" t="n">
        <v>11</v>
      </c>
      <c r="CO119" s="3" t="n">
        <v>10</v>
      </c>
      <c r="CP119" s="3" t="n">
        <v>14</v>
      </c>
      <c r="CQ119" s="3" t="n">
        <v>13</v>
      </c>
      <c r="CR119" s="3" t="n">
        <v>12</v>
      </c>
      <c r="CS119" s="3" t="n">
        <v>13</v>
      </c>
      <c r="CT119" s="3" t="n">
        <v>3</v>
      </c>
      <c r="CU119" s="3" t="n">
        <v>11</v>
      </c>
      <c r="CV119" s="4" t="n">
        <v>-21.4285714285714</v>
      </c>
      <c r="CW119" s="3" t="n">
        <v>3</v>
      </c>
      <c r="CX119" s="3" t="n">
        <v>3</v>
      </c>
      <c r="CY119" s="3" t="n">
        <v>3</v>
      </c>
      <c r="CZ119" s="3" t="s">
        <v>73</v>
      </c>
      <c r="DA119" s="3" t="s">
        <v>73</v>
      </c>
      <c r="DB119" s="3" t="n">
        <v>3</v>
      </c>
      <c r="DC119" s="3" t="s">
        <v>76</v>
      </c>
      <c r="DD119" s="3" t="s">
        <v>76</v>
      </c>
      <c r="DE119" s="3" t="n">
        <v>4</v>
      </c>
      <c r="DF119" s="3" t="n">
        <v>4</v>
      </c>
      <c r="DG119" s="3" t="s">
        <v>73</v>
      </c>
      <c r="DH119" s="3" t="n">
        <v>5</v>
      </c>
      <c r="DI119" s="3" t="n">
        <v>3</v>
      </c>
      <c r="DJ119" s="4" t="n">
        <v>0</v>
      </c>
      <c r="DK119" s="3" t="s">
        <v>73</v>
      </c>
      <c r="DL119" s="3" t="n">
        <v>3</v>
      </c>
      <c r="DM119" s="3" t="n">
        <v>4</v>
      </c>
      <c r="DN119" s="3" t="n">
        <v>3</v>
      </c>
      <c r="DO119" s="3" t="s">
        <v>73</v>
      </c>
      <c r="DP119" s="3" t="n">
        <v>5</v>
      </c>
      <c r="DQ119" s="3" t="s">
        <v>73</v>
      </c>
      <c r="DR119" s="3" t="s">
        <v>73</v>
      </c>
      <c r="DS119" s="3" t="n">
        <v>5</v>
      </c>
      <c r="DT119" s="3" t="n">
        <v>4</v>
      </c>
      <c r="DU119" s="3" t="s">
        <v>73</v>
      </c>
      <c r="DV119" s="3" t="n">
        <v>4</v>
      </c>
      <c r="DW119" s="3" t="s">
        <v>73</v>
      </c>
      <c r="DX119" s="4" t="s">
        <v>76</v>
      </c>
      <c r="DY119" s="3" t="n">
        <v>5</v>
      </c>
      <c r="DZ119" s="3" t="n">
        <v>3</v>
      </c>
      <c r="EA119" s="3" t="n">
        <v>4</v>
      </c>
      <c r="EB119" s="3" t="n">
        <v>4</v>
      </c>
      <c r="EC119" s="3" t="s">
        <v>73</v>
      </c>
      <c r="ED119" s="3" t="n">
        <v>3</v>
      </c>
      <c r="EE119" s="3" t="n">
        <v>4</v>
      </c>
      <c r="EF119" s="3" t="s">
        <v>73</v>
      </c>
      <c r="EG119" s="3" t="s">
        <v>73</v>
      </c>
      <c r="EH119" s="3" t="n">
        <v>4</v>
      </c>
      <c r="EI119" s="3" t="n">
        <v>4</v>
      </c>
      <c r="EJ119" s="3" t="s">
        <v>73</v>
      </c>
      <c r="EK119" s="3" t="n">
        <v>3</v>
      </c>
      <c r="EL119" s="4" t="n">
        <v>-40</v>
      </c>
    </row>
    <row r="120" customFormat="false" ht="11.25" hidden="false" customHeight="false" outlineLevel="0" collapsed="false">
      <c r="A120" s="9" t="s">
        <v>270</v>
      </c>
      <c r="B120" s="10" t="s">
        <v>271</v>
      </c>
      <c r="C120" s="3" t="n">
        <v>6611.53989090846</v>
      </c>
      <c r="D120" s="3" t="n">
        <v>6560.80648360196</v>
      </c>
      <c r="E120" s="3" t="n">
        <v>6552.21903882454</v>
      </c>
      <c r="F120" s="3" t="n">
        <v>6562.93216118787</v>
      </c>
      <c r="G120" s="3" t="n">
        <v>6558.51636863136</v>
      </c>
      <c r="H120" s="3" t="n">
        <v>6539.84415001353</v>
      </c>
      <c r="I120" s="3" t="n">
        <v>6474.63083317981</v>
      </c>
      <c r="J120" s="3" t="n">
        <v>6467.76532537272</v>
      </c>
      <c r="K120" s="3" t="n">
        <v>6447.33726225335</v>
      </c>
      <c r="L120" s="3" t="n">
        <v>6394.90531857248</v>
      </c>
      <c r="M120" s="3" t="n">
        <v>6349.78613590471</v>
      </c>
      <c r="N120" s="3" t="n">
        <v>6256.99132588031</v>
      </c>
      <c r="O120" s="3" t="n">
        <v>6131.56053277152</v>
      </c>
      <c r="P120" s="4" t="n">
        <v>-7.25972112483149</v>
      </c>
      <c r="Q120" s="3" t="n">
        <v>70</v>
      </c>
      <c r="R120" s="3" t="n">
        <v>83</v>
      </c>
      <c r="S120" s="3" t="n">
        <v>57</v>
      </c>
      <c r="T120" s="3" t="n">
        <v>67</v>
      </c>
      <c r="U120" s="3" t="n">
        <v>92</v>
      </c>
      <c r="V120" s="3" t="n">
        <v>68</v>
      </c>
      <c r="W120" s="3" t="n">
        <v>56</v>
      </c>
      <c r="X120" s="3" t="n">
        <v>95</v>
      </c>
      <c r="Y120" s="3" t="n">
        <v>117</v>
      </c>
      <c r="Z120" s="3" t="n">
        <v>100</v>
      </c>
      <c r="AA120" s="3" t="n">
        <v>77</v>
      </c>
      <c r="AB120" s="3" t="n">
        <v>83</v>
      </c>
      <c r="AC120" s="3" t="n">
        <v>82</v>
      </c>
      <c r="AD120" s="4" t="n">
        <v>17.1428571428572</v>
      </c>
      <c r="AE120" s="3" t="n">
        <v>53</v>
      </c>
      <c r="AF120" s="3" t="n">
        <v>63</v>
      </c>
      <c r="AG120" s="3" t="n">
        <v>77</v>
      </c>
      <c r="AH120" s="3" t="n">
        <v>83</v>
      </c>
      <c r="AI120" s="3" t="n">
        <v>88</v>
      </c>
      <c r="AJ120" s="3" t="n">
        <v>69</v>
      </c>
      <c r="AK120" s="3" t="n">
        <v>86</v>
      </c>
      <c r="AL120" s="3" t="n">
        <v>98</v>
      </c>
      <c r="AM120" s="3" t="n">
        <v>83</v>
      </c>
      <c r="AN120" s="3" t="n">
        <v>81</v>
      </c>
      <c r="AO120" s="3" t="n">
        <v>73</v>
      </c>
      <c r="AP120" s="3" t="n">
        <v>102</v>
      </c>
      <c r="AQ120" s="3" t="n">
        <v>80</v>
      </c>
      <c r="AR120" s="4" t="n">
        <v>50.9433962264151</v>
      </c>
      <c r="AS120" s="3" t="n">
        <v>57</v>
      </c>
      <c r="AT120" s="3" t="n">
        <v>50</v>
      </c>
      <c r="AU120" s="3" t="n">
        <v>103</v>
      </c>
      <c r="AV120" s="3" t="n">
        <v>73</v>
      </c>
      <c r="AW120" s="3" t="n">
        <v>63</v>
      </c>
      <c r="AX120" s="3" t="n">
        <v>93</v>
      </c>
      <c r="AY120" s="3" t="n">
        <v>98</v>
      </c>
      <c r="AZ120" s="3" t="n">
        <v>59</v>
      </c>
      <c r="BA120" s="3" t="n">
        <v>61</v>
      </c>
      <c r="BB120" s="3" t="n">
        <v>98</v>
      </c>
      <c r="BC120" s="3" t="n">
        <v>96</v>
      </c>
      <c r="BD120" s="3" t="n">
        <v>96</v>
      </c>
      <c r="BE120" s="3" t="n">
        <v>81</v>
      </c>
      <c r="BF120" s="4" t="n">
        <v>42.1052631578947</v>
      </c>
      <c r="BG120" s="3" t="n">
        <v>112</v>
      </c>
      <c r="BH120" s="3" t="n">
        <v>114</v>
      </c>
      <c r="BI120" s="3" t="n">
        <v>123</v>
      </c>
      <c r="BJ120" s="3" t="n">
        <v>122</v>
      </c>
      <c r="BK120" s="3" t="n">
        <v>120</v>
      </c>
      <c r="BL120" s="3" t="n">
        <v>114</v>
      </c>
      <c r="BM120" s="3" t="n">
        <v>112</v>
      </c>
      <c r="BN120" s="3" t="n">
        <v>110</v>
      </c>
      <c r="BO120" s="3" t="n">
        <v>107</v>
      </c>
      <c r="BP120" s="3" t="n">
        <v>99</v>
      </c>
      <c r="BQ120" s="3" t="n">
        <v>113</v>
      </c>
      <c r="BR120" s="3" t="n">
        <v>115</v>
      </c>
      <c r="BS120" s="3" t="n">
        <v>115</v>
      </c>
      <c r="BT120" s="4" t="n">
        <v>2.67857142857142</v>
      </c>
      <c r="BU120" s="3" t="n">
        <v>9</v>
      </c>
      <c r="BV120" s="3" t="n">
        <v>6</v>
      </c>
      <c r="BW120" s="3" t="n">
        <v>11</v>
      </c>
      <c r="BX120" s="3" t="s">
        <v>73</v>
      </c>
      <c r="BY120" s="3" t="n">
        <v>4</v>
      </c>
      <c r="BZ120" s="3" t="n">
        <v>6</v>
      </c>
      <c r="CA120" s="3" t="n">
        <v>6</v>
      </c>
      <c r="CB120" s="3" t="n">
        <v>4</v>
      </c>
      <c r="CC120" s="3" t="n">
        <v>4</v>
      </c>
      <c r="CD120" s="3" t="n">
        <v>8</v>
      </c>
      <c r="CE120" s="3" t="n">
        <v>20</v>
      </c>
      <c r="CF120" s="3" t="n">
        <v>4</v>
      </c>
      <c r="CG120" s="3" t="n">
        <v>4</v>
      </c>
      <c r="CH120" s="4" t="n">
        <v>-55.5555555555556</v>
      </c>
      <c r="CI120" s="3" t="n">
        <v>4</v>
      </c>
      <c r="CJ120" s="3" t="n">
        <v>4</v>
      </c>
      <c r="CK120" s="3" t="s">
        <v>73</v>
      </c>
      <c r="CL120" s="3" t="s">
        <v>73</v>
      </c>
      <c r="CM120" s="3" t="n">
        <v>6</v>
      </c>
      <c r="CN120" s="3" t="n">
        <v>12</v>
      </c>
      <c r="CO120" s="3" t="n">
        <v>8</v>
      </c>
      <c r="CP120" s="3" t="n">
        <v>6</v>
      </c>
      <c r="CQ120" s="3" t="n">
        <v>7</v>
      </c>
      <c r="CR120" s="3" t="n">
        <v>16</v>
      </c>
      <c r="CS120" s="3" t="n">
        <v>6</v>
      </c>
      <c r="CT120" s="3" t="s">
        <v>73</v>
      </c>
      <c r="CU120" s="3" t="n">
        <v>4</v>
      </c>
      <c r="CV120" s="4" t="n">
        <v>0</v>
      </c>
      <c r="CW120" s="3" t="s">
        <v>73</v>
      </c>
      <c r="CX120" s="3" t="s">
        <v>73</v>
      </c>
      <c r="CY120" s="3" t="s">
        <v>73</v>
      </c>
      <c r="CZ120" s="3" t="s">
        <v>73</v>
      </c>
      <c r="DA120" s="3" t="s">
        <v>76</v>
      </c>
      <c r="DB120" s="3" t="n">
        <v>3</v>
      </c>
      <c r="DC120" s="3" t="s">
        <v>73</v>
      </c>
      <c r="DD120" s="3" t="n">
        <v>4</v>
      </c>
      <c r="DE120" s="3" t="n">
        <v>3</v>
      </c>
      <c r="DF120" s="3" t="s">
        <v>73</v>
      </c>
      <c r="DG120" s="3" t="s">
        <v>73</v>
      </c>
      <c r="DH120" s="3" t="s">
        <v>76</v>
      </c>
      <c r="DI120" s="3" t="n">
        <v>3</v>
      </c>
      <c r="DJ120" s="4" t="s">
        <v>76</v>
      </c>
      <c r="DK120" s="3" t="s">
        <v>73</v>
      </c>
      <c r="DL120" s="3" t="s">
        <v>73</v>
      </c>
      <c r="DM120" s="3" t="n">
        <v>3</v>
      </c>
      <c r="DN120" s="3" t="s">
        <v>73</v>
      </c>
      <c r="DO120" s="3" t="s">
        <v>73</v>
      </c>
      <c r="DP120" s="3" t="n">
        <v>3</v>
      </c>
      <c r="DQ120" s="3" t="s">
        <v>76</v>
      </c>
      <c r="DR120" s="3" t="s">
        <v>73</v>
      </c>
      <c r="DS120" s="3" t="s">
        <v>73</v>
      </c>
      <c r="DT120" s="3" t="s">
        <v>73</v>
      </c>
      <c r="DU120" s="3" t="s">
        <v>73</v>
      </c>
      <c r="DV120" s="3" t="s">
        <v>73</v>
      </c>
      <c r="DW120" s="3" t="n">
        <v>4</v>
      </c>
      <c r="DX120" s="4" t="s">
        <v>76</v>
      </c>
      <c r="DY120" s="3" t="s">
        <v>73</v>
      </c>
      <c r="DZ120" s="3" t="s">
        <v>73</v>
      </c>
      <c r="EA120" s="3" t="n">
        <v>3</v>
      </c>
      <c r="EB120" s="3" t="s">
        <v>73</v>
      </c>
      <c r="EC120" s="3" t="n">
        <v>3</v>
      </c>
      <c r="ED120" s="3" t="s">
        <v>76</v>
      </c>
      <c r="EE120" s="3" t="s">
        <v>73</v>
      </c>
      <c r="EF120" s="3" t="s">
        <v>76</v>
      </c>
      <c r="EG120" s="3" t="s">
        <v>73</v>
      </c>
      <c r="EH120" s="3" t="s">
        <v>73</v>
      </c>
      <c r="EI120" s="3" t="n">
        <v>3</v>
      </c>
      <c r="EJ120" s="3" t="s">
        <v>73</v>
      </c>
      <c r="EK120" s="3" t="s">
        <v>73</v>
      </c>
      <c r="EL120" s="4" t="s">
        <v>76</v>
      </c>
    </row>
    <row r="121" customFormat="false" ht="11.25" hidden="false" customHeight="false" outlineLevel="0" collapsed="false">
      <c r="A121" s="9" t="s">
        <v>272</v>
      </c>
      <c r="B121" s="10" t="s">
        <v>273</v>
      </c>
      <c r="C121" s="3" t="n">
        <v>42016.4575544426</v>
      </c>
      <c r="D121" s="3" t="n">
        <v>41909.854197104</v>
      </c>
      <c r="E121" s="3" t="n">
        <v>41830.4036093708</v>
      </c>
      <c r="F121" s="3" t="n">
        <v>41921.796563153</v>
      </c>
      <c r="G121" s="3" t="n">
        <v>41930.1108774929</v>
      </c>
      <c r="H121" s="3" t="n">
        <v>41855.2837198398</v>
      </c>
      <c r="I121" s="3" t="n">
        <v>41846.3431227382</v>
      </c>
      <c r="J121" s="3" t="n">
        <v>41805.4201460511</v>
      </c>
      <c r="K121" s="3" t="n">
        <v>41796.2939327716</v>
      </c>
      <c r="L121" s="3" t="n">
        <v>41732.9128186174</v>
      </c>
      <c r="M121" s="3" t="n">
        <v>41634.5676059581</v>
      </c>
      <c r="N121" s="3" t="n">
        <v>41386.5261554487</v>
      </c>
      <c r="O121" s="3" t="n">
        <v>41057.6181099997</v>
      </c>
      <c r="P121" s="4" t="n">
        <v>-2.28205684213276</v>
      </c>
      <c r="Q121" s="3" t="n">
        <v>1572</v>
      </c>
      <c r="R121" s="3" t="n">
        <v>1563</v>
      </c>
      <c r="S121" s="3" t="n">
        <v>1556</v>
      </c>
      <c r="T121" s="3" t="n">
        <v>1435</v>
      </c>
      <c r="U121" s="3" t="n">
        <v>1508</v>
      </c>
      <c r="V121" s="3" t="n">
        <v>1489</v>
      </c>
      <c r="W121" s="3" t="n">
        <v>1594</v>
      </c>
      <c r="X121" s="3" t="n">
        <v>1613</v>
      </c>
      <c r="Y121" s="3" t="n">
        <v>1565</v>
      </c>
      <c r="Z121" s="3" t="n">
        <v>1651</v>
      </c>
      <c r="AA121" s="3" t="n">
        <v>1575</v>
      </c>
      <c r="AB121" s="3" t="n">
        <v>1560</v>
      </c>
      <c r="AC121" s="3" t="n">
        <v>1558</v>
      </c>
      <c r="AD121" s="4" t="n">
        <v>-0.890585241730278</v>
      </c>
      <c r="AE121" s="3" t="n">
        <v>644</v>
      </c>
      <c r="AF121" s="3" t="n">
        <v>485</v>
      </c>
      <c r="AG121" s="3" t="n">
        <v>572</v>
      </c>
      <c r="AH121" s="3" t="n">
        <v>401</v>
      </c>
      <c r="AI121" s="3" t="n">
        <v>598</v>
      </c>
      <c r="AJ121" s="3" t="n">
        <v>653</v>
      </c>
      <c r="AK121" s="3" t="n">
        <v>737</v>
      </c>
      <c r="AL121" s="3" t="n">
        <v>546</v>
      </c>
      <c r="AM121" s="3" t="n">
        <v>696</v>
      </c>
      <c r="AN121" s="3" t="n">
        <v>759</v>
      </c>
      <c r="AO121" s="3" t="n">
        <v>640</v>
      </c>
      <c r="AP121" s="3" t="n">
        <v>526</v>
      </c>
      <c r="AQ121" s="3" t="n">
        <v>730</v>
      </c>
      <c r="AR121" s="4" t="n">
        <v>13.3540372670808</v>
      </c>
      <c r="AS121" s="3" t="n">
        <v>548</v>
      </c>
      <c r="AT121" s="3" t="n">
        <v>494</v>
      </c>
      <c r="AU121" s="3" t="n">
        <v>579</v>
      </c>
      <c r="AV121" s="3" t="n">
        <v>522</v>
      </c>
      <c r="AW121" s="3" t="n">
        <v>525</v>
      </c>
      <c r="AX121" s="3" t="n">
        <v>672</v>
      </c>
      <c r="AY121" s="3" t="n">
        <v>632</v>
      </c>
      <c r="AZ121" s="3" t="n">
        <v>527</v>
      </c>
      <c r="BA121" s="3" t="n">
        <v>744</v>
      </c>
      <c r="BB121" s="3" t="n">
        <v>673</v>
      </c>
      <c r="BC121" s="3" t="n">
        <v>716</v>
      </c>
      <c r="BD121" s="3" t="n">
        <v>541</v>
      </c>
      <c r="BE121" s="3" t="n">
        <v>732</v>
      </c>
      <c r="BF121" s="4" t="n">
        <v>33.5766423357664</v>
      </c>
      <c r="BG121" s="3" t="n">
        <v>1865</v>
      </c>
      <c r="BH121" s="3" t="n">
        <v>1867</v>
      </c>
      <c r="BI121" s="3" t="n">
        <v>1854</v>
      </c>
      <c r="BJ121" s="3" t="n">
        <v>1857</v>
      </c>
      <c r="BK121" s="3" t="n">
        <v>1868</v>
      </c>
      <c r="BL121" s="3" t="n">
        <v>1845</v>
      </c>
      <c r="BM121" s="3" t="n">
        <v>1859</v>
      </c>
      <c r="BN121" s="3" t="n">
        <v>1879</v>
      </c>
      <c r="BO121" s="3" t="n">
        <v>1887</v>
      </c>
      <c r="BP121" s="3" t="n">
        <v>1893</v>
      </c>
      <c r="BQ121" s="3" t="n">
        <v>1911</v>
      </c>
      <c r="BR121" s="3" t="n">
        <v>1917</v>
      </c>
      <c r="BS121" s="3" t="n">
        <v>1899</v>
      </c>
      <c r="BT121" s="4" t="n">
        <v>1.82305630026809</v>
      </c>
      <c r="BU121" s="3" t="n">
        <v>111</v>
      </c>
      <c r="BV121" s="3" t="n">
        <v>104</v>
      </c>
      <c r="BW121" s="3" t="n">
        <v>78</v>
      </c>
      <c r="BX121" s="3" t="n">
        <v>101</v>
      </c>
      <c r="BY121" s="3" t="n">
        <v>101</v>
      </c>
      <c r="BZ121" s="3" t="n">
        <v>102</v>
      </c>
      <c r="CA121" s="3" t="n">
        <v>160</v>
      </c>
      <c r="CB121" s="3" t="n">
        <v>105</v>
      </c>
      <c r="CC121" s="3" t="n">
        <v>117</v>
      </c>
      <c r="CD121" s="3" t="n">
        <v>107</v>
      </c>
      <c r="CE121" s="3" t="n">
        <v>129</v>
      </c>
      <c r="CF121" s="3" t="n">
        <v>107</v>
      </c>
      <c r="CG121" s="3" t="n">
        <v>107</v>
      </c>
      <c r="CH121" s="4" t="n">
        <v>-3.6036036036036</v>
      </c>
      <c r="CI121" s="3" t="n">
        <v>116</v>
      </c>
      <c r="CJ121" s="3" t="n">
        <v>102</v>
      </c>
      <c r="CK121" s="3" t="n">
        <v>91</v>
      </c>
      <c r="CL121" s="3" t="n">
        <v>98</v>
      </c>
      <c r="CM121" s="3" t="n">
        <v>90</v>
      </c>
      <c r="CN121" s="3" t="n">
        <v>125</v>
      </c>
      <c r="CO121" s="3" t="n">
        <v>146</v>
      </c>
      <c r="CP121" s="3" t="n">
        <v>85</v>
      </c>
      <c r="CQ121" s="3" t="n">
        <v>109</v>
      </c>
      <c r="CR121" s="3" t="n">
        <v>101</v>
      </c>
      <c r="CS121" s="3" t="n">
        <v>111</v>
      </c>
      <c r="CT121" s="3" t="n">
        <v>101</v>
      </c>
      <c r="CU121" s="3" t="n">
        <v>125</v>
      </c>
      <c r="CV121" s="4" t="n">
        <v>7.75862068965519</v>
      </c>
      <c r="CW121" s="3" t="n">
        <v>63</v>
      </c>
      <c r="CX121" s="3" t="n">
        <v>48</v>
      </c>
      <c r="CY121" s="3" t="n">
        <v>61</v>
      </c>
      <c r="CZ121" s="3" t="n">
        <v>68</v>
      </c>
      <c r="DA121" s="3" t="n">
        <v>62</v>
      </c>
      <c r="DB121" s="3" t="n">
        <v>68</v>
      </c>
      <c r="DC121" s="3" t="n">
        <v>67</v>
      </c>
      <c r="DD121" s="3" t="n">
        <v>52</v>
      </c>
      <c r="DE121" s="3" t="n">
        <v>60</v>
      </c>
      <c r="DF121" s="3" t="n">
        <v>53</v>
      </c>
      <c r="DG121" s="3" t="n">
        <v>47</v>
      </c>
      <c r="DH121" s="3" t="n">
        <v>69</v>
      </c>
      <c r="DI121" s="3" t="n">
        <v>68</v>
      </c>
      <c r="DJ121" s="4" t="n">
        <v>7.93650793650794</v>
      </c>
      <c r="DK121" s="3" t="n">
        <v>50</v>
      </c>
      <c r="DL121" s="3" t="n">
        <v>57</v>
      </c>
      <c r="DM121" s="3" t="n">
        <v>59</v>
      </c>
      <c r="DN121" s="3" t="n">
        <v>66</v>
      </c>
      <c r="DO121" s="3" t="n">
        <v>48</v>
      </c>
      <c r="DP121" s="3" t="n">
        <v>60</v>
      </c>
      <c r="DQ121" s="3" t="n">
        <v>68</v>
      </c>
      <c r="DR121" s="3" t="s">
        <v>73</v>
      </c>
      <c r="DS121" s="3" t="n">
        <v>55</v>
      </c>
      <c r="DT121" s="3" t="n">
        <v>49</v>
      </c>
      <c r="DU121" s="3" t="n">
        <v>62</v>
      </c>
      <c r="DV121" s="3" t="n">
        <v>68</v>
      </c>
      <c r="DW121" s="3" t="n">
        <v>61</v>
      </c>
      <c r="DX121" s="4" t="n">
        <v>22</v>
      </c>
      <c r="DY121" s="3" t="n">
        <v>59</v>
      </c>
      <c r="DZ121" s="3" t="n">
        <v>72</v>
      </c>
      <c r="EA121" s="3" t="n">
        <v>46</v>
      </c>
      <c r="EB121" s="3" t="s">
        <v>73</v>
      </c>
      <c r="EC121" s="3" t="n">
        <v>54</v>
      </c>
      <c r="ED121" s="3" t="n">
        <v>54</v>
      </c>
      <c r="EE121" s="3" t="n">
        <v>69</v>
      </c>
      <c r="EF121" s="3" t="n">
        <v>62</v>
      </c>
      <c r="EG121" s="3" t="n">
        <v>47</v>
      </c>
      <c r="EH121" s="3" t="n">
        <v>56</v>
      </c>
      <c r="EI121" s="3" t="n">
        <v>68</v>
      </c>
      <c r="EJ121" s="3" t="n">
        <v>46</v>
      </c>
      <c r="EK121" s="3" t="n">
        <v>62</v>
      </c>
      <c r="EL121" s="4" t="n">
        <v>5.08474576271188</v>
      </c>
    </row>
    <row r="122" customFormat="false" ht="11.25" hidden="false" customHeight="false" outlineLevel="0" collapsed="false">
      <c r="A122" s="9" t="s">
        <v>274</v>
      </c>
      <c r="B122" s="10" t="s">
        <v>275</v>
      </c>
      <c r="C122" s="3" t="n">
        <v>2439.4011957821</v>
      </c>
      <c r="D122" s="3" t="n">
        <v>2402.58564323377</v>
      </c>
      <c r="E122" s="3" t="n">
        <v>2389.10129720937</v>
      </c>
      <c r="F122" s="3" t="n">
        <v>2401.12016295201</v>
      </c>
      <c r="G122" s="3" t="n">
        <v>2391.39378706669</v>
      </c>
      <c r="H122" s="3" t="n">
        <v>2380.74474382667</v>
      </c>
      <c r="I122" s="3" t="n">
        <v>2352.34668750948</v>
      </c>
      <c r="J122" s="3" t="n">
        <v>2386.64364822955</v>
      </c>
      <c r="K122" s="3" t="n">
        <v>2351.74465629301</v>
      </c>
      <c r="L122" s="3" t="n">
        <v>2332.89218795605</v>
      </c>
      <c r="M122" s="3" t="n">
        <v>2319.18845902367</v>
      </c>
      <c r="N122" s="3" t="n">
        <v>2311.42129633435</v>
      </c>
      <c r="O122" s="3" t="n">
        <v>2280.15489309877</v>
      </c>
      <c r="P122" s="4" t="n">
        <v>-6.52808988364363</v>
      </c>
      <c r="Q122" s="3" t="n">
        <v>98</v>
      </c>
      <c r="R122" s="3" t="n">
        <v>91</v>
      </c>
      <c r="S122" s="3" t="n">
        <v>87</v>
      </c>
      <c r="T122" s="3" t="n">
        <v>78</v>
      </c>
      <c r="U122" s="3" t="n">
        <v>74</v>
      </c>
      <c r="V122" s="3" t="n">
        <v>63</v>
      </c>
      <c r="W122" s="3" t="n">
        <v>70</v>
      </c>
      <c r="X122" s="3" t="n">
        <v>68</v>
      </c>
      <c r="Y122" s="3" t="n">
        <v>65</v>
      </c>
      <c r="Z122" s="3" t="n">
        <v>63</v>
      </c>
      <c r="AA122" s="3" t="n">
        <v>67</v>
      </c>
      <c r="AB122" s="3" t="n">
        <v>76</v>
      </c>
      <c r="AC122" s="3" t="n">
        <v>73</v>
      </c>
      <c r="AD122" s="4" t="n">
        <v>-25.5102040816327</v>
      </c>
      <c r="AE122" s="3" t="n">
        <v>18</v>
      </c>
      <c r="AF122" s="3" t="n">
        <v>7</v>
      </c>
      <c r="AG122" s="3" t="n">
        <v>13</v>
      </c>
      <c r="AH122" s="3" t="n">
        <v>17</v>
      </c>
      <c r="AI122" s="3" t="n">
        <v>12</v>
      </c>
      <c r="AJ122" s="3" t="n">
        <v>18</v>
      </c>
      <c r="AK122" s="3" t="n">
        <v>24</v>
      </c>
      <c r="AL122" s="3" t="n">
        <v>15</v>
      </c>
      <c r="AM122" s="3" t="n">
        <v>18</v>
      </c>
      <c r="AN122" s="3" t="n">
        <v>15</v>
      </c>
      <c r="AO122" s="3" t="n">
        <v>24</v>
      </c>
      <c r="AP122" s="3" t="n">
        <v>23</v>
      </c>
      <c r="AQ122" s="3" t="n">
        <v>14</v>
      </c>
      <c r="AR122" s="4" t="n">
        <v>-22.2222222222222</v>
      </c>
      <c r="AS122" s="3" t="n">
        <v>17</v>
      </c>
      <c r="AT122" s="3" t="n">
        <v>16</v>
      </c>
      <c r="AU122" s="3" t="n">
        <v>17</v>
      </c>
      <c r="AV122" s="3" t="n">
        <v>23</v>
      </c>
      <c r="AW122" s="3" t="n">
        <v>15</v>
      </c>
      <c r="AX122" s="3" t="n">
        <v>30</v>
      </c>
      <c r="AY122" s="3" t="n">
        <v>16</v>
      </c>
      <c r="AZ122" s="3" t="n">
        <v>15</v>
      </c>
      <c r="BA122" s="3" t="n">
        <v>20</v>
      </c>
      <c r="BB122" s="3" t="n">
        <v>19</v>
      </c>
      <c r="BC122" s="3" t="n">
        <v>17</v>
      </c>
      <c r="BD122" s="3" t="n">
        <v>13</v>
      </c>
      <c r="BE122" s="3" t="n">
        <v>16</v>
      </c>
      <c r="BF122" s="4" t="n">
        <v>-5.88235294117648</v>
      </c>
      <c r="BG122" s="3" t="n">
        <v>89</v>
      </c>
      <c r="BH122" s="3" t="n">
        <v>86</v>
      </c>
      <c r="BI122" s="3" t="n">
        <v>81</v>
      </c>
      <c r="BJ122" s="3" t="n">
        <v>82</v>
      </c>
      <c r="BK122" s="3" t="n">
        <v>85</v>
      </c>
      <c r="BL122" s="3" t="n">
        <v>85</v>
      </c>
      <c r="BM122" s="3" t="n">
        <v>86</v>
      </c>
      <c r="BN122" s="3" t="n">
        <v>89</v>
      </c>
      <c r="BO122" s="3" t="n">
        <v>86</v>
      </c>
      <c r="BP122" s="3" t="n">
        <v>85</v>
      </c>
      <c r="BQ122" s="3" t="n">
        <v>89</v>
      </c>
      <c r="BR122" s="3" t="n">
        <v>88</v>
      </c>
      <c r="BS122" s="3" t="n">
        <v>88</v>
      </c>
      <c r="BT122" s="4" t="n">
        <v>-1.12359550561798</v>
      </c>
      <c r="BU122" s="3" t="s">
        <v>73</v>
      </c>
      <c r="BV122" s="3" t="s">
        <v>73</v>
      </c>
      <c r="BW122" s="3" t="s">
        <v>73</v>
      </c>
      <c r="BX122" s="3" t="n">
        <v>4</v>
      </c>
      <c r="BY122" s="3" t="n">
        <v>3</v>
      </c>
      <c r="BZ122" s="3" t="s">
        <v>73</v>
      </c>
      <c r="CA122" s="3" t="s">
        <v>73</v>
      </c>
      <c r="CB122" s="3" t="n">
        <v>4</v>
      </c>
      <c r="CC122" s="3" t="n">
        <v>6</v>
      </c>
      <c r="CD122" s="3" t="n">
        <v>4</v>
      </c>
      <c r="CE122" s="3" t="n">
        <v>4</v>
      </c>
      <c r="CF122" s="3" t="s">
        <v>73</v>
      </c>
      <c r="CG122" s="3" t="n">
        <v>4</v>
      </c>
      <c r="CH122" s="4" t="s">
        <v>76</v>
      </c>
      <c r="CI122" s="3" t="s">
        <v>73</v>
      </c>
      <c r="CJ122" s="3" t="n">
        <v>5</v>
      </c>
      <c r="CK122" s="3" t="n">
        <v>8</v>
      </c>
      <c r="CL122" s="3" t="n">
        <v>3</v>
      </c>
      <c r="CM122" s="3" t="s">
        <v>76</v>
      </c>
      <c r="CN122" s="3" t="s">
        <v>73</v>
      </c>
      <c r="CO122" s="3" t="s">
        <v>76</v>
      </c>
      <c r="CP122" s="3" t="s">
        <v>73</v>
      </c>
      <c r="CQ122" s="3" t="n">
        <v>9</v>
      </c>
      <c r="CR122" s="3" t="n">
        <v>5</v>
      </c>
      <c r="CS122" s="3" t="s">
        <v>73</v>
      </c>
      <c r="CT122" s="3" t="s">
        <v>73</v>
      </c>
      <c r="CU122" s="3" t="n">
        <v>4</v>
      </c>
      <c r="CV122" s="4" t="s">
        <v>76</v>
      </c>
      <c r="CW122" s="3" t="s">
        <v>73</v>
      </c>
      <c r="CX122" s="3" t="s">
        <v>73</v>
      </c>
      <c r="CY122" s="3" t="s">
        <v>73</v>
      </c>
      <c r="CZ122" s="3" t="s">
        <v>73</v>
      </c>
      <c r="DA122" s="3" t="s">
        <v>73</v>
      </c>
      <c r="DB122" s="3" t="s">
        <v>73</v>
      </c>
      <c r="DC122" s="3" t="s">
        <v>73</v>
      </c>
      <c r="DD122" s="3" t="s">
        <v>73</v>
      </c>
      <c r="DE122" s="3" t="s">
        <v>73</v>
      </c>
      <c r="DF122" s="3" t="s">
        <v>73</v>
      </c>
      <c r="DG122" s="3" t="s">
        <v>73</v>
      </c>
      <c r="DH122" s="3" t="s">
        <v>73</v>
      </c>
      <c r="DI122" s="3" t="n">
        <v>3</v>
      </c>
      <c r="DJ122" s="4" t="s">
        <v>76</v>
      </c>
      <c r="DK122" s="3" t="s">
        <v>76</v>
      </c>
      <c r="DL122" s="3" t="s">
        <v>73</v>
      </c>
      <c r="DM122" s="3" t="s">
        <v>76</v>
      </c>
      <c r="DN122" s="3" t="s">
        <v>73</v>
      </c>
      <c r="DO122" s="3" t="s">
        <v>76</v>
      </c>
      <c r="DP122" s="3" t="s">
        <v>76</v>
      </c>
      <c r="DQ122" s="3" t="s">
        <v>76</v>
      </c>
      <c r="DR122" s="3" t="s">
        <v>76</v>
      </c>
      <c r="DS122" s="3" t="s">
        <v>76</v>
      </c>
      <c r="DT122" s="3" t="s">
        <v>76</v>
      </c>
      <c r="DU122" s="3" t="s">
        <v>76</v>
      </c>
      <c r="DV122" s="3" t="s">
        <v>73</v>
      </c>
      <c r="DW122" s="3" t="n">
        <v>3</v>
      </c>
      <c r="DX122" s="4" t="s">
        <v>76</v>
      </c>
      <c r="DY122" s="3" t="s">
        <v>76</v>
      </c>
      <c r="DZ122" s="3" t="s">
        <v>73</v>
      </c>
      <c r="EA122" s="3" t="s">
        <v>76</v>
      </c>
      <c r="EB122" s="3" t="s">
        <v>73</v>
      </c>
      <c r="EC122" s="3" t="s">
        <v>76</v>
      </c>
      <c r="ED122" s="3" t="s">
        <v>76</v>
      </c>
      <c r="EE122" s="3" t="s">
        <v>76</v>
      </c>
      <c r="EF122" s="3" t="s">
        <v>76</v>
      </c>
      <c r="EG122" s="3" t="s">
        <v>76</v>
      </c>
      <c r="EH122" s="3" t="s">
        <v>76</v>
      </c>
      <c r="EI122" s="3" t="s">
        <v>76</v>
      </c>
      <c r="EJ122" s="3" t="s">
        <v>73</v>
      </c>
      <c r="EK122" s="3" t="s">
        <v>73</v>
      </c>
      <c r="EL122" s="4" t="s">
        <v>76</v>
      </c>
    </row>
    <row r="123" customFormat="false" ht="11.25" hidden="false" customHeight="false" outlineLevel="0" collapsed="false">
      <c r="A123" s="9" t="s">
        <v>276</v>
      </c>
      <c r="B123" s="10" t="s">
        <v>277</v>
      </c>
      <c r="C123" s="3" t="n">
        <v>11014.8224167127</v>
      </c>
      <c r="D123" s="3" t="n">
        <v>10976.9216583575</v>
      </c>
      <c r="E123" s="3" t="n">
        <v>10852.4253148912</v>
      </c>
      <c r="F123" s="3" t="n">
        <v>10847.5146152029</v>
      </c>
      <c r="G123" s="3" t="n">
        <v>10856.9966054523</v>
      </c>
      <c r="H123" s="3" t="n">
        <v>10812.6310248616</v>
      </c>
      <c r="I123" s="3" t="n">
        <v>10758.5203825963</v>
      </c>
      <c r="J123" s="3" t="n">
        <v>10650.2883580226</v>
      </c>
      <c r="K123" s="3" t="n">
        <v>10633.6756190731</v>
      </c>
      <c r="L123" s="3" t="n">
        <v>10565.78986919</v>
      </c>
      <c r="M123" s="3" t="n">
        <v>10454.365847762</v>
      </c>
      <c r="N123" s="3" t="n">
        <v>10302.5020599636</v>
      </c>
      <c r="O123" s="3" t="n">
        <v>10257.4340203468</v>
      </c>
      <c r="P123" s="4" t="n">
        <v>-6.87608358730148</v>
      </c>
      <c r="Q123" s="3" t="n">
        <v>701</v>
      </c>
      <c r="R123" s="3" t="n">
        <v>679</v>
      </c>
      <c r="S123" s="3" t="n">
        <v>665</v>
      </c>
      <c r="T123" s="3" t="n">
        <v>640</v>
      </c>
      <c r="U123" s="3" t="n">
        <v>681</v>
      </c>
      <c r="V123" s="3" t="n">
        <v>676</v>
      </c>
      <c r="W123" s="3" t="n">
        <v>634</v>
      </c>
      <c r="X123" s="3" t="n">
        <v>635</v>
      </c>
      <c r="Y123" s="3" t="n">
        <v>664</v>
      </c>
      <c r="Z123" s="3" t="n">
        <v>714</v>
      </c>
      <c r="AA123" s="3" t="n">
        <v>701</v>
      </c>
      <c r="AB123" s="3" t="n">
        <v>705</v>
      </c>
      <c r="AC123" s="3" t="n">
        <v>680</v>
      </c>
      <c r="AD123" s="4" t="n">
        <v>-2.99572039942939</v>
      </c>
      <c r="AE123" s="3" t="n">
        <v>198</v>
      </c>
      <c r="AF123" s="3" t="n">
        <v>174</v>
      </c>
      <c r="AG123" s="3" t="n">
        <v>171</v>
      </c>
      <c r="AH123" s="3" t="n">
        <v>128</v>
      </c>
      <c r="AI123" s="3" t="n">
        <v>175</v>
      </c>
      <c r="AJ123" s="3" t="n">
        <v>173</v>
      </c>
      <c r="AK123" s="3" t="n">
        <v>117</v>
      </c>
      <c r="AL123" s="3" t="n">
        <v>130</v>
      </c>
      <c r="AM123" s="3" t="n">
        <v>152</v>
      </c>
      <c r="AN123" s="3" t="n">
        <v>157</v>
      </c>
      <c r="AO123" s="3" t="n">
        <v>186</v>
      </c>
      <c r="AP123" s="3" t="n">
        <v>195</v>
      </c>
      <c r="AQ123" s="3" t="n">
        <v>133</v>
      </c>
      <c r="AR123" s="4" t="n">
        <v>-32.8282828282828</v>
      </c>
      <c r="AS123" s="3" t="n">
        <v>171</v>
      </c>
      <c r="AT123" s="3" t="n">
        <v>196</v>
      </c>
      <c r="AU123" s="3" t="n">
        <v>185</v>
      </c>
      <c r="AV123" s="3" t="n">
        <v>153</v>
      </c>
      <c r="AW123" s="3" t="n">
        <v>134</v>
      </c>
      <c r="AX123" s="3" t="n">
        <v>178</v>
      </c>
      <c r="AY123" s="3" t="n">
        <v>159</v>
      </c>
      <c r="AZ123" s="3" t="n">
        <v>129</v>
      </c>
      <c r="BA123" s="3" t="n">
        <v>123</v>
      </c>
      <c r="BB123" s="3" t="n">
        <v>107</v>
      </c>
      <c r="BC123" s="3" t="n">
        <v>199</v>
      </c>
      <c r="BD123" s="3" t="n">
        <v>191</v>
      </c>
      <c r="BE123" s="3" t="n">
        <v>158</v>
      </c>
      <c r="BF123" s="4" t="n">
        <v>-7.60233918128655</v>
      </c>
      <c r="BG123" s="3" t="n">
        <v>852</v>
      </c>
      <c r="BH123" s="3" t="n">
        <v>885</v>
      </c>
      <c r="BI123" s="3" t="n">
        <v>910</v>
      </c>
      <c r="BJ123" s="3" t="n">
        <v>905</v>
      </c>
      <c r="BK123" s="3" t="n">
        <v>933</v>
      </c>
      <c r="BL123" s="3" t="n">
        <v>935</v>
      </c>
      <c r="BM123" s="3" t="n">
        <v>915</v>
      </c>
      <c r="BN123" s="3" t="n">
        <v>895</v>
      </c>
      <c r="BO123" s="3" t="n">
        <v>889</v>
      </c>
      <c r="BP123" s="3" t="n">
        <v>865</v>
      </c>
      <c r="BQ123" s="3" t="n">
        <v>846</v>
      </c>
      <c r="BR123" s="3" t="n">
        <v>868</v>
      </c>
      <c r="BS123" s="3" t="n">
        <v>878</v>
      </c>
      <c r="BT123" s="4" t="n">
        <v>3.05164319248827</v>
      </c>
      <c r="BU123" s="3" t="n">
        <v>67</v>
      </c>
      <c r="BV123" s="3" t="n">
        <v>48</v>
      </c>
      <c r="BW123" s="3" t="n">
        <v>64</v>
      </c>
      <c r="BX123" s="3" t="n">
        <v>24</v>
      </c>
      <c r="BY123" s="3" t="n">
        <v>52</v>
      </c>
      <c r="BZ123" s="3" t="n">
        <v>45</v>
      </c>
      <c r="CA123" s="3" t="n">
        <v>26</v>
      </c>
      <c r="CB123" s="3" t="n">
        <v>35</v>
      </c>
      <c r="CC123" s="3" t="n">
        <v>39</v>
      </c>
      <c r="CD123" s="3" t="n">
        <v>29</v>
      </c>
      <c r="CE123" s="3" t="n">
        <v>22</v>
      </c>
      <c r="CF123" s="3" t="n">
        <v>54</v>
      </c>
      <c r="CG123" s="3" t="n">
        <v>45</v>
      </c>
      <c r="CH123" s="4" t="n">
        <v>-32.8358208955224</v>
      </c>
      <c r="CI123" s="3" t="n">
        <v>25</v>
      </c>
      <c r="CJ123" s="3" t="n">
        <v>15</v>
      </c>
      <c r="CK123" s="3" t="n">
        <v>39</v>
      </c>
      <c r="CL123" s="3" t="n">
        <v>29</v>
      </c>
      <c r="CM123" s="3" t="n">
        <v>24</v>
      </c>
      <c r="CN123" s="3" t="n">
        <v>43</v>
      </c>
      <c r="CO123" s="3" t="n">
        <v>46</v>
      </c>
      <c r="CP123" s="3" t="n">
        <v>55</v>
      </c>
      <c r="CQ123" s="3" t="n">
        <v>45</v>
      </c>
      <c r="CR123" s="3" t="n">
        <v>53</v>
      </c>
      <c r="CS123" s="3" t="n">
        <v>41</v>
      </c>
      <c r="CT123" s="3" t="n">
        <v>32</v>
      </c>
      <c r="CU123" s="3" t="n">
        <v>35</v>
      </c>
      <c r="CV123" s="4" t="n">
        <v>40</v>
      </c>
      <c r="CW123" s="3" t="n">
        <v>10</v>
      </c>
      <c r="CX123" s="3" t="n">
        <v>12</v>
      </c>
      <c r="CY123" s="3" t="n">
        <v>8</v>
      </c>
      <c r="CZ123" s="3" t="n">
        <v>12</v>
      </c>
      <c r="DA123" s="3" t="n">
        <v>12</v>
      </c>
      <c r="DB123" s="3" t="n">
        <v>16</v>
      </c>
      <c r="DC123" s="3" t="n">
        <v>20</v>
      </c>
      <c r="DD123" s="3" t="n">
        <v>16</v>
      </c>
      <c r="DE123" s="3" t="n">
        <v>11</v>
      </c>
      <c r="DF123" s="3" t="n">
        <v>12</v>
      </c>
      <c r="DG123" s="3" t="n">
        <v>11</v>
      </c>
      <c r="DH123" s="3" t="n">
        <v>11</v>
      </c>
      <c r="DI123" s="3" t="n">
        <v>11</v>
      </c>
      <c r="DJ123" s="4" t="n">
        <v>10</v>
      </c>
      <c r="DK123" s="3" t="n">
        <v>7</v>
      </c>
      <c r="DL123" s="3" t="n">
        <v>7</v>
      </c>
      <c r="DM123" s="3" t="n">
        <v>8</v>
      </c>
      <c r="DN123" s="3" t="n">
        <v>6</v>
      </c>
      <c r="DO123" s="3" t="n">
        <v>4</v>
      </c>
      <c r="DP123" s="3" t="n">
        <v>7</v>
      </c>
      <c r="DQ123" s="3" t="n">
        <v>10</v>
      </c>
      <c r="DR123" s="3" t="s">
        <v>73</v>
      </c>
      <c r="DS123" s="3" t="n">
        <v>6</v>
      </c>
      <c r="DT123" s="3" t="n">
        <v>7</v>
      </c>
      <c r="DU123" s="3" t="n">
        <v>6</v>
      </c>
      <c r="DV123" s="3" t="n">
        <v>5</v>
      </c>
      <c r="DW123" s="3" t="n">
        <v>5</v>
      </c>
      <c r="DX123" s="4" t="n">
        <v>-28.5714285714286</v>
      </c>
      <c r="DY123" s="3" t="n">
        <v>11</v>
      </c>
      <c r="DZ123" s="3" t="n">
        <v>5</v>
      </c>
      <c r="EA123" s="3" t="n">
        <v>12</v>
      </c>
      <c r="EB123" s="3" t="s">
        <v>73</v>
      </c>
      <c r="EC123" s="3" t="n">
        <v>4</v>
      </c>
      <c r="ED123" s="3" t="n">
        <v>3</v>
      </c>
      <c r="EE123" s="3" t="n">
        <v>6</v>
      </c>
      <c r="EF123" s="3" t="n">
        <v>6</v>
      </c>
      <c r="EG123" s="3" t="n">
        <v>11</v>
      </c>
      <c r="EH123" s="3" t="n">
        <v>6</v>
      </c>
      <c r="EI123" s="3" t="n">
        <v>7</v>
      </c>
      <c r="EJ123" s="3" t="n">
        <v>5</v>
      </c>
      <c r="EK123" s="3" t="n">
        <v>5</v>
      </c>
      <c r="EL123" s="4" t="n">
        <v>-54.5454545454546</v>
      </c>
    </row>
    <row r="124" customFormat="false" ht="11.25" hidden="false" customHeight="false" outlineLevel="0" collapsed="false">
      <c r="A124" s="9" t="s">
        <v>278</v>
      </c>
      <c r="B124" s="10" t="s">
        <v>279</v>
      </c>
      <c r="C124" s="3" t="n">
        <v>7663.47234463444</v>
      </c>
      <c r="D124" s="3" t="n">
        <v>7669.89281839575</v>
      </c>
      <c r="E124" s="3" t="n">
        <v>7626.52285641077</v>
      </c>
      <c r="F124" s="3" t="n">
        <v>7635.5141394256</v>
      </c>
      <c r="G124" s="3" t="n">
        <v>7630.62615412345</v>
      </c>
      <c r="H124" s="3" t="n">
        <v>7616.28761449905</v>
      </c>
      <c r="I124" s="3" t="n">
        <v>7580.86538891887</v>
      </c>
      <c r="J124" s="3" t="n">
        <v>7627.51855927251</v>
      </c>
      <c r="K124" s="3" t="n">
        <v>7576.44707719898</v>
      </c>
      <c r="L124" s="3" t="n">
        <v>7557.8139059038</v>
      </c>
      <c r="M124" s="3" t="n">
        <v>7562.39337545478</v>
      </c>
      <c r="N124" s="3" t="n">
        <v>7510.35981337639</v>
      </c>
      <c r="O124" s="3" t="n">
        <v>7404.87358666506</v>
      </c>
      <c r="P124" s="4" t="n">
        <v>-3.3744332378317</v>
      </c>
      <c r="Q124" s="3" t="n">
        <v>266</v>
      </c>
      <c r="R124" s="3" t="n">
        <v>237</v>
      </c>
      <c r="S124" s="3" t="n">
        <v>203</v>
      </c>
      <c r="T124" s="3" t="n">
        <v>215</v>
      </c>
      <c r="U124" s="3" t="n">
        <v>253</v>
      </c>
      <c r="V124" s="3" t="n">
        <v>235</v>
      </c>
      <c r="W124" s="3" t="n">
        <v>244</v>
      </c>
      <c r="X124" s="3" t="n">
        <v>242</v>
      </c>
      <c r="Y124" s="3" t="n">
        <v>198</v>
      </c>
      <c r="Z124" s="3" t="n">
        <v>237</v>
      </c>
      <c r="AA124" s="3" t="n">
        <v>225</v>
      </c>
      <c r="AB124" s="3" t="n">
        <v>199</v>
      </c>
      <c r="AC124" s="3" t="n">
        <v>203</v>
      </c>
      <c r="AD124" s="4" t="n">
        <v>-23.6842105263158</v>
      </c>
      <c r="AE124" s="3" t="n">
        <v>146</v>
      </c>
      <c r="AF124" s="3" t="n">
        <v>116</v>
      </c>
      <c r="AG124" s="3" t="n">
        <v>133</v>
      </c>
      <c r="AH124" s="3" t="n">
        <v>146</v>
      </c>
      <c r="AI124" s="3" t="n">
        <v>168</v>
      </c>
      <c r="AJ124" s="3" t="n">
        <v>167</v>
      </c>
      <c r="AK124" s="3" t="n">
        <v>179</v>
      </c>
      <c r="AL124" s="3" t="n">
        <v>150</v>
      </c>
      <c r="AM124" s="3" t="n">
        <v>102</v>
      </c>
      <c r="AN124" s="3" t="n">
        <v>147</v>
      </c>
      <c r="AO124" s="3" t="n">
        <v>136</v>
      </c>
      <c r="AP124" s="3" t="n">
        <v>127</v>
      </c>
      <c r="AQ124" s="3" t="n">
        <v>133</v>
      </c>
      <c r="AR124" s="4" t="n">
        <v>-8.9041095890411</v>
      </c>
      <c r="AS124" s="3" t="n">
        <v>112</v>
      </c>
      <c r="AT124" s="3" t="n">
        <v>145</v>
      </c>
      <c r="AU124" s="3" t="n">
        <v>168</v>
      </c>
      <c r="AV124" s="3" t="n">
        <v>134</v>
      </c>
      <c r="AW124" s="3" t="n">
        <v>130</v>
      </c>
      <c r="AX124" s="3" t="n">
        <v>187</v>
      </c>
      <c r="AY124" s="3" t="n">
        <v>171</v>
      </c>
      <c r="AZ124" s="3" t="n">
        <v>152</v>
      </c>
      <c r="BA124" s="3" t="n">
        <v>146</v>
      </c>
      <c r="BB124" s="3" t="n">
        <v>108</v>
      </c>
      <c r="BC124" s="3" t="n">
        <v>148</v>
      </c>
      <c r="BD124" s="3" t="n">
        <v>153</v>
      </c>
      <c r="BE124" s="3" t="n">
        <v>129</v>
      </c>
      <c r="BF124" s="4" t="n">
        <v>15.1785714285714</v>
      </c>
      <c r="BG124" s="3" t="n">
        <v>745</v>
      </c>
      <c r="BH124" s="3" t="n">
        <v>730</v>
      </c>
      <c r="BI124" s="3" t="n">
        <v>749</v>
      </c>
      <c r="BJ124" s="3" t="n">
        <v>762</v>
      </c>
      <c r="BK124" s="3" t="n">
        <v>769</v>
      </c>
      <c r="BL124" s="3" t="n">
        <v>757</v>
      </c>
      <c r="BM124" s="3" t="n">
        <v>752</v>
      </c>
      <c r="BN124" s="3" t="n">
        <v>744</v>
      </c>
      <c r="BO124" s="3" t="n">
        <v>751</v>
      </c>
      <c r="BP124" s="3" t="n">
        <v>733</v>
      </c>
      <c r="BQ124" s="3" t="n">
        <v>715</v>
      </c>
      <c r="BR124" s="3" t="n">
        <v>707</v>
      </c>
      <c r="BS124" s="3" t="n">
        <v>692</v>
      </c>
      <c r="BT124" s="4" t="n">
        <v>-7.11409395973155</v>
      </c>
      <c r="BU124" s="3" t="n">
        <v>36</v>
      </c>
      <c r="BV124" s="3" t="n">
        <v>21</v>
      </c>
      <c r="BW124" s="3" t="n">
        <v>54</v>
      </c>
      <c r="BX124" s="3" t="n">
        <v>31</v>
      </c>
      <c r="BY124" s="3" t="n">
        <v>31</v>
      </c>
      <c r="BZ124" s="3" t="n">
        <v>28</v>
      </c>
      <c r="CA124" s="3" t="n">
        <v>35</v>
      </c>
      <c r="CB124" s="3" t="n">
        <v>33</v>
      </c>
      <c r="CC124" s="3" t="n">
        <v>35</v>
      </c>
      <c r="CD124" s="3" t="n">
        <v>28</v>
      </c>
      <c r="CE124" s="3" t="n">
        <v>36</v>
      </c>
      <c r="CF124" s="3" t="n">
        <v>38</v>
      </c>
      <c r="CG124" s="3" t="n">
        <v>36</v>
      </c>
      <c r="CH124" s="4" t="n">
        <v>0</v>
      </c>
      <c r="CI124" s="3" t="n">
        <v>37</v>
      </c>
      <c r="CJ124" s="3" t="n">
        <v>36</v>
      </c>
      <c r="CK124" s="3" t="n">
        <v>35</v>
      </c>
      <c r="CL124" s="3" t="n">
        <v>18</v>
      </c>
      <c r="CM124" s="3" t="n">
        <v>24</v>
      </c>
      <c r="CN124" s="3" t="n">
        <v>40</v>
      </c>
      <c r="CO124" s="3" t="n">
        <v>40</v>
      </c>
      <c r="CP124" s="3" t="n">
        <v>41</v>
      </c>
      <c r="CQ124" s="3" t="n">
        <v>28</v>
      </c>
      <c r="CR124" s="3" t="n">
        <v>46</v>
      </c>
      <c r="CS124" s="3" t="n">
        <v>54</v>
      </c>
      <c r="CT124" s="3" t="n">
        <v>46</v>
      </c>
      <c r="CU124" s="3" t="n">
        <v>51</v>
      </c>
      <c r="CV124" s="4" t="n">
        <v>37.8378378378378</v>
      </c>
      <c r="CW124" s="3" t="n">
        <v>11</v>
      </c>
      <c r="CX124" s="3" t="n">
        <v>9</v>
      </c>
      <c r="CY124" s="3" t="n">
        <v>9</v>
      </c>
      <c r="CZ124" s="3" t="n">
        <v>12</v>
      </c>
      <c r="DA124" s="3" t="n">
        <v>8</v>
      </c>
      <c r="DB124" s="3" t="n">
        <v>8</v>
      </c>
      <c r="DC124" s="3" t="n">
        <v>8</v>
      </c>
      <c r="DD124" s="3" t="n">
        <v>7</v>
      </c>
      <c r="DE124" s="3" t="n">
        <v>9</v>
      </c>
      <c r="DF124" s="3" t="n">
        <v>7</v>
      </c>
      <c r="DG124" s="3" t="n">
        <v>7</v>
      </c>
      <c r="DH124" s="3" t="n">
        <v>8</v>
      </c>
      <c r="DI124" s="3" t="n">
        <v>8</v>
      </c>
      <c r="DJ124" s="4" t="n">
        <v>-27.2727272727273</v>
      </c>
      <c r="DK124" s="3" t="n">
        <v>9</v>
      </c>
      <c r="DL124" s="3" t="n">
        <v>5</v>
      </c>
      <c r="DM124" s="3" t="n">
        <v>7</v>
      </c>
      <c r="DN124" s="3" t="n">
        <v>11</v>
      </c>
      <c r="DO124" s="3" t="s">
        <v>73</v>
      </c>
      <c r="DP124" s="3" t="n">
        <v>6</v>
      </c>
      <c r="DQ124" s="3" t="s">
        <v>73</v>
      </c>
      <c r="DR124" s="3" t="s">
        <v>73</v>
      </c>
      <c r="DS124" s="3" t="n">
        <v>6</v>
      </c>
      <c r="DT124" s="3" t="s">
        <v>73</v>
      </c>
      <c r="DU124" s="3" t="n">
        <v>4</v>
      </c>
      <c r="DV124" s="3" t="n">
        <v>4</v>
      </c>
      <c r="DW124" s="3" t="n">
        <v>3</v>
      </c>
      <c r="DX124" s="4" t="n">
        <v>-66.6666666666667</v>
      </c>
      <c r="DY124" s="3" t="n">
        <v>6</v>
      </c>
      <c r="DZ124" s="3" t="n">
        <v>7</v>
      </c>
      <c r="EA124" s="3" t="n">
        <v>7</v>
      </c>
      <c r="EB124" s="3" t="n">
        <v>8</v>
      </c>
      <c r="EC124" s="3" t="n">
        <v>6</v>
      </c>
      <c r="ED124" s="3" t="n">
        <v>6</v>
      </c>
      <c r="EE124" s="3" t="s">
        <v>73</v>
      </c>
      <c r="EF124" s="3" t="n">
        <v>3</v>
      </c>
      <c r="EG124" s="3" t="n">
        <v>4</v>
      </c>
      <c r="EH124" s="3" t="n">
        <v>4</v>
      </c>
      <c r="EI124" s="3" t="n">
        <v>4</v>
      </c>
      <c r="EJ124" s="3" t="n">
        <v>3</v>
      </c>
      <c r="EK124" s="3" t="n">
        <v>3</v>
      </c>
      <c r="EL124" s="4" t="n">
        <v>-50</v>
      </c>
    </row>
    <row r="125" customFormat="false" ht="11.25" hidden="false" customHeight="false" outlineLevel="0" collapsed="false">
      <c r="A125" s="9" t="s">
        <v>280</v>
      </c>
      <c r="B125" s="10" t="s">
        <v>281</v>
      </c>
      <c r="C125" s="3" t="n">
        <v>5154.20483751009</v>
      </c>
      <c r="D125" s="3" t="n">
        <v>5086.72078078333</v>
      </c>
      <c r="E125" s="3" t="n">
        <v>5042.07626883443</v>
      </c>
      <c r="F125" s="3" t="n">
        <v>5096.30589536938</v>
      </c>
      <c r="G125" s="3" t="n">
        <v>5147.48519354955</v>
      </c>
      <c r="H125" s="3" t="n">
        <v>5137.49900041429</v>
      </c>
      <c r="I125" s="3" t="n">
        <v>5207.28199036203</v>
      </c>
      <c r="J125" s="3" t="n">
        <v>5169.95759731142</v>
      </c>
      <c r="K125" s="3" t="n">
        <v>5130.29959642912</v>
      </c>
      <c r="L125" s="3" t="n">
        <v>5075.8023252218</v>
      </c>
      <c r="M125" s="3" t="n">
        <v>5037.61027763067</v>
      </c>
      <c r="N125" s="3" t="n">
        <v>4973.45121864707</v>
      </c>
      <c r="O125" s="3" t="n">
        <v>4906.91869269389</v>
      </c>
      <c r="P125" s="4" t="n">
        <v>-4.79775547561793</v>
      </c>
      <c r="Q125" s="3" t="n">
        <v>617</v>
      </c>
      <c r="R125" s="3" t="n">
        <v>641</v>
      </c>
      <c r="S125" s="3" t="n">
        <v>635</v>
      </c>
      <c r="T125" s="3" t="n">
        <v>618</v>
      </c>
      <c r="U125" s="3" t="n">
        <v>624</v>
      </c>
      <c r="V125" s="3" t="n">
        <v>630</v>
      </c>
      <c r="W125" s="3" t="n">
        <v>641</v>
      </c>
      <c r="X125" s="3" t="n">
        <v>649</v>
      </c>
      <c r="Y125" s="3" t="n">
        <v>635</v>
      </c>
      <c r="Z125" s="3" t="n">
        <v>631</v>
      </c>
      <c r="AA125" s="3" t="n">
        <v>618</v>
      </c>
      <c r="AB125" s="3" t="n">
        <v>624</v>
      </c>
      <c r="AC125" s="3" t="n">
        <v>623</v>
      </c>
      <c r="AD125" s="4" t="n">
        <v>0.972447325769863</v>
      </c>
      <c r="AE125" s="3" t="n">
        <v>32</v>
      </c>
      <c r="AF125" s="3" t="n">
        <v>53</v>
      </c>
      <c r="AG125" s="3" t="n">
        <v>45</v>
      </c>
      <c r="AH125" s="3" t="n">
        <v>24</v>
      </c>
      <c r="AI125" s="3" t="n">
        <v>33</v>
      </c>
      <c r="AJ125" s="3" t="n">
        <v>48</v>
      </c>
      <c r="AK125" s="3" t="n">
        <v>39</v>
      </c>
      <c r="AL125" s="3" t="n">
        <v>31</v>
      </c>
      <c r="AM125" s="3" t="n">
        <v>21</v>
      </c>
      <c r="AN125" s="3" t="n">
        <v>33</v>
      </c>
      <c r="AO125" s="3" t="n">
        <v>34</v>
      </c>
      <c r="AP125" s="3" t="n">
        <v>35</v>
      </c>
      <c r="AQ125" s="3" t="n">
        <v>29</v>
      </c>
      <c r="AR125" s="4" t="n">
        <v>-9.375</v>
      </c>
      <c r="AS125" s="3" t="n">
        <v>46</v>
      </c>
      <c r="AT125" s="3" t="n">
        <v>31</v>
      </c>
      <c r="AU125" s="3" t="n">
        <v>51</v>
      </c>
      <c r="AV125" s="3" t="n">
        <v>36</v>
      </c>
      <c r="AW125" s="3" t="n">
        <v>26</v>
      </c>
      <c r="AX125" s="3" t="n">
        <v>38</v>
      </c>
      <c r="AY125" s="3" t="n">
        <v>28</v>
      </c>
      <c r="AZ125" s="3" t="n">
        <v>22</v>
      </c>
      <c r="BA125" s="3" t="n">
        <v>35</v>
      </c>
      <c r="BB125" s="3" t="n">
        <v>34</v>
      </c>
      <c r="BC125" s="3" t="n">
        <v>46</v>
      </c>
      <c r="BD125" s="3" t="n">
        <v>30</v>
      </c>
      <c r="BE125" s="3" t="n">
        <v>28</v>
      </c>
      <c r="BF125" s="4" t="n">
        <v>-39.1304347826087</v>
      </c>
      <c r="BG125" s="3" t="n">
        <v>189</v>
      </c>
      <c r="BH125" s="3" t="n">
        <v>188</v>
      </c>
      <c r="BI125" s="3" t="n">
        <v>188</v>
      </c>
      <c r="BJ125" s="3" t="n">
        <v>190</v>
      </c>
      <c r="BK125" s="3" t="n">
        <v>190</v>
      </c>
      <c r="BL125" s="3" t="n">
        <v>192</v>
      </c>
      <c r="BM125" s="3" t="n">
        <v>197</v>
      </c>
      <c r="BN125" s="3" t="n">
        <v>195</v>
      </c>
      <c r="BO125" s="3" t="n">
        <v>199</v>
      </c>
      <c r="BP125" s="3" t="n">
        <v>204</v>
      </c>
      <c r="BQ125" s="3" t="n">
        <v>206</v>
      </c>
      <c r="BR125" s="3" t="n">
        <v>211</v>
      </c>
      <c r="BS125" s="3" t="n">
        <v>203</v>
      </c>
      <c r="BT125" s="4" t="n">
        <v>7.40740740740742</v>
      </c>
      <c r="BU125" s="3" t="n">
        <v>4</v>
      </c>
      <c r="BV125" s="3" t="n">
        <v>5</v>
      </c>
      <c r="BW125" s="3" t="n">
        <v>5</v>
      </c>
      <c r="BX125" s="3" t="n">
        <v>3</v>
      </c>
      <c r="BY125" s="3" t="s">
        <v>73</v>
      </c>
      <c r="BZ125" s="3" t="n">
        <v>3</v>
      </c>
      <c r="CA125" s="3" t="n">
        <v>8</v>
      </c>
      <c r="CB125" s="3" t="n">
        <v>6</v>
      </c>
      <c r="CC125" s="3" t="n">
        <v>4</v>
      </c>
      <c r="CD125" s="3" t="n">
        <v>7</v>
      </c>
      <c r="CE125" s="3" t="n">
        <v>4</v>
      </c>
      <c r="CF125" s="3" t="n">
        <v>5</v>
      </c>
      <c r="CG125" s="3" t="s">
        <v>73</v>
      </c>
      <c r="CH125" s="4" t="s">
        <v>76</v>
      </c>
      <c r="CI125" s="3" t="n">
        <v>5</v>
      </c>
      <c r="CJ125" s="3" t="n">
        <v>5</v>
      </c>
      <c r="CK125" s="3" t="n">
        <v>4</v>
      </c>
      <c r="CL125" s="3" t="s">
        <v>76</v>
      </c>
      <c r="CM125" s="3" t="s">
        <v>73</v>
      </c>
      <c r="CN125" s="3" t="s">
        <v>73</v>
      </c>
      <c r="CO125" s="3" t="s">
        <v>76</v>
      </c>
      <c r="CP125" s="3" t="n">
        <v>8</v>
      </c>
      <c r="CQ125" s="3" t="s">
        <v>76</v>
      </c>
      <c r="CR125" s="3" t="s">
        <v>73</v>
      </c>
      <c r="CS125" s="3" t="s">
        <v>73</v>
      </c>
      <c r="CT125" s="3" t="s">
        <v>76</v>
      </c>
      <c r="CU125" s="3" t="s">
        <v>76</v>
      </c>
      <c r="CV125" s="4" t="s">
        <v>76</v>
      </c>
      <c r="CW125" s="3" t="n">
        <v>21</v>
      </c>
      <c r="CX125" s="3" t="n">
        <v>20</v>
      </c>
      <c r="CY125" s="3" t="n">
        <v>22</v>
      </c>
      <c r="CZ125" s="3" t="n">
        <v>22</v>
      </c>
      <c r="DA125" s="3" t="n">
        <v>23</v>
      </c>
      <c r="DB125" s="3" t="n">
        <v>25</v>
      </c>
      <c r="DC125" s="3" t="n">
        <v>27</v>
      </c>
      <c r="DD125" s="3" t="n">
        <v>26</v>
      </c>
      <c r="DE125" s="3" t="n">
        <v>27</v>
      </c>
      <c r="DF125" s="3" t="n">
        <v>26</v>
      </c>
      <c r="DG125" s="3" t="n">
        <v>27</v>
      </c>
      <c r="DH125" s="3" t="n">
        <v>26</v>
      </c>
      <c r="DI125" s="3" t="n">
        <v>26</v>
      </c>
      <c r="DJ125" s="4" t="n">
        <v>23.8095238095238</v>
      </c>
      <c r="DK125" s="3" t="s">
        <v>76</v>
      </c>
      <c r="DL125" s="3" t="s">
        <v>76</v>
      </c>
      <c r="DM125" s="3" t="s">
        <v>73</v>
      </c>
      <c r="DN125" s="3" t="s">
        <v>76</v>
      </c>
      <c r="DO125" s="3" t="s">
        <v>73</v>
      </c>
      <c r="DP125" s="3" t="s">
        <v>73</v>
      </c>
      <c r="DQ125" s="3" t="s">
        <v>73</v>
      </c>
      <c r="DR125" s="3" t="s">
        <v>73</v>
      </c>
      <c r="DS125" s="3" t="s">
        <v>73</v>
      </c>
      <c r="DT125" s="3" t="s">
        <v>73</v>
      </c>
      <c r="DU125" s="3" t="s">
        <v>73</v>
      </c>
      <c r="DV125" s="3" t="s">
        <v>76</v>
      </c>
      <c r="DW125" s="3" t="s">
        <v>76</v>
      </c>
      <c r="DX125" s="4" t="s">
        <v>76</v>
      </c>
      <c r="DY125" s="3" t="s">
        <v>76</v>
      </c>
      <c r="DZ125" s="3" t="s">
        <v>73</v>
      </c>
      <c r="EA125" s="3" t="s">
        <v>76</v>
      </c>
      <c r="EB125" s="3" t="s">
        <v>76</v>
      </c>
      <c r="EC125" s="3" t="s">
        <v>73</v>
      </c>
      <c r="ED125" s="3" t="s">
        <v>76</v>
      </c>
      <c r="EE125" s="3" t="s">
        <v>76</v>
      </c>
      <c r="EF125" s="3" t="s">
        <v>73</v>
      </c>
      <c r="EG125" s="3" t="s">
        <v>76</v>
      </c>
      <c r="EH125" s="3" t="s">
        <v>73</v>
      </c>
      <c r="EI125" s="3" t="s">
        <v>76</v>
      </c>
      <c r="EJ125" s="3" t="s">
        <v>73</v>
      </c>
      <c r="EK125" s="3" t="s">
        <v>76</v>
      </c>
      <c r="EL125" s="4" t="s">
        <v>76</v>
      </c>
    </row>
    <row r="126" customFormat="false" ht="11.25" hidden="false" customHeight="false" outlineLevel="0" collapsed="false">
      <c r="A126" s="9" t="s">
        <v>282</v>
      </c>
      <c r="B126" s="10" t="s">
        <v>283</v>
      </c>
      <c r="C126" s="3" t="n">
        <v>3057.76620306114</v>
      </c>
      <c r="D126" s="3" t="n">
        <v>3024.80907135805</v>
      </c>
      <c r="E126" s="3" t="n">
        <v>3038.62463787677</v>
      </c>
      <c r="F126" s="3" t="n">
        <v>3005.05986036081</v>
      </c>
      <c r="G126" s="3" t="n">
        <v>2983.79554083461</v>
      </c>
      <c r="H126" s="3" t="n">
        <v>3007.3930314977</v>
      </c>
      <c r="I126" s="3" t="n">
        <v>3014.23578453203</v>
      </c>
      <c r="J126" s="3" t="n">
        <v>3030.96309967057</v>
      </c>
      <c r="K126" s="3" t="n">
        <v>3021.82414453923</v>
      </c>
      <c r="L126" s="3" t="n">
        <v>3009.40863933844</v>
      </c>
      <c r="M126" s="3" t="n">
        <v>2977.23237528634</v>
      </c>
      <c r="N126" s="3" t="n">
        <v>2932.46634515024</v>
      </c>
      <c r="O126" s="3" t="n">
        <v>2928.17302768259</v>
      </c>
      <c r="P126" s="4" t="n">
        <v>-4.2381649469738</v>
      </c>
      <c r="Q126" s="3" t="n">
        <v>81</v>
      </c>
      <c r="R126" s="3" t="n">
        <v>67</v>
      </c>
      <c r="S126" s="3" t="n">
        <v>84</v>
      </c>
      <c r="T126" s="3" t="n">
        <v>96</v>
      </c>
      <c r="U126" s="3" t="n">
        <v>107</v>
      </c>
      <c r="V126" s="3" t="n">
        <v>91</v>
      </c>
      <c r="W126" s="3" t="n">
        <v>86</v>
      </c>
      <c r="X126" s="3" t="n">
        <v>85</v>
      </c>
      <c r="Y126" s="3" t="n">
        <v>81</v>
      </c>
      <c r="Z126" s="3" t="n">
        <v>102</v>
      </c>
      <c r="AA126" s="3" t="n">
        <v>103</v>
      </c>
      <c r="AB126" s="3" t="n">
        <v>119</v>
      </c>
      <c r="AC126" s="3" t="n">
        <v>126</v>
      </c>
      <c r="AD126" s="4" t="n">
        <v>55.5555555555556</v>
      </c>
      <c r="AE126" s="3" t="n">
        <v>37</v>
      </c>
      <c r="AF126" s="3" t="n">
        <v>28</v>
      </c>
      <c r="AG126" s="3" t="n">
        <v>59</v>
      </c>
      <c r="AH126" s="3" t="n">
        <v>53</v>
      </c>
      <c r="AI126" s="3" t="n">
        <v>49</v>
      </c>
      <c r="AJ126" s="3" t="n">
        <v>30</v>
      </c>
      <c r="AK126" s="3" t="n">
        <v>46</v>
      </c>
      <c r="AL126" s="3" t="n">
        <v>39</v>
      </c>
      <c r="AM126" s="3" t="n">
        <v>48</v>
      </c>
      <c r="AN126" s="3" t="n">
        <v>47</v>
      </c>
      <c r="AO126" s="3" t="n">
        <v>38</v>
      </c>
      <c r="AP126" s="3" t="n">
        <v>47</v>
      </c>
      <c r="AQ126" s="3" t="n">
        <v>37</v>
      </c>
      <c r="AR126" s="4" t="n">
        <v>0</v>
      </c>
      <c r="AS126" s="3" t="n">
        <v>63</v>
      </c>
      <c r="AT126" s="3" t="n">
        <v>42</v>
      </c>
      <c r="AU126" s="3" t="n">
        <v>42</v>
      </c>
      <c r="AV126" s="3" t="n">
        <v>41</v>
      </c>
      <c r="AW126" s="3" t="n">
        <v>38</v>
      </c>
      <c r="AX126" s="3" t="n">
        <v>46</v>
      </c>
      <c r="AY126" s="3" t="n">
        <v>51</v>
      </c>
      <c r="AZ126" s="3" t="n">
        <v>40</v>
      </c>
      <c r="BA126" s="3" t="n">
        <v>52</v>
      </c>
      <c r="BB126" s="3" t="n">
        <v>26</v>
      </c>
      <c r="BC126" s="3" t="n">
        <v>37</v>
      </c>
      <c r="BD126" s="3" t="n">
        <v>31</v>
      </c>
      <c r="BE126" s="3" t="n">
        <v>30</v>
      </c>
      <c r="BF126" s="4" t="n">
        <v>-52.3809523809524</v>
      </c>
      <c r="BG126" s="3" t="n">
        <v>147</v>
      </c>
      <c r="BH126" s="3" t="n">
        <v>148</v>
      </c>
      <c r="BI126" s="3" t="n">
        <v>145</v>
      </c>
      <c r="BJ126" s="3" t="n">
        <v>135</v>
      </c>
      <c r="BK126" s="3" t="n">
        <v>124</v>
      </c>
      <c r="BL126" s="3" t="n">
        <v>119</v>
      </c>
      <c r="BM126" s="3" t="n">
        <v>119</v>
      </c>
      <c r="BN126" s="3" t="n">
        <v>124</v>
      </c>
      <c r="BO126" s="3" t="n">
        <v>125</v>
      </c>
      <c r="BP126" s="3" t="n">
        <v>131</v>
      </c>
      <c r="BQ126" s="3" t="n">
        <v>129</v>
      </c>
      <c r="BR126" s="3" t="n">
        <v>129</v>
      </c>
      <c r="BS126" s="3" t="n">
        <v>126</v>
      </c>
      <c r="BT126" s="4" t="n">
        <v>-14.2857142857143</v>
      </c>
      <c r="BU126" s="3" t="n">
        <v>5</v>
      </c>
      <c r="BV126" s="3" t="n">
        <v>8</v>
      </c>
      <c r="BW126" s="3" t="n">
        <v>20</v>
      </c>
      <c r="BX126" s="3" t="n">
        <v>4</v>
      </c>
      <c r="BY126" s="3" t="n">
        <v>5</v>
      </c>
      <c r="BZ126" s="3" t="n">
        <v>5</v>
      </c>
      <c r="CA126" s="3" t="n">
        <v>5</v>
      </c>
      <c r="CB126" s="3" t="n">
        <v>7</v>
      </c>
      <c r="CC126" s="3" t="n">
        <v>5</v>
      </c>
      <c r="CD126" s="3" t="n">
        <v>12</v>
      </c>
      <c r="CE126" s="3" t="n">
        <v>5</v>
      </c>
      <c r="CF126" s="3" t="n">
        <v>8</v>
      </c>
      <c r="CG126" s="3" t="s">
        <v>73</v>
      </c>
      <c r="CH126" s="4" t="s">
        <v>76</v>
      </c>
      <c r="CI126" s="3" t="n">
        <v>10</v>
      </c>
      <c r="CJ126" s="3" t="n">
        <v>7</v>
      </c>
      <c r="CK126" s="3" t="n">
        <v>23</v>
      </c>
      <c r="CL126" s="3" t="n">
        <v>14</v>
      </c>
      <c r="CM126" s="3" t="n">
        <v>16</v>
      </c>
      <c r="CN126" s="3" t="n">
        <v>10</v>
      </c>
      <c r="CO126" s="3" t="n">
        <v>5</v>
      </c>
      <c r="CP126" s="3" t="s">
        <v>73</v>
      </c>
      <c r="CQ126" s="3" t="n">
        <v>4</v>
      </c>
      <c r="CR126" s="3" t="n">
        <v>6</v>
      </c>
      <c r="CS126" s="3" t="n">
        <v>7</v>
      </c>
      <c r="CT126" s="3" t="n">
        <v>8</v>
      </c>
      <c r="CU126" s="3" t="n">
        <v>4</v>
      </c>
      <c r="CV126" s="4" t="n">
        <v>-60</v>
      </c>
      <c r="CW126" s="3" t="s">
        <v>73</v>
      </c>
      <c r="CX126" s="3" t="n">
        <v>3</v>
      </c>
      <c r="CY126" s="3" t="s">
        <v>73</v>
      </c>
      <c r="CZ126" s="3" t="n">
        <v>3</v>
      </c>
      <c r="DA126" s="3" t="s">
        <v>73</v>
      </c>
      <c r="DB126" s="3" t="n">
        <v>3</v>
      </c>
      <c r="DC126" s="3" t="s">
        <v>73</v>
      </c>
      <c r="DD126" s="3" t="s">
        <v>73</v>
      </c>
      <c r="DE126" s="3" t="s">
        <v>73</v>
      </c>
      <c r="DF126" s="3" t="s">
        <v>73</v>
      </c>
      <c r="DG126" s="3" t="s">
        <v>73</v>
      </c>
      <c r="DH126" s="3" t="n">
        <v>3</v>
      </c>
      <c r="DI126" s="3" t="s">
        <v>73</v>
      </c>
      <c r="DJ126" s="4" t="s">
        <v>76</v>
      </c>
      <c r="DK126" s="3" t="s">
        <v>76</v>
      </c>
      <c r="DL126" s="3" t="s">
        <v>73</v>
      </c>
      <c r="DM126" s="3" t="s">
        <v>76</v>
      </c>
      <c r="DN126" s="3" t="s">
        <v>73</v>
      </c>
      <c r="DO126" s="3" t="s">
        <v>76</v>
      </c>
      <c r="DP126" s="3" t="s">
        <v>73</v>
      </c>
      <c r="DQ126" s="3" t="s">
        <v>76</v>
      </c>
      <c r="DR126" s="3" t="s">
        <v>76</v>
      </c>
      <c r="DS126" s="3" t="s">
        <v>73</v>
      </c>
      <c r="DT126" s="3" t="s">
        <v>73</v>
      </c>
      <c r="DU126" s="3" t="s">
        <v>73</v>
      </c>
      <c r="DV126" s="3" t="s">
        <v>73</v>
      </c>
      <c r="DW126" s="3" t="s">
        <v>76</v>
      </c>
      <c r="DX126" s="4" t="s">
        <v>76</v>
      </c>
      <c r="DY126" s="3" t="s">
        <v>73</v>
      </c>
      <c r="DZ126" s="3" t="s">
        <v>76</v>
      </c>
      <c r="EA126" s="3" t="s">
        <v>73</v>
      </c>
      <c r="EB126" s="3" t="s">
        <v>73</v>
      </c>
      <c r="EC126" s="3" t="s">
        <v>73</v>
      </c>
      <c r="ED126" s="3" t="s">
        <v>73</v>
      </c>
      <c r="EE126" s="3" t="s">
        <v>73</v>
      </c>
      <c r="EF126" s="3" t="s">
        <v>73</v>
      </c>
      <c r="EG126" s="3" t="s">
        <v>76</v>
      </c>
      <c r="EH126" s="3" t="s">
        <v>73</v>
      </c>
      <c r="EI126" s="3" t="s">
        <v>73</v>
      </c>
      <c r="EJ126" s="3" t="s">
        <v>73</v>
      </c>
      <c r="EK126" s="3" t="s">
        <v>73</v>
      </c>
      <c r="EL126" s="4" t="s">
        <v>76</v>
      </c>
    </row>
    <row r="127" customFormat="false" ht="11.25" hidden="false" customHeight="false" outlineLevel="0" collapsed="false">
      <c r="A127" s="9" t="s">
        <v>284</v>
      </c>
      <c r="B127" s="10" t="s">
        <v>285</v>
      </c>
      <c r="C127" s="3" t="n">
        <v>5300.34980511961</v>
      </c>
      <c r="D127" s="3" t="n">
        <v>5370.86984767488</v>
      </c>
      <c r="E127" s="3" t="n">
        <v>5362.4378758131</v>
      </c>
      <c r="F127" s="3" t="n">
        <v>5333.46590097006</v>
      </c>
      <c r="G127" s="3" t="n">
        <v>5331.66027642295</v>
      </c>
      <c r="H127" s="3" t="n">
        <v>5409.38443397726</v>
      </c>
      <c r="I127" s="3" t="n">
        <v>5490.69158919541</v>
      </c>
      <c r="J127" s="3" t="n">
        <v>5490.54190873449</v>
      </c>
      <c r="K127" s="3" t="n">
        <v>5459.32973884018</v>
      </c>
      <c r="L127" s="3" t="n">
        <v>5426.81564344653</v>
      </c>
      <c r="M127" s="3" t="n">
        <v>5372.40577061582</v>
      </c>
      <c r="N127" s="3" t="n">
        <v>5312.46542711686</v>
      </c>
      <c r="O127" s="3" t="n">
        <v>5273.34837813725</v>
      </c>
      <c r="P127" s="4" t="n">
        <v>-0.509427263768117</v>
      </c>
      <c r="Q127" s="3" t="s">
        <v>165</v>
      </c>
      <c r="R127" s="3" t="n">
        <v>266</v>
      </c>
      <c r="S127" s="3" t="n">
        <v>280</v>
      </c>
      <c r="T127" s="3" t="n">
        <v>317</v>
      </c>
      <c r="U127" s="3" t="n">
        <v>320</v>
      </c>
      <c r="V127" s="3" t="n">
        <v>245</v>
      </c>
      <c r="W127" s="3" t="n">
        <v>131</v>
      </c>
      <c r="X127" s="3" t="n">
        <v>121</v>
      </c>
      <c r="Y127" s="3" t="s">
        <v>165</v>
      </c>
      <c r="Z127" s="3" t="n">
        <v>140</v>
      </c>
      <c r="AA127" s="3" t="n">
        <v>113</v>
      </c>
      <c r="AB127" s="3" t="n">
        <v>88</v>
      </c>
      <c r="AC127" s="3" t="n">
        <v>56</v>
      </c>
      <c r="AD127" s="4" t="s">
        <v>76</v>
      </c>
      <c r="AE127" s="3" t="s">
        <v>165</v>
      </c>
      <c r="AF127" s="3" t="n">
        <v>66</v>
      </c>
      <c r="AG127" s="3" t="n">
        <v>90</v>
      </c>
      <c r="AH127" s="3" t="n">
        <v>91</v>
      </c>
      <c r="AI127" s="3" t="n">
        <v>83</v>
      </c>
      <c r="AJ127" s="3" t="n">
        <v>82</v>
      </c>
      <c r="AK127" s="3" t="n">
        <v>122</v>
      </c>
      <c r="AL127" s="3" t="n">
        <v>76</v>
      </c>
      <c r="AM127" s="3" t="s">
        <v>165</v>
      </c>
      <c r="AN127" s="3" t="n">
        <v>110</v>
      </c>
      <c r="AO127" s="3" t="n">
        <v>98</v>
      </c>
      <c r="AP127" s="3" t="n">
        <v>63</v>
      </c>
      <c r="AQ127" s="3" t="n">
        <v>60</v>
      </c>
      <c r="AR127" s="4" t="s">
        <v>76</v>
      </c>
      <c r="AS127" s="3" t="s">
        <v>165</v>
      </c>
      <c r="AT127" s="3" t="n">
        <v>46</v>
      </c>
      <c r="AU127" s="3" t="n">
        <v>35</v>
      </c>
      <c r="AV127" s="3" t="n">
        <v>16</v>
      </c>
      <c r="AW127" s="3" t="n">
        <v>25</v>
      </c>
      <c r="AX127" s="3" t="n">
        <v>55</v>
      </c>
      <c r="AY127" s="3" t="n">
        <v>76</v>
      </c>
      <c r="AZ127" s="3" t="n">
        <v>48</v>
      </c>
      <c r="BA127" s="3" t="s">
        <v>165</v>
      </c>
      <c r="BB127" s="3" t="n">
        <v>121</v>
      </c>
      <c r="BC127" s="3" t="n">
        <v>126</v>
      </c>
      <c r="BD127" s="3" t="n">
        <v>86</v>
      </c>
      <c r="BE127" s="3" t="n">
        <v>90</v>
      </c>
      <c r="BF127" s="4" t="s">
        <v>76</v>
      </c>
      <c r="BG127" s="3" t="s">
        <v>165</v>
      </c>
      <c r="BH127" s="3" t="n">
        <v>612</v>
      </c>
      <c r="BI127" s="3" t="n">
        <v>643</v>
      </c>
      <c r="BJ127" s="3" t="n">
        <v>646</v>
      </c>
      <c r="BK127" s="3" t="n">
        <v>650</v>
      </c>
      <c r="BL127" s="3" t="n">
        <v>652</v>
      </c>
      <c r="BM127" s="3" t="n">
        <v>331</v>
      </c>
      <c r="BN127" s="3" t="n">
        <v>338</v>
      </c>
      <c r="BO127" s="3" t="s">
        <v>165</v>
      </c>
      <c r="BP127" s="3" t="n">
        <v>728</v>
      </c>
      <c r="BQ127" s="3" t="n">
        <v>737</v>
      </c>
      <c r="BR127" s="3" t="n">
        <v>737</v>
      </c>
      <c r="BS127" s="3" t="n">
        <v>736</v>
      </c>
      <c r="BT127" s="4" t="s">
        <v>76</v>
      </c>
      <c r="BU127" s="3" t="s">
        <v>165</v>
      </c>
      <c r="BV127" s="3" t="n">
        <v>20</v>
      </c>
      <c r="BW127" s="3" t="n">
        <v>39</v>
      </c>
      <c r="BX127" s="3" t="n">
        <v>22</v>
      </c>
      <c r="BY127" s="3" t="n">
        <v>22</v>
      </c>
      <c r="BZ127" s="3" t="n">
        <v>26</v>
      </c>
      <c r="CA127" s="3" t="n">
        <v>42</v>
      </c>
      <c r="CB127" s="3" t="n">
        <v>38</v>
      </c>
      <c r="CC127" s="3" t="s">
        <v>165</v>
      </c>
      <c r="CD127" s="3" t="n">
        <v>30</v>
      </c>
      <c r="CE127" s="3" t="n">
        <v>32</v>
      </c>
      <c r="CF127" s="3" t="n">
        <v>24</v>
      </c>
      <c r="CG127" s="3" t="n">
        <v>21</v>
      </c>
      <c r="CH127" s="4" t="s">
        <v>76</v>
      </c>
      <c r="CI127" s="3" t="s">
        <v>165</v>
      </c>
      <c r="CJ127" s="3" t="n">
        <v>18</v>
      </c>
      <c r="CK127" s="3" t="n">
        <v>8</v>
      </c>
      <c r="CL127" s="3" t="n">
        <v>19</v>
      </c>
      <c r="CM127" s="3" t="n">
        <v>18</v>
      </c>
      <c r="CN127" s="3" t="n">
        <v>24</v>
      </c>
      <c r="CO127" s="3" t="n">
        <v>11</v>
      </c>
      <c r="CP127" s="3" t="n">
        <v>5</v>
      </c>
      <c r="CQ127" s="3" t="s">
        <v>165</v>
      </c>
      <c r="CR127" s="3" t="n">
        <v>19</v>
      </c>
      <c r="CS127" s="3" t="n">
        <v>23</v>
      </c>
      <c r="CT127" s="3" t="n">
        <v>24</v>
      </c>
      <c r="CU127" s="3" t="n">
        <v>22</v>
      </c>
      <c r="CV127" s="4" t="s">
        <v>76</v>
      </c>
      <c r="CW127" s="3" t="s">
        <v>165</v>
      </c>
      <c r="CX127" s="3" t="n">
        <v>26</v>
      </c>
      <c r="CY127" s="3" t="n">
        <v>29</v>
      </c>
      <c r="CZ127" s="3" t="n">
        <v>28</v>
      </c>
      <c r="DA127" s="3" t="n">
        <v>26</v>
      </c>
      <c r="DB127" s="3" t="n">
        <v>6</v>
      </c>
      <c r="DC127" s="3" t="n">
        <v>4</v>
      </c>
      <c r="DD127" s="3" t="n">
        <v>5</v>
      </c>
      <c r="DE127" s="3" t="s">
        <v>165</v>
      </c>
      <c r="DF127" s="3" t="n">
        <v>6</v>
      </c>
      <c r="DG127" s="3" t="n">
        <v>9</v>
      </c>
      <c r="DH127" s="3" t="n">
        <v>7</v>
      </c>
      <c r="DI127" s="3" t="n">
        <v>3</v>
      </c>
      <c r="DJ127" s="4" t="s">
        <v>76</v>
      </c>
      <c r="DK127" s="3" t="s">
        <v>165</v>
      </c>
      <c r="DL127" s="3" t="s">
        <v>73</v>
      </c>
      <c r="DM127" s="3" t="n">
        <v>6</v>
      </c>
      <c r="DN127" s="3" t="n">
        <v>4</v>
      </c>
      <c r="DO127" s="3" t="s">
        <v>73</v>
      </c>
      <c r="DP127" s="3" t="n">
        <v>3</v>
      </c>
      <c r="DQ127" s="3" t="n">
        <v>5</v>
      </c>
      <c r="DR127" s="3" t="s">
        <v>76</v>
      </c>
      <c r="DS127" s="3" t="s">
        <v>165</v>
      </c>
      <c r="DT127" s="3" t="n">
        <v>5</v>
      </c>
      <c r="DU127" s="3" t="n">
        <v>8</v>
      </c>
      <c r="DV127" s="3" t="n">
        <v>5</v>
      </c>
      <c r="DW127" s="3" t="n">
        <v>5</v>
      </c>
      <c r="DX127" s="4" t="s">
        <v>76</v>
      </c>
      <c r="DY127" s="3" t="s">
        <v>165</v>
      </c>
      <c r="DZ127" s="3" t="n">
        <v>5</v>
      </c>
      <c r="EA127" s="3" t="n">
        <v>3</v>
      </c>
      <c r="EB127" s="3" t="n">
        <v>5</v>
      </c>
      <c r="EC127" s="3" t="n">
        <v>4</v>
      </c>
      <c r="ED127" s="3" t="n">
        <v>23</v>
      </c>
      <c r="EE127" s="3" t="n">
        <v>5</v>
      </c>
      <c r="EF127" s="3" t="s">
        <v>73</v>
      </c>
      <c r="EG127" s="3" t="s">
        <v>165</v>
      </c>
      <c r="EH127" s="3" t="n">
        <v>6</v>
      </c>
      <c r="EI127" s="3" t="n">
        <v>5</v>
      </c>
      <c r="EJ127" s="3" t="n">
        <v>7</v>
      </c>
      <c r="EK127" s="3" t="n">
        <v>9</v>
      </c>
      <c r="EL127" s="4" t="s">
        <v>76</v>
      </c>
    </row>
    <row r="128" customFormat="false" ht="11.25" hidden="false" customHeight="false" outlineLevel="0" collapsed="false">
      <c r="A128" s="9" t="s">
        <v>286</v>
      </c>
      <c r="B128" s="10" t="s">
        <v>287</v>
      </c>
      <c r="C128" s="3" t="n">
        <v>1729.93598590083</v>
      </c>
      <c r="D128" s="3" t="n">
        <v>1772.96611604239</v>
      </c>
      <c r="E128" s="3" t="n">
        <v>1777.79734571284</v>
      </c>
      <c r="F128" s="3" t="n">
        <v>1782.49102010992</v>
      </c>
      <c r="G128" s="3" t="n">
        <v>1806.6170899372</v>
      </c>
      <c r="H128" s="3" t="n">
        <v>1821.80400162956</v>
      </c>
      <c r="I128" s="3" t="n">
        <v>1782.85922985761</v>
      </c>
      <c r="J128" s="3" t="n">
        <v>1769.16602500386</v>
      </c>
      <c r="K128" s="3" t="n">
        <v>1710.66912198834</v>
      </c>
      <c r="L128" s="3" t="n">
        <v>1691.28601092295</v>
      </c>
      <c r="M128" s="3" t="n">
        <v>1666.86986100435</v>
      </c>
      <c r="N128" s="3" t="n">
        <v>1638.00629105485</v>
      </c>
      <c r="O128" s="3" t="n">
        <v>1635.46339634175</v>
      </c>
      <c r="P128" s="4" t="n">
        <v>-5.46104539873379</v>
      </c>
      <c r="Q128" s="3" t="n">
        <v>107</v>
      </c>
      <c r="R128" s="3" t="n">
        <v>116</v>
      </c>
      <c r="S128" s="3" t="n">
        <v>143</v>
      </c>
      <c r="T128" s="3" t="n">
        <v>139</v>
      </c>
      <c r="U128" s="3" t="n">
        <v>154</v>
      </c>
      <c r="V128" s="3" t="n">
        <v>131</v>
      </c>
      <c r="W128" s="3" t="n">
        <v>126</v>
      </c>
      <c r="X128" s="3" t="n">
        <v>117</v>
      </c>
      <c r="Y128" s="3" t="n">
        <v>122</v>
      </c>
      <c r="Z128" s="3" t="n">
        <v>114</v>
      </c>
      <c r="AA128" s="3" t="n">
        <v>122</v>
      </c>
      <c r="AB128" s="3" t="n">
        <v>117</v>
      </c>
      <c r="AC128" s="3" t="n">
        <v>144</v>
      </c>
      <c r="AD128" s="4" t="n">
        <v>34.5794392523364</v>
      </c>
      <c r="AE128" s="3" t="n">
        <v>42</v>
      </c>
      <c r="AF128" s="3" t="n">
        <v>26</v>
      </c>
      <c r="AG128" s="3" t="n">
        <v>57</v>
      </c>
      <c r="AH128" s="3" t="n">
        <v>35</v>
      </c>
      <c r="AI128" s="3" t="n">
        <v>37</v>
      </c>
      <c r="AJ128" s="3" t="n">
        <v>31</v>
      </c>
      <c r="AK128" s="3" t="n">
        <v>39</v>
      </c>
      <c r="AL128" s="3" t="n">
        <v>23</v>
      </c>
      <c r="AM128" s="3" t="n">
        <v>19</v>
      </c>
      <c r="AN128" s="3" t="n">
        <v>25</v>
      </c>
      <c r="AO128" s="3" t="n">
        <v>35</v>
      </c>
      <c r="AP128" s="3" t="n">
        <v>35</v>
      </c>
      <c r="AQ128" s="3" t="n">
        <v>38</v>
      </c>
      <c r="AR128" s="4" t="n">
        <v>-9.52380952380952</v>
      </c>
      <c r="AS128" s="3" t="n">
        <v>36</v>
      </c>
      <c r="AT128" s="3" t="n">
        <v>17</v>
      </c>
      <c r="AU128" s="3" t="n">
        <v>30</v>
      </c>
      <c r="AV128" s="3" t="n">
        <v>39</v>
      </c>
      <c r="AW128" s="3" t="n">
        <v>22</v>
      </c>
      <c r="AX128" s="3" t="n">
        <v>54</v>
      </c>
      <c r="AY128" s="3" t="n">
        <v>43</v>
      </c>
      <c r="AZ128" s="3" t="n">
        <v>31</v>
      </c>
      <c r="BA128" s="3" t="n">
        <v>14</v>
      </c>
      <c r="BB128" s="3" t="n">
        <v>33</v>
      </c>
      <c r="BC128" s="3" t="n">
        <v>27</v>
      </c>
      <c r="BD128" s="3" t="n">
        <v>40</v>
      </c>
      <c r="BE128" s="3" t="n">
        <v>11</v>
      </c>
      <c r="BF128" s="4" t="n">
        <v>-69.4444444444444</v>
      </c>
      <c r="BG128" s="3" t="n">
        <v>252</v>
      </c>
      <c r="BH128" s="3" t="n">
        <v>259</v>
      </c>
      <c r="BI128" s="3" t="n">
        <v>258</v>
      </c>
      <c r="BJ128" s="3" t="n">
        <v>250</v>
      </c>
      <c r="BK128" s="3" t="n">
        <v>259</v>
      </c>
      <c r="BL128" s="3" t="n">
        <v>242</v>
      </c>
      <c r="BM128" s="3" t="n">
        <v>255</v>
      </c>
      <c r="BN128" s="3" t="n">
        <v>264</v>
      </c>
      <c r="BO128" s="3" t="n">
        <v>253</v>
      </c>
      <c r="BP128" s="3" t="n">
        <v>260</v>
      </c>
      <c r="BQ128" s="3" t="n">
        <v>254</v>
      </c>
      <c r="BR128" s="3" t="n">
        <v>260</v>
      </c>
      <c r="BS128" s="3" t="n">
        <v>259</v>
      </c>
      <c r="BT128" s="4" t="n">
        <v>2.77777777777777</v>
      </c>
      <c r="BU128" s="3" t="n">
        <v>7</v>
      </c>
      <c r="BV128" s="3" t="n">
        <v>16</v>
      </c>
      <c r="BW128" s="3" t="n">
        <v>11</v>
      </c>
      <c r="BX128" s="3" t="n">
        <v>9</v>
      </c>
      <c r="BY128" s="3" t="n">
        <v>17</v>
      </c>
      <c r="BZ128" s="3" t="n">
        <v>9</v>
      </c>
      <c r="CA128" s="3" t="n">
        <v>14</v>
      </c>
      <c r="CB128" s="3" t="n">
        <v>22</v>
      </c>
      <c r="CC128" s="3" t="n">
        <v>8</v>
      </c>
      <c r="CD128" s="3" t="n">
        <v>14</v>
      </c>
      <c r="CE128" s="3" t="n">
        <v>6</v>
      </c>
      <c r="CF128" s="3" t="n">
        <v>17</v>
      </c>
      <c r="CG128" s="3" t="n">
        <v>4</v>
      </c>
      <c r="CH128" s="4" t="n">
        <v>-42.8571428571429</v>
      </c>
      <c r="CI128" s="3" t="n">
        <v>11</v>
      </c>
      <c r="CJ128" s="3" t="n">
        <v>9</v>
      </c>
      <c r="CK128" s="3" t="n">
        <v>12</v>
      </c>
      <c r="CL128" s="3" t="n">
        <v>17</v>
      </c>
      <c r="CM128" s="3" t="n">
        <v>8</v>
      </c>
      <c r="CN128" s="3" t="n">
        <v>26</v>
      </c>
      <c r="CO128" s="3" t="s">
        <v>73</v>
      </c>
      <c r="CP128" s="3" t="n">
        <v>13</v>
      </c>
      <c r="CQ128" s="3" t="n">
        <v>19</v>
      </c>
      <c r="CR128" s="3" t="n">
        <v>7</v>
      </c>
      <c r="CS128" s="3" t="n">
        <v>11</v>
      </c>
      <c r="CT128" s="3" t="n">
        <v>11</v>
      </c>
      <c r="CU128" s="3" t="n">
        <v>5</v>
      </c>
      <c r="CV128" s="4" t="n">
        <v>-54.5454545454546</v>
      </c>
      <c r="CW128" s="3" t="n">
        <v>3</v>
      </c>
      <c r="CX128" s="3" t="s">
        <v>73</v>
      </c>
      <c r="CY128" s="3" t="s">
        <v>73</v>
      </c>
      <c r="CZ128" s="3" t="s">
        <v>73</v>
      </c>
      <c r="DA128" s="3" t="n">
        <v>3</v>
      </c>
      <c r="DB128" s="3" t="s">
        <v>73</v>
      </c>
      <c r="DC128" s="3" t="s">
        <v>73</v>
      </c>
      <c r="DD128" s="3" t="s">
        <v>73</v>
      </c>
      <c r="DE128" s="3" t="n">
        <v>4</v>
      </c>
      <c r="DF128" s="3" t="s">
        <v>73</v>
      </c>
      <c r="DG128" s="3" t="s">
        <v>73</v>
      </c>
      <c r="DH128" s="3" t="s">
        <v>73</v>
      </c>
      <c r="DI128" s="3" t="s">
        <v>73</v>
      </c>
      <c r="DJ128" s="4" t="s">
        <v>76</v>
      </c>
      <c r="DK128" s="3" t="n">
        <v>3</v>
      </c>
      <c r="DL128" s="3" t="s">
        <v>73</v>
      </c>
      <c r="DM128" s="3" t="s">
        <v>73</v>
      </c>
      <c r="DN128" s="3" t="s">
        <v>73</v>
      </c>
      <c r="DO128" s="3" t="n">
        <v>4</v>
      </c>
      <c r="DP128" s="3" t="n">
        <v>4</v>
      </c>
      <c r="DQ128" s="3" t="s">
        <v>73</v>
      </c>
      <c r="DR128" s="3" t="n">
        <v>3</v>
      </c>
      <c r="DS128" s="3" t="n">
        <v>4</v>
      </c>
      <c r="DT128" s="3" t="s">
        <v>73</v>
      </c>
      <c r="DU128" s="3" t="s">
        <v>73</v>
      </c>
      <c r="DV128" s="3" t="s">
        <v>73</v>
      </c>
      <c r="DW128" s="3" t="n">
        <v>3</v>
      </c>
      <c r="DX128" s="4" t="n">
        <v>0</v>
      </c>
      <c r="DY128" s="3" t="s">
        <v>73</v>
      </c>
      <c r="DZ128" s="3" t="n">
        <v>3</v>
      </c>
      <c r="EA128" s="3" t="s">
        <v>73</v>
      </c>
      <c r="EB128" s="3" t="s">
        <v>73</v>
      </c>
      <c r="EC128" s="3" t="s">
        <v>73</v>
      </c>
      <c r="ED128" s="3" t="n">
        <v>5</v>
      </c>
      <c r="EE128" s="3" t="s">
        <v>73</v>
      </c>
      <c r="EF128" s="3" t="n">
        <v>3</v>
      </c>
      <c r="EG128" s="3" t="s">
        <v>73</v>
      </c>
      <c r="EH128" s="3" t="n">
        <v>4</v>
      </c>
      <c r="EI128" s="3" t="s">
        <v>73</v>
      </c>
      <c r="EJ128" s="3" t="s">
        <v>73</v>
      </c>
      <c r="EK128" s="3" t="n">
        <v>3</v>
      </c>
      <c r="EL128" s="4" t="s">
        <v>76</v>
      </c>
    </row>
    <row r="129" customFormat="false" ht="11.25" hidden="false" customHeight="false" outlineLevel="0" collapsed="false">
      <c r="A129" s="9" t="s">
        <v>288</v>
      </c>
      <c r="B129" s="10" t="s">
        <v>289</v>
      </c>
      <c r="C129" s="3" t="n">
        <v>7456.96290895217</v>
      </c>
      <c r="D129" s="3" t="n">
        <v>7373.21750350831</v>
      </c>
      <c r="E129" s="3" t="n">
        <v>7375.72971886005</v>
      </c>
      <c r="F129" s="3" t="n">
        <v>7374.94751929832</v>
      </c>
      <c r="G129" s="3" t="n">
        <v>7465.09675481251</v>
      </c>
      <c r="H129" s="3" t="n">
        <v>7510.79449580408</v>
      </c>
      <c r="I129" s="3" t="n">
        <v>7428.13388348895</v>
      </c>
      <c r="J129" s="3" t="n">
        <v>7346.81181179908</v>
      </c>
      <c r="K129" s="3" t="n">
        <v>7319.3246683404</v>
      </c>
      <c r="L129" s="3" t="n">
        <v>7221.13140363867</v>
      </c>
      <c r="M129" s="3" t="n">
        <v>7315.2226239588</v>
      </c>
      <c r="N129" s="3" t="n">
        <v>7064.16174897692</v>
      </c>
      <c r="O129" s="3" t="n">
        <v>7167.82984911556</v>
      </c>
      <c r="P129" s="4" t="n">
        <v>-3.87735681894701</v>
      </c>
      <c r="Q129" s="3" t="n">
        <v>418</v>
      </c>
      <c r="R129" s="3" t="n">
        <v>424</v>
      </c>
      <c r="S129" s="3" t="n">
        <v>438</v>
      </c>
      <c r="T129" s="3" t="n">
        <v>445</v>
      </c>
      <c r="U129" s="3" t="n">
        <v>432</v>
      </c>
      <c r="V129" s="3" t="n">
        <v>397</v>
      </c>
      <c r="W129" s="3" t="n">
        <v>377</v>
      </c>
      <c r="X129" s="3" t="n">
        <v>385</v>
      </c>
      <c r="Y129" s="3" t="n">
        <v>340</v>
      </c>
      <c r="Z129" s="3" t="n">
        <v>324</v>
      </c>
      <c r="AA129" s="3" t="n">
        <v>344</v>
      </c>
      <c r="AB129" s="3" t="n">
        <v>351</v>
      </c>
      <c r="AC129" s="3" t="n">
        <v>354</v>
      </c>
      <c r="AD129" s="4" t="n">
        <v>-15.311004784689</v>
      </c>
      <c r="AE129" s="3" t="n">
        <v>73</v>
      </c>
      <c r="AF129" s="3" t="n">
        <v>56</v>
      </c>
      <c r="AG129" s="3" t="n">
        <v>71</v>
      </c>
      <c r="AH129" s="3" t="n">
        <v>60</v>
      </c>
      <c r="AI129" s="3" t="n">
        <v>55</v>
      </c>
      <c r="AJ129" s="3" t="n">
        <v>57</v>
      </c>
      <c r="AK129" s="3" t="n">
        <v>46</v>
      </c>
      <c r="AL129" s="3" t="n">
        <v>44</v>
      </c>
      <c r="AM129" s="3" t="n">
        <v>35</v>
      </c>
      <c r="AN129" s="3" t="n">
        <v>59</v>
      </c>
      <c r="AO129" s="3" t="n">
        <v>64</v>
      </c>
      <c r="AP129" s="3" t="n">
        <v>73</v>
      </c>
      <c r="AQ129" s="3" t="n">
        <v>55</v>
      </c>
      <c r="AR129" s="4" t="n">
        <v>-24.6575342465753</v>
      </c>
      <c r="AS129" s="3" t="n">
        <v>51</v>
      </c>
      <c r="AT129" s="3" t="n">
        <v>56</v>
      </c>
      <c r="AU129" s="3" t="n">
        <v>78</v>
      </c>
      <c r="AV129" s="3" t="n">
        <v>61</v>
      </c>
      <c r="AW129" s="3" t="n">
        <v>67</v>
      </c>
      <c r="AX129" s="3" t="n">
        <v>117</v>
      </c>
      <c r="AY129" s="3" t="n">
        <v>70</v>
      </c>
      <c r="AZ129" s="3" t="n">
        <v>46</v>
      </c>
      <c r="BA129" s="3" t="n">
        <v>79</v>
      </c>
      <c r="BB129" s="3" t="n">
        <v>73</v>
      </c>
      <c r="BC129" s="3" t="n">
        <v>61</v>
      </c>
      <c r="BD129" s="3" t="n">
        <v>70</v>
      </c>
      <c r="BE129" s="3" t="n">
        <v>49</v>
      </c>
      <c r="BF129" s="4" t="n">
        <v>-3.92156862745098</v>
      </c>
      <c r="BG129" s="3" t="n">
        <v>461</v>
      </c>
      <c r="BH129" s="3" t="n">
        <v>466</v>
      </c>
      <c r="BI129" s="3" t="n">
        <v>460</v>
      </c>
      <c r="BJ129" s="3" t="n">
        <v>475</v>
      </c>
      <c r="BK129" s="3" t="n">
        <v>492</v>
      </c>
      <c r="BL129" s="3" t="n">
        <v>466</v>
      </c>
      <c r="BM129" s="3" t="n">
        <v>436</v>
      </c>
      <c r="BN129" s="3" t="n">
        <v>455</v>
      </c>
      <c r="BO129" s="3" t="n">
        <v>450</v>
      </c>
      <c r="BP129" s="3" t="n">
        <v>452</v>
      </c>
      <c r="BQ129" s="3" t="n">
        <v>443</v>
      </c>
      <c r="BR129" s="3" t="n">
        <v>440</v>
      </c>
      <c r="BS129" s="3" t="n">
        <v>434</v>
      </c>
      <c r="BT129" s="4" t="n">
        <v>-5.85683297180043</v>
      </c>
      <c r="BU129" s="3" t="n">
        <v>5</v>
      </c>
      <c r="BV129" s="3" t="n">
        <v>6</v>
      </c>
      <c r="BW129" s="3" t="n">
        <v>10</v>
      </c>
      <c r="BX129" s="3" t="n">
        <v>24</v>
      </c>
      <c r="BY129" s="3" t="n">
        <v>11</v>
      </c>
      <c r="BZ129" s="3" t="n">
        <v>11</v>
      </c>
      <c r="CA129" s="3" t="n">
        <v>6</v>
      </c>
      <c r="CB129" s="3" t="n">
        <v>12</v>
      </c>
      <c r="CC129" s="3" t="n">
        <v>5</v>
      </c>
      <c r="CD129" s="3" t="n">
        <v>10</v>
      </c>
      <c r="CE129" s="3" t="n">
        <v>13</v>
      </c>
      <c r="CF129" s="3" t="n">
        <v>5</v>
      </c>
      <c r="CG129" s="3" t="n">
        <v>6</v>
      </c>
      <c r="CH129" s="4" t="n">
        <v>20</v>
      </c>
      <c r="CI129" s="3" t="n">
        <v>14</v>
      </c>
      <c r="CJ129" s="3" t="n">
        <v>11</v>
      </c>
      <c r="CK129" s="3" t="n">
        <v>23</v>
      </c>
      <c r="CL129" s="3" t="n">
        <v>13</v>
      </c>
      <c r="CM129" s="3" t="n">
        <v>14</v>
      </c>
      <c r="CN129" s="3" t="n">
        <v>40</v>
      </c>
      <c r="CO129" s="3" t="n">
        <v>32</v>
      </c>
      <c r="CP129" s="3" t="n">
        <v>19</v>
      </c>
      <c r="CQ129" s="3" t="n">
        <v>8</v>
      </c>
      <c r="CR129" s="3" t="n">
        <v>12</v>
      </c>
      <c r="CS129" s="3" t="n">
        <v>18</v>
      </c>
      <c r="CT129" s="3" t="n">
        <v>8</v>
      </c>
      <c r="CU129" s="3" t="n">
        <v>15</v>
      </c>
      <c r="CV129" s="4" t="n">
        <v>7.14285714285714</v>
      </c>
      <c r="CW129" s="3" t="n">
        <v>7</v>
      </c>
      <c r="CX129" s="3" t="n">
        <v>10</v>
      </c>
      <c r="CY129" s="3" t="n">
        <v>5</v>
      </c>
      <c r="CZ129" s="3" t="s">
        <v>73</v>
      </c>
      <c r="DA129" s="3" t="n">
        <v>6</v>
      </c>
      <c r="DB129" s="3" t="n">
        <v>6</v>
      </c>
      <c r="DC129" s="3" t="n">
        <v>5</v>
      </c>
      <c r="DD129" s="3" t="n">
        <v>3</v>
      </c>
      <c r="DE129" s="3" t="n">
        <v>6</v>
      </c>
      <c r="DF129" s="3" t="s">
        <v>73</v>
      </c>
      <c r="DG129" s="3" t="s">
        <v>73</v>
      </c>
      <c r="DH129" s="3" t="n">
        <v>3</v>
      </c>
      <c r="DI129" s="3" t="s">
        <v>73</v>
      </c>
      <c r="DJ129" s="4" t="s">
        <v>76</v>
      </c>
      <c r="DK129" s="3" t="n">
        <v>6</v>
      </c>
      <c r="DL129" s="3" t="n">
        <v>6</v>
      </c>
      <c r="DM129" s="3" t="n">
        <v>6</v>
      </c>
      <c r="DN129" s="3" t="n">
        <v>3</v>
      </c>
      <c r="DO129" s="3" t="n">
        <v>7</v>
      </c>
      <c r="DP129" s="3" t="n">
        <v>9</v>
      </c>
      <c r="DQ129" s="3" t="n">
        <v>4</v>
      </c>
      <c r="DR129" s="3" t="s">
        <v>73</v>
      </c>
      <c r="DS129" s="3" t="n">
        <v>7</v>
      </c>
      <c r="DT129" s="3" t="n">
        <v>5</v>
      </c>
      <c r="DU129" s="3" t="n">
        <v>3</v>
      </c>
      <c r="DV129" s="3" t="n">
        <v>4</v>
      </c>
      <c r="DW129" s="3" t="n">
        <v>3</v>
      </c>
      <c r="DX129" s="4" t="n">
        <v>-50</v>
      </c>
      <c r="DY129" s="3" t="s">
        <v>73</v>
      </c>
      <c r="DZ129" s="3" t="n">
        <v>3</v>
      </c>
      <c r="EA129" s="3" t="n">
        <v>8</v>
      </c>
      <c r="EB129" s="3" t="n">
        <v>4</v>
      </c>
      <c r="EC129" s="3" t="n">
        <v>3</v>
      </c>
      <c r="ED129" s="3" t="n">
        <v>11</v>
      </c>
      <c r="EE129" s="3" t="n">
        <v>3</v>
      </c>
      <c r="EF129" s="3" t="n">
        <v>4</v>
      </c>
      <c r="EG129" s="3" t="n">
        <v>4</v>
      </c>
      <c r="EH129" s="3" t="n">
        <v>9</v>
      </c>
      <c r="EI129" s="3" t="n">
        <v>3</v>
      </c>
      <c r="EJ129" s="3" t="n">
        <v>3</v>
      </c>
      <c r="EK129" s="3" t="n">
        <v>5</v>
      </c>
      <c r="EL129" s="4" t="s">
        <v>76</v>
      </c>
    </row>
    <row r="130" customFormat="false" ht="11.25" hidden="false" customHeight="false" outlineLevel="0" collapsed="false">
      <c r="A130" s="9" t="s">
        <v>290</v>
      </c>
      <c r="B130" s="10" t="s">
        <v>291</v>
      </c>
      <c r="C130" s="3" t="n">
        <v>11865.5412977767</v>
      </c>
      <c r="D130" s="3" t="n">
        <v>11788.6367266301</v>
      </c>
      <c r="E130" s="3" t="n">
        <v>11706.4421510516</v>
      </c>
      <c r="F130" s="3" t="n">
        <v>11829.5087296267</v>
      </c>
      <c r="G130" s="3" t="n">
        <v>11914.9687642763</v>
      </c>
      <c r="H130" s="3" t="n">
        <v>11808.2367758036</v>
      </c>
      <c r="I130" s="3" t="n">
        <v>11750.098463808</v>
      </c>
      <c r="J130" s="3" t="n">
        <v>11845.739966836</v>
      </c>
      <c r="K130" s="3" t="n">
        <v>11742.2730752805</v>
      </c>
      <c r="L130" s="3" t="n">
        <v>11727.2076976916</v>
      </c>
      <c r="M130" s="3" t="n">
        <v>11657.1050596328</v>
      </c>
      <c r="N130" s="3" t="n">
        <v>11628.5267281689</v>
      </c>
      <c r="O130" s="3" t="n">
        <v>11527.0388915441</v>
      </c>
      <c r="P130" s="4" t="n">
        <v>-2.85281891266123</v>
      </c>
      <c r="Q130" s="3" t="n">
        <v>948</v>
      </c>
      <c r="R130" s="3" t="n">
        <v>939</v>
      </c>
      <c r="S130" s="3" t="n">
        <v>947</v>
      </c>
      <c r="T130" s="3" t="n">
        <v>970</v>
      </c>
      <c r="U130" s="3" t="n">
        <v>1154</v>
      </c>
      <c r="V130" s="3" t="n">
        <v>1169</v>
      </c>
      <c r="W130" s="3" t="n">
        <v>1126</v>
      </c>
      <c r="X130" s="3" t="n">
        <v>1122</v>
      </c>
      <c r="Y130" s="3" t="n">
        <v>1136</v>
      </c>
      <c r="Z130" s="3" t="n">
        <v>1112</v>
      </c>
      <c r="AA130" s="3" t="n">
        <v>1061</v>
      </c>
      <c r="AB130" s="3" t="n">
        <v>1058</v>
      </c>
      <c r="AC130" s="3" t="n">
        <v>1038</v>
      </c>
      <c r="AD130" s="4" t="n">
        <v>9.49367088607596</v>
      </c>
      <c r="AE130" s="3" t="n">
        <v>146</v>
      </c>
      <c r="AF130" s="3" t="n">
        <v>146</v>
      </c>
      <c r="AG130" s="3" t="n">
        <v>201</v>
      </c>
      <c r="AH130" s="3" t="n">
        <v>186</v>
      </c>
      <c r="AI130" s="3" t="n">
        <v>272</v>
      </c>
      <c r="AJ130" s="3" t="n">
        <v>197</v>
      </c>
      <c r="AK130" s="3" t="n">
        <v>165</v>
      </c>
      <c r="AL130" s="3" t="n">
        <v>166</v>
      </c>
      <c r="AM130" s="3" t="n">
        <v>194</v>
      </c>
      <c r="AN130" s="3" t="n">
        <v>130</v>
      </c>
      <c r="AO130" s="3" t="n">
        <v>155</v>
      </c>
      <c r="AP130" s="3" t="n">
        <v>139</v>
      </c>
      <c r="AQ130" s="3" t="n">
        <v>118</v>
      </c>
      <c r="AR130" s="4" t="n">
        <v>-19.1780821917808</v>
      </c>
      <c r="AS130" s="3" t="n">
        <v>127</v>
      </c>
      <c r="AT130" s="3" t="n">
        <v>154</v>
      </c>
      <c r="AU130" s="3" t="n">
        <v>195</v>
      </c>
      <c r="AV130" s="3" t="n">
        <v>163</v>
      </c>
      <c r="AW130" s="3" t="n">
        <v>91</v>
      </c>
      <c r="AX130" s="3" t="n">
        <v>183</v>
      </c>
      <c r="AY130" s="3" t="n">
        <v>208</v>
      </c>
      <c r="AZ130" s="3" t="n">
        <v>170</v>
      </c>
      <c r="BA130" s="3" t="n">
        <v>182</v>
      </c>
      <c r="BB130" s="3" t="n">
        <v>154</v>
      </c>
      <c r="BC130" s="3" t="n">
        <v>208</v>
      </c>
      <c r="BD130" s="3" t="n">
        <v>143</v>
      </c>
      <c r="BE130" s="3" t="n">
        <v>138</v>
      </c>
      <c r="BF130" s="4" t="n">
        <v>8.66141732283465</v>
      </c>
      <c r="BG130" s="3" t="n">
        <v>889</v>
      </c>
      <c r="BH130" s="3" t="n">
        <v>887</v>
      </c>
      <c r="BI130" s="3" t="n">
        <v>876</v>
      </c>
      <c r="BJ130" s="3" t="n">
        <v>876</v>
      </c>
      <c r="BK130" s="3" t="n">
        <v>880</v>
      </c>
      <c r="BL130" s="3" t="n">
        <v>882</v>
      </c>
      <c r="BM130" s="3" t="n">
        <v>872</v>
      </c>
      <c r="BN130" s="3" t="n">
        <v>895</v>
      </c>
      <c r="BO130" s="3" t="n">
        <v>897</v>
      </c>
      <c r="BP130" s="3" t="n">
        <v>895</v>
      </c>
      <c r="BQ130" s="3" t="n">
        <v>910</v>
      </c>
      <c r="BR130" s="3" t="n">
        <v>921</v>
      </c>
      <c r="BS130" s="3" t="n">
        <v>903</v>
      </c>
      <c r="BT130" s="4" t="n">
        <v>1.5748031496063</v>
      </c>
      <c r="BU130" s="3" t="n">
        <v>28</v>
      </c>
      <c r="BV130" s="3" t="n">
        <v>34</v>
      </c>
      <c r="BW130" s="3" t="n">
        <v>47</v>
      </c>
      <c r="BX130" s="3" t="n">
        <v>49</v>
      </c>
      <c r="BY130" s="3" t="n">
        <v>40</v>
      </c>
      <c r="BZ130" s="3" t="n">
        <v>44</v>
      </c>
      <c r="CA130" s="3" t="n">
        <v>45</v>
      </c>
      <c r="CB130" s="3" t="n">
        <v>56</v>
      </c>
      <c r="CC130" s="3" t="n">
        <v>63</v>
      </c>
      <c r="CD130" s="3" t="n">
        <v>50</v>
      </c>
      <c r="CE130" s="3" t="n">
        <v>62</v>
      </c>
      <c r="CF130" s="3" t="n">
        <v>44</v>
      </c>
      <c r="CG130" s="3" t="n">
        <v>35</v>
      </c>
      <c r="CH130" s="4" t="n">
        <v>25</v>
      </c>
      <c r="CI130" s="3" t="n">
        <v>63</v>
      </c>
      <c r="CJ130" s="3" t="n">
        <v>36</v>
      </c>
      <c r="CK130" s="3" t="n">
        <v>58</v>
      </c>
      <c r="CL130" s="3" t="n">
        <v>49</v>
      </c>
      <c r="CM130" s="3" t="n">
        <v>36</v>
      </c>
      <c r="CN130" s="3" t="n">
        <v>42</v>
      </c>
      <c r="CO130" s="3" t="n">
        <v>55</v>
      </c>
      <c r="CP130" s="3" t="n">
        <v>33</v>
      </c>
      <c r="CQ130" s="3" t="n">
        <v>61</v>
      </c>
      <c r="CR130" s="3" t="n">
        <v>52</v>
      </c>
      <c r="CS130" s="3" t="n">
        <v>47</v>
      </c>
      <c r="CT130" s="3" t="n">
        <v>33</v>
      </c>
      <c r="CU130" s="3" t="n">
        <v>53</v>
      </c>
      <c r="CV130" s="4" t="n">
        <v>-15.8730158730159</v>
      </c>
      <c r="CW130" s="3" t="n">
        <v>27</v>
      </c>
      <c r="CX130" s="3" t="n">
        <v>28</v>
      </c>
      <c r="CY130" s="3" t="n">
        <v>29</v>
      </c>
      <c r="CZ130" s="3" t="n">
        <v>30</v>
      </c>
      <c r="DA130" s="3" t="n">
        <v>24</v>
      </c>
      <c r="DB130" s="3" t="n">
        <v>27</v>
      </c>
      <c r="DC130" s="3" t="n">
        <v>24</v>
      </c>
      <c r="DD130" s="3" t="n">
        <v>25</v>
      </c>
      <c r="DE130" s="3" t="n">
        <v>29</v>
      </c>
      <c r="DF130" s="3" t="n">
        <v>30</v>
      </c>
      <c r="DG130" s="3" t="n">
        <v>27</v>
      </c>
      <c r="DH130" s="3" t="n">
        <v>33</v>
      </c>
      <c r="DI130" s="3" t="n">
        <v>28</v>
      </c>
      <c r="DJ130" s="4" t="n">
        <v>3.7037037037037</v>
      </c>
      <c r="DK130" s="3" t="n">
        <v>6</v>
      </c>
      <c r="DL130" s="3" t="n">
        <v>8</v>
      </c>
      <c r="DM130" s="3" t="n">
        <v>13</v>
      </c>
      <c r="DN130" s="3" t="n">
        <v>8</v>
      </c>
      <c r="DO130" s="3" t="n">
        <v>3</v>
      </c>
      <c r="DP130" s="3" t="n">
        <v>11</v>
      </c>
      <c r="DQ130" s="3" t="n">
        <v>3</v>
      </c>
      <c r="DR130" s="3" t="n">
        <v>6</v>
      </c>
      <c r="DS130" s="3" t="n">
        <v>5</v>
      </c>
      <c r="DT130" s="3" t="n">
        <v>4</v>
      </c>
      <c r="DU130" s="3" t="n">
        <v>6</v>
      </c>
      <c r="DV130" s="3" t="n">
        <v>12</v>
      </c>
      <c r="DW130" s="3" t="n">
        <v>4</v>
      </c>
      <c r="DX130" s="4" t="n">
        <v>-33.3333333333333</v>
      </c>
      <c r="DY130" s="3" t="s">
        <v>73</v>
      </c>
      <c r="DZ130" s="3" t="n">
        <v>7</v>
      </c>
      <c r="EA130" s="3" t="n">
        <v>12</v>
      </c>
      <c r="EB130" s="3" t="n">
        <v>7</v>
      </c>
      <c r="EC130" s="3" t="n">
        <v>9</v>
      </c>
      <c r="ED130" s="3" t="n">
        <v>8</v>
      </c>
      <c r="EE130" s="3" t="n">
        <v>6</v>
      </c>
      <c r="EF130" s="3" t="n">
        <v>5</v>
      </c>
      <c r="EG130" s="3" t="s">
        <v>73</v>
      </c>
      <c r="EH130" s="3" t="n">
        <v>3</v>
      </c>
      <c r="EI130" s="3" t="n">
        <v>9</v>
      </c>
      <c r="EJ130" s="3" t="n">
        <v>6</v>
      </c>
      <c r="EK130" s="3" t="n">
        <v>9</v>
      </c>
      <c r="EL130" s="4" t="s">
        <v>76</v>
      </c>
    </row>
    <row r="131" customFormat="false" ht="11.25" hidden="false" customHeight="false" outlineLevel="0" collapsed="false">
      <c r="A131" s="9" t="s">
        <v>292</v>
      </c>
      <c r="B131" s="10" t="s">
        <v>293</v>
      </c>
      <c r="C131" s="3" t="n">
        <v>4713.40365003429</v>
      </c>
      <c r="D131" s="3" t="n">
        <v>4702.85907047019</v>
      </c>
      <c r="E131" s="3" t="n">
        <v>4684.12557273997</v>
      </c>
      <c r="F131" s="3" t="n">
        <v>4720.83829872903</v>
      </c>
      <c r="G131" s="3" t="n">
        <v>4722.29398899625</v>
      </c>
      <c r="H131" s="3" t="n">
        <v>4722.33811930054</v>
      </c>
      <c r="I131" s="3" t="n">
        <v>4721.41830049985</v>
      </c>
      <c r="J131" s="3" t="n">
        <v>4689.51314516337</v>
      </c>
      <c r="K131" s="3" t="n">
        <v>4678.90181979257</v>
      </c>
      <c r="L131" s="3" t="n">
        <v>4678.09429046371</v>
      </c>
      <c r="M131" s="3" t="n">
        <v>4647.39486037917</v>
      </c>
      <c r="N131" s="3" t="n">
        <v>4554.98427828504</v>
      </c>
      <c r="O131" s="3" t="n">
        <v>4516.76338400595</v>
      </c>
      <c r="P131" s="4" t="n">
        <v>-4.17193774666221</v>
      </c>
      <c r="Q131" s="3" t="n">
        <v>82</v>
      </c>
      <c r="R131" s="3" t="n">
        <v>76</v>
      </c>
      <c r="S131" s="3" t="n">
        <v>90</v>
      </c>
      <c r="T131" s="3" t="n">
        <v>70</v>
      </c>
      <c r="U131" s="3" t="n">
        <v>70</v>
      </c>
      <c r="V131" s="3" t="n">
        <v>76</v>
      </c>
      <c r="W131" s="3" t="n">
        <v>85</v>
      </c>
      <c r="X131" s="3" t="n">
        <v>71</v>
      </c>
      <c r="Y131" s="3" t="n">
        <v>84</v>
      </c>
      <c r="Z131" s="3" t="n">
        <v>75</v>
      </c>
      <c r="AA131" s="3" t="n">
        <v>87</v>
      </c>
      <c r="AB131" s="3" t="n">
        <v>84</v>
      </c>
      <c r="AC131" s="3" t="n">
        <v>93</v>
      </c>
      <c r="AD131" s="4" t="n">
        <v>13.4146341463415</v>
      </c>
      <c r="AE131" s="3" t="n">
        <v>48</v>
      </c>
      <c r="AF131" s="3" t="n">
        <v>63</v>
      </c>
      <c r="AG131" s="3" t="n">
        <v>45</v>
      </c>
      <c r="AH131" s="3" t="n">
        <v>43</v>
      </c>
      <c r="AI131" s="3" t="n">
        <v>47</v>
      </c>
      <c r="AJ131" s="3" t="n">
        <v>62</v>
      </c>
      <c r="AK131" s="3" t="n">
        <v>47</v>
      </c>
      <c r="AL131" s="3" t="n">
        <v>32</v>
      </c>
      <c r="AM131" s="3" t="n">
        <v>39</v>
      </c>
      <c r="AN131" s="3" t="n">
        <v>45</v>
      </c>
      <c r="AO131" s="3" t="n">
        <v>69</v>
      </c>
      <c r="AP131" s="3" t="n">
        <v>57</v>
      </c>
      <c r="AQ131" s="3" t="n">
        <v>43</v>
      </c>
      <c r="AR131" s="4" t="n">
        <v>-10.4166666666667</v>
      </c>
      <c r="AS131" s="3" t="n">
        <v>59</v>
      </c>
      <c r="AT131" s="3" t="n">
        <v>69</v>
      </c>
      <c r="AU131" s="3" t="n">
        <v>31</v>
      </c>
      <c r="AV131" s="3" t="n">
        <v>63</v>
      </c>
      <c r="AW131" s="3" t="n">
        <v>47</v>
      </c>
      <c r="AX131" s="3" t="n">
        <v>56</v>
      </c>
      <c r="AY131" s="3" t="n">
        <v>38</v>
      </c>
      <c r="AZ131" s="3" t="n">
        <v>46</v>
      </c>
      <c r="BA131" s="3" t="n">
        <v>26</v>
      </c>
      <c r="BB131" s="3" t="n">
        <v>54</v>
      </c>
      <c r="BC131" s="3" t="n">
        <v>57</v>
      </c>
      <c r="BD131" s="3" t="n">
        <v>60</v>
      </c>
      <c r="BE131" s="3" t="n">
        <v>34</v>
      </c>
      <c r="BF131" s="4" t="n">
        <v>-42.3728813559322</v>
      </c>
      <c r="BG131" s="3" t="n">
        <v>201</v>
      </c>
      <c r="BH131" s="3" t="n">
        <v>198</v>
      </c>
      <c r="BI131" s="3" t="n">
        <v>201</v>
      </c>
      <c r="BJ131" s="3" t="n">
        <v>192</v>
      </c>
      <c r="BK131" s="3" t="n">
        <v>172</v>
      </c>
      <c r="BL131" s="3" t="n">
        <v>178</v>
      </c>
      <c r="BM131" s="3" t="n">
        <v>178</v>
      </c>
      <c r="BN131" s="3" t="n">
        <v>180</v>
      </c>
      <c r="BO131" s="3" t="n">
        <v>173</v>
      </c>
      <c r="BP131" s="3" t="n">
        <v>169</v>
      </c>
      <c r="BQ131" s="3" t="n">
        <v>174</v>
      </c>
      <c r="BR131" s="3" t="n">
        <v>180</v>
      </c>
      <c r="BS131" s="3" t="n">
        <v>172</v>
      </c>
      <c r="BT131" s="4" t="n">
        <v>-14.4278606965174</v>
      </c>
      <c r="BU131" s="3" t="n">
        <v>12</v>
      </c>
      <c r="BV131" s="3" t="n">
        <v>8</v>
      </c>
      <c r="BW131" s="3" t="n">
        <v>13</v>
      </c>
      <c r="BX131" s="3" t="n">
        <v>6</v>
      </c>
      <c r="BY131" s="3" t="n">
        <v>4</v>
      </c>
      <c r="BZ131" s="3" t="n">
        <v>10</v>
      </c>
      <c r="CA131" s="3" t="n">
        <v>16</v>
      </c>
      <c r="CB131" s="3" t="n">
        <v>5</v>
      </c>
      <c r="CC131" s="3" t="n">
        <v>13</v>
      </c>
      <c r="CD131" s="3" t="n">
        <v>8</v>
      </c>
      <c r="CE131" s="3" t="n">
        <v>10</v>
      </c>
      <c r="CF131" s="3" t="n">
        <v>14</v>
      </c>
      <c r="CG131" s="3" t="n">
        <v>5</v>
      </c>
      <c r="CH131" s="4" t="n">
        <v>-58.3333333333333</v>
      </c>
      <c r="CI131" s="3" t="n">
        <v>8</v>
      </c>
      <c r="CJ131" s="3" t="n">
        <v>11</v>
      </c>
      <c r="CK131" s="3" t="n">
        <v>10</v>
      </c>
      <c r="CL131" s="3" t="n">
        <v>15</v>
      </c>
      <c r="CM131" s="3" t="n">
        <v>24</v>
      </c>
      <c r="CN131" s="3" t="n">
        <v>4</v>
      </c>
      <c r="CO131" s="3" t="n">
        <v>16</v>
      </c>
      <c r="CP131" s="3" t="n">
        <v>3</v>
      </c>
      <c r="CQ131" s="3" t="n">
        <v>20</v>
      </c>
      <c r="CR131" s="3" t="n">
        <v>12</v>
      </c>
      <c r="CS131" s="3" t="n">
        <v>5</v>
      </c>
      <c r="CT131" s="3" t="n">
        <v>8</v>
      </c>
      <c r="CU131" s="3" t="n">
        <v>13</v>
      </c>
      <c r="CV131" s="4" t="n">
        <v>62.5</v>
      </c>
      <c r="CW131" s="3" t="n">
        <v>6</v>
      </c>
      <c r="CX131" s="3" t="n">
        <v>6</v>
      </c>
      <c r="CY131" s="3" t="n">
        <v>5</v>
      </c>
      <c r="CZ131" s="3" t="n">
        <v>5</v>
      </c>
      <c r="DA131" s="3" t="n">
        <v>6</v>
      </c>
      <c r="DB131" s="3" t="n">
        <v>5</v>
      </c>
      <c r="DC131" s="3" t="n">
        <v>7</v>
      </c>
      <c r="DD131" s="3" t="n">
        <v>6</v>
      </c>
      <c r="DE131" s="3" t="s">
        <v>73</v>
      </c>
      <c r="DF131" s="3" t="n">
        <v>4</v>
      </c>
      <c r="DG131" s="3" t="n">
        <v>3</v>
      </c>
      <c r="DH131" s="3" t="n">
        <v>9</v>
      </c>
      <c r="DI131" s="3" t="n">
        <v>9</v>
      </c>
      <c r="DJ131" s="4" t="n">
        <v>50</v>
      </c>
      <c r="DK131" s="3" t="n">
        <v>4</v>
      </c>
      <c r="DL131" s="3" t="n">
        <v>3</v>
      </c>
      <c r="DM131" s="3" t="s">
        <v>73</v>
      </c>
      <c r="DN131" s="3" t="n">
        <v>3</v>
      </c>
      <c r="DO131" s="3" t="n">
        <v>3</v>
      </c>
      <c r="DP131" s="3" t="s">
        <v>73</v>
      </c>
      <c r="DQ131" s="3" t="n">
        <v>3</v>
      </c>
      <c r="DR131" s="3" t="s">
        <v>76</v>
      </c>
      <c r="DS131" s="3" t="s">
        <v>73</v>
      </c>
      <c r="DT131" s="3" t="n">
        <v>3</v>
      </c>
      <c r="DU131" s="3" t="s">
        <v>73</v>
      </c>
      <c r="DV131" s="3" t="n">
        <v>9</v>
      </c>
      <c r="DW131" s="3" t="n">
        <v>4</v>
      </c>
      <c r="DX131" s="4" t="n">
        <v>0</v>
      </c>
      <c r="DY131" s="3" t="n">
        <v>3</v>
      </c>
      <c r="DZ131" s="3" t="n">
        <v>3</v>
      </c>
      <c r="EA131" s="3" t="s">
        <v>73</v>
      </c>
      <c r="EB131" s="3" t="n">
        <v>3</v>
      </c>
      <c r="EC131" s="3" t="s">
        <v>73</v>
      </c>
      <c r="ED131" s="3" t="n">
        <v>3</v>
      </c>
      <c r="EE131" s="3" t="s">
        <v>73</v>
      </c>
      <c r="EF131" s="3" t="s">
        <v>73</v>
      </c>
      <c r="EG131" s="3" t="n">
        <v>6</v>
      </c>
      <c r="EH131" s="3" t="s">
        <v>73</v>
      </c>
      <c r="EI131" s="3" t="s">
        <v>73</v>
      </c>
      <c r="EJ131" s="3" t="n">
        <v>3</v>
      </c>
      <c r="EK131" s="3" t="n">
        <v>4</v>
      </c>
      <c r="EL131" s="4" t="n">
        <v>33.3333333333333</v>
      </c>
    </row>
    <row r="132" customFormat="false" ht="11.25" hidden="false" customHeight="false" outlineLevel="0" collapsed="false">
      <c r="A132" s="9" t="s">
        <v>294</v>
      </c>
      <c r="B132" s="10" t="s">
        <v>295</v>
      </c>
      <c r="C132" s="3" t="n">
        <v>2853.36500253912</v>
      </c>
      <c r="D132" s="3" t="n">
        <v>2828.35860315508</v>
      </c>
      <c r="E132" s="3" t="n">
        <v>2836.33000983998</v>
      </c>
      <c r="F132" s="3" t="n">
        <v>2843.66747392462</v>
      </c>
      <c r="G132" s="3" t="n">
        <v>2856.88457328779</v>
      </c>
      <c r="H132" s="3" t="n">
        <v>2885.30776592574</v>
      </c>
      <c r="I132" s="3" t="n">
        <v>2903.74418822156</v>
      </c>
      <c r="J132" s="3" t="n">
        <v>2878.6260540913</v>
      </c>
      <c r="K132" s="3" t="n">
        <v>2861.3591134103</v>
      </c>
      <c r="L132" s="3" t="n">
        <v>2837.99123555344</v>
      </c>
      <c r="M132" s="3" t="n">
        <v>2806.74015791715</v>
      </c>
      <c r="N132" s="3" t="n">
        <v>2811.97374578077</v>
      </c>
      <c r="O132" s="3" t="n">
        <v>2779.40313517504</v>
      </c>
      <c r="P132" s="4" t="n">
        <v>-2.59209275007805</v>
      </c>
      <c r="Q132" s="3" t="n">
        <v>175</v>
      </c>
      <c r="R132" s="3" t="n">
        <v>186</v>
      </c>
      <c r="S132" s="3" t="n">
        <v>170</v>
      </c>
      <c r="T132" s="3" t="n">
        <v>144</v>
      </c>
      <c r="U132" s="3" t="n">
        <v>153</v>
      </c>
      <c r="V132" s="3" t="n">
        <v>146</v>
      </c>
      <c r="W132" s="3" t="n">
        <v>164</v>
      </c>
      <c r="X132" s="3" t="n">
        <v>145</v>
      </c>
      <c r="Y132" s="3" t="n">
        <v>151</v>
      </c>
      <c r="Z132" s="3" t="n">
        <v>149</v>
      </c>
      <c r="AA132" s="3" t="n">
        <v>151</v>
      </c>
      <c r="AB132" s="3" t="n">
        <v>147</v>
      </c>
      <c r="AC132" s="3" t="n">
        <v>139</v>
      </c>
      <c r="AD132" s="4" t="n">
        <v>-20.5714285714286</v>
      </c>
      <c r="AE132" s="3" t="n">
        <v>31</v>
      </c>
      <c r="AF132" s="3" t="n">
        <v>53</v>
      </c>
      <c r="AG132" s="3" t="n">
        <v>47</v>
      </c>
      <c r="AH132" s="3" t="n">
        <v>38</v>
      </c>
      <c r="AI132" s="3" t="n">
        <v>53</v>
      </c>
      <c r="AJ132" s="3" t="n">
        <v>53</v>
      </c>
      <c r="AK132" s="3" t="n">
        <v>73</v>
      </c>
      <c r="AL132" s="3" t="n">
        <v>28</v>
      </c>
      <c r="AM132" s="3" t="n">
        <v>65</v>
      </c>
      <c r="AN132" s="3" t="n">
        <v>46</v>
      </c>
      <c r="AO132" s="3" t="n">
        <v>54</v>
      </c>
      <c r="AP132" s="3" t="n">
        <v>46</v>
      </c>
      <c r="AQ132" s="3" t="n">
        <v>54</v>
      </c>
      <c r="AR132" s="4" t="n">
        <v>74.1935483870968</v>
      </c>
      <c r="AS132" s="3" t="n">
        <v>49</v>
      </c>
      <c r="AT132" s="3" t="n">
        <v>42</v>
      </c>
      <c r="AU132" s="3" t="n">
        <v>63</v>
      </c>
      <c r="AV132" s="3" t="n">
        <v>64</v>
      </c>
      <c r="AW132" s="3" t="n">
        <v>44</v>
      </c>
      <c r="AX132" s="3" t="n">
        <v>60</v>
      </c>
      <c r="AY132" s="3" t="n">
        <v>55</v>
      </c>
      <c r="AZ132" s="3" t="n">
        <v>47</v>
      </c>
      <c r="BA132" s="3" t="n">
        <v>59</v>
      </c>
      <c r="BB132" s="3" t="n">
        <v>48</v>
      </c>
      <c r="BC132" s="3" t="n">
        <v>52</v>
      </c>
      <c r="BD132" s="3" t="n">
        <v>50</v>
      </c>
      <c r="BE132" s="3" t="n">
        <v>62</v>
      </c>
      <c r="BF132" s="4" t="n">
        <v>26.530612244898</v>
      </c>
      <c r="BG132" s="3" t="n">
        <v>149</v>
      </c>
      <c r="BH132" s="3" t="n">
        <v>156</v>
      </c>
      <c r="BI132" s="3" t="n">
        <v>163</v>
      </c>
      <c r="BJ132" s="3" t="n">
        <v>162</v>
      </c>
      <c r="BK132" s="3" t="n">
        <v>168</v>
      </c>
      <c r="BL132" s="3" t="n">
        <v>178</v>
      </c>
      <c r="BM132" s="3" t="n">
        <v>175</v>
      </c>
      <c r="BN132" s="3" t="n">
        <v>176</v>
      </c>
      <c r="BO132" s="3" t="n">
        <v>183</v>
      </c>
      <c r="BP132" s="3" t="n">
        <v>188</v>
      </c>
      <c r="BQ132" s="3" t="n">
        <v>193</v>
      </c>
      <c r="BR132" s="3" t="n">
        <v>203</v>
      </c>
      <c r="BS132" s="3" t="n">
        <v>205</v>
      </c>
      <c r="BT132" s="4" t="n">
        <v>37.5838926174497</v>
      </c>
      <c r="BU132" s="3" t="n">
        <v>3</v>
      </c>
      <c r="BV132" s="3" t="n">
        <v>12</v>
      </c>
      <c r="BW132" s="3" t="n">
        <v>12</v>
      </c>
      <c r="BX132" s="3" t="n">
        <v>3</v>
      </c>
      <c r="BY132" s="3" t="n">
        <v>7</v>
      </c>
      <c r="BZ132" s="3" t="n">
        <v>10</v>
      </c>
      <c r="CA132" s="3" t="n">
        <v>3</v>
      </c>
      <c r="CB132" s="3" t="n">
        <v>5</v>
      </c>
      <c r="CC132" s="3" t="n">
        <v>8</v>
      </c>
      <c r="CD132" s="3" t="n">
        <v>8</v>
      </c>
      <c r="CE132" s="3" t="n">
        <v>8</v>
      </c>
      <c r="CF132" s="3" t="n">
        <v>11</v>
      </c>
      <c r="CG132" s="3" t="n">
        <v>5</v>
      </c>
      <c r="CH132" s="4" t="n">
        <v>66.6666666666667</v>
      </c>
      <c r="CI132" s="3" t="n">
        <v>7</v>
      </c>
      <c r="CJ132" s="3" t="n">
        <v>5</v>
      </c>
      <c r="CK132" s="3" t="n">
        <v>5</v>
      </c>
      <c r="CL132" s="3" t="n">
        <v>4</v>
      </c>
      <c r="CM132" s="3" t="s">
        <v>73</v>
      </c>
      <c r="CN132" s="3" t="s">
        <v>76</v>
      </c>
      <c r="CO132" s="3" t="n">
        <v>6</v>
      </c>
      <c r="CP132" s="3" t="n">
        <v>4</v>
      </c>
      <c r="CQ132" s="3" t="s">
        <v>73</v>
      </c>
      <c r="CR132" s="3" t="n">
        <v>3</v>
      </c>
      <c r="CS132" s="3" t="n">
        <v>3</v>
      </c>
      <c r="CT132" s="3" t="s">
        <v>73</v>
      </c>
      <c r="CU132" s="3" t="s">
        <v>73</v>
      </c>
      <c r="CV132" s="4" t="s">
        <v>76</v>
      </c>
      <c r="CW132" s="3" t="s">
        <v>73</v>
      </c>
      <c r="CX132" s="3" t="n">
        <v>4</v>
      </c>
      <c r="CY132" s="3" t="n">
        <v>5</v>
      </c>
      <c r="CZ132" s="3" t="n">
        <v>5</v>
      </c>
      <c r="DA132" s="3" t="n">
        <v>6</v>
      </c>
      <c r="DB132" s="3" t="n">
        <v>7</v>
      </c>
      <c r="DC132" s="3" t="n">
        <v>10</v>
      </c>
      <c r="DD132" s="3" t="n">
        <v>8</v>
      </c>
      <c r="DE132" s="3" t="n">
        <v>8</v>
      </c>
      <c r="DF132" s="3" t="n">
        <v>8</v>
      </c>
      <c r="DG132" s="3" t="n">
        <v>9</v>
      </c>
      <c r="DH132" s="3" t="n">
        <v>10</v>
      </c>
      <c r="DI132" s="3" t="n">
        <v>8</v>
      </c>
      <c r="DJ132" s="4" t="s">
        <v>76</v>
      </c>
      <c r="DK132" s="3" t="s">
        <v>76</v>
      </c>
      <c r="DL132" s="3" t="s">
        <v>73</v>
      </c>
      <c r="DM132" s="3" t="s">
        <v>73</v>
      </c>
      <c r="DN132" s="3" t="s">
        <v>73</v>
      </c>
      <c r="DO132" s="3" t="s">
        <v>73</v>
      </c>
      <c r="DP132" s="3" t="s">
        <v>73</v>
      </c>
      <c r="DQ132" s="3" t="n">
        <v>4</v>
      </c>
      <c r="DR132" s="3" t="s">
        <v>73</v>
      </c>
      <c r="DS132" s="3" t="s">
        <v>73</v>
      </c>
      <c r="DT132" s="3" t="s">
        <v>73</v>
      </c>
      <c r="DU132" s="3" t="s">
        <v>73</v>
      </c>
      <c r="DV132" s="3" t="s">
        <v>73</v>
      </c>
      <c r="DW132" s="3" t="s">
        <v>76</v>
      </c>
      <c r="DX132" s="4" t="s">
        <v>76</v>
      </c>
      <c r="DY132" s="3" t="s">
        <v>76</v>
      </c>
      <c r="DZ132" s="3" t="s">
        <v>76</v>
      </c>
      <c r="EA132" s="3" t="s">
        <v>76</v>
      </c>
      <c r="EB132" s="3" t="s">
        <v>73</v>
      </c>
      <c r="EC132" s="3" t="s">
        <v>76</v>
      </c>
      <c r="ED132" s="3" t="s">
        <v>76</v>
      </c>
      <c r="EE132" s="3" t="s">
        <v>73</v>
      </c>
      <c r="EF132" s="3" t="n">
        <v>4</v>
      </c>
      <c r="EG132" s="3" t="s">
        <v>73</v>
      </c>
      <c r="EH132" s="3" t="s">
        <v>73</v>
      </c>
      <c r="EI132" s="3" t="s">
        <v>73</v>
      </c>
      <c r="EJ132" s="3" t="s">
        <v>73</v>
      </c>
      <c r="EK132" s="3" t="s">
        <v>73</v>
      </c>
      <c r="EL132" s="4" t="s">
        <v>76</v>
      </c>
    </row>
    <row r="133" customFormat="false" ht="11.25" hidden="false" customHeight="false" outlineLevel="0" collapsed="false">
      <c r="A133" s="9" t="s">
        <v>296</v>
      </c>
      <c r="B133" s="10" t="s">
        <v>297</v>
      </c>
      <c r="C133" s="3" t="n">
        <v>6694.22633950649</v>
      </c>
      <c r="D133" s="3" t="n">
        <v>6655.31550985434</v>
      </c>
      <c r="E133" s="3" t="n">
        <v>6604.00996069689</v>
      </c>
      <c r="F133" s="3" t="n">
        <v>6613.6843856978</v>
      </c>
      <c r="G133" s="3" t="n">
        <v>6623.52517885002</v>
      </c>
      <c r="H133" s="3" t="n">
        <v>6646.51480876225</v>
      </c>
      <c r="I133" s="3" t="n">
        <v>6728.17516341724</v>
      </c>
      <c r="J133" s="3" t="n">
        <v>6693.79252100185</v>
      </c>
      <c r="K133" s="3" t="n">
        <v>6678.17552704733</v>
      </c>
      <c r="L133" s="3" t="n">
        <v>6643.58168613447</v>
      </c>
      <c r="M133" s="3" t="n">
        <v>6571.37957758917</v>
      </c>
      <c r="N133" s="3" t="n">
        <v>6541.82891432048</v>
      </c>
      <c r="O133" s="3" t="n">
        <v>6449.55258458338</v>
      </c>
      <c r="P133" s="4" t="n">
        <v>-3.65499674666142</v>
      </c>
      <c r="Q133" s="3" t="n">
        <v>647</v>
      </c>
      <c r="R133" s="3" t="n">
        <v>709</v>
      </c>
      <c r="S133" s="3" t="n">
        <v>711</v>
      </c>
      <c r="T133" s="3" t="n">
        <v>678</v>
      </c>
      <c r="U133" s="3" t="n">
        <v>668</v>
      </c>
      <c r="V133" s="3" t="n">
        <v>623</v>
      </c>
      <c r="W133" s="3" t="n">
        <v>608</v>
      </c>
      <c r="X133" s="3" t="n">
        <v>565</v>
      </c>
      <c r="Y133" s="3" t="n">
        <v>553</v>
      </c>
      <c r="Z133" s="3" t="n">
        <v>581</v>
      </c>
      <c r="AA133" s="3" t="n">
        <v>592</v>
      </c>
      <c r="AB133" s="3" t="n">
        <v>576</v>
      </c>
      <c r="AC133" s="3" t="n">
        <v>594</v>
      </c>
      <c r="AD133" s="4" t="n">
        <v>-8.19165378670789</v>
      </c>
      <c r="AE133" s="3" t="n">
        <v>113</v>
      </c>
      <c r="AF133" s="3" t="n">
        <v>181</v>
      </c>
      <c r="AG133" s="3" t="n">
        <v>172</v>
      </c>
      <c r="AH133" s="3" t="n">
        <v>153</v>
      </c>
      <c r="AI133" s="3" t="n">
        <v>144</v>
      </c>
      <c r="AJ133" s="3" t="n">
        <v>150</v>
      </c>
      <c r="AK133" s="3" t="n">
        <v>142</v>
      </c>
      <c r="AL133" s="3" t="n">
        <v>98</v>
      </c>
      <c r="AM133" s="3" t="n">
        <v>134</v>
      </c>
      <c r="AN133" s="3" t="n">
        <v>117</v>
      </c>
      <c r="AO133" s="3" t="n">
        <v>123</v>
      </c>
      <c r="AP133" s="3" t="n">
        <v>112</v>
      </c>
      <c r="AQ133" s="3" t="n">
        <v>114</v>
      </c>
      <c r="AR133" s="4" t="n">
        <v>0.884955752212392</v>
      </c>
      <c r="AS133" s="3" t="n">
        <v>146</v>
      </c>
      <c r="AT133" s="3" t="n">
        <v>119</v>
      </c>
      <c r="AU133" s="3" t="n">
        <v>170</v>
      </c>
      <c r="AV133" s="3" t="n">
        <v>186</v>
      </c>
      <c r="AW133" s="3" t="n">
        <v>154</v>
      </c>
      <c r="AX133" s="3" t="n">
        <v>195</v>
      </c>
      <c r="AY133" s="3" t="n">
        <v>157</v>
      </c>
      <c r="AZ133" s="3" t="n">
        <v>141</v>
      </c>
      <c r="BA133" s="3" t="n">
        <v>146</v>
      </c>
      <c r="BB133" s="3" t="n">
        <v>89</v>
      </c>
      <c r="BC133" s="3" t="n">
        <v>112</v>
      </c>
      <c r="BD133" s="3" t="n">
        <v>128</v>
      </c>
      <c r="BE133" s="3" t="n">
        <v>96</v>
      </c>
      <c r="BF133" s="4" t="n">
        <v>-34.2465753424658</v>
      </c>
      <c r="BG133" s="3" t="n">
        <v>392</v>
      </c>
      <c r="BH133" s="3" t="n">
        <v>400</v>
      </c>
      <c r="BI133" s="3" t="n">
        <v>394</v>
      </c>
      <c r="BJ133" s="3" t="n">
        <v>410</v>
      </c>
      <c r="BK133" s="3" t="n">
        <v>446</v>
      </c>
      <c r="BL133" s="3" t="n">
        <v>461</v>
      </c>
      <c r="BM133" s="3" t="n">
        <v>494</v>
      </c>
      <c r="BN133" s="3" t="n">
        <v>478</v>
      </c>
      <c r="BO133" s="3" t="n">
        <v>460</v>
      </c>
      <c r="BP133" s="3" t="n">
        <v>473</v>
      </c>
      <c r="BQ133" s="3" t="n">
        <v>469</v>
      </c>
      <c r="BR133" s="3" t="n">
        <v>467</v>
      </c>
      <c r="BS133" s="3" t="n">
        <v>467</v>
      </c>
      <c r="BT133" s="4" t="n">
        <v>19.1326530612245</v>
      </c>
      <c r="BU133" s="3" t="n">
        <v>17</v>
      </c>
      <c r="BV133" s="3" t="n">
        <v>18</v>
      </c>
      <c r="BW133" s="3" t="n">
        <v>29</v>
      </c>
      <c r="BX133" s="3" t="n">
        <v>22</v>
      </c>
      <c r="BY133" s="3" t="n">
        <v>53</v>
      </c>
      <c r="BZ133" s="3" t="n">
        <v>35</v>
      </c>
      <c r="CA133" s="3" t="n">
        <v>36</v>
      </c>
      <c r="CB133" s="3" t="n">
        <v>6</v>
      </c>
      <c r="CC133" s="3" t="n">
        <v>36</v>
      </c>
      <c r="CD133" s="3" t="n">
        <v>26</v>
      </c>
      <c r="CE133" s="3" t="n">
        <v>25</v>
      </c>
      <c r="CF133" s="3" t="n">
        <v>13</v>
      </c>
      <c r="CG133" s="3" t="n">
        <v>18</v>
      </c>
      <c r="CH133" s="4" t="n">
        <v>5.88235294117648</v>
      </c>
      <c r="CI133" s="3" t="n">
        <v>23</v>
      </c>
      <c r="CJ133" s="3" t="n">
        <v>10</v>
      </c>
      <c r="CK133" s="3" t="n">
        <v>35</v>
      </c>
      <c r="CL133" s="3" t="n">
        <v>6</v>
      </c>
      <c r="CM133" s="3" t="n">
        <v>17</v>
      </c>
      <c r="CN133" s="3" t="n">
        <v>20</v>
      </c>
      <c r="CO133" s="3" t="n">
        <v>3</v>
      </c>
      <c r="CP133" s="3" t="n">
        <v>22</v>
      </c>
      <c r="CQ133" s="3" t="n">
        <v>54</v>
      </c>
      <c r="CR133" s="3" t="n">
        <v>13</v>
      </c>
      <c r="CS133" s="3" t="n">
        <v>29</v>
      </c>
      <c r="CT133" s="3" t="n">
        <v>15</v>
      </c>
      <c r="CU133" s="3" t="n">
        <v>18</v>
      </c>
      <c r="CV133" s="4" t="n">
        <v>-21.7391304347826</v>
      </c>
      <c r="CW133" s="3" t="n">
        <v>22</v>
      </c>
      <c r="CX133" s="3" t="n">
        <v>24</v>
      </c>
      <c r="CY133" s="3" t="n">
        <v>17</v>
      </c>
      <c r="CZ133" s="3" t="n">
        <v>17</v>
      </c>
      <c r="DA133" s="3" t="n">
        <v>15</v>
      </c>
      <c r="DB133" s="3" t="n">
        <v>14</v>
      </c>
      <c r="DC133" s="3" t="n">
        <v>13</v>
      </c>
      <c r="DD133" s="3" t="n">
        <v>14</v>
      </c>
      <c r="DE133" s="3" t="n">
        <v>19</v>
      </c>
      <c r="DF133" s="3" t="n">
        <v>22</v>
      </c>
      <c r="DG133" s="3" t="n">
        <v>15</v>
      </c>
      <c r="DH133" s="3" t="n">
        <v>16</v>
      </c>
      <c r="DI133" s="3" t="n">
        <v>15</v>
      </c>
      <c r="DJ133" s="4" t="n">
        <v>-31.8181818181818</v>
      </c>
      <c r="DK133" s="3" t="n">
        <v>5</v>
      </c>
      <c r="DL133" s="3" t="n">
        <v>10</v>
      </c>
      <c r="DM133" s="3" t="s">
        <v>73</v>
      </c>
      <c r="DN133" s="3" t="n">
        <v>4</v>
      </c>
      <c r="DO133" s="3" t="n">
        <v>4</v>
      </c>
      <c r="DP133" s="3" t="n">
        <v>4</v>
      </c>
      <c r="DQ133" s="3" t="n">
        <v>6</v>
      </c>
      <c r="DR133" s="3" t="n">
        <v>3</v>
      </c>
      <c r="DS133" s="3" t="n">
        <v>9</v>
      </c>
      <c r="DT133" s="3" t="n">
        <v>7</v>
      </c>
      <c r="DU133" s="3" t="s">
        <v>73</v>
      </c>
      <c r="DV133" s="3" t="n">
        <v>4</v>
      </c>
      <c r="DW133" s="3" t="s">
        <v>73</v>
      </c>
      <c r="DX133" s="4" t="s">
        <v>76</v>
      </c>
      <c r="DY133" s="3" t="n">
        <v>8</v>
      </c>
      <c r="DZ133" s="3" t="n">
        <v>8</v>
      </c>
      <c r="EA133" s="3" t="n">
        <v>9</v>
      </c>
      <c r="EB133" s="3" t="n">
        <v>4</v>
      </c>
      <c r="EC133" s="3" t="n">
        <v>6</v>
      </c>
      <c r="ED133" s="3" t="n">
        <v>5</v>
      </c>
      <c r="EE133" s="3" t="n">
        <v>7</v>
      </c>
      <c r="EF133" s="3" t="s">
        <v>73</v>
      </c>
      <c r="EG133" s="3" t="n">
        <v>4</v>
      </c>
      <c r="EH133" s="3" t="n">
        <v>4</v>
      </c>
      <c r="EI133" s="3" t="n">
        <v>8</v>
      </c>
      <c r="EJ133" s="3" t="n">
        <v>3</v>
      </c>
      <c r="EK133" s="3" t="n">
        <v>3</v>
      </c>
      <c r="EL133" s="4" t="n">
        <v>-62.5</v>
      </c>
    </row>
    <row r="134" customFormat="false" ht="11.25" hidden="false" customHeight="false" outlineLevel="0" collapsed="false">
      <c r="A134" s="9" t="s">
        <v>298</v>
      </c>
      <c r="B134" s="10" t="s">
        <v>299</v>
      </c>
      <c r="C134" s="3" t="n">
        <v>5923.62277339396</v>
      </c>
      <c r="D134" s="3" t="n">
        <v>5896.41576036904</v>
      </c>
      <c r="E134" s="3" t="n">
        <v>5906.96545244499</v>
      </c>
      <c r="F134" s="3" t="n">
        <v>5959.79477011538</v>
      </c>
      <c r="G134" s="3" t="n">
        <v>5971.41883259412</v>
      </c>
      <c r="H134" s="3" t="n">
        <v>5965.80963799315</v>
      </c>
      <c r="I134" s="3" t="n">
        <v>5986.55330846025</v>
      </c>
      <c r="J134" s="3" t="n">
        <v>5988.01365597415</v>
      </c>
      <c r="K134" s="3" t="n">
        <v>5966.12899962349</v>
      </c>
      <c r="L134" s="3" t="n">
        <v>5923.3422288679</v>
      </c>
      <c r="M134" s="3" t="n">
        <v>5847.39900749383</v>
      </c>
      <c r="N134" s="3" t="n">
        <v>5797.69139286111</v>
      </c>
      <c r="O134" s="3" t="n">
        <v>5676.34230003254</v>
      </c>
      <c r="P134" s="4" t="n">
        <v>-4.17448042897128</v>
      </c>
      <c r="Q134" s="3" t="n">
        <v>199</v>
      </c>
      <c r="R134" s="3" t="n">
        <v>201</v>
      </c>
      <c r="S134" s="3" t="n">
        <v>164</v>
      </c>
      <c r="T134" s="3" t="n">
        <v>168</v>
      </c>
      <c r="U134" s="3" t="n">
        <v>193</v>
      </c>
      <c r="V134" s="3" t="n">
        <v>186</v>
      </c>
      <c r="W134" s="3" t="n">
        <v>185</v>
      </c>
      <c r="X134" s="3" t="n">
        <v>179</v>
      </c>
      <c r="Y134" s="3" t="n">
        <v>195</v>
      </c>
      <c r="Z134" s="3" t="n">
        <v>178</v>
      </c>
      <c r="AA134" s="3" t="n">
        <v>172</v>
      </c>
      <c r="AB134" s="3" t="n">
        <v>184</v>
      </c>
      <c r="AC134" s="3" t="n">
        <v>218</v>
      </c>
      <c r="AD134" s="4" t="n">
        <v>9.54773869346735</v>
      </c>
      <c r="AE134" s="3" t="n">
        <v>78</v>
      </c>
      <c r="AF134" s="3" t="n">
        <v>85</v>
      </c>
      <c r="AG134" s="3" t="n">
        <v>72</v>
      </c>
      <c r="AH134" s="3" t="n">
        <v>59</v>
      </c>
      <c r="AI134" s="3" t="n">
        <v>68</v>
      </c>
      <c r="AJ134" s="3" t="n">
        <v>85</v>
      </c>
      <c r="AK134" s="3" t="n">
        <v>87</v>
      </c>
      <c r="AL134" s="3" t="n">
        <v>80</v>
      </c>
      <c r="AM134" s="3" t="n">
        <v>69</v>
      </c>
      <c r="AN134" s="3" t="n">
        <v>58</v>
      </c>
      <c r="AO134" s="3" t="n">
        <v>102</v>
      </c>
      <c r="AP134" s="3" t="n">
        <v>79</v>
      </c>
      <c r="AQ134" s="3" t="n">
        <v>80</v>
      </c>
      <c r="AR134" s="4" t="n">
        <v>2.56410256410255</v>
      </c>
      <c r="AS134" s="3" t="n">
        <v>73</v>
      </c>
      <c r="AT134" s="3" t="n">
        <v>83</v>
      </c>
      <c r="AU134" s="3" t="n">
        <v>109</v>
      </c>
      <c r="AV134" s="3" t="n">
        <v>55</v>
      </c>
      <c r="AW134" s="3" t="n">
        <v>45</v>
      </c>
      <c r="AX134" s="3" t="n">
        <v>91</v>
      </c>
      <c r="AY134" s="3" t="n">
        <v>88</v>
      </c>
      <c r="AZ134" s="3" t="n">
        <v>85</v>
      </c>
      <c r="BA134" s="3" t="n">
        <v>53</v>
      </c>
      <c r="BB134" s="3" t="n">
        <v>73</v>
      </c>
      <c r="BC134" s="3" t="n">
        <v>108</v>
      </c>
      <c r="BD134" s="3" t="n">
        <v>66</v>
      </c>
      <c r="BE134" s="3" t="n">
        <v>46</v>
      </c>
      <c r="BF134" s="4" t="n">
        <v>-36.986301369863</v>
      </c>
      <c r="BG134" s="3" t="n">
        <v>340</v>
      </c>
      <c r="BH134" s="3" t="n">
        <v>335</v>
      </c>
      <c r="BI134" s="3" t="n">
        <v>340</v>
      </c>
      <c r="BJ134" s="3" t="n">
        <v>347</v>
      </c>
      <c r="BK134" s="3" t="n">
        <v>334</v>
      </c>
      <c r="BL134" s="3" t="n">
        <v>318</v>
      </c>
      <c r="BM134" s="3" t="n">
        <v>314</v>
      </c>
      <c r="BN134" s="3" t="n">
        <v>319</v>
      </c>
      <c r="BO134" s="3" t="n">
        <v>317</v>
      </c>
      <c r="BP134" s="3" t="n">
        <v>306</v>
      </c>
      <c r="BQ134" s="3" t="n">
        <v>308</v>
      </c>
      <c r="BR134" s="3" t="n">
        <v>305</v>
      </c>
      <c r="BS134" s="3" t="n">
        <v>280</v>
      </c>
      <c r="BT134" s="4" t="n">
        <v>-17.6470588235294</v>
      </c>
      <c r="BU134" s="3" t="n">
        <v>13</v>
      </c>
      <c r="BV134" s="3" t="n">
        <v>9</v>
      </c>
      <c r="BW134" s="3" t="n">
        <v>17</v>
      </c>
      <c r="BX134" s="3" t="n">
        <v>21</v>
      </c>
      <c r="BY134" s="3" t="n">
        <v>11</v>
      </c>
      <c r="BZ134" s="3" t="n">
        <v>5</v>
      </c>
      <c r="CA134" s="3" t="n">
        <v>14</v>
      </c>
      <c r="CB134" s="3" t="n">
        <v>18</v>
      </c>
      <c r="CC134" s="3" t="n">
        <v>10</v>
      </c>
      <c r="CD134" s="3" t="n">
        <v>7</v>
      </c>
      <c r="CE134" s="3" t="n">
        <v>12</v>
      </c>
      <c r="CF134" s="3" t="n">
        <v>17</v>
      </c>
      <c r="CG134" s="3" t="n">
        <v>4</v>
      </c>
      <c r="CH134" s="4" t="n">
        <v>-69.2307692307692</v>
      </c>
      <c r="CI134" s="3" t="n">
        <v>20</v>
      </c>
      <c r="CJ134" s="3" t="n">
        <v>14</v>
      </c>
      <c r="CK134" s="3" t="n">
        <v>11</v>
      </c>
      <c r="CL134" s="3" t="n">
        <v>15</v>
      </c>
      <c r="CM134" s="3" t="n">
        <v>24</v>
      </c>
      <c r="CN134" s="3" t="n">
        <v>21</v>
      </c>
      <c r="CO134" s="3" t="n">
        <v>18</v>
      </c>
      <c r="CP134" s="3" t="n">
        <v>13</v>
      </c>
      <c r="CQ134" s="3" t="n">
        <v>12</v>
      </c>
      <c r="CR134" s="3" t="n">
        <v>18</v>
      </c>
      <c r="CS134" s="3" t="n">
        <v>10</v>
      </c>
      <c r="CT134" s="3" t="n">
        <v>20</v>
      </c>
      <c r="CU134" s="3" t="n">
        <v>29</v>
      </c>
      <c r="CV134" s="4" t="n">
        <v>45</v>
      </c>
      <c r="CW134" s="3" t="s">
        <v>73</v>
      </c>
      <c r="CX134" s="3" t="n">
        <v>3</v>
      </c>
      <c r="CY134" s="3" t="s">
        <v>73</v>
      </c>
      <c r="CZ134" s="3" t="n">
        <v>6</v>
      </c>
      <c r="DA134" s="3" t="n">
        <v>3</v>
      </c>
      <c r="DB134" s="3" t="s">
        <v>73</v>
      </c>
      <c r="DC134" s="3" t="s">
        <v>73</v>
      </c>
      <c r="DD134" s="3" t="n">
        <v>4</v>
      </c>
      <c r="DE134" s="3" t="n">
        <v>5</v>
      </c>
      <c r="DF134" s="3" t="s">
        <v>73</v>
      </c>
      <c r="DG134" s="3" t="s">
        <v>73</v>
      </c>
      <c r="DH134" s="3" t="n">
        <v>4</v>
      </c>
      <c r="DI134" s="3" t="n">
        <v>5</v>
      </c>
      <c r="DJ134" s="4" t="s">
        <v>76</v>
      </c>
      <c r="DK134" s="3" t="s">
        <v>76</v>
      </c>
      <c r="DL134" s="3" t="n">
        <v>3</v>
      </c>
      <c r="DM134" s="3" t="s">
        <v>73</v>
      </c>
      <c r="DN134" s="3" t="n">
        <v>4</v>
      </c>
      <c r="DO134" s="3" t="s">
        <v>73</v>
      </c>
      <c r="DP134" s="3" t="s">
        <v>73</v>
      </c>
      <c r="DQ134" s="3" t="s">
        <v>73</v>
      </c>
      <c r="DR134" s="3" t="n">
        <v>4</v>
      </c>
      <c r="DS134" s="3" t="n">
        <v>3</v>
      </c>
      <c r="DT134" s="3" t="s">
        <v>73</v>
      </c>
      <c r="DU134" s="3" t="s">
        <v>73</v>
      </c>
      <c r="DV134" s="3" t="n">
        <v>3</v>
      </c>
      <c r="DW134" s="3" t="s">
        <v>73</v>
      </c>
      <c r="DX134" s="4" t="s">
        <v>76</v>
      </c>
      <c r="DY134" s="3" t="s">
        <v>73</v>
      </c>
      <c r="DZ134" s="3" t="s">
        <v>73</v>
      </c>
      <c r="EA134" s="3" t="n">
        <v>3</v>
      </c>
      <c r="EB134" s="3" t="s">
        <v>76</v>
      </c>
      <c r="EC134" s="3" t="n">
        <v>5</v>
      </c>
      <c r="ED134" s="3" t="s">
        <v>73</v>
      </c>
      <c r="EE134" s="3" t="s">
        <v>73</v>
      </c>
      <c r="EF134" s="3" t="s">
        <v>73</v>
      </c>
      <c r="EG134" s="3" t="s">
        <v>73</v>
      </c>
      <c r="EH134" s="3" t="n">
        <v>4</v>
      </c>
      <c r="EI134" s="3" t="s">
        <v>73</v>
      </c>
      <c r="EJ134" s="3" t="s">
        <v>76</v>
      </c>
      <c r="EK134" s="3" t="s">
        <v>73</v>
      </c>
      <c r="EL134" s="4" t="s">
        <v>76</v>
      </c>
    </row>
    <row r="135" customFormat="false" ht="11.25" hidden="false" customHeight="false" outlineLevel="0" collapsed="false">
      <c r="A135" s="9" t="s">
        <v>300</v>
      </c>
      <c r="B135" s="10" t="s">
        <v>301</v>
      </c>
      <c r="C135" s="3" t="n">
        <v>62133.0536643163</v>
      </c>
      <c r="D135" s="3" t="n">
        <v>61819.426800028</v>
      </c>
      <c r="E135" s="3" t="n">
        <v>61622.5316026208</v>
      </c>
      <c r="F135" s="3" t="n">
        <v>61621.6318463955</v>
      </c>
      <c r="G135" s="3" t="n">
        <v>61565.3436134073</v>
      </c>
      <c r="H135" s="3" t="n">
        <v>61425.1418797954</v>
      </c>
      <c r="I135" s="3" t="n">
        <v>61396.1232576542</v>
      </c>
      <c r="J135" s="3" t="n">
        <v>61177.4746455093</v>
      </c>
      <c r="K135" s="3" t="n">
        <v>61065.7946596728</v>
      </c>
      <c r="L135" s="3" t="n">
        <v>60841.6885801813</v>
      </c>
      <c r="M135" s="3" t="n">
        <v>60611.1952767535</v>
      </c>
      <c r="N135" s="3" t="n">
        <v>60312.5403676369</v>
      </c>
      <c r="O135" s="3" t="n">
        <v>59699.7313896722</v>
      </c>
      <c r="P135" s="4" t="n">
        <v>-3.91630884229599</v>
      </c>
      <c r="Q135" s="3" t="n">
        <v>4513</v>
      </c>
      <c r="R135" s="3" t="n">
        <v>4494</v>
      </c>
      <c r="S135" s="3" t="n">
        <v>4170</v>
      </c>
      <c r="T135" s="3" t="n">
        <v>4189</v>
      </c>
      <c r="U135" s="3" t="n">
        <v>4191</v>
      </c>
      <c r="V135" s="3" t="n">
        <v>3712</v>
      </c>
      <c r="W135" s="3" t="n">
        <v>3446</v>
      </c>
      <c r="X135" s="3" t="n">
        <v>3485</v>
      </c>
      <c r="Y135" s="3" t="n">
        <v>3352</v>
      </c>
      <c r="Z135" s="3" t="n">
        <v>3219</v>
      </c>
      <c r="AA135" s="3" t="n">
        <v>3433</v>
      </c>
      <c r="AB135" s="3" t="n">
        <v>3388</v>
      </c>
      <c r="AC135" s="3" t="n">
        <v>3277</v>
      </c>
      <c r="AD135" s="4" t="n">
        <v>-27.3875470861954</v>
      </c>
      <c r="AE135" s="3" t="n">
        <v>1455</v>
      </c>
      <c r="AF135" s="3" t="n">
        <v>1419</v>
      </c>
      <c r="AG135" s="3" t="n">
        <v>1676</v>
      </c>
      <c r="AH135" s="3" t="n">
        <v>1504</v>
      </c>
      <c r="AI135" s="3" t="n">
        <v>1436</v>
      </c>
      <c r="AJ135" s="3" t="n">
        <v>1545</v>
      </c>
      <c r="AK135" s="3" t="n">
        <v>1606</v>
      </c>
      <c r="AL135" s="3" t="n">
        <v>1383</v>
      </c>
      <c r="AM135" s="3" t="n">
        <v>1459</v>
      </c>
      <c r="AN135" s="3" t="n">
        <v>1434</v>
      </c>
      <c r="AO135" s="3" t="n">
        <v>1458</v>
      </c>
      <c r="AP135" s="3" t="n">
        <v>1168</v>
      </c>
      <c r="AQ135" s="3" t="n">
        <v>1220</v>
      </c>
      <c r="AR135" s="4" t="n">
        <v>-16.1512027491409</v>
      </c>
      <c r="AS135" s="3" t="n">
        <v>1567</v>
      </c>
      <c r="AT135" s="3" t="n">
        <v>1438</v>
      </c>
      <c r="AU135" s="3" t="n">
        <v>2000</v>
      </c>
      <c r="AV135" s="3" t="n">
        <v>1485</v>
      </c>
      <c r="AW135" s="3" t="n">
        <v>1434</v>
      </c>
      <c r="AX135" s="3" t="n">
        <v>2024</v>
      </c>
      <c r="AY135" s="3" t="n">
        <v>1872</v>
      </c>
      <c r="AZ135" s="3" t="n">
        <v>1344</v>
      </c>
      <c r="BA135" s="3" t="n">
        <v>1592</v>
      </c>
      <c r="BB135" s="3" t="n">
        <v>1567</v>
      </c>
      <c r="BC135" s="3" t="n">
        <v>1244</v>
      </c>
      <c r="BD135" s="3" t="n">
        <v>1213</v>
      </c>
      <c r="BE135" s="3" t="n">
        <v>1331</v>
      </c>
      <c r="BF135" s="4" t="n">
        <v>-15.0606253988513</v>
      </c>
      <c r="BG135" s="3" t="n">
        <v>3706</v>
      </c>
      <c r="BH135" s="3" t="n">
        <v>3807</v>
      </c>
      <c r="BI135" s="3" t="n">
        <v>3822</v>
      </c>
      <c r="BJ135" s="3" t="n">
        <v>3945</v>
      </c>
      <c r="BK135" s="3" t="n">
        <v>4001</v>
      </c>
      <c r="BL135" s="3" t="n">
        <v>3959</v>
      </c>
      <c r="BM135" s="3" t="n">
        <v>4042</v>
      </c>
      <c r="BN135" s="3" t="n">
        <v>4189</v>
      </c>
      <c r="BO135" s="3" t="n">
        <v>4186</v>
      </c>
      <c r="BP135" s="3" t="n">
        <v>4251</v>
      </c>
      <c r="BQ135" s="3" t="n">
        <v>4291</v>
      </c>
      <c r="BR135" s="3" t="n">
        <v>4326</v>
      </c>
      <c r="BS135" s="3" t="n">
        <v>4278</v>
      </c>
      <c r="BT135" s="4" t="n">
        <v>15.4344306529951</v>
      </c>
      <c r="BU135" s="3" t="n">
        <v>199</v>
      </c>
      <c r="BV135" s="3" t="n">
        <v>246</v>
      </c>
      <c r="BW135" s="3" t="n">
        <v>209</v>
      </c>
      <c r="BX135" s="3" t="n">
        <v>310</v>
      </c>
      <c r="BY135" s="3" t="n">
        <v>220</v>
      </c>
      <c r="BZ135" s="3" t="n">
        <v>195</v>
      </c>
      <c r="CA135" s="3" t="n">
        <v>282</v>
      </c>
      <c r="CB135" s="3" t="n">
        <v>316</v>
      </c>
      <c r="CC135" s="3" t="n">
        <v>242</v>
      </c>
      <c r="CD135" s="3" t="n">
        <v>259</v>
      </c>
      <c r="CE135" s="3" t="n">
        <v>244</v>
      </c>
      <c r="CF135" s="3" t="n">
        <v>186</v>
      </c>
      <c r="CG135" s="3" t="n">
        <v>198</v>
      </c>
      <c r="CH135" s="4" t="n">
        <v>-0.502512562814076</v>
      </c>
      <c r="CI135" s="3" t="n">
        <v>243</v>
      </c>
      <c r="CJ135" s="3" t="n">
        <v>145</v>
      </c>
      <c r="CK135" s="3" t="n">
        <v>194</v>
      </c>
      <c r="CL135" s="3" t="n">
        <v>187</v>
      </c>
      <c r="CM135" s="3" t="n">
        <v>164</v>
      </c>
      <c r="CN135" s="3" t="n">
        <v>237</v>
      </c>
      <c r="CO135" s="3" t="n">
        <v>199</v>
      </c>
      <c r="CP135" s="3" t="n">
        <v>169</v>
      </c>
      <c r="CQ135" s="3" t="n">
        <v>245</v>
      </c>
      <c r="CR135" s="3" t="n">
        <v>194</v>
      </c>
      <c r="CS135" s="3" t="n">
        <v>204</v>
      </c>
      <c r="CT135" s="3" t="n">
        <v>151</v>
      </c>
      <c r="CU135" s="3" t="n">
        <v>246</v>
      </c>
      <c r="CV135" s="4" t="n">
        <v>1.23456790123457</v>
      </c>
      <c r="CW135" s="3" t="n">
        <v>95</v>
      </c>
      <c r="CX135" s="3" t="n">
        <v>107</v>
      </c>
      <c r="CY135" s="3" t="n">
        <v>109</v>
      </c>
      <c r="CZ135" s="3" t="n">
        <v>113</v>
      </c>
      <c r="DA135" s="3" t="n">
        <v>109</v>
      </c>
      <c r="DB135" s="3" t="n">
        <v>99</v>
      </c>
      <c r="DC135" s="3" t="n">
        <v>117</v>
      </c>
      <c r="DD135" s="3" t="n">
        <v>120</v>
      </c>
      <c r="DE135" s="3" t="n">
        <v>111</v>
      </c>
      <c r="DF135" s="3" t="n">
        <v>122</v>
      </c>
      <c r="DG135" s="3" t="n">
        <v>103</v>
      </c>
      <c r="DH135" s="3" t="n">
        <v>99</v>
      </c>
      <c r="DI135" s="3" t="n">
        <v>111</v>
      </c>
      <c r="DJ135" s="4" t="n">
        <v>16.8421052631579</v>
      </c>
      <c r="DK135" s="3" t="n">
        <v>74</v>
      </c>
      <c r="DL135" s="3" t="n">
        <v>79</v>
      </c>
      <c r="DM135" s="3" t="n">
        <v>69</v>
      </c>
      <c r="DN135" s="3" t="n">
        <v>70</v>
      </c>
      <c r="DO135" s="3" t="n">
        <v>62</v>
      </c>
      <c r="DP135" s="3" t="n">
        <v>73</v>
      </c>
      <c r="DQ135" s="3" t="n">
        <v>83</v>
      </c>
      <c r="DR135" s="3" t="n">
        <v>61</v>
      </c>
      <c r="DS135" s="3" t="n">
        <v>76</v>
      </c>
      <c r="DT135" s="3" t="n">
        <v>73</v>
      </c>
      <c r="DU135" s="3" t="n">
        <v>68</v>
      </c>
      <c r="DV135" s="3" t="n">
        <v>61</v>
      </c>
      <c r="DW135" s="3" t="n">
        <v>79</v>
      </c>
      <c r="DX135" s="4" t="n">
        <v>6.75675675675676</v>
      </c>
      <c r="DY135" s="3" t="n">
        <v>77</v>
      </c>
      <c r="DZ135" s="3" t="n">
        <v>67</v>
      </c>
      <c r="EA135" s="3" t="n">
        <v>67</v>
      </c>
      <c r="EB135" s="3" t="n">
        <v>66</v>
      </c>
      <c r="EC135" s="3" t="n">
        <v>66</v>
      </c>
      <c r="ED135" s="3" t="n">
        <v>83</v>
      </c>
      <c r="EE135" s="3" t="n">
        <v>65</v>
      </c>
      <c r="EF135" s="3" t="n">
        <v>58</v>
      </c>
      <c r="EG135" s="3" t="n">
        <v>85</v>
      </c>
      <c r="EH135" s="3" t="n">
        <v>62</v>
      </c>
      <c r="EI135" s="3" t="n">
        <v>87</v>
      </c>
      <c r="EJ135" s="3" t="n">
        <v>65</v>
      </c>
      <c r="EK135" s="3" t="n">
        <v>67</v>
      </c>
      <c r="EL135" s="4" t="n">
        <v>-12.987012987013</v>
      </c>
    </row>
    <row r="136" customFormat="false" ht="11.25" hidden="false" customHeight="false" outlineLevel="0" collapsed="false">
      <c r="A136" s="9" t="s">
        <v>302</v>
      </c>
      <c r="B136" s="10" t="s">
        <v>303</v>
      </c>
      <c r="C136" s="3" t="n">
        <v>3857.73068762223</v>
      </c>
      <c r="D136" s="3" t="n">
        <v>3812.75861286659</v>
      </c>
      <c r="E136" s="3" t="n">
        <v>3807.59804653088</v>
      </c>
      <c r="F136" s="3" t="n">
        <v>3820.81604585869</v>
      </c>
      <c r="G136" s="3" t="n">
        <v>3799.58157482112</v>
      </c>
      <c r="H136" s="3" t="n">
        <v>3805.72782950527</v>
      </c>
      <c r="I136" s="3" t="n">
        <v>3817.80962825914</v>
      </c>
      <c r="J136" s="3" t="n">
        <v>3821.32114828433</v>
      </c>
      <c r="K136" s="3" t="n">
        <v>3800.7551685719</v>
      </c>
      <c r="L136" s="3" t="n">
        <v>3786.62743669306</v>
      </c>
      <c r="M136" s="3" t="n">
        <v>3773.52071465791</v>
      </c>
      <c r="N136" s="3" t="n">
        <v>3732.99130891887</v>
      </c>
      <c r="O136" s="3" t="n">
        <v>3741.98004956894</v>
      </c>
      <c r="P136" s="4" t="n">
        <v>-3.00048519262054</v>
      </c>
      <c r="Q136" s="3" t="n">
        <v>172</v>
      </c>
      <c r="R136" s="3" t="n">
        <v>169</v>
      </c>
      <c r="S136" s="3" t="n">
        <v>194</v>
      </c>
      <c r="T136" s="3" t="n">
        <v>182</v>
      </c>
      <c r="U136" s="3" t="n">
        <v>184</v>
      </c>
      <c r="V136" s="3" t="n">
        <v>147</v>
      </c>
      <c r="W136" s="3" t="n">
        <v>156</v>
      </c>
      <c r="X136" s="3" t="n">
        <v>156</v>
      </c>
      <c r="Y136" s="3" t="n">
        <v>163</v>
      </c>
      <c r="Z136" s="3" t="n">
        <v>143</v>
      </c>
      <c r="AA136" s="3" t="n">
        <v>143</v>
      </c>
      <c r="AB136" s="3" t="n">
        <v>114</v>
      </c>
      <c r="AC136" s="3" t="n">
        <v>116</v>
      </c>
      <c r="AD136" s="4" t="n">
        <v>-32.5581395348837</v>
      </c>
      <c r="AE136" s="3" t="n">
        <v>60</v>
      </c>
      <c r="AF136" s="3" t="n">
        <v>54</v>
      </c>
      <c r="AG136" s="3" t="n">
        <v>76</v>
      </c>
      <c r="AH136" s="3" t="n">
        <v>66</v>
      </c>
      <c r="AI136" s="3" t="n">
        <v>48</v>
      </c>
      <c r="AJ136" s="3" t="n">
        <v>58</v>
      </c>
      <c r="AK136" s="3" t="n">
        <v>84</v>
      </c>
      <c r="AL136" s="3" t="n">
        <v>50</v>
      </c>
      <c r="AM136" s="3" t="n">
        <v>72</v>
      </c>
      <c r="AN136" s="3" t="n">
        <v>64</v>
      </c>
      <c r="AO136" s="3" t="n">
        <v>55</v>
      </c>
      <c r="AP136" s="3" t="n">
        <v>49</v>
      </c>
      <c r="AQ136" s="3" t="n">
        <v>72</v>
      </c>
      <c r="AR136" s="4" t="n">
        <v>20</v>
      </c>
      <c r="AS136" s="3" t="n">
        <v>59</v>
      </c>
      <c r="AT136" s="3" t="n">
        <v>57</v>
      </c>
      <c r="AU136" s="3" t="n">
        <v>51</v>
      </c>
      <c r="AV136" s="3" t="n">
        <v>78</v>
      </c>
      <c r="AW136" s="3" t="n">
        <v>46</v>
      </c>
      <c r="AX136" s="3" t="n">
        <v>95</v>
      </c>
      <c r="AY136" s="3" t="n">
        <v>75</v>
      </c>
      <c r="AZ136" s="3" t="n">
        <v>50</v>
      </c>
      <c r="BA136" s="3" t="n">
        <v>65</v>
      </c>
      <c r="BB136" s="3" t="n">
        <v>84</v>
      </c>
      <c r="BC136" s="3" t="n">
        <v>55</v>
      </c>
      <c r="BD136" s="3" t="n">
        <v>78</v>
      </c>
      <c r="BE136" s="3" t="n">
        <v>70</v>
      </c>
      <c r="BF136" s="4" t="n">
        <v>18.6440677966102</v>
      </c>
      <c r="BG136" s="3" t="n">
        <v>182</v>
      </c>
      <c r="BH136" s="3" t="n">
        <v>176</v>
      </c>
      <c r="BI136" s="3" t="n">
        <v>173</v>
      </c>
      <c r="BJ136" s="3" t="n">
        <v>158</v>
      </c>
      <c r="BK136" s="3" t="n">
        <v>167</v>
      </c>
      <c r="BL136" s="3" t="n">
        <v>173</v>
      </c>
      <c r="BM136" s="3" t="n">
        <v>173</v>
      </c>
      <c r="BN136" s="3" t="n">
        <v>174</v>
      </c>
      <c r="BO136" s="3" t="n">
        <v>168</v>
      </c>
      <c r="BP136" s="3" t="n">
        <v>161</v>
      </c>
      <c r="BQ136" s="3" t="n">
        <v>169</v>
      </c>
      <c r="BR136" s="3" t="n">
        <v>172</v>
      </c>
      <c r="BS136" s="3" t="n">
        <v>175</v>
      </c>
      <c r="BT136" s="4" t="n">
        <v>-3.84615384615384</v>
      </c>
      <c r="BU136" s="3" t="n">
        <v>9</v>
      </c>
      <c r="BV136" s="3" t="n">
        <v>5</v>
      </c>
      <c r="BW136" s="3" t="n">
        <v>6</v>
      </c>
      <c r="BX136" s="3" t="n">
        <v>8</v>
      </c>
      <c r="BY136" s="3" t="n">
        <v>11</v>
      </c>
      <c r="BZ136" s="3" t="n">
        <v>11</v>
      </c>
      <c r="CA136" s="3" t="n">
        <v>13</v>
      </c>
      <c r="CB136" s="3" t="n">
        <v>12</v>
      </c>
      <c r="CC136" s="3" t="n">
        <v>7</v>
      </c>
      <c r="CD136" s="3" t="n">
        <v>7</v>
      </c>
      <c r="CE136" s="3" t="n">
        <v>14</v>
      </c>
      <c r="CF136" s="3" t="n">
        <v>8</v>
      </c>
      <c r="CG136" s="3" t="n">
        <v>9</v>
      </c>
      <c r="CH136" s="4" t="n">
        <v>0</v>
      </c>
      <c r="CI136" s="3" t="n">
        <v>10</v>
      </c>
      <c r="CJ136" s="3" t="n">
        <v>11</v>
      </c>
      <c r="CK136" s="3" t="n">
        <v>9</v>
      </c>
      <c r="CL136" s="3" t="n">
        <v>23</v>
      </c>
      <c r="CM136" s="3" t="s">
        <v>73</v>
      </c>
      <c r="CN136" s="3" t="n">
        <v>5</v>
      </c>
      <c r="CO136" s="3" t="n">
        <v>13</v>
      </c>
      <c r="CP136" s="3" t="n">
        <v>11</v>
      </c>
      <c r="CQ136" s="3" t="n">
        <v>13</v>
      </c>
      <c r="CR136" s="3" t="n">
        <v>14</v>
      </c>
      <c r="CS136" s="3" t="n">
        <v>6</v>
      </c>
      <c r="CT136" s="3" t="n">
        <v>5</v>
      </c>
      <c r="CU136" s="3" t="n">
        <v>6</v>
      </c>
      <c r="CV136" s="4" t="n">
        <v>-40</v>
      </c>
      <c r="CW136" s="3" t="s">
        <v>73</v>
      </c>
      <c r="CX136" s="3" t="s">
        <v>73</v>
      </c>
      <c r="CY136" s="3" t="s">
        <v>73</v>
      </c>
      <c r="CZ136" s="3" t="n">
        <v>3</v>
      </c>
      <c r="DA136" s="3" t="n">
        <v>4</v>
      </c>
      <c r="DB136" s="3" t="s">
        <v>73</v>
      </c>
      <c r="DC136" s="3" t="s">
        <v>73</v>
      </c>
      <c r="DD136" s="3" t="s">
        <v>73</v>
      </c>
      <c r="DE136" s="3" t="s">
        <v>73</v>
      </c>
      <c r="DF136" s="3" t="s">
        <v>73</v>
      </c>
      <c r="DG136" s="3" t="s">
        <v>76</v>
      </c>
      <c r="DH136" s="3" t="s">
        <v>76</v>
      </c>
      <c r="DI136" s="3" t="s">
        <v>73</v>
      </c>
      <c r="DJ136" s="4" t="s">
        <v>76</v>
      </c>
      <c r="DK136" s="3" t="s">
        <v>73</v>
      </c>
      <c r="DL136" s="3" t="s">
        <v>73</v>
      </c>
      <c r="DM136" s="3" t="s">
        <v>73</v>
      </c>
      <c r="DN136" s="3" t="n">
        <v>3</v>
      </c>
      <c r="DO136" s="3" t="n">
        <v>3</v>
      </c>
      <c r="DP136" s="3" t="s">
        <v>76</v>
      </c>
      <c r="DQ136" s="3" t="s">
        <v>73</v>
      </c>
      <c r="DR136" s="3" t="s">
        <v>73</v>
      </c>
      <c r="DS136" s="3" t="s">
        <v>73</v>
      </c>
      <c r="DT136" s="3" t="n">
        <v>3</v>
      </c>
      <c r="DU136" s="3" t="s">
        <v>76</v>
      </c>
      <c r="DV136" s="3" t="s">
        <v>73</v>
      </c>
      <c r="DW136" s="3" t="s">
        <v>73</v>
      </c>
      <c r="DX136" s="4" t="s">
        <v>76</v>
      </c>
      <c r="DY136" s="3" t="s">
        <v>76</v>
      </c>
      <c r="DZ136" s="3" t="s">
        <v>73</v>
      </c>
      <c r="EA136" s="3" t="s">
        <v>73</v>
      </c>
      <c r="EB136" s="3" t="s">
        <v>73</v>
      </c>
      <c r="EC136" s="3" t="s">
        <v>73</v>
      </c>
      <c r="ED136" s="3" t="n">
        <v>3</v>
      </c>
      <c r="EE136" s="3" t="s">
        <v>73</v>
      </c>
      <c r="EF136" s="3" t="s">
        <v>73</v>
      </c>
      <c r="EG136" s="3" t="s">
        <v>73</v>
      </c>
      <c r="EH136" s="3" t="s">
        <v>73</v>
      </c>
      <c r="EI136" s="3" t="s">
        <v>73</v>
      </c>
      <c r="EJ136" s="3" t="s">
        <v>73</v>
      </c>
      <c r="EK136" s="3" t="s">
        <v>76</v>
      </c>
      <c r="EL136" s="4" t="s">
        <v>76</v>
      </c>
    </row>
    <row r="137" customFormat="false" ht="11.25" hidden="false" customHeight="false" outlineLevel="0" collapsed="false">
      <c r="A137" s="9" t="s">
        <v>304</v>
      </c>
      <c r="B137" s="10" t="s">
        <v>305</v>
      </c>
      <c r="C137" s="3" t="n">
        <v>4457.78535890563</v>
      </c>
      <c r="D137" s="3" t="n">
        <v>4418.42594967675</v>
      </c>
      <c r="E137" s="3" t="n">
        <v>4410.72630146219</v>
      </c>
      <c r="F137" s="3" t="n">
        <v>4436.40003373069</v>
      </c>
      <c r="G137" s="3" t="n">
        <v>4474.57243312039</v>
      </c>
      <c r="H137" s="3" t="n">
        <v>4468.7345261167</v>
      </c>
      <c r="I137" s="3" t="n">
        <v>4463.73620028949</v>
      </c>
      <c r="J137" s="3" t="n">
        <v>4493.07786553665</v>
      </c>
      <c r="K137" s="3" t="n">
        <v>4484.36483702646</v>
      </c>
      <c r="L137" s="3" t="n">
        <v>4495.8401566398</v>
      </c>
      <c r="M137" s="3" t="n">
        <v>4439.76990197166</v>
      </c>
      <c r="N137" s="3" t="n">
        <v>4383.62125203299</v>
      </c>
      <c r="O137" s="3" t="n">
        <v>4344.82411135088</v>
      </c>
      <c r="P137" s="4" t="n">
        <v>-2.53402168251723</v>
      </c>
      <c r="Q137" s="3" t="n">
        <v>460</v>
      </c>
      <c r="R137" s="3" t="n">
        <v>410</v>
      </c>
      <c r="S137" s="3" t="n">
        <v>386</v>
      </c>
      <c r="T137" s="3" t="n">
        <v>360</v>
      </c>
      <c r="U137" s="3" t="n">
        <v>389</v>
      </c>
      <c r="V137" s="3" t="n">
        <v>362</v>
      </c>
      <c r="W137" s="3" t="n">
        <v>359</v>
      </c>
      <c r="X137" s="3" t="n">
        <v>393</v>
      </c>
      <c r="Y137" s="3" t="n">
        <v>344</v>
      </c>
      <c r="Z137" s="3" t="n">
        <v>335</v>
      </c>
      <c r="AA137" s="3" t="n">
        <v>314</v>
      </c>
      <c r="AB137" s="3" t="n">
        <v>309</v>
      </c>
      <c r="AC137" s="3" t="n">
        <v>282</v>
      </c>
      <c r="AD137" s="4" t="n">
        <v>-38.695652173913</v>
      </c>
      <c r="AE137" s="3" t="n">
        <v>165</v>
      </c>
      <c r="AF137" s="3" t="n">
        <v>100</v>
      </c>
      <c r="AG137" s="3" t="n">
        <v>89</v>
      </c>
      <c r="AH137" s="3" t="n">
        <v>77</v>
      </c>
      <c r="AI137" s="3" t="n">
        <v>82</v>
      </c>
      <c r="AJ137" s="3" t="n">
        <v>96</v>
      </c>
      <c r="AK137" s="3" t="n">
        <v>103</v>
      </c>
      <c r="AL137" s="3" t="n">
        <v>119</v>
      </c>
      <c r="AM137" s="3" t="n">
        <v>87</v>
      </c>
      <c r="AN137" s="3" t="n">
        <v>84</v>
      </c>
      <c r="AO137" s="3" t="n">
        <v>142</v>
      </c>
      <c r="AP137" s="3" t="n">
        <v>143</v>
      </c>
      <c r="AQ137" s="3" t="n">
        <v>97</v>
      </c>
      <c r="AR137" s="4" t="n">
        <v>-41.2121212121212</v>
      </c>
      <c r="AS137" s="3" t="n">
        <v>103</v>
      </c>
      <c r="AT137" s="3" t="n">
        <v>150</v>
      </c>
      <c r="AU137" s="3" t="n">
        <v>113</v>
      </c>
      <c r="AV137" s="3" t="n">
        <v>103</v>
      </c>
      <c r="AW137" s="3" t="n">
        <v>53</v>
      </c>
      <c r="AX137" s="3" t="n">
        <v>123</v>
      </c>
      <c r="AY137" s="3" t="n">
        <v>106</v>
      </c>
      <c r="AZ137" s="3" t="n">
        <v>85</v>
      </c>
      <c r="BA137" s="3" t="n">
        <v>136</v>
      </c>
      <c r="BB137" s="3" t="n">
        <v>93</v>
      </c>
      <c r="BC137" s="3" t="n">
        <v>163</v>
      </c>
      <c r="BD137" s="3" t="n">
        <v>148</v>
      </c>
      <c r="BE137" s="3" t="n">
        <v>124</v>
      </c>
      <c r="BF137" s="4" t="n">
        <v>20.3883495145631</v>
      </c>
      <c r="BG137" s="3" t="n">
        <v>1846</v>
      </c>
      <c r="BH137" s="3" t="n">
        <v>1766</v>
      </c>
      <c r="BI137" s="3" t="n">
        <v>1705</v>
      </c>
      <c r="BJ137" s="3" t="n">
        <v>1683</v>
      </c>
      <c r="BK137" s="3" t="n">
        <v>1636</v>
      </c>
      <c r="BL137" s="3" t="n">
        <v>1587</v>
      </c>
      <c r="BM137" s="3" t="n">
        <v>1369</v>
      </c>
      <c r="BN137" s="3" t="n">
        <v>1300</v>
      </c>
      <c r="BO137" s="3" t="n">
        <v>1236</v>
      </c>
      <c r="BP137" s="3" t="n">
        <v>1210</v>
      </c>
      <c r="BQ137" s="3" t="n">
        <v>1117</v>
      </c>
      <c r="BR137" s="3" t="n">
        <v>1059</v>
      </c>
      <c r="BS137" s="3" t="n">
        <v>1038</v>
      </c>
      <c r="BT137" s="4" t="n">
        <v>-43.7703141928494</v>
      </c>
      <c r="BU137" s="3" t="n">
        <v>36</v>
      </c>
      <c r="BV137" s="3" t="n">
        <v>38</v>
      </c>
      <c r="BW137" s="3" t="n">
        <v>35</v>
      </c>
      <c r="BX137" s="3" t="n">
        <v>23</v>
      </c>
      <c r="BY137" s="3" t="n">
        <v>41</v>
      </c>
      <c r="BZ137" s="3" t="n">
        <v>35</v>
      </c>
      <c r="CA137" s="3" t="n">
        <v>9</v>
      </c>
      <c r="CB137" s="3" t="n">
        <v>26</v>
      </c>
      <c r="CC137" s="3" t="n">
        <v>26</v>
      </c>
      <c r="CD137" s="3" t="n">
        <v>41</v>
      </c>
      <c r="CE137" s="3" t="n">
        <v>28</v>
      </c>
      <c r="CF137" s="3" t="n">
        <v>7</v>
      </c>
      <c r="CG137" s="3" t="n">
        <v>28</v>
      </c>
      <c r="CH137" s="4" t="n">
        <v>-22.2222222222222</v>
      </c>
      <c r="CI137" s="3" t="n">
        <v>91</v>
      </c>
      <c r="CJ137" s="3" t="n">
        <v>118</v>
      </c>
      <c r="CK137" s="3" t="n">
        <v>96</v>
      </c>
      <c r="CL137" s="3" t="n">
        <v>45</v>
      </c>
      <c r="CM137" s="3" t="n">
        <v>88</v>
      </c>
      <c r="CN137" s="3" t="n">
        <v>84</v>
      </c>
      <c r="CO137" s="3" t="n">
        <v>227</v>
      </c>
      <c r="CP137" s="3" t="n">
        <v>95</v>
      </c>
      <c r="CQ137" s="3" t="n">
        <v>90</v>
      </c>
      <c r="CR137" s="3" t="n">
        <v>67</v>
      </c>
      <c r="CS137" s="3" t="n">
        <v>121</v>
      </c>
      <c r="CT137" s="3" t="n">
        <v>65</v>
      </c>
      <c r="CU137" s="3" t="n">
        <v>49</v>
      </c>
      <c r="CV137" s="4" t="n">
        <v>-46.1538461538462</v>
      </c>
      <c r="CW137" s="3" t="n">
        <v>5</v>
      </c>
      <c r="CX137" s="3" t="n">
        <v>6</v>
      </c>
      <c r="CY137" s="3" t="n">
        <v>3</v>
      </c>
      <c r="CZ137" s="3" t="n">
        <v>6</v>
      </c>
      <c r="DA137" s="3" t="n">
        <v>7</v>
      </c>
      <c r="DB137" s="3" t="n">
        <v>6</v>
      </c>
      <c r="DC137" s="3" t="n">
        <v>5</v>
      </c>
      <c r="DD137" s="3" t="n">
        <v>12</v>
      </c>
      <c r="DE137" s="3" t="n">
        <v>6</v>
      </c>
      <c r="DF137" s="3" t="n">
        <v>5</v>
      </c>
      <c r="DG137" s="3" t="n">
        <v>5</v>
      </c>
      <c r="DH137" s="3" t="n">
        <v>5</v>
      </c>
      <c r="DI137" s="3" t="n">
        <v>9</v>
      </c>
      <c r="DJ137" s="4" t="n">
        <v>80</v>
      </c>
      <c r="DK137" s="3" t="n">
        <v>3</v>
      </c>
      <c r="DL137" s="3" t="n">
        <v>3</v>
      </c>
      <c r="DM137" s="3" t="s">
        <v>73</v>
      </c>
      <c r="DN137" s="3" t="n">
        <v>4</v>
      </c>
      <c r="DO137" s="3" t="n">
        <v>4</v>
      </c>
      <c r="DP137" s="3" t="n">
        <v>3</v>
      </c>
      <c r="DQ137" s="3" t="n">
        <v>3</v>
      </c>
      <c r="DR137" s="3" t="n">
        <v>8</v>
      </c>
      <c r="DS137" s="3" t="n">
        <v>3</v>
      </c>
      <c r="DT137" s="3" t="n">
        <v>3</v>
      </c>
      <c r="DU137" s="3" t="n">
        <v>3</v>
      </c>
      <c r="DV137" s="3" t="n">
        <v>3</v>
      </c>
      <c r="DW137" s="3" t="n">
        <v>8</v>
      </c>
      <c r="DX137" s="4" t="n">
        <v>166.666666666667</v>
      </c>
      <c r="DY137" s="3" t="n">
        <v>6</v>
      </c>
      <c r="DZ137" s="3" t="s">
        <v>73</v>
      </c>
      <c r="EA137" s="3" t="n">
        <v>4</v>
      </c>
      <c r="EB137" s="3" t="s">
        <v>73</v>
      </c>
      <c r="EC137" s="3" t="n">
        <v>3</v>
      </c>
      <c r="ED137" s="3" t="n">
        <v>4</v>
      </c>
      <c r="EE137" s="3" t="n">
        <v>4</v>
      </c>
      <c r="EF137" s="3" t="s">
        <v>73</v>
      </c>
      <c r="EG137" s="3" t="n">
        <v>9</v>
      </c>
      <c r="EH137" s="3" t="n">
        <v>4</v>
      </c>
      <c r="EI137" s="3" t="n">
        <v>3</v>
      </c>
      <c r="EJ137" s="3" t="n">
        <v>3</v>
      </c>
      <c r="EK137" s="3" t="n">
        <v>4</v>
      </c>
      <c r="EL137" s="4" t="n">
        <v>-33.3333333333333</v>
      </c>
    </row>
    <row r="138" customFormat="false" ht="11.25" hidden="false" customHeight="false" outlineLevel="0" collapsed="false">
      <c r="A138" s="9" t="s">
        <v>306</v>
      </c>
      <c r="B138" s="10" t="s">
        <v>307</v>
      </c>
      <c r="C138" s="3" t="n">
        <v>4197.41821950084</v>
      </c>
      <c r="D138" s="3" t="n">
        <v>4226.4147897674</v>
      </c>
      <c r="E138" s="3" t="n">
        <v>4265.22433123785</v>
      </c>
      <c r="F138" s="3" t="n">
        <v>4275.42090279057</v>
      </c>
      <c r="G138" s="3" t="n">
        <v>4302.77987010698</v>
      </c>
      <c r="H138" s="3" t="n">
        <v>4299.85677453</v>
      </c>
      <c r="I138" s="3" t="n">
        <v>4300.56875444146</v>
      </c>
      <c r="J138" s="3" t="n">
        <v>4273.55696309431</v>
      </c>
      <c r="K138" s="3" t="n">
        <v>4278.78532632761</v>
      </c>
      <c r="L138" s="3" t="n">
        <v>4261.16431922712</v>
      </c>
      <c r="M138" s="3" t="n">
        <v>4244.70011269151</v>
      </c>
      <c r="N138" s="3" t="n">
        <v>4206.8563400812</v>
      </c>
      <c r="O138" s="3" t="n">
        <v>4197.85065017316</v>
      </c>
      <c r="P138" s="4" t="n">
        <v>0.0103023013124499</v>
      </c>
      <c r="Q138" s="3" t="n">
        <v>147</v>
      </c>
      <c r="R138" s="3" t="n">
        <v>136</v>
      </c>
      <c r="S138" s="3" t="n">
        <v>160</v>
      </c>
      <c r="T138" s="3" t="n">
        <v>171</v>
      </c>
      <c r="U138" s="3" t="n">
        <v>170</v>
      </c>
      <c r="V138" s="3" t="n">
        <v>133</v>
      </c>
      <c r="W138" s="3" t="n">
        <v>121</v>
      </c>
      <c r="X138" s="3" t="n">
        <v>92</v>
      </c>
      <c r="Y138" s="3" t="n">
        <v>88</v>
      </c>
      <c r="Z138" s="3" t="n">
        <v>82</v>
      </c>
      <c r="AA138" s="3" t="n">
        <v>76</v>
      </c>
      <c r="AB138" s="3" t="n">
        <v>85</v>
      </c>
      <c r="AC138" s="3" t="n">
        <v>90</v>
      </c>
      <c r="AD138" s="4" t="n">
        <v>-38.7755102040816</v>
      </c>
      <c r="AE138" s="3" t="n">
        <v>71</v>
      </c>
      <c r="AF138" s="3" t="n">
        <v>51</v>
      </c>
      <c r="AG138" s="3" t="n">
        <v>64</v>
      </c>
      <c r="AH138" s="3" t="n">
        <v>49</v>
      </c>
      <c r="AI138" s="3" t="n">
        <v>38</v>
      </c>
      <c r="AJ138" s="3" t="n">
        <v>52</v>
      </c>
      <c r="AK138" s="3" t="n">
        <v>75</v>
      </c>
      <c r="AL138" s="3" t="n">
        <v>53</v>
      </c>
      <c r="AM138" s="3" t="n">
        <v>60</v>
      </c>
      <c r="AN138" s="3" t="n">
        <v>52</v>
      </c>
      <c r="AO138" s="3" t="n">
        <v>58</v>
      </c>
      <c r="AP138" s="3" t="n">
        <v>70</v>
      </c>
      <c r="AQ138" s="3" t="n">
        <v>60</v>
      </c>
      <c r="AR138" s="4" t="n">
        <v>-15.4929577464789</v>
      </c>
      <c r="AS138" s="3" t="n">
        <v>66</v>
      </c>
      <c r="AT138" s="3" t="n">
        <v>62</v>
      </c>
      <c r="AU138" s="3" t="n">
        <v>40</v>
      </c>
      <c r="AV138" s="3" t="n">
        <v>38</v>
      </c>
      <c r="AW138" s="3" t="n">
        <v>39</v>
      </c>
      <c r="AX138" s="3" t="n">
        <v>89</v>
      </c>
      <c r="AY138" s="3" t="n">
        <v>87</v>
      </c>
      <c r="AZ138" s="3" t="n">
        <v>82</v>
      </c>
      <c r="BA138" s="3" t="n">
        <v>64</v>
      </c>
      <c r="BB138" s="3" t="n">
        <v>58</v>
      </c>
      <c r="BC138" s="3" t="n">
        <v>64</v>
      </c>
      <c r="BD138" s="3" t="n">
        <v>61</v>
      </c>
      <c r="BE138" s="3" t="n">
        <v>55</v>
      </c>
      <c r="BF138" s="4" t="n">
        <v>-16.6666666666667</v>
      </c>
      <c r="BG138" s="3" t="n">
        <v>82</v>
      </c>
      <c r="BH138" s="3" t="n">
        <v>82</v>
      </c>
      <c r="BI138" s="3" t="n">
        <v>80</v>
      </c>
      <c r="BJ138" s="3" t="n">
        <v>85</v>
      </c>
      <c r="BK138" s="3" t="n">
        <v>164</v>
      </c>
      <c r="BL138" s="3" t="n">
        <v>254</v>
      </c>
      <c r="BM138" s="3" t="n">
        <v>279</v>
      </c>
      <c r="BN138" s="3" t="n">
        <v>292</v>
      </c>
      <c r="BO138" s="3" t="n">
        <v>298</v>
      </c>
      <c r="BP138" s="3" t="n">
        <v>307</v>
      </c>
      <c r="BQ138" s="3" t="n">
        <v>304</v>
      </c>
      <c r="BR138" s="3" t="n">
        <v>304</v>
      </c>
      <c r="BS138" s="3" t="n">
        <v>303</v>
      </c>
      <c r="BT138" s="4" t="n">
        <v>269.512195121951</v>
      </c>
      <c r="BU138" s="3" t="n">
        <v>9</v>
      </c>
      <c r="BV138" s="3" t="n">
        <v>8</v>
      </c>
      <c r="BW138" s="3" t="n">
        <v>7</v>
      </c>
      <c r="BX138" s="3" t="n">
        <v>6</v>
      </c>
      <c r="BY138" s="3" t="n">
        <v>83</v>
      </c>
      <c r="BZ138" s="3" t="n">
        <v>99</v>
      </c>
      <c r="CA138" s="3" t="n">
        <v>29</v>
      </c>
      <c r="CB138" s="3" t="n">
        <v>21</v>
      </c>
      <c r="CC138" s="3" t="n">
        <v>7</v>
      </c>
      <c r="CD138" s="3" t="n">
        <v>13</v>
      </c>
      <c r="CE138" s="3" t="n">
        <v>10</v>
      </c>
      <c r="CF138" s="3" t="n">
        <v>9</v>
      </c>
      <c r="CG138" s="3" t="n">
        <v>6</v>
      </c>
      <c r="CH138" s="4" t="n">
        <v>-33.3333333333333</v>
      </c>
      <c r="CI138" s="3" t="n">
        <v>5</v>
      </c>
      <c r="CJ138" s="3" t="n">
        <v>8</v>
      </c>
      <c r="CK138" s="3" t="n">
        <v>9</v>
      </c>
      <c r="CL138" s="3" t="s">
        <v>73</v>
      </c>
      <c r="CM138" s="3" t="n">
        <v>4</v>
      </c>
      <c r="CN138" s="3" t="n">
        <v>9</v>
      </c>
      <c r="CO138" s="3" t="n">
        <v>4</v>
      </c>
      <c r="CP138" s="3" t="n">
        <v>8</v>
      </c>
      <c r="CQ138" s="3" t="s">
        <v>73</v>
      </c>
      <c r="CR138" s="3" t="n">
        <v>4</v>
      </c>
      <c r="CS138" s="3" t="n">
        <v>13</v>
      </c>
      <c r="CT138" s="3" t="n">
        <v>9</v>
      </c>
      <c r="CU138" s="3" t="n">
        <v>7</v>
      </c>
      <c r="CV138" s="4" t="n">
        <v>40</v>
      </c>
      <c r="CW138" s="3" t="s">
        <v>73</v>
      </c>
      <c r="CX138" s="3" t="s">
        <v>73</v>
      </c>
      <c r="CY138" s="3" t="n">
        <v>3</v>
      </c>
      <c r="CZ138" s="3" t="n">
        <v>6</v>
      </c>
      <c r="DA138" s="3" t="n">
        <v>3</v>
      </c>
      <c r="DB138" s="3" t="s">
        <v>73</v>
      </c>
      <c r="DC138" s="3" t="s">
        <v>73</v>
      </c>
      <c r="DD138" s="3" t="n">
        <v>4</v>
      </c>
      <c r="DE138" s="3" t="n">
        <v>3</v>
      </c>
      <c r="DF138" s="3" t="s">
        <v>76</v>
      </c>
      <c r="DG138" s="3" t="s">
        <v>76</v>
      </c>
      <c r="DH138" s="3" t="n">
        <v>3</v>
      </c>
      <c r="DI138" s="3" t="n">
        <v>3</v>
      </c>
      <c r="DJ138" s="4" t="s">
        <v>76</v>
      </c>
      <c r="DK138" s="3" t="s">
        <v>73</v>
      </c>
      <c r="DL138" s="3" t="s">
        <v>73</v>
      </c>
      <c r="DM138" s="3" t="n">
        <v>3</v>
      </c>
      <c r="DN138" s="3" t="n">
        <v>3</v>
      </c>
      <c r="DO138" s="3" t="s">
        <v>73</v>
      </c>
      <c r="DP138" s="3" t="s">
        <v>73</v>
      </c>
      <c r="DQ138" s="3" t="s">
        <v>73</v>
      </c>
      <c r="DR138" s="3" t="n">
        <v>3</v>
      </c>
      <c r="DS138" s="3" t="s">
        <v>73</v>
      </c>
      <c r="DT138" s="3" t="s">
        <v>76</v>
      </c>
      <c r="DU138" s="3" t="s">
        <v>73</v>
      </c>
      <c r="DV138" s="3" t="n">
        <v>3</v>
      </c>
      <c r="DW138" s="3" t="s">
        <v>73</v>
      </c>
      <c r="DX138" s="4" t="s">
        <v>76</v>
      </c>
      <c r="DY138" s="3" t="s">
        <v>73</v>
      </c>
      <c r="DZ138" s="3" t="s">
        <v>73</v>
      </c>
      <c r="EA138" s="3" t="s">
        <v>73</v>
      </c>
      <c r="EB138" s="3" t="s">
        <v>76</v>
      </c>
      <c r="EC138" s="3" t="n">
        <v>5</v>
      </c>
      <c r="ED138" s="3" t="s">
        <v>73</v>
      </c>
      <c r="EE138" s="3" t="s">
        <v>73</v>
      </c>
      <c r="EF138" s="3" t="s">
        <v>73</v>
      </c>
      <c r="EG138" s="3" t="s">
        <v>73</v>
      </c>
      <c r="EH138" s="3" t="n">
        <v>3</v>
      </c>
      <c r="EI138" s="3" t="s">
        <v>73</v>
      </c>
      <c r="EJ138" s="3" t="s">
        <v>76</v>
      </c>
      <c r="EK138" s="3" t="s">
        <v>73</v>
      </c>
      <c r="EL138" s="4" t="s">
        <v>76</v>
      </c>
    </row>
    <row r="139" customFormat="false" ht="11.25" hidden="false" customHeight="false" outlineLevel="0" collapsed="false">
      <c r="A139" s="9" t="s">
        <v>308</v>
      </c>
      <c r="B139" s="10" t="s">
        <v>309</v>
      </c>
      <c r="C139" s="3" t="n">
        <v>11418.3526909784</v>
      </c>
      <c r="D139" s="3" t="n">
        <v>11358.1737684084</v>
      </c>
      <c r="E139" s="3" t="n">
        <v>11399.2445240612</v>
      </c>
      <c r="F139" s="3" t="n">
        <v>11335.6563507541</v>
      </c>
      <c r="G139" s="3" t="n">
        <v>11312.1299887205</v>
      </c>
      <c r="H139" s="3" t="n">
        <v>11331.8090040395</v>
      </c>
      <c r="I139" s="3" t="n">
        <v>11333.9594877973</v>
      </c>
      <c r="J139" s="3" t="n">
        <v>11256.512456736</v>
      </c>
      <c r="K139" s="3" t="n">
        <v>11229.6240713189</v>
      </c>
      <c r="L139" s="3" t="n">
        <v>11177.9452455889</v>
      </c>
      <c r="M139" s="3" t="n">
        <v>11124.9258052307</v>
      </c>
      <c r="N139" s="3" t="n">
        <v>11094.7685330788</v>
      </c>
      <c r="O139" s="3" t="n">
        <v>10930.9144596494</v>
      </c>
      <c r="P139" s="4" t="n">
        <v>-4.26890151776551</v>
      </c>
      <c r="Q139" s="3" t="n">
        <v>932</v>
      </c>
      <c r="R139" s="3" t="n">
        <v>920</v>
      </c>
      <c r="S139" s="3" t="n">
        <v>853</v>
      </c>
      <c r="T139" s="3" t="n">
        <v>748</v>
      </c>
      <c r="U139" s="3" t="n">
        <v>810</v>
      </c>
      <c r="V139" s="3" t="n">
        <v>704</v>
      </c>
      <c r="W139" s="3" t="n">
        <v>696</v>
      </c>
      <c r="X139" s="3" t="n">
        <v>715</v>
      </c>
      <c r="Y139" s="3" t="n">
        <v>735</v>
      </c>
      <c r="Z139" s="3" t="n">
        <v>700</v>
      </c>
      <c r="AA139" s="3" t="n">
        <v>763</v>
      </c>
      <c r="AB139" s="3" t="n">
        <v>767</v>
      </c>
      <c r="AC139" s="3" t="n">
        <v>750</v>
      </c>
      <c r="AD139" s="4" t="n">
        <v>-19.5278969957081</v>
      </c>
      <c r="AE139" s="3" t="n">
        <v>261</v>
      </c>
      <c r="AF139" s="3" t="n">
        <v>317</v>
      </c>
      <c r="AG139" s="3" t="n">
        <v>286</v>
      </c>
      <c r="AH139" s="3" t="n">
        <v>155</v>
      </c>
      <c r="AI139" s="3" t="n">
        <v>302</v>
      </c>
      <c r="AJ139" s="3" t="n">
        <v>272</v>
      </c>
      <c r="AK139" s="3" t="n">
        <v>249</v>
      </c>
      <c r="AL139" s="3" t="n">
        <v>234</v>
      </c>
      <c r="AM139" s="3" t="n">
        <v>230</v>
      </c>
      <c r="AN139" s="3" t="n">
        <v>217</v>
      </c>
      <c r="AO139" s="3" t="n">
        <v>286</v>
      </c>
      <c r="AP139" s="3" t="n">
        <v>205</v>
      </c>
      <c r="AQ139" s="3" t="n">
        <v>190</v>
      </c>
      <c r="AR139" s="4" t="n">
        <v>-27.2030651340996</v>
      </c>
      <c r="AS139" s="3" t="n">
        <v>360</v>
      </c>
      <c r="AT139" s="3" t="n">
        <v>329</v>
      </c>
      <c r="AU139" s="3" t="n">
        <v>353</v>
      </c>
      <c r="AV139" s="3" t="n">
        <v>260</v>
      </c>
      <c r="AW139" s="3" t="n">
        <v>240</v>
      </c>
      <c r="AX139" s="3" t="n">
        <v>378</v>
      </c>
      <c r="AY139" s="3" t="n">
        <v>257</v>
      </c>
      <c r="AZ139" s="3" t="n">
        <v>215</v>
      </c>
      <c r="BA139" s="3" t="n">
        <v>210</v>
      </c>
      <c r="BB139" s="3" t="n">
        <v>252</v>
      </c>
      <c r="BC139" s="3" t="n">
        <v>223</v>
      </c>
      <c r="BD139" s="3" t="n">
        <v>201</v>
      </c>
      <c r="BE139" s="3" t="n">
        <v>207</v>
      </c>
      <c r="BF139" s="4" t="n">
        <v>-42.5</v>
      </c>
      <c r="BG139" s="3" t="n">
        <v>1653</v>
      </c>
      <c r="BH139" s="3" t="n">
        <v>1678</v>
      </c>
      <c r="BI139" s="3" t="n">
        <v>1686</v>
      </c>
      <c r="BJ139" s="3" t="n">
        <v>1669</v>
      </c>
      <c r="BK139" s="3" t="n">
        <v>1651</v>
      </c>
      <c r="BL139" s="3" t="n">
        <v>1644</v>
      </c>
      <c r="BM139" s="3" t="n">
        <v>1653</v>
      </c>
      <c r="BN139" s="3" t="n">
        <v>1614</v>
      </c>
      <c r="BO139" s="3" t="n">
        <v>1578</v>
      </c>
      <c r="BP139" s="3" t="n">
        <v>1544</v>
      </c>
      <c r="BQ139" s="3" t="n">
        <v>1562</v>
      </c>
      <c r="BR139" s="3" t="n">
        <v>1579</v>
      </c>
      <c r="BS139" s="3" t="n">
        <v>1603</v>
      </c>
      <c r="BT139" s="4" t="n">
        <v>-3.0248033877798</v>
      </c>
      <c r="BU139" s="3" t="n">
        <v>69</v>
      </c>
      <c r="BV139" s="3" t="n">
        <v>123</v>
      </c>
      <c r="BW139" s="3" t="n">
        <v>115</v>
      </c>
      <c r="BX139" s="3" t="n">
        <v>76</v>
      </c>
      <c r="BY139" s="3" t="n">
        <v>82</v>
      </c>
      <c r="BZ139" s="3" t="n">
        <v>80</v>
      </c>
      <c r="CA139" s="3" t="n">
        <v>85</v>
      </c>
      <c r="CB139" s="3" t="n">
        <v>42</v>
      </c>
      <c r="CC139" s="3" t="n">
        <v>65</v>
      </c>
      <c r="CD139" s="3" t="n">
        <v>65</v>
      </c>
      <c r="CE139" s="3" t="n">
        <v>124</v>
      </c>
      <c r="CF139" s="3" t="n">
        <v>98</v>
      </c>
      <c r="CG139" s="3" t="n">
        <v>96</v>
      </c>
      <c r="CH139" s="4" t="n">
        <v>39.1304347826087</v>
      </c>
      <c r="CI139" s="3" t="n">
        <v>86</v>
      </c>
      <c r="CJ139" s="3" t="n">
        <v>98</v>
      </c>
      <c r="CK139" s="3" t="n">
        <v>107</v>
      </c>
      <c r="CL139" s="3" t="n">
        <v>93</v>
      </c>
      <c r="CM139" s="3" t="n">
        <v>100</v>
      </c>
      <c r="CN139" s="3" t="n">
        <v>87</v>
      </c>
      <c r="CO139" s="3" t="n">
        <v>76</v>
      </c>
      <c r="CP139" s="3" t="n">
        <v>81</v>
      </c>
      <c r="CQ139" s="3" t="n">
        <v>101</v>
      </c>
      <c r="CR139" s="3" t="n">
        <v>99</v>
      </c>
      <c r="CS139" s="3" t="n">
        <v>106</v>
      </c>
      <c r="CT139" s="3" t="n">
        <v>81</v>
      </c>
      <c r="CU139" s="3" t="n">
        <v>72</v>
      </c>
      <c r="CV139" s="4" t="n">
        <v>-16.2790697674419</v>
      </c>
      <c r="CW139" s="3" t="n">
        <v>59</v>
      </c>
      <c r="CX139" s="3" t="n">
        <v>59</v>
      </c>
      <c r="CY139" s="3" t="n">
        <v>43</v>
      </c>
      <c r="CZ139" s="3" t="n">
        <v>49</v>
      </c>
      <c r="DA139" s="3" t="n">
        <v>41</v>
      </c>
      <c r="DB139" s="3" t="n">
        <v>50</v>
      </c>
      <c r="DC139" s="3" t="n">
        <v>46</v>
      </c>
      <c r="DD139" s="3" t="n">
        <v>43</v>
      </c>
      <c r="DE139" s="3" t="n">
        <v>44</v>
      </c>
      <c r="DF139" s="3" t="n">
        <v>45</v>
      </c>
      <c r="DG139" s="3" t="n">
        <v>40</v>
      </c>
      <c r="DH139" s="3" t="n">
        <v>46</v>
      </c>
      <c r="DI139" s="3" t="n">
        <v>51</v>
      </c>
      <c r="DJ139" s="4" t="n">
        <v>-13.5593220338983</v>
      </c>
      <c r="DK139" s="3" t="n">
        <v>29</v>
      </c>
      <c r="DL139" s="3" t="n">
        <v>36</v>
      </c>
      <c r="DM139" s="3" t="n">
        <v>18</v>
      </c>
      <c r="DN139" s="3" t="n">
        <v>20</v>
      </c>
      <c r="DO139" s="3" t="n">
        <v>9</v>
      </c>
      <c r="DP139" s="3" t="n">
        <v>23</v>
      </c>
      <c r="DQ139" s="3" t="n">
        <v>22</v>
      </c>
      <c r="DR139" s="3" t="n">
        <v>9</v>
      </c>
      <c r="DS139" s="3" t="n">
        <v>16</v>
      </c>
      <c r="DT139" s="3" t="n">
        <v>17</v>
      </c>
      <c r="DU139" s="3" t="n">
        <v>16</v>
      </c>
      <c r="DV139" s="3" t="n">
        <v>17</v>
      </c>
      <c r="DW139" s="3" t="n">
        <v>26</v>
      </c>
      <c r="DX139" s="4" t="n">
        <v>-10.3448275862069</v>
      </c>
      <c r="DY139" s="3" t="n">
        <v>22</v>
      </c>
      <c r="DZ139" s="3" t="n">
        <v>36</v>
      </c>
      <c r="EA139" s="3" t="n">
        <v>34</v>
      </c>
      <c r="EB139" s="3" t="n">
        <v>14</v>
      </c>
      <c r="EC139" s="3" t="n">
        <v>17</v>
      </c>
      <c r="ED139" s="3" t="n">
        <v>14</v>
      </c>
      <c r="EE139" s="3" t="n">
        <v>26</v>
      </c>
      <c r="EF139" s="3" t="n">
        <v>12</v>
      </c>
      <c r="EG139" s="3" t="n">
        <v>15</v>
      </c>
      <c r="EH139" s="3" t="n">
        <v>16</v>
      </c>
      <c r="EI139" s="3" t="n">
        <v>21</v>
      </c>
      <c r="EJ139" s="3" t="n">
        <v>11</v>
      </c>
      <c r="EK139" s="3" t="n">
        <v>21</v>
      </c>
      <c r="EL139" s="4" t="n">
        <v>-4.54545454545455</v>
      </c>
    </row>
    <row r="140" customFormat="false" ht="11.25" hidden="false" customHeight="false" outlineLevel="0" collapsed="false">
      <c r="A140" s="9" t="s">
        <v>310</v>
      </c>
      <c r="B140" s="10" t="s">
        <v>311</v>
      </c>
      <c r="C140" s="3" t="n">
        <v>4819.55921831206</v>
      </c>
      <c r="D140" s="3" t="n">
        <v>4785.49108965202</v>
      </c>
      <c r="E140" s="3" t="n">
        <v>4759.1255089572</v>
      </c>
      <c r="F140" s="3" t="n">
        <v>4731.72136216805</v>
      </c>
      <c r="G140" s="3" t="n">
        <v>4701.90085871951</v>
      </c>
      <c r="H140" s="3" t="n">
        <v>4714.8017661282</v>
      </c>
      <c r="I140" s="3" t="n">
        <v>4705.1041985296</v>
      </c>
      <c r="J140" s="3" t="n">
        <v>4698.83175787024</v>
      </c>
      <c r="K140" s="3" t="n">
        <v>4693.57873249232</v>
      </c>
      <c r="L140" s="3" t="n">
        <v>4671.15988933246</v>
      </c>
      <c r="M140" s="3" t="n">
        <v>4613.29920542754</v>
      </c>
      <c r="N140" s="3" t="n">
        <v>4583.90445028009</v>
      </c>
      <c r="O140" s="3" t="n">
        <v>4552.07413222851</v>
      </c>
      <c r="P140" s="4" t="n">
        <v>-5.54999065199213</v>
      </c>
      <c r="Q140" s="3" t="n">
        <v>332</v>
      </c>
      <c r="R140" s="3" t="n">
        <v>335</v>
      </c>
      <c r="S140" s="3" t="n">
        <v>330</v>
      </c>
      <c r="T140" s="3" t="n">
        <v>350</v>
      </c>
      <c r="U140" s="3" t="n">
        <v>339</v>
      </c>
      <c r="V140" s="3" t="n">
        <v>314</v>
      </c>
      <c r="W140" s="3" t="n">
        <v>328</v>
      </c>
      <c r="X140" s="3" t="n">
        <v>329</v>
      </c>
      <c r="Y140" s="3" t="n">
        <v>334</v>
      </c>
      <c r="Z140" s="3" t="n">
        <v>317</v>
      </c>
      <c r="AA140" s="3" t="n">
        <v>285</v>
      </c>
      <c r="AB140" s="3" t="n">
        <v>264</v>
      </c>
      <c r="AC140" s="3" t="n">
        <v>262</v>
      </c>
      <c r="AD140" s="4" t="n">
        <v>-21.0843373493976</v>
      </c>
      <c r="AE140" s="3" t="n">
        <v>73</v>
      </c>
      <c r="AF140" s="3" t="n">
        <v>99</v>
      </c>
      <c r="AG140" s="3" t="n">
        <v>67</v>
      </c>
      <c r="AH140" s="3" t="n">
        <v>91</v>
      </c>
      <c r="AI140" s="3" t="n">
        <v>69</v>
      </c>
      <c r="AJ140" s="3" t="n">
        <v>94</v>
      </c>
      <c r="AK140" s="3" t="n">
        <v>96</v>
      </c>
      <c r="AL140" s="3" t="n">
        <v>74</v>
      </c>
      <c r="AM140" s="3" t="n">
        <v>93</v>
      </c>
      <c r="AN140" s="3" t="n">
        <v>91</v>
      </c>
      <c r="AO140" s="3" t="n">
        <v>77</v>
      </c>
      <c r="AP140" s="3" t="n">
        <v>74</v>
      </c>
      <c r="AQ140" s="3" t="n">
        <v>60</v>
      </c>
      <c r="AR140" s="4" t="n">
        <v>-17.8082191780822</v>
      </c>
      <c r="AS140" s="3" t="n">
        <v>81</v>
      </c>
      <c r="AT140" s="3" t="n">
        <v>96</v>
      </c>
      <c r="AU140" s="3" t="n">
        <v>72</v>
      </c>
      <c r="AV140" s="3" t="n">
        <v>72</v>
      </c>
      <c r="AW140" s="3" t="n">
        <v>79</v>
      </c>
      <c r="AX140" s="3" t="n">
        <v>119</v>
      </c>
      <c r="AY140" s="3" t="n">
        <v>83</v>
      </c>
      <c r="AZ140" s="3" t="n">
        <v>74</v>
      </c>
      <c r="BA140" s="3" t="n">
        <v>88</v>
      </c>
      <c r="BB140" s="3" t="n">
        <v>106</v>
      </c>
      <c r="BC140" s="3" t="n">
        <v>110</v>
      </c>
      <c r="BD140" s="3" t="n">
        <v>87</v>
      </c>
      <c r="BE140" s="3" t="n">
        <v>62</v>
      </c>
      <c r="BF140" s="4" t="n">
        <v>-23.4567901234568</v>
      </c>
      <c r="BG140" s="3" t="n">
        <v>360</v>
      </c>
      <c r="BH140" s="3" t="n">
        <v>344</v>
      </c>
      <c r="BI140" s="3" t="n">
        <v>364</v>
      </c>
      <c r="BJ140" s="3" t="n">
        <v>369</v>
      </c>
      <c r="BK140" s="3" t="n">
        <v>377</v>
      </c>
      <c r="BL140" s="3" t="n">
        <v>374</v>
      </c>
      <c r="BM140" s="3" t="n">
        <v>374</v>
      </c>
      <c r="BN140" s="3" t="n">
        <v>383</v>
      </c>
      <c r="BO140" s="3" t="n">
        <v>384</v>
      </c>
      <c r="BP140" s="3" t="n">
        <v>396</v>
      </c>
      <c r="BQ140" s="3" t="n">
        <v>364</v>
      </c>
      <c r="BR140" s="3" t="n">
        <v>345</v>
      </c>
      <c r="BS140" s="3" t="n">
        <v>342</v>
      </c>
      <c r="BT140" s="4" t="n">
        <v>-5</v>
      </c>
      <c r="BU140" s="3" t="n">
        <v>15</v>
      </c>
      <c r="BV140" s="3" t="n">
        <v>10</v>
      </c>
      <c r="BW140" s="3" t="n">
        <v>23</v>
      </c>
      <c r="BX140" s="3" t="n">
        <v>26</v>
      </c>
      <c r="BY140" s="3" t="n">
        <v>12</v>
      </c>
      <c r="BZ140" s="3" t="n">
        <v>16</v>
      </c>
      <c r="CA140" s="3" t="n">
        <v>12</v>
      </c>
      <c r="CB140" s="3" t="n">
        <v>24</v>
      </c>
      <c r="CC140" s="3" t="n">
        <v>14</v>
      </c>
      <c r="CD140" s="3" t="n">
        <v>26</v>
      </c>
      <c r="CE140" s="3" t="n">
        <v>7</v>
      </c>
      <c r="CF140" s="3" t="n">
        <v>16</v>
      </c>
      <c r="CG140" s="3" t="n">
        <v>13</v>
      </c>
      <c r="CH140" s="4" t="n">
        <v>-13.3333333333333</v>
      </c>
      <c r="CI140" s="3" t="n">
        <v>5</v>
      </c>
      <c r="CJ140" s="3" t="n">
        <v>26</v>
      </c>
      <c r="CK140" s="3" t="n">
        <v>11</v>
      </c>
      <c r="CL140" s="3" t="n">
        <v>21</v>
      </c>
      <c r="CM140" s="3" t="n">
        <v>5</v>
      </c>
      <c r="CN140" s="3" t="n">
        <v>18</v>
      </c>
      <c r="CO140" s="3" t="n">
        <v>12</v>
      </c>
      <c r="CP140" s="3" t="n">
        <v>15</v>
      </c>
      <c r="CQ140" s="3" t="n">
        <v>12</v>
      </c>
      <c r="CR140" s="3" t="n">
        <v>14</v>
      </c>
      <c r="CS140" s="3" t="n">
        <v>40</v>
      </c>
      <c r="CT140" s="3" t="n">
        <v>35</v>
      </c>
      <c r="CU140" s="3" t="n">
        <v>16</v>
      </c>
      <c r="CV140" s="4" t="n">
        <v>220</v>
      </c>
      <c r="CW140" s="3" t="n">
        <v>3</v>
      </c>
      <c r="CX140" s="3" t="n">
        <v>6</v>
      </c>
      <c r="CY140" s="3" t="n">
        <v>8</v>
      </c>
      <c r="CZ140" s="3" t="n">
        <v>8</v>
      </c>
      <c r="DA140" s="3" t="n">
        <v>7</v>
      </c>
      <c r="DB140" s="3" t="n">
        <v>8</v>
      </c>
      <c r="DC140" s="3" t="n">
        <v>10</v>
      </c>
      <c r="DD140" s="3" t="n">
        <v>8</v>
      </c>
      <c r="DE140" s="3" t="n">
        <v>8</v>
      </c>
      <c r="DF140" s="3" t="n">
        <v>10</v>
      </c>
      <c r="DG140" s="3" t="n">
        <v>6</v>
      </c>
      <c r="DH140" s="3" t="n">
        <v>6</v>
      </c>
      <c r="DI140" s="3" t="n">
        <v>5</v>
      </c>
      <c r="DJ140" s="4" t="n">
        <v>66.6666666666667</v>
      </c>
      <c r="DK140" s="3" t="s">
        <v>73</v>
      </c>
      <c r="DL140" s="3" t="n">
        <v>5</v>
      </c>
      <c r="DM140" s="3" t="n">
        <v>6</v>
      </c>
      <c r="DN140" s="3" t="s">
        <v>73</v>
      </c>
      <c r="DO140" s="3" t="s">
        <v>73</v>
      </c>
      <c r="DP140" s="3" t="s">
        <v>73</v>
      </c>
      <c r="DQ140" s="3" t="n">
        <v>3</v>
      </c>
      <c r="DR140" s="3" t="s">
        <v>73</v>
      </c>
      <c r="DS140" s="3" t="s">
        <v>76</v>
      </c>
      <c r="DT140" s="3" t="n">
        <v>4</v>
      </c>
      <c r="DU140" s="3" t="n">
        <v>5</v>
      </c>
      <c r="DV140" s="3" t="n">
        <v>3</v>
      </c>
      <c r="DW140" s="3" t="s">
        <v>73</v>
      </c>
      <c r="DX140" s="4" t="s">
        <v>76</v>
      </c>
      <c r="DY140" s="3" t="n">
        <v>4</v>
      </c>
      <c r="DZ140" s="3" t="s">
        <v>73</v>
      </c>
      <c r="EA140" s="3" t="n">
        <v>4</v>
      </c>
      <c r="EB140" s="3" t="s">
        <v>73</v>
      </c>
      <c r="EC140" s="3" t="s">
        <v>73</v>
      </c>
      <c r="ED140" s="3" t="s">
        <v>76</v>
      </c>
      <c r="EE140" s="3" t="s">
        <v>73</v>
      </c>
      <c r="EF140" s="3" t="n">
        <v>4</v>
      </c>
      <c r="EG140" s="3" t="s">
        <v>76</v>
      </c>
      <c r="EH140" s="3" t="s">
        <v>73</v>
      </c>
      <c r="EI140" s="3" t="n">
        <v>7</v>
      </c>
      <c r="EJ140" s="3" t="n">
        <v>3</v>
      </c>
      <c r="EK140" s="3" t="s">
        <v>73</v>
      </c>
      <c r="EL140" s="4" t="s">
        <v>76</v>
      </c>
    </row>
    <row r="141" customFormat="false" ht="11.25" hidden="false" customHeight="false" outlineLevel="0" collapsed="false">
      <c r="A141" s="9" t="s">
        <v>312</v>
      </c>
      <c r="B141" s="10" t="s">
        <v>313</v>
      </c>
      <c r="C141" s="3" t="n">
        <v>6623.31239613723</v>
      </c>
      <c r="D141" s="3" t="n">
        <v>6525.27129893843</v>
      </c>
      <c r="E141" s="3" t="n">
        <v>6443.17741713973</v>
      </c>
      <c r="F141" s="3" t="n">
        <v>6450.27878366868</v>
      </c>
      <c r="G141" s="3" t="n">
        <v>6448.81515707769</v>
      </c>
      <c r="H141" s="3" t="n">
        <v>6458.82592765709</v>
      </c>
      <c r="I141" s="3" t="n">
        <v>6503.05484453833</v>
      </c>
      <c r="J141" s="3" t="n">
        <v>6475.55171645669</v>
      </c>
      <c r="K141" s="3" t="n">
        <v>6549.48499476835</v>
      </c>
      <c r="L141" s="3" t="n">
        <v>6558.43920045831</v>
      </c>
      <c r="M141" s="3" t="n">
        <v>6481.92373413138</v>
      </c>
      <c r="N141" s="3" t="n">
        <v>6394.90067463621</v>
      </c>
      <c r="O141" s="3" t="n">
        <v>6358.8001229819</v>
      </c>
      <c r="P141" s="4" t="n">
        <v>-3.99365539982071</v>
      </c>
      <c r="Q141" s="3" t="n">
        <v>797</v>
      </c>
      <c r="R141" s="3" t="n">
        <v>808</v>
      </c>
      <c r="S141" s="3" t="n">
        <v>820</v>
      </c>
      <c r="T141" s="3" t="n">
        <v>797</v>
      </c>
      <c r="U141" s="3" t="n">
        <v>839</v>
      </c>
      <c r="V141" s="3" t="n">
        <v>758</v>
      </c>
      <c r="W141" s="3" t="n">
        <v>722</v>
      </c>
      <c r="X141" s="3" t="n">
        <v>659</v>
      </c>
      <c r="Y141" s="3" t="n">
        <v>652</v>
      </c>
      <c r="Z141" s="3" t="n">
        <v>633</v>
      </c>
      <c r="AA141" s="3" t="n">
        <v>604</v>
      </c>
      <c r="AB141" s="3" t="n">
        <v>567</v>
      </c>
      <c r="AC141" s="3" t="n">
        <v>571</v>
      </c>
      <c r="AD141" s="4" t="n">
        <v>-28.3563362609787</v>
      </c>
      <c r="AE141" s="3" t="n">
        <v>183</v>
      </c>
      <c r="AF141" s="3" t="n">
        <v>155</v>
      </c>
      <c r="AG141" s="3" t="n">
        <v>175</v>
      </c>
      <c r="AH141" s="3" t="n">
        <v>183</v>
      </c>
      <c r="AI141" s="3" t="n">
        <v>210</v>
      </c>
      <c r="AJ141" s="3" t="n">
        <v>168</v>
      </c>
      <c r="AK141" s="3" t="n">
        <v>205</v>
      </c>
      <c r="AL141" s="3" t="n">
        <v>171</v>
      </c>
      <c r="AM141" s="3" t="n">
        <v>193</v>
      </c>
      <c r="AN141" s="3" t="n">
        <v>190</v>
      </c>
      <c r="AO141" s="3" t="n">
        <v>210</v>
      </c>
      <c r="AP141" s="3" t="n">
        <v>137</v>
      </c>
      <c r="AQ141" s="3" t="n">
        <v>169</v>
      </c>
      <c r="AR141" s="4" t="n">
        <v>-7.65027322404372</v>
      </c>
      <c r="AS141" s="3" t="n">
        <v>174</v>
      </c>
      <c r="AT141" s="3" t="n">
        <v>144</v>
      </c>
      <c r="AU141" s="3" t="n">
        <v>163</v>
      </c>
      <c r="AV141" s="3" t="n">
        <v>206</v>
      </c>
      <c r="AW141" s="3" t="n">
        <v>168</v>
      </c>
      <c r="AX141" s="3" t="n">
        <v>249</v>
      </c>
      <c r="AY141" s="3" t="n">
        <v>241</v>
      </c>
      <c r="AZ141" s="3" t="n">
        <v>234</v>
      </c>
      <c r="BA141" s="3" t="n">
        <v>200</v>
      </c>
      <c r="BB141" s="3" t="n">
        <v>209</v>
      </c>
      <c r="BC141" s="3" t="n">
        <v>239</v>
      </c>
      <c r="BD141" s="3" t="n">
        <v>174</v>
      </c>
      <c r="BE141" s="3" t="n">
        <v>165</v>
      </c>
      <c r="BF141" s="4" t="n">
        <v>-5.17241379310345</v>
      </c>
      <c r="BG141" s="3" t="n">
        <v>470</v>
      </c>
      <c r="BH141" s="3" t="n">
        <v>461</v>
      </c>
      <c r="BI141" s="3" t="n">
        <v>454</v>
      </c>
      <c r="BJ141" s="3" t="n">
        <v>442</v>
      </c>
      <c r="BK141" s="3" t="n">
        <v>440</v>
      </c>
      <c r="BL141" s="3" t="n">
        <v>443</v>
      </c>
      <c r="BM141" s="3" t="n">
        <v>453</v>
      </c>
      <c r="BN141" s="3" t="n">
        <v>432</v>
      </c>
      <c r="BO141" s="3" t="n">
        <v>443</v>
      </c>
      <c r="BP141" s="3" t="n">
        <v>405</v>
      </c>
      <c r="BQ141" s="3" t="n">
        <v>407</v>
      </c>
      <c r="BR141" s="3" t="n">
        <v>417</v>
      </c>
      <c r="BS141" s="3" t="n">
        <v>426</v>
      </c>
      <c r="BT141" s="4" t="n">
        <v>-9.36170212765958</v>
      </c>
      <c r="BU141" s="3" t="n">
        <v>16</v>
      </c>
      <c r="BV141" s="3" t="n">
        <v>22</v>
      </c>
      <c r="BW141" s="3" t="n">
        <v>21</v>
      </c>
      <c r="BX141" s="3" t="n">
        <v>8</v>
      </c>
      <c r="BY141" s="3" t="n">
        <v>18</v>
      </c>
      <c r="BZ141" s="3" t="n">
        <v>20</v>
      </c>
      <c r="CA141" s="3" t="n">
        <v>26</v>
      </c>
      <c r="CB141" s="3" t="n">
        <v>17</v>
      </c>
      <c r="CC141" s="3" t="n">
        <v>33</v>
      </c>
      <c r="CD141" s="3" t="n">
        <v>30</v>
      </c>
      <c r="CE141" s="3" t="n">
        <v>19</v>
      </c>
      <c r="CF141" s="3" t="n">
        <v>24</v>
      </c>
      <c r="CG141" s="3" t="n">
        <v>40</v>
      </c>
      <c r="CH141" s="4" t="n">
        <v>150</v>
      </c>
      <c r="CI141" s="3" t="n">
        <v>24</v>
      </c>
      <c r="CJ141" s="3" t="n">
        <v>31</v>
      </c>
      <c r="CK141" s="3" t="n">
        <v>28</v>
      </c>
      <c r="CL141" s="3" t="n">
        <v>20</v>
      </c>
      <c r="CM141" s="3" t="n">
        <v>20</v>
      </c>
      <c r="CN141" s="3" t="n">
        <v>17</v>
      </c>
      <c r="CO141" s="3" t="n">
        <v>16</v>
      </c>
      <c r="CP141" s="3" t="n">
        <v>38</v>
      </c>
      <c r="CQ141" s="3" t="n">
        <v>22</v>
      </c>
      <c r="CR141" s="3" t="n">
        <v>68</v>
      </c>
      <c r="CS141" s="3" t="n">
        <v>17</v>
      </c>
      <c r="CT141" s="3" t="n">
        <v>14</v>
      </c>
      <c r="CU141" s="3" t="n">
        <v>31</v>
      </c>
      <c r="CV141" s="4" t="n">
        <v>29.1666666666667</v>
      </c>
      <c r="CW141" s="3" t="n">
        <v>10</v>
      </c>
      <c r="CX141" s="3" t="n">
        <v>10</v>
      </c>
      <c r="CY141" s="3" t="n">
        <v>7</v>
      </c>
      <c r="CZ141" s="3" t="n">
        <v>6</v>
      </c>
      <c r="DA141" s="3" t="n">
        <v>5</v>
      </c>
      <c r="DB141" s="3" t="n">
        <v>11</v>
      </c>
      <c r="DC141" s="3" t="n">
        <v>18</v>
      </c>
      <c r="DD141" s="3" t="n">
        <v>13</v>
      </c>
      <c r="DE141" s="3" t="n">
        <v>13</v>
      </c>
      <c r="DF141" s="3" t="n">
        <v>11</v>
      </c>
      <c r="DG141" s="3" t="n">
        <v>13</v>
      </c>
      <c r="DH141" s="3" t="n">
        <v>16</v>
      </c>
      <c r="DI141" s="3" t="n">
        <v>8</v>
      </c>
      <c r="DJ141" s="4" t="n">
        <v>-20</v>
      </c>
      <c r="DK141" s="3" t="n">
        <v>13</v>
      </c>
      <c r="DL141" s="3" t="n">
        <v>6</v>
      </c>
      <c r="DM141" s="3" t="n">
        <v>10</v>
      </c>
      <c r="DN141" s="3" t="n">
        <v>8</v>
      </c>
      <c r="DO141" s="3" t="n">
        <v>7</v>
      </c>
      <c r="DP141" s="3" t="n">
        <v>13</v>
      </c>
      <c r="DQ141" s="3" t="n">
        <v>15</v>
      </c>
      <c r="DR141" s="3" t="n">
        <v>8</v>
      </c>
      <c r="DS141" s="3" t="n">
        <v>8</v>
      </c>
      <c r="DT141" s="3" t="n">
        <v>7</v>
      </c>
      <c r="DU141" s="3" t="n">
        <v>9</v>
      </c>
      <c r="DV141" s="3" t="n">
        <v>15</v>
      </c>
      <c r="DW141" s="3" t="n">
        <v>8</v>
      </c>
      <c r="DX141" s="4" t="n">
        <v>-38.4615384615385</v>
      </c>
      <c r="DY141" s="3" t="n">
        <v>18</v>
      </c>
      <c r="DZ141" s="3" t="n">
        <v>6</v>
      </c>
      <c r="EA141" s="3" t="n">
        <v>13</v>
      </c>
      <c r="EB141" s="3" t="n">
        <v>9</v>
      </c>
      <c r="EC141" s="3" t="n">
        <v>8</v>
      </c>
      <c r="ED141" s="3" t="n">
        <v>7</v>
      </c>
      <c r="EE141" s="3" t="n">
        <v>8</v>
      </c>
      <c r="EF141" s="3" t="n">
        <v>13</v>
      </c>
      <c r="EG141" s="3" t="n">
        <v>8</v>
      </c>
      <c r="EH141" s="3" t="n">
        <v>9</v>
      </c>
      <c r="EI141" s="3" t="n">
        <v>7</v>
      </c>
      <c r="EJ141" s="3" t="n">
        <v>12</v>
      </c>
      <c r="EK141" s="3" t="n">
        <v>16</v>
      </c>
      <c r="EL141" s="4" t="n">
        <v>-11.1111111111111</v>
      </c>
    </row>
    <row r="142" customFormat="false" ht="11.25" hidden="false" customHeight="false" outlineLevel="0" collapsed="false">
      <c r="A142" s="9" t="s">
        <v>314</v>
      </c>
      <c r="B142" s="10" t="s">
        <v>315</v>
      </c>
      <c r="C142" s="3" t="n">
        <v>6049.3606593971</v>
      </c>
      <c r="D142" s="3" t="n">
        <v>5970.20072194284</v>
      </c>
      <c r="E142" s="3" t="n">
        <v>5944.15822682354</v>
      </c>
      <c r="F142" s="3" t="n">
        <v>5911.89692510606</v>
      </c>
      <c r="G142" s="3" t="n">
        <v>5960.1894328238</v>
      </c>
      <c r="H142" s="3" t="n">
        <v>6019.16353179386</v>
      </c>
      <c r="I142" s="3" t="n">
        <v>5972.46279454917</v>
      </c>
      <c r="J142" s="3" t="n">
        <v>5941.85516931234</v>
      </c>
      <c r="K142" s="3" t="n">
        <v>5876.28954179293</v>
      </c>
      <c r="L142" s="3" t="n">
        <v>5883.76354810824</v>
      </c>
      <c r="M142" s="3" t="n">
        <v>5879.4626039063</v>
      </c>
      <c r="N142" s="3" t="n">
        <v>5833.51536020223</v>
      </c>
      <c r="O142" s="3" t="n">
        <v>5750.367394717</v>
      </c>
      <c r="P142" s="4" t="n">
        <v>-4.94255974332825</v>
      </c>
      <c r="Q142" s="3" t="n">
        <v>89</v>
      </c>
      <c r="R142" s="3" t="n">
        <v>105</v>
      </c>
      <c r="S142" s="3" t="n">
        <v>111</v>
      </c>
      <c r="T142" s="3" t="n">
        <v>102</v>
      </c>
      <c r="U142" s="3" t="n">
        <v>101</v>
      </c>
      <c r="V142" s="3" t="n">
        <v>91</v>
      </c>
      <c r="W142" s="3" t="n">
        <v>124</v>
      </c>
      <c r="X142" s="3" t="n">
        <v>106</v>
      </c>
      <c r="Y142" s="3" t="n">
        <v>90</v>
      </c>
      <c r="Z142" s="3" t="n">
        <v>72</v>
      </c>
      <c r="AA142" s="3" t="n">
        <v>80</v>
      </c>
      <c r="AB142" s="3" t="n">
        <v>80</v>
      </c>
      <c r="AC142" s="3" t="n">
        <v>91</v>
      </c>
      <c r="AD142" s="4" t="n">
        <v>2.24719101123596</v>
      </c>
      <c r="AE142" s="3" t="n">
        <v>84</v>
      </c>
      <c r="AF142" s="3" t="n">
        <v>105</v>
      </c>
      <c r="AG142" s="3" t="n">
        <v>128</v>
      </c>
      <c r="AH142" s="3" t="n">
        <v>113</v>
      </c>
      <c r="AI142" s="3" t="n">
        <v>84</v>
      </c>
      <c r="AJ142" s="3" t="n">
        <v>119</v>
      </c>
      <c r="AK142" s="3" t="n">
        <v>173</v>
      </c>
      <c r="AL142" s="3" t="n">
        <v>91</v>
      </c>
      <c r="AM142" s="3" t="n">
        <v>119</v>
      </c>
      <c r="AN142" s="3" t="n">
        <v>126</v>
      </c>
      <c r="AO142" s="3" t="n">
        <v>130</v>
      </c>
      <c r="AP142" s="3" t="n">
        <v>114</v>
      </c>
      <c r="AQ142" s="3" t="n">
        <v>92</v>
      </c>
      <c r="AR142" s="4" t="n">
        <v>9.52380952380953</v>
      </c>
      <c r="AS142" s="3" t="n">
        <v>121</v>
      </c>
      <c r="AT142" s="3" t="n">
        <v>89</v>
      </c>
      <c r="AU142" s="3" t="n">
        <v>122</v>
      </c>
      <c r="AV142" s="3" t="n">
        <v>122</v>
      </c>
      <c r="AW142" s="3" t="n">
        <v>85</v>
      </c>
      <c r="AX142" s="3" t="n">
        <v>128</v>
      </c>
      <c r="AY142" s="3" t="n">
        <v>141</v>
      </c>
      <c r="AZ142" s="3" t="n">
        <v>109</v>
      </c>
      <c r="BA142" s="3" t="n">
        <v>134</v>
      </c>
      <c r="BB142" s="3" t="n">
        <v>144</v>
      </c>
      <c r="BC142" s="3" t="n">
        <v>122</v>
      </c>
      <c r="BD142" s="3" t="n">
        <v>114</v>
      </c>
      <c r="BE142" s="3" t="n">
        <v>81</v>
      </c>
      <c r="BF142" s="4" t="n">
        <v>-33.0578512396694</v>
      </c>
      <c r="BG142" s="3" t="n">
        <v>223</v>
      </c>
      <c r="BH142" s="3" t="n">
        <v>223</v>
      </c>
      <c r="BI142" s="3" t="n">
        <v>217</v>
      </c>
      <c r="BJ142" s="3" t="n">
        <v>217</v>
      </c>
      <c r="BK142" s="3" t="n">
        <v>217</v>
      </c>
      <c r="BL142" s="3" t="n">
        <v>226</v>
      </c>
      <c r="BM142" s="3" t="n">
        <v>233</v>
      </c>
      <c r="BN142" s="3" t="n">
        <v>226</v>
      </c>
      <c r="BO142" s="3" t="n">
        <v>234</v>
      </c>
      <c r="BP142" s="3" t="n">
        <v>243</v>
      </c>
      <c r="BQ142" s="3" t="n">
        <v>235</v>
      </c>
      <c r="BR142" s="3" t="n">
        <v>237</v>
      </c>
      <c r="BS142" s="3" t="n">
        <v>239</v>
      </c>
      <c r="BT142" s="4" t="n">
        <v>7.17488789237667</v>
      </c>
      <c r="BU142" s="3" t="n">
        <v>10</v>
      </c>
      <c r="BV142" s="3" t="n">
        <v>8</v>
      </c>
      <c r="BW142" s="3" t="n">
        <v>12</v>
      </c>
      <c r="BX142" s="3" t="n">
        <v>10</v>
      </c>
      <c r="BY142" s="3" t="n">
        <v>14</v>
      </c>
      <c r="BZ142" s="3" t="n">
        <v>20</v>
      </c>
      <c r="CA142" s="3" t="n">
        <v>19</v>
      </c>
      <c r="CB142" s="3" t="n">
        <v>5</v>
      </c>
      <c r="CC142" s="3" t="n">
        <v>16</v>
      </c>
      <c r="CD142" s="3" t="n">
        <v>22</v>
      </c>
      <c r="CE142" s="3" t="n">
        <v>14</v>
      </c>
      <c r="CF142" s="3" t="n">
        <v>17</v>
      </c>
      <c r="CG142" s="3" t="n">
        <v>18</v>
      </c>
      <c r="CH142" s="4" t="n">
        <v>80</v>
      </c>
      <c r="CI142" s="3" t="n">
        <v>17</v>
      </c>
      <c r="CJ142" s="3" t="n">
        <v>8</v>
      </c>
      <c r="CK142" s="3" t="n">
        <v>18</v>
      </c>
      <c r="CL142" s="3" t="n">
        <v>10</v>
      </c>
      <c r="CM142" s="3" t="n">
        <v>14</v>
      </c>
      <c r="CN142" s="3" t="n">
        <v>11</v>
      </c>
      <c r="CO142" s="3" t="n">
        <v>12</v>
      </c>
      <c r="CP142" s="3" t="n">
        <v>12</v>
      </c>
      <c r="CQ142" s="3" t="n">
        <v>8</v>
      </c>
      <c r="CR142" s="3" t="n">
        <v>13</v>
      </c>
      <c r="CS142" s="3" t="n">
        <v>22</v>
      </c>
      <c r="CT142" s="3" t="n">
        <v>15</v>
      </c>
      <c r="CU142" s="3" t="n">
        <v>16</v>
      </c>
      <c r="CV142" s="4" t="n">
        <v>-5.88235294117648</v>
      </c>
      <c r="CW142" s="3" t="n">
        <v>7</v>
      </c>
      <c r="CX142" s="3" t="n">
        <v>9</v>
      </c>
      <c r="CY142" s="3" t="n">
        <v>6</v>
      </c>
      <c r="CZ142" s="3" t="n">
        <v>3</v>
      </c>
      <c r="DA142" s="3" t="n">
        <v>6</v>
      </c>
      <c r="DB142" s="3" t="n">
        <v>4</v>
      </c>
      <c r="DC142" s="3" t="n">
        <v>4</v>
      </c>
      <c r="DD142" s="3" t="n">
        <v>3</v>
      </c>
      <c r="DE142" s="3" t="n">
        <v>6</v>
      </c>
      <c r="DF142" s="3" t="n">
        <v>8</v>
      </c>
      <c r="DG142" s="3" t="n">
        <v>10</v>
      </c>
      <c r="DH142" s="3" t="n">
        <v>6</v>
      </c>
      <c r="DI142" s="3" t="n">
        <v>7</v>
      </c>
      <c r="DJ142" s="4" t="n">
        <v>0</v>
      </c>
      <c r="DK142" s="3" t="n">
        <v>7</v>
      </c>
      <c r="DL142" s="3" t="n">
        <v>5</v>
      </c>
      <c r="DM142" s="3" t="n">
        <v>4</v>
      </c>
      <c r="DN142" s="3" t="s">
        <v>76</v>
      </c>
      <c r="DO142" s="3" t="n">
        <v>7</v>
      </c>
      <c r="DP142" s="3" t="n">
        <v>5</v>
      </c>
      <c r="DQ142" s="3" t="s">
        <v>73</v>
      </c>
      <c r="DR142" s="3" t="n">
        <v>3</v>
      </c>
      <c r="DS142" s="3" t="n">
        <v>5</v>
      </c>
      <c r="DT142" s="3" t="n">
        <v>5</v>
      </c>
      <c r="DU142" s="3" t="n">
        <v>7</v>
      </c>
      <c r="DV142" s="3" t="n">
        <v>4</v>
      </c>
      <c r="DW142" s="3" t="n">
        <v>4</v>
      </c>
      <c r="DX142" s="4" t="n">
        <v>-42.8571428571429</v>
      </c>
      <c r="DY142" s="3" t="n">
        <v>6</v>
      </c>
      <c r="DZ142" s="3" t="n">
        <v>3</v>
      </c>
      <c r="EA142" s="3" t="n">
        <v>7</v>
      </c>
      <c r="EB142" s="3" t="n">
        <v>3</v>
      </c>
      <c r="EC142" s="3" t="n">
        <v>4</v>
      </c>
      <c r="ED142" s="3" t="n">
        <v>7</v>
      </c>
      <c r="EE142" s="3" t="s">
        <v>73</v>
      </c>
      <c r="EF142" s="3" t="n">
        <v>4</v>
      </c>
      <c r="EG142" s="3" t="s">
        <v>73</v>
      </c>
      <c r="EH142" s="3" t="n">
        <v>3</v>
      </c>
      <c r="EI142" s="3" t="n">
        <v>5</v>
      </c>
      <c r="EJ142" s="3" t="n">
        <v>8</v>
      </c>
      <c r="EK142" s="3" t="n">
        <v>3</v>
      </c>
      <c r="EL142" s="4" t="n">
        <v>-50</v>
      </c>
    </row>
    <row r="143" customFormat="false" ht="11.25" hidden="false" customHeight="false" outlineLevel="0" collapsed="false">
      <c r="A143" s="9" t="s">
        <v>316</v>
      </c>
      <c r="B143" s="10" t="s">
        <v>317</v>
      </c>
      <c r="C143" s="3" t="n">
        <v>2232.09244037303</v>
      </c>
      <c r="D143" s="3" t="n">
        <v>2226.37071939322</v>
      </c>
      <c r="E143" s="3" t="n">
        <v>2206.74150976046</v>
      </c>
      <c r="F143" s="3" t="n">
        <v>2211.39213121719</v>
      </c>
      <c r="G143" s="3" t="n">
        <v>2218.01144422746</v>
      </c>
      <c r="H143" s="3" t="n">
        <v>2218.94174635529</v>
      </c>
      <c r="I143" s="3" t="n">
        <v>2223.77379488078</v>
      </c>
      <c r="J143" s="3" t="n">
        <v>2222.40348343095</v>
      </c>
      <c r="K143" s="3" t="n">
        <v>2193.91488535735</v>
      </c>
      <c r="L143" s="3" t="n">
        <v>2184.31454825649</v>
      </c>
      <c r="M143" s="3" t="n">
        <v>2155.21667412437</v>
      </c>
      <c r="N143" s="3" t="n">
        <v>2142.74602984661</v>
      </c>
      <c r="O143" s="3" t="n">
        <v>2124.49756683564</v>
      </c>
      <c r="P143" s="4" t="n">
        <v>-4.82035921054447</v>
      </c>
      <c r="Q143" s="3" t="n">
        <v>150</v>
      </c>
      <c r="R143" s="3" t="n">
        <v>160</v>
      </c>
      <c r="S143" s="3" t="n">
        <v>143</v>
      </c>
      <c r="T143" s="3" t="n">
        <v>131</v>
      </c>
      <c r="U143" s="3" t="n">
        <v>178</v>
      </c>
      <c r="V143" s="3" t="n">
        <v>177</v>
      </c>
      <c r="W143" s="3" t="n">
        <v>178</v>
      </c>
      <c r="X143" s="3" t="n">
        <v>176</v>
      </c>
      <c r="Y143" s="3" t="n">
        <v>160</v>
      </c>
      <c r="Z143" s="3" t="n">
        <v>168</v>
      </c>
      <c r="AA143" s="3" t="n">
        <v>163</v>
      </c>
      <c r="AB143" s="3" t="n">
        <v>175</v>
      </c>
      <c r="AC143" s="3" t="n">
        <v>205</v>
      </c>
      <c r="AD143" s="4" t="n">
        <v>36.6666666666667</v>
      </c>
      <c r="AE143" s="3" t="n">
        <v>32</v>
      </c>
      <c r="AF143" s="3" t="n">
        <v>31</v>
      </c>
      <c r="AG143" s="3" t="n">
        <v>35</v>
      </c>
      <c r="AH143" s="3" t="n">
        <v>38</v>
      </c>
      <c r="AI143" s="3" t="n">
        <v>67</v>
      </c>
      <c r="AJ143" s="3" t="n">
        <v>45</v>
      </c>
      <c r="AK143" s="3" t="n">
        <v>53</v>
      </c>
      <c r="AL143" s="3" t="n">
        <v>38</v>
      </c>
      <c r="AM143" s="3" t="n">
        <v>42</v>
      </c>
      <c r="AN143" s="3" t="n">
        <v>44</v>
      </c>
      <c r="AO143" s="3" t="n">
        <v>47</v>
      </c>
      <c r="AP143" s="3" t="n">
        <v>46</v>
      </c>
      <c r="AQ143" s="3" t="n">
        <v>64</v>
      </c>
      <c r="AR143" s="4" t="n">
        <v>100</v>
      </c>
      <c r="AS143" s="3" t="n">
        <v>47</v>
      </c>
      <c r="AT143" s="3" t="n">
        <v>21</v>
      </c>
      <c r="AU143" s="3" t="n">
        <v>52</v>
      </c>
      <c r="AV143" s="3" t="n">
        <v>50</v>
      </c>
      <c r="AW143" s="3" t="n">
        <v>20</v>
      </c>
      <c r="AX143" s="3" t="n">
        <v>46</v>
      </c>
      <c r="AY143" s="3" t="n">
        <v>52</v>
      </c>
      <c r="AZ143" s="3" t="n">
        <v>40</v>
      </c>
      <c r="BA143" s="3" t="n">
        <v>58</v>
      </c>
      <c r="BB143" s="3" t="n">
        <v>36</v>
      </c>
      <c r="BC143" s="3" t="n">
        <v>52</v>
      </c>
      <c r="BD143" s="3" t="n">
        <v>34</v>
      </c>
      <c r="BE143" s="3" t="n">
        <v>34</v>
      </c>
      <c r="BF143" s="4" t="n">
        <v>-27.6595744680851</v>
      </c>
      <c r="BG143" s="3" t="n">
        <v>78</v>
      </c>
      <c r="BH143" s="3" t="n">
        <v>76</v>
      </c>
      <c r="BI143" s="3" t="n">
        <v>71</v>
      </c>
      <c r="BJ143" s="3" t="n">
        <v>73</v>
      </c>
      <c r="BK143" s="3" t="n">
        <v>67</v>
      </c>
      <c r="BL143" s="3" t="n">
        <v>72</v>
      </c>
      <c r="BM143" s="3" t="n">
        <v>70</v>
      </c>
      <c r="BN143" s="3" t="n">
        <v>70</v>
      </c>
      <c r="BO143" s="3" t="n">
        <v>75</v>
      </c>
      <c r="BP143" s="3" t="n">
        <v>79</v>
      </c>
      <c r="BQ143" s="3" t="n">
        <v>86</v>
      </c>
      <c r="BR143" s="3" t="n">
        <v>91</v>
      </c>
      <c r="BS143" s="3" t="n">
        <v>91</v>
      </c>
      <c r="BT143" s="4" t="n">
        <v>16.6666666666667</v>
      </c>
      <c r="BU143" s="3" t="n">
        <v>3</v>
      </c>
      <c r="BV143" s="3" t="n">
        <v>9</v>
      </c>
      <c r="BW143" s="3" t="n">
        <v>4</v>
      </c>
      <c r="BX143" s="3" t="n">
        <v>12</v>
      </c>
      <c r="BY143" s="3" t="n">
        <v>7</v>
      </c>
      <c r="BZ143" s="3" t="n">
        <v>9</v>
      </c>
      <c r="CA143" s="3" t="s">
        <v>73</v>
      </c>
      <c r="CB143" s="3" t="s">
        <v>73</v>
      </c>
      <c r="CC143" s="3" t="n">
        <v>7</v>
      </c>
      <c r="CD143" s="3" t="n">
        <v>10</v>
      </c>
      <c r="CE143" s="3" t="n">
        <v>9</v>
      </c>
      <c r="CF143" s="3" t="n">
        <v>6</v>
      </c>
      <c r="CG143" s="3" t="n">
        <v>3</v>
      </c>
      <c r="CH143" s="4" t="n">
        <v>0</v>
      </c>
      <c r="CI143" s="3" t="n">
        <v>4</v>
      </c>
      <c r="CJ143" s="3" t="n">
        <v>11</v>
      </c>
      <c r="CK143" s="3" t="n">
        <v>9</v>
      </c>
      <c r="CL143" s="3" t="n">
        <v>10</v>
      </c>
      <c r="CM143" s="3" t="n">
        <v>13</v>
      </c>
      <c r="CN143" s="3" t="n">
        <v>4</v>
      </c>
      <c r="CO143" s="3" t="n">
        <v>3</v>
      </c>
      <c r="CP143" s="3" t="n">
        <v>3</v>
      </c>
      <c r="CQ143" s="3" t="s">
        <v>73</v>
      </c>
      <c r="CR143" s="3" t="n">
        <v>6</v>
      </c>
      <c r="CS143" s="3" t="s">
        <v>73</v>
      </c>
      <c r="CT143" s="3" t="s">
        <v>73</v>
      </c>
      <c r="CU143" s="3" t="n">
        <v>3</v>
      </c>
      <c r="CV143" s="4" t="n">
        <v>-25</v>
      </c>
      <c r="CW143" s="3" t="n">
        <v>3</v>
      </c>
      <c r="CX143" s="3" t="s">
        <v>73</v>
      </c>
      <c r="CY143" s="3" t="n">
        <v>4</v>
      </c>
      <c r="CZ143" s="3" t="s">
        <v>73</v>
      </c>
      <c r="DA143" s="3" t="s">
        <v>76</v>
      </c>
      <c r="DB143" s="3" t="s">
        <v>73</v>
      </c>
      <c r="DC143" s="3" t="n">
        <v>3</v>
      </c>
      <c r="DD143" s="3" t="n">
        <v>3</v>
      </c>
      <c r="DE143" s="3" t="s">
        <v>73</v>
      </c>
      <c r="DF143" s="3" t="s">
        <v>73</v>
      </c>
      <c r="DG143" s="3" t="n">
        <v>3</v>
      </c>
      <c r="DH143" s="3" t="n">
        <v>4</v>
      </c>
      <c r="DI143" s="3" t="n">
        <v>4</v>
      </c>
      <c r="DJ143" s="4" t="n">
        <v>33.3333333333333</v>
      </c>
      <c r="DK143" s="3" t="s">
        <v>73</v>
      </c>
      <c r="DL143" s="3" t="s">
        <v>73</v>
      </c>
      <c r="DM143" s="3" t="s">
        <v>73</v>
      </c>
      <c r="DN143" s="3" t="s">
        <v>73</v>
      </c>
      <c r="DO143" s="3" t="n">
        <v>3</v>
      </c>
      <c r="DP143" s="3" t="n">
        <v>3</v>
      </c>
      <c r="DQ143" s="3" t="s">
        <v>73</v>
      </c>
      <c r="DR143" s="3" t="s">
        <v>73</v>
      </c>
      <c r="DS143" s="3" t="s">
        <v>73</v>
      </c>
      <c r="DT143" s="3" t="s">
        <v>73</v>
      </c>
      <c r="DU143" s="3" t="n">
        <v>3</v>
      </c>
      <c r="DV143" s="3" t="s">
        <v>73</v>
      </c>
      <c r="DW143" s="3" t="n">
        <v>4</v>
      </c>
      <c r="DX143" s="4" t="s">
        <v>76</v>
      </c>
      <c r="DY143" s="3" t="s">
        <v>73</v>
      </c>
      <c r="DZ143" s="3" t="s">
        <v>73</v>
      </c>
      <c r="EA143" s="3" t="s">
        <v>76</v>
      </c>
      <c r="EB143" s="3" t="n">
        <v>4</v>
      </c>
      <c r="EC143" s="3" t="n">
        <v>4</v>
      </c>
      <c r="ED143" s="3" t="s">
        <v>73</v>
      </c>
      <c r="EE143" s="3" t="s">
        <v>73</v>
      </c>
      <c r="EF143" s="3" t="s">
        <v>73</v>
      </c>
      <c r="EG143" s="3" t="n">
        <v>3</v>
      </c>
      <c r="EH143" s="3" t="s">
        <v>73</v>
      </c>
      <c r="EI143" s="3" t="s">
        <v>73</v>
      </c>
      <c r="EJ143" s="3" t="s">
        <v>73</v>
      </c>
      <c r="EK143" s="3" t="n">
        <v>4</v>
      </c>
      <c r="EL143" s="4" t="s">
        <v>76</v>
      </c>
    </row>
    <row r="144" customFormat="false" ht="11.25" hidden="false" customHeight="false" outlineLevel="0" collapsed="false">
      <c r="A144" s="9" t="s">
        <v>318</v>
      </c>
      <c r="B144" s="10" t="s">
        <v>319</v>
      </c>
      <c r="C144" s="3" t="n">
        <v>3252.45270866723</v>
      </c>
      <c r="D144" s="3" t="n">
        <v>3237.03604718529</v>
      </c>
      <c r="E144" s="3" t="n">
        <v>3190.83791285719</v>
      </c>
      <c r="F144" s="3" t="n">
        <v>3195.42975647433</v>
      </c>
      <c r="G144" s="3" t="n">
        <v>3227.04553216348</v>
      </c>
      <c r="H144" s="3" t="n">
        <v>3156.87978227931</v>
      </c>
      <c r="I144" s="3" t="n">
        <v>3131.63031443405</v>
      </c>
      <c r="J144" s="3" t="n">
        <v>3130.58328234749</v>
      </c>
      <c r="K144" s="3" t="n">
        <v>3119.92914704941</v>
      </c>
      <c r="L144" s="3" t="n">
        <v>3109.91466013117</v>
      </c>
      <c r="M144" s="3" t="n">
        <v>3077.52218070995</v>
      </c>
      <c r="N144" s="3" t="n">
        <v>3069.3671958514</v>
      </c>
      <c r="O144" s="3" t="n">
        <v>3032.40001745795</v>
      </c>
      <c r="P144" s="4" t="n">
        <v>-6.7657460667417</v>
      </c>
      <c r="Q144" s="3" t="n">
        <v>121</v>
      </c>
      <c r="R144" s="3" t="n">
        <v>119</v>
      </c>
      <c r="S144" s="3" t="n">
        <v>110</v>
      </c>
      <c r="T144" s="3" t="n">
        <v>101</v>
      </c>
      <c r="U144" s="3" t="n">
        <v>92</v>
      </c>
      <c r="V144" s="3" t="n">
        <v>119</v>
      </c>
      <c r="W144" s="3" t="n">
        <v>111</v>
      </c>
      <c r="X144" s="3" t="n">
        <v>111</v>
      </c>
      <c r="Y144" s="3" t="n">
        <v>113</v>
      </c>
      <c r="Z144" s="3" t="n">
        <v>90</v>
      </c>
      <c r="AA144" s="3" t="n">
        <v>129</v>
      </c>
      <c r="AB144" s="3" t="n">
        <v>135</v>
      </c>
      <c r="AC144" s="3" t="n">
        <v>133</v>
      </c>
      <c r="AD144" s="4" t="n">
        <v>9.91735537190081</v>
      </c>
      <c r="AE144" s="3" t="n">
        <v>104</v>
      </c>
      <c r="AF144" s="3" t="n">
        <v>69</v>
      </c>
      <c r="AG144" s="3" t="n">
        <v>95</v>
      </c>
      <c r="AH144" s="3" t="n">
        <v>69</v>
      </c>
      <c r="AI144" s="3" t="n">
        <v>75</v>
      </c>
      <c r="AJ144" s="3" t="n">
        <v>107</v>
      </c>
      <c r="AK144" s="3" t="n">
        <v>90</v>
      </c>
      <c r="AL144" s="3" t="n">
        <v>52</v>
      </c>
      <c r="AM144" s="3" t="n">
        <v>67</v>
      </c>
      <c r="AN144" s="3" t="n">
        <v>69</v>
      </c>
      <c r="AO144" s="3" t="n">
        <v>106</v>
      </c>
      <c r="AP144" s="3" t="n">
        <v>75</v>
      </c>
      <c r="AQ144" s="3" t="n">
        <v>89</v>
      </c>
      <c r="AR144" s="4" t="n">
        <v>-14.4230769230769</v>
      </c>
      <c r="AS144" s="3" t="n">
        <v>66</v>
      </c>
      <c r="AT144" s="3" t="n">
        <v>71</v>
      </c>
      <c r="AU144" s="3" t="n">
        <v>104</v>
      </c>
      <c r="AV144" s="3" t="n">
        <v>78</v>
      </c>
      <c r="AW144" s="3" t="n">
        <v>84</v>
      </c>
      <c r="AX144" s="3" t="n">
        <v>80</v>
      </c>
      <c r="AY144" s="3" t="n">
        <v>98</v>
      </c>
      <c r="AZ144" s="3" t="n">
        <v>52</v>
      </c>
      <c r="BA144" s="3" t="n">
        <v>65</v>
      </c>
      <c r="BB144" s="3" t="n">
        <v>92</v>
      </c>
      <c r="BC144" s="3" t="n">
        <v>67</v>
      </c>
      <c r="BD144" s="3" t="n">
        <v>69</v>
      </c>
      <c r="BE144" s="3" t="n">
        <v>91</v>
      </c>
      <c r="BF144" s="4" t="n">
        <v>37.8787878787879</v>
      </c>
      <c r="BG144" s="3" t="n">
        <v>141</v>
      </c>
      <c r="BH144" s="3" t="n">
        <v>130</v>
      </c>
      <c r="BI144" s="3" t="n">
        <v>127</v>
      </c>
      <c r="BJ144" s="3" t="n">
        <v>124</v>
      </c>
      <c r="BK144" s="3" t="n">
        <v>133</v>
      </c>
      <c r="BL144" s="3" t="n">
        <v>127</v>
      </c>
      <c r="BM144" s="3" t="n">
        <v>114</v>
      </c>
      <c r="BN144" s="3" t="n">
        <v>110</v>
      </c>
      <c r="BO144" s="3" t="n">
        <v>108</v>
      </c>
      <c r="BP144" s="3" t="n">
        <v>104</v>
      </c>
      <c r="BQ144" s="3" t="n">
        <v>108</v>
      </c>
      <c r="BR144" s="3" t="n">
        <v>110</v>
      </c>
      <c r="BS144" s="3" t="n">
        <v>115</v>
      </c>
      <c r="BT144" s="4" t="n">
        <v>-18.4397163120567</v>
      </c>
      <c r="BU144" s="3" t="s">
        <v>73</v>
      </c>
      <c r="BV144" s="3" t="n">
        <v>10</v>
      </c>
      <c r="BW144" s="3" t="n">
        <v>7</v>
      </c>
      <c r="BX144" s="3" t="n">
        <v>10</v>
      </c>
      <c r="BY144" s="3" t="n">
        <v>13</v>
      </c>
      <c r="BZ144" s="3" t="n">
        <v>7</v>
      </c>
      <c r="CA144" s="3" t="n">
        <v>3</v>
      </c>
      <c r="CB144" s="3" t="n">
        <v>8</v>
      </c>
      <c r="CC144" s="3" t="n">
        <v>8</v>
      </c>
      <c r="CD144" s="3" t="n">
        <v>8</v>
      </c>
      <c r="CE144" s="3" t="n">
        <v>4</v>
      </c>
      <c r="CF144" s="3" t="n">
        <v>7</v>
      </c>
      <c r="CG144" s="3" t="n">
        <v>11</v>
      </c>
      <c r="CH144" s="4" t="s">
        <v>76</v>
      </c>
      <c r="CI144" s="3" t="n">
        <v>13</v>
      </c>
      <c r="CJ144" s="3" t="n">
        <v>21</v>
      </c>
      <c r="CK144" s="3" t="n">
        <v>10</v>
      </c>
      <c r="CL144" s="3" t="n">
        <v>13</v>
      </c>
      <c r="CM144" s="3" t="n">
        <v>4</v>
      </c>
      <c r="CN144" s="3" t="n">
        <v>13</v>
      </c>
      <c r="CO144" s="3" t="n">
        <v>16</v>
      </c>
      <c r="CP144" s="3" t="n">
        <v>12</v>
      </c>
      <c r="CQ144" s="3" t="n">
        <v>10</v>
      </c>
      <c r="CR144" s="3" t="n">
        <v>12</v>
      </c>
      <c r="CS144" s="3" t="s">
        <v>76</v>
      </c>
      <c r="CT144" s="3" t="n">
        <v>5</v>
      </c>
      <c r="CU144" s="3" t="n">
        <v>6</v>
      </c>
      <c r="CV144" s="4" t="n">
        <v>-53.8461538461539</v>
      </c>
      <c r="CW144" s="3" t="n">
        <v>3</v>
      </c>
      <c r="CX144" s="3" t="n">
        <v>3</v>
      </c>
      <c r="CY144" s="3" t="s">
        <v>73</v>
      </c>
      <c r="CZ144" s="3" t="s">
        <v>73</v>
      </c>
      <c r="DA144" s="3" t="s">
        <v>73</v>
      </c>
      <c r="DB144" s="3" t="s">
        <v>73</v>
      </c>
      <c r="DC144" s="3" t="s">
        <v>73</v>
      </c>
      <c r="DD144" s="3" t="s">
        <v>73</v>
      </c>
      <c r="DE144" s="3" t="n">
        <v>4</v>
      </c>
      <c r="DF144" s="3" t="n">
        <v>3</v>
      </c>
      <c r="DG144" s="3" t="n">
        <v>3</v>
      </c>
      <c r="DH144" s="3" t="s">
        <v>73</v>
      </c>
      <c r="DI144" s="3" t="n">
        <v>3</v>
      </c>
      <c r="DJ144" s="4" t="n">
        <v>0</v>
      </c>
      <c r="DK144" s="3" t="s">
        <v>73</v>
      </c>
      <c r="DL144" s="3" t="s">
        <v>73</v>
      </c>
      <c r="DM144" s="3" t="s">
        <v>76</v>
      </c>
      <c r="DN144" s="3" t="s">
        <v>73</v>
      </c>
      <c r="DO144" s="3" t="n">
        <v>4</v>
      </c>
      <c r="DP144" s="3" t="s">
        <v>73</v>
      </c>
      <c r="DQ144" s="3" t="s">
        <v>73</v>
      </c>
      <c r="DR144" s="3" t="s">
        <v>73</v>
      </c>
      <c r="DS144" s="3" t="n">
        <v>3</v>
      </c>
      <c r="DT144" s="3" t="n">
        <v>4</v>
      </c>
      <c r="DU144" s="3" t="n">
        <v>4</v>
      </c>
      <c r="DV144" s="3" t="s">
        <v>73</v>
      </c>
      <c r="DW144" s="3" t="n">
        <v>4</v>
      </c>
      <c r="DX144" s="4" t="s">
        <v>76</v>
      </c>
      <c r="DY144" s="3" t="s">
        <v>73</v>
      </c>
      <c r="DZ144" s="3" t="s">
        <v>73</v>
      </c>
      <c r="EA144" s="3" t="s">
        <v>73</v>
      </c>
      <c r="EB144" s="3" t="s">
        <v>73</v>
      </c>
      <c r="EC144" s="3" t="n">
        <v>5</v>
      </c>
      <c r="ED144" s="3" t="s">
        <v>73</v>
      </c>
      <c r="EE144" s="3" t="s">
        <v>73</v>
      </c>
      <c r="EF144" s="3" t="s">
        <v>73</v>
      </c>
      <c r="EG144" s="3" t="s">
        <v>73</v>
      </c>
      <c r="EH144" s="3" t="n">
        <v>5</v>
      </c>
      <c r="EI144" s="3" t="n">
        <v>4</v>
      </c>
      <c r="EJ144" s="3" t="n">
        <v>3</v>
      </c>
      <c r="EK144" s="3" t="n">
        <v>3</v>
      </c>
      <c r="EL144" s="4" t="s">
        <v>76</v>
      </c>
    </row>
    <row r="145" customFormat="false" ht="11.25" hidden="false" customHeight="false" outlineLevel="0" collapsed="false">
      <c r="A145" s="9" t="s">
        <v>320</v>
      </c>
      <c r="B145" s="10" t="s">
        <v>321</v>
      </c>
      <c r="C145" s="3" t="n">
        <v>3579.57593780762</v>
      </c>
      <c r="D145" s="3" t="n">
        <v>3590.40325919797</v>
      </c>
      <c r="E145" s="3" t="n">
        <v>3559.69594079651</v>
      </c>
      <c r="F145" s="3" t="n">
        <v>3529.82492971953</v>
      </c>
      <c r="G145" s="3" t="n">
        <v>3542.68485038631</v>
      </c>
      <c r="H145" s="3" t="n">
        <v>3482.67841500699</v>
      </c>
      <c r="I145" s="3" t="n">
        <v>3450.24541195391</v>
      </c>
      <c r="J145" s="3" t="n">
        <v>3451.4939117773</v>
      </c>
      <c r="K145" s="3" t="n">
        <v>3394.8495096134</v>
      </c>
      <c r="L145" s="3" t="n">
        <v>3395.29410149543</v>
      </c>
      <c r="M145" s="3" t="n">
        <v>3344.12625448018</v>
      </c>
      <c r="N145" s="3" t="n">
        <v>3297.83865373067</v>
      </c>
      <c r="O145" s="3" t="n">
        <v>3279.80026821541</v>
      </c>
      <c r="P145" s="4" t="n">
        <v>-8.37461405486513</v>
      </c>
      <c r="Q145" s="3" t="n">
        <v>314</v>
      </c>
      <c r="R145" s="3" t="n">
        <v>301</v>
      </c>
      <c r="S145" s="3" t="n">
        <v>299</v>
      </c>
      <c r="T145" s="3" t="n">
        <v>299</v>
      </c>
      <c r="U145" s="3" t="n">
        <v>290</v>
      </c>
      <c r="V145" s="3" t="n">
        <v>307</v>
      </c>
      <c r="W145" s="3" t="n">
        <v>325</v>
      </c>
      <c r="X145" s="3" t="n">
        <v>315</v>
      </c>
      <c r="Y145" s="3" t="n">
        <v>303</v>
      </c>
      <c r="Z145" s="3" t="n">
        <v>311</v>
      </c>
      <c r="AA145" s="3" t="n">
        <v>278</v>
      </c>
      <c r="AB145" s="3" t="n">
        <v>264</v>
      </c>
      <c r="AC145" s="3" t="n">
        <v>249</v>
      </c>
      <c r="AD145" s="4" t="n">
        <v>-20.7006369426752</v>
      </c>
      <c r="AE145" s="3" t="n">
        <v>54</v>
      </c>
      <c r="AF145" s="3" t="n">
        <v>35</v>
      </c>
      <c r="AG145" s="3" t="n">
        <v>46</v>
      </c>
      <c r="AH145" s="3" t="n">
        <v>36</v>
      </c>
      <c r="AI145" s="3" t="n">
        <v>44</v>
      </c>
      <c r="AJ145" s="3" t="s">
        <v>76</v>
      </c>
      <c r="AK145" s="3" t="n">
        <v>53</v>
      </c>
      <c r="AL145" s="3" t="n">
        <v>27</v>
      </c>
      <c r="AM145" s="3" t="n">
        <v>32</v>
      </c>
      <c r="AN145" s="3" t="n">
        <v>31</v>
      </c>
      <c r="AO145" s="3" t="n">
        <v>40</v>
      </c>
      <c r="AP145" s="3" t="n">
        <v>47</v>
      </c>
      <c r="AQ145" s="3" t="n">
        <v>32</v>
      </c>
      <c r="AR145" s="4" t="n">
        <v>-40.7407407407407</v>
      </c>
      <c r="AS145" s="3" t="n">
        <v>83</v>
      </c>
      <c r="AT145" s="3" t="n">
        <v>49</v>
      </c>
      <c r="AU145" s="3" t="n">
        <v>48</v>
      </c>
      <c r="AV145" s="3" t="n">
        <v>36</v>
      </c>
      <c r="AW145" s="3" t="n">
        <v>53</v>
      </c>
      <c r="AX145" s="3" t="s">
        <v>76</v>
      </c>
      <c r="AY145" s="3" t="n">
        <v>35</v>
      </c>
      <c r="AZ145" s="3" t="n">
        <v>37</v>
      </c>
      <c r="BA145" s="3" t="n">
        <v>44</v>
      </c>
      <c r="BB145" s="3" t="n">
        <v>23</v>
      </c>
      <c r="BC145" s="3" t="n">
        <v>73</v>
      </c>
      <c r="BD145" s="3" t="n">
        <v>61</v>
      </c>
      <c r="BE145" s="3" t="n">
        <v>47</v>
      </c>
      <c r="BF145" s="4" t="n">
        <v>-43.3734939759036</v>
      </c>
      <c r="BG145" s="3" t="n">
        <v>151</v>
      </c>
      <c r="BH145" s="3" t="n">
        <v>157</v>
      </c>
      <c r="BI145" s="3" t="n">
        <v>157</v>
      </c>
      <c r="BJ145" s="3" t="n">
        <v>155</v>
      </c>
      <c r="BK145" s="3" t="n">
        <v>151</v>
      </c>
      <c r="BL145" s="3" t="n">
        <v>151</v>
      </c>
      <c r="BM145" s="3" t="n">
        <v>156</v>
      </c>
      <c r="BN145" s="3" t="n">
        <v>160</v>
      </c>
      <c r="BO145" s="3" t="n">
        <v>157</v>
      </c>
      <c r="BP145" s="3" t="n">
        <v>171</v>
      </c>
      <c r="BQ145" s="3" t="n">
        <v>171</v>
      </c>
      <c r="BR145" s="3" t="n">
        <v>172</v>
      </c>
      <c r="BS145" s="3" t="n">
        <v>190</v>
      </c>
      <c r="BT145" s="4" t="n">
        <v>25.8278145695364</v>
      </c>
      <c r="BU145" s="3" t="n">
        <v>3</v>
      </c>
      <c r="BV145" s="3" t="n">
        <v>12</v>
      </c>
      <c r="BW145" s="3" t="n">
        <v>6</v>
      </c>
      <c r="BX145" s="3" t="n">
        <v>7</v>
      </c>
      <c r="BY145" s="3" t="n">
        <v>4</v>
      </c>
      <c r="BZ145" s="3" t="s">
        <v>76</v>
      </c>
      <c r="CA145" s="3" t="n">
        <v>14</v>
      </c>
      <c r="CB145" s="3" t="n">
        <v>6</v>
      </c>
      <c r="CC145" s="3" t="n">
        <v>7</v>
      </c>
      <c r="CD145" s="3" t="n">
        <v>22</v>
      </c>
      <c r="CE145" s="3" t="n">
        <v>5</v>
      </c>
      <c r="CF145" s="3" t="n">
        <v>10</v>
      </c>
      <c r="CG145" s="3" t="n">
        <v>21</v>
      </c>
      <c r="CH145" s="4" t="n">
        <v>600</v>
      </c>
      <c r="CI145" s="3" t="s">
        <v>73</v>
      </c>
      <c r="CJ145" s="3" t="n">
        <v>6</v>
      </c>
      <c r="CK145" s="3" t="n">
        <v>6</v>
      </c>
      <c r="CL145" s="3" t="n">
        <v>9</v>
      </c>
      <c r="CM145" s="3" t="n">
        <v>8</v>
      </c>
      <c r="CN145" s="3" t="s">
        <v>76</v>
      </c>
      <c r="CO145" s="3" t="n">
        <v>9</v>
      </c>
      <c r="CP145" s="3" t="s">
        <v>73</v>
      </c>
      <c r="CQ145" s="3" t="n">
        <v>10</v>
      </c>
      <c r="CR145" s="3" t="n">
        <v>8</v>
      </c>
      <c r="CS145" s="3" t="n">
        <v>5</v>
      </c>
      <c r="CT145" s="3" t="n">
        <v>9</v>
      </c>
      <c r="CU145" s="3" t="n">
        <v>3</v>
      </c>
      <c r="CV145" s="4" t="s">
        <v>76</v>
      </c>
      <c r="CW145" s="3" t="n">
        <v>11</v>
      </c>
      <c r="CX145" s="3" t="n">
        <v>12</v>
      </c>
      <c r="CY145" s="3" t="n">
        <v>8</v>
      </c>
      <c r="CZ145" s="3" t="n">
        <v>9</v>
      </c>
      <c r="DA145" s="3" t="n">
        <v>8</v>
      </c>
      <c r="DB145" s="3" t="n">
        <v>8</v>
      </c>
      <c r="DC145" s="3" t="n">
        <v>8</v>
      </c>
      <c r="DD145" s="3" t="n">
        <v>9</v>
      </c>
      <c r="DE145" s="3" t="n">
        <v>7</v>
      </c>
      <c r="DF145" s="3" t="n">
        <v>10</v>
      </c>
      <c r="DG145" s="3" t="n">
        <v>9</v>
      </c>
      <c r="DH145" s="3" t="n">
        <v>11</v>
      </c>
      <c r="DI145" s="3" t="n">
        <v>9</v>
      </c>
      <c r="DJ145" s="4" t="n">
        <v>-18.1818181818182</v>
      </c>
      <c r="DK145" s="3" t="n">
        <v>3</v>
      </c>
      <c r="DL145" s="3" t="n">
        <v>3</v>
      </c>
      <c r="DM145" s="3" t="s">
        <v>73</v>
      </c>
      <c r="DN145" s="3" t="n">
        <v>4</v>
      </c>
      <c r="DO145" s="3" t="s">
        <v>73</v>
      </c>
      <c r="DP145" s="3" t="s">
        <v>76</v>
      </c>
      <c r="DQ145" s="3" t="s">
        <v>73</v>
      </c>
      <c r="DR145" s="3" t="n">
        <v>4</v>
      </c>
      <c r="DS145" s="3" t="s">
        <v>76</v>
      </c>
      <c r="DT145" s="3" t="n">
        <v>6</v>
      </c>
      <c r="DU145" s="3" t="n">
        <v>5</v>
      </c>
      <c r="DV145" s="3" t="n">
        <v>4</v>
      </c>
      <c r="DW145" s="3" t="s">
        <v>73</v>
      </c>
      <c r="DX145" s="4" t="s">
        <v>76</v>
      </c>
      <c r="DY145" s="3" t="s">
        <v>76</v>
      </c>
      <c r="DZ145" s="3" t="s">
        <v>73</v>
      </c>
      <c r="EA145" s="3" t="n">
        <v>6</v>
      </c>
      <c r="EB145" s="3" t="n">
        <v>3</v>
      </c>
      <c r="EC145" s="3" t="s">
        <v>73</v>
      </c>
      <c r="ED145" s="3" t="s">
        <v>76</v>
      </c>
      <c r="EE145" s="3" t="s">
        <v>73</v>
      </c>
      <c r="EF145" s="3" t="n">
        <v>3</v>
      </c>
      <c r="EG145" s="3" t="s">
        <v>73</v>
      </c>
      <c r="EH145" s="3" t="n">
        <v>3</v>
      </c>
      <c r="EI145" s="3" t="n">
        <v>6</v>
      </c>
      <c r="EJ145" s="3" t="s">
        <v>73</v>
      </c>
      <c r="EK145" s="3" t="n">
        <v>4</v>
      </c>
      <c r="EL145" s="4" t="s">
        <v>76</v>
      </c>
    </row>
    <row r="146" customFormat="false" ht="11.25" hidden="false" customHeight="false" outlineLevel="0" collapsed="false">
      <c r="A146" s="9" t="s">
        <v>322</v>
      </c>
      <c r="B146" s="10" t="s">
        <v>323</v>
      </c>
      <c r="C146" s="3" t="n">
        <v>7849.12982501995</v>
      </c>
      <c r="D146" s="3" t="n">
        <v>7803.89205879872</v>
      </c>
      <c r="E146" s="3" t="n">
        <v>7763.18541444903</v>
      </c>
      <c r="F146" s="3" t="n">
        <v>7767.14329570774</v>
      </c>
      <c r="G146" s="3" t="n">
        <v>7790.28211548859</v>
      </c>
      <c r="H146" s="3" t="n">
        <v>7724.1862738268</v>
      </c>
      <c r="I146" s="3" t="n">
        <v>7681.72614577605</v>
      </c>
      <c r="J146" s="3" t="n">
        <v>7614.67104019609</v>
      </c>
      <c r="K146" s="3" t="n">
        <v>7556.55962626632</v>
      </c>
      <c r="L146" s="3" t="n">
        <v>7463.40480116649</v>
      </c>
      <c r="M146" s="3" t="n">
        <v>7418.13015245762</v>
      </c>
      <c r="N146" s="3" t="n">
        <v>7366.24514010708</v>
      </c>
      <c r="O146" s="3" t="n">
        <v>7249.44296575022</v>
      </c>
      <c r="P146" s="4" t="n">
        <v>-7.64016996327617</v>
      </c>
      <c r="Q146" s="3" t="n">
        <v>776</v>
      </c>
      <c r="R146" s="3" t="n">
        <v>776</v>
      </c>
      <c r="S146" s="3" t="n">
        <v>785</v>
      </c>
      <c r="T146" s="3" t="n">
        <v>785</v>
      </c>
      <c r="U146" s="3" t="s">
        <v>165</v>
      </c>
      <c r="V146" s="3" t="n">
        <v>34</v>
      </c>
      <c r="W146" s="3" t="s">
        <v>165</v>
      </c>
      <c r="X146" s="3" t="n">
        <v>58</v>
      </c>
      <c r="Y146" s="3" t="s">
        <v>165</v>
      </c>
      <c r="Z146" s="3" t="s">
        <v>165</v>
      </c>
      <c r="AA146" s="3" t="n">
        <v>91</v>
      </c>
      <c r="AB146" s="3" t="n">
        <v>94</v>
      </c>
      <c r="AC146" s="3" t="n">
        <v>108</v>
      </c>
      <c r="AD146" s="4" t="n">
        <v>-86.0824742268041</v>
      </c>
      <c r="AE146" s="3" t="n">
        <v>27</v>
      </c>
      <c r="AF146" s="3" t="n">
        <v>25</v>
      </c>
      <c r="AG146" s="3" t="n">
        <v>31</v>
      </c>
      <c r="AH146" s="3" t="n">
        <v>20</v>
      </c>
      <c r="AI146" s="3" t="s">
        <v>165</v>
      </c>
      <c r="AJ146" s="3" t="n">
        <v>23</v>
      </c>
      <c r="AK146" s="3" t="s">
        <v>165</v>
      </c>
      <c r="AL146" s="3" t="n">
        <v>32</v>
      </c>
      <c r="AM146" s="3" t="s">
        <v>165</v>
      </c>
      <c r="AN146" s="3" t="s">
        <v>165</v>
      </c>
      <c r="AO146" s="3" t="n">
        <v>24</v>
      </c>
      <c r="AP146" s="3" t="n">
        <v>24</v>
      </c>
      <c r="AQ146" s="3" t="n">
        <v>67</v>
      </c>
      <c r="AR146" s="4" t="n">
        <v>148.148148148148</v>
      </c>
      <c r="AS146" s="3" t="n">
        <v>25</v>
      </c>
      <c r="AT146" s="3" t="n">
        <v>24</v>
      </c>
      <c r="AU146" s="3" t="n">
        <v>21</v>
      </c>
      <c r="AV146" s="3" t="n">
        <v>24</v>
      </c>
      <c r="AW146" s="3" t="s">
        <v>165</v>
      </c>
      <c r="AX146" s="3" t="n">
        <v>3</v>
      </c>
      <c r="AY146" s="3" t="s">
        <v>165</v>
      </c>
      <c r="AZ146" s="3" t="s">
        <v>73</v>
      </c>
      <c r="BA146" s="3" t="s">
        <v>165</v>
      </c>
      <c r="BB146" s="3" t="s">
        <v>165</v>
      </c>
      <c r="BC146" s="3" t="n">
        <v>17</v>
      </c>
      <c r="BD146" s="3" t="n">
        <v>20</v>
      </c>
      <c r="BE146" s="3" t="n">
        <v>53</v>
      </c>
      <c r="BF146" s="4" t="n">
        <v>112</v>
      </c>
      <c r="BG146" s="3" t="n">
        <v>115</v>
      </c>
      <c r="BH146" s="3" t="n">
        <v>120</v>
      </c>
      <c r="BI146" s="3" t="n">
        <v>122</v>
      </c>
      <c r="BJ146" s="3" t="n">
        <v>126</v>
      </c>
      <c r="BK146" s="3" t="s">
        <v>165</v>
      </c>
      <c r="BL146" s="3" t="n">
        <v>5</v>
      </c>
      <c r="BM146" s="3" t="s">
        <v>165</v>
      </c>
      <c r="BN146" s="3" t="n">
        <v>8</v>
      </c>
      <c r="BO146" s="3" t="s">
        <v>165</v>
      </c>
      <c r="BP146" s="3" t="s">
        <v>165</v>
      </c>
      <c r="BQ146" s="3" t="n">
        <v>18</v>
      </c>
      <c r="BR146" s="3" t="n">
        <v>26</v>
      </c>
      <c r="BS146" s="3" t="n">
        <v>35</v>
      </c>
      <c r="BT146" s="4" t="n">
        <v>-69.5652173913043</v>
      </c>
      <c r="BU146" s="3" t="n">
        <v>3</v>
      </c>
      <c r="BV146" s="3" t="n">
        <v>5</v>
      </c>
      <c r="BW146" s="3" t="s">
        <v>73</v>
      </c>
      <c r="BX146" s="3" t="n">
        <v>5</v>
      </c>
      <c r="BY146" s="3" t="s">
        <v>165</v>
      </c>
      <c r="BZ146" s="3" t="s">
        <v>73</v>
      </c>
      <c r="CA146" s="3" t="s">
        <v>165</v>
      </c>
      <c r="CB146" s="3" t="n">
        <v>3</v>
      </c>
      <c r="CC146" s="3" t="s">
        <v>165</v>
      </c>
      <c r="CD146" s="3" t="s">
        <v>165</v>
      </c>
      <c r="CE146" s="3" t="n">
        <v>5</v>
      </c>
      <c r="CF146" s="3" t="n">
        <v>8</v>
      </c>
      <c r="CG146" s="3" t="n">
        <v>12</v>
      </c>
      <c r="CH146" s="4" t="n">
        <v>300</v>
      </c>
      <c r="CI146" s="3" t="s">
        <v>73</v>
      </c>
      <c r="CJ146" s="3" t="s">
        <v>76</v>
      </c>
      <c r="CK146" s="3" t="s">
        <v>76</v>
      </c>
      <c r="CL146" s="3" t="s">
        <v>73</v>
      </c>
      <c r="CM146" s="3" t="s">
        <v>165</v>
      </c>
      <c r="CN146" s="3" t="s">
        <v>76</v>
      </c>
      <c r="CO146" s="3" t="s">
        <v>165</v>
      </c>
      <c r="CP146" s="3" t="s">
        <v>76</v>
      </c>
      <c r="CQ146" s="3" t="s">
        <v>165</v>
      </c>
      <c r="CR146" s="3" t="s">
        <v>165</v>
      </c>
      <c r="CS146" s="3" t="s">
        <v>76</v>
      </c>
      <c r="CT146" s="3" t="s">
        <v>76</v>
      </c>
      <c r="CU146" s="3" t="n">
        <v>3</v>
      </c>
      <c r="CV146" s="4" t="s">
        <v>76</v>
      </c>
      <c r="CW146" s="3" t="n">
        <v>6</v>
      </c>
      <c r="CX146" s="3" t="n">
        <v>6</v>
      </c>
      <c r="CY146" s="3" t="n">
        <v>6</v>
      </c>
      <c r="CZ146" s="3" t="n">
        <v>7</v>
      </c>
      <c r="DA146" s="3" t="s">
        <v>165</v>
      </c>
      <c r="DB146" s="3" t="s">
        <v>73</v>
      </c>
      <c r="DC146" s="3" t="s">
        <v>165</v>
      </c>
      <c r="DD146" s="3" t="n">
        <v>3</v>
      </c>
      <c r="DE146" s="3" t="s">
        <v>165</v>
      </c>
      <c r="DF146" s="3" t="s">
        <v>165</v>
      </c>
      <c r="DG146" s="3" t="n">
        <v>5</v>
      </c>
      <c r="DH146" s="3" t="n">
        <v>4</v>
      </c>
      <c r="DI146" s="3" t="n">
        <v>4</v>
      </c>
      <c r="DJ146" s="4" t="n">
        <v>-33.3333333333333</v>
      </c>
      <c r="DK146" s="3" t="s">
        <v>76</v>
      </c>
      <c r="DL146" s="3" t="s">
        <v>76</v>
      </c>
      <c r="DM146" s="3" t="s">
        <v>76</v>
      </c>
      <c r="DN146" s="3" t="s">
        <v>73</v>
      </c>
      <c r="DO146" s="3" t="s">
        <v>165</v>
      </c>
      <c r="DP146" s="3" t="n">
        <v>4</v>
      </c>
      <c r="DQ146" s="3" t="s">
        <v>165</v>
      </c>
      <c r="DR146" s="3" t="s">
        <v>73</v>
      </c>
      <c r="DS146" s="3" t="s">
        <v>165</v>
      </c>
      <c r="DT146" s="3" t="s">
        <v>165</v>
      </c>
      <c r="DU146" s="3" t="s">
        <v>76</v>
      </c>
      <c r="DV146" s="3" t="s">
        <v>73</v>
      </c>
      <c r="DW146" s="3" t="n">
        <v>4</v>
      </c>
      <c r="DX146" s="4" t="s">
        <v>76</v>
      </c>
      <c r="DY146" s="3" t="s">
        <v>76</v>
      </c>
      <c r="DZ146" s="3" t="s">
        <v>76</v>
      </c>
      <c r="EA146" s="3" t="s">
        <v>76</v>
      </c>
      <c r="EB146" s="3" t="s">
        <v>76</v>
      </c>
      <c r="EC146" s="3" t="s">
        <v>165</v>
      </c>
      <c r="ED146" s="3" t="s">
        <v>73</v>
      </c>
      <c r="EE146" s="3" t="s">
        <v>165</v>
      </c>
      <c r="EF146" s="3" t="s">
        <v>76</v>
      </c>
      <c r="EG146" s="3" t="s">
        <v>165</v>
      </c>
      <c r="EH146" s="3" t="s">
        <v>165</v>
      </c>
      <c r="EI146" s="3" t="s">
        <v>76</v>
      </c>
      <c r="EJ146" s="3" t="s">
        <v>73</v>
      </c>
      <c r="EK146" s="3" t="n">
        <v>4</v>
      </c>
      <c r="EL146" s="4" t="s">
        <v>76</v>
      </c>
    </row>
    <row r="147" customFormat="false" ht="11.25" hidden="false" customHeight="false" outlineLevel="0" collapsed="false">
      <c r="A147" s="9" t="s">
        <v>324</v>
      </c>
      <c r="B147" s="10" t="s">
        <v>325</v>
      </c>
      <c r="C147" s="3" t="n">
        <v>5645.5682591624</v>
      </c>
      <c r="D147" s="3" t="n">
        <v>5609.57174966315</v>
      </c>
      <c r="E147" s="3" t="n">
        <v>5593.27370045509</v>
      </c>
      <c r="F147" s="3" t="n">
        <v>5578.02022464401</v>
      </c>
      <c r="G147" s="3" t="n">
        <v>5549.99461496292</v>
      </c>
      <c r="H147" s="3" t="n">
        <v>5544.17051576056</v>
      </c>
      <c r="I147" s="3" t="n">
        <v>5482.72413454383</v>
      </c>
      <c r="J147" s="3" t="n">
        <v>5464.41081207908</v>
      </c>
      <c r="K147" s="3" t="n">
        <v>5468.73779024527</v>
      </c>
      <c r="L147" s="3" t="n">
        <v>5453.31490172356</v>
      </c>
      <c r="M147" s="3" t="n">
        <v>5408.11130992044</v>
      </c>
      <c r="N147" s="3" t="n">
        <v>5384.80353267975</v>
      </c>
      <c r="O147" s="3" t="n">
        <v>5301.72204317505</v>
      </c>
      <c r="P147" s="4" t="n">
        <v>-6.09055103406662</v>
      </c>
      <c r="Q147" s="3" t="n">
        <v>303</v>
      </c>
      <c r="R147" s="3" t="n">
        <v>265</v>
      </c>
      <c r="S147" s="3" t="n">
        <v>241</v>
      </c>
      <c r="T147" s="3" t="n">
        <v>207</v>
      </c>
      <c r="U147" s="3" t="n">
        <v>241</v>
      </c>
      <c r="V147" s="3" t="n">
        <v>286</v>
      </c>
      <c r="W147" s="3" t="n">
        <v>295</v>
      </c>
      <c r="X147" s="3" t="n">
        <v>270</v>
      </c>
      <c r="Y147" s="3" t="n">
        <v>243</v>
      </c>
      <c r="Z147" s="3" t="n">
        <v>229</v>
      </c>
      <c r="AA147" s="3" t="n">
        <v>173</v>
      </c>
      <c r="AB147" s="3" t="n">
        <v>167</v>
      </c>
      <c r="AC147" s="3" t="n">
        <v>150</v>
      </c>
      <c r="AD147" s="4" t="n">
        <v>-50.4950495049505</v>
      </c>
      <c r="AE147" s="3" t="n">
        <v>106</v>
      </c>
      <c r="AF147" s="3" t="n">
        <v>98</v>
      </c>
      <c r="AG147" s="3" t="n">
        <v>123</v>
      </c>
      <c r="AH147" s="3" t="n">
        <v>84</v>
      </c>
      <c r="AI147" s="3" t="n">
        <v>115</v>
      </c>
      <c r="AJ147" s="3" t="n">
        <v>132</v>
      </c>
      <c r="AK147" s="3" t="n">
        <v>116</v>
      </c>
      <c r="AL147" s="3" t="n">
        <v>91</v>
      </c>
      <c r="AM147" s="3" t="n">
        <v>106</v>
      </c>
      <c r="AN147" s="3" t="n">
        <v>106</v>
      </c>
      <c r="AO147" s="3" t="n">
        <v>65</v>
      </c>
      <c r="AP147" s="3" t="n">
        <v>83</v>
      </c>
      <c r="AQ147" s="3" t="n">
        <v>74</v>
      </c>
      <c r="AR147" s="4" t="n">
        <v>-30.188679245283</v>
      </c>
      <c r="AS147" s="3" t="n">
        <v>97</v>
      </c>
      <c r="AT147" s="3" t="n">
        <v>136</v>
      </c>
      <c r="AU147" s="3" t="n">
        <v>147</v>
      </c>
      <c r="AV147" s="3" t="n">
        <v>118</v>
      </c>
      <c r="AW147" s="3" t="n">
        <v>81</v>
      </c>
      <c r="AX147" s="3" t="n">
        <v>87</v>
      </c>
      <c r="AY147" s="3" t="n">
        <v>107</v>
      </c>
      <c r="AZ147" s="3" t="n">
        <v>116</v>
      </c>
      <c r="BA147" s="3" t="n">
        <v>133</v>
      </c>
      <c r="BB147" s="3" t="n">
        <v>120</v>
      </c>
      <c r="BC147" s="3" t="n">
        <v>121</v>
      </c>
      <c r="BD147" s="3" t="n">
        <v>89</v>
      </c>
      <c r="BE147" s="3" t="n">
        <v>91</v>
      </c>
      <c r="BF147" s="4" t="n">
        <v>-6.18556701030929</v>
      </c>
      <c r="BG147" s="3" t="n">
        <v>536</v>
      </c>
      <c r="BH147" s="3" t="n">
        <v>526</v>
      </c>
      <c r="BI147" s="3" t="n">
        <v>530</v>
      </c>
      <c r="BJ147" s="3" t="n">
        <v>506</v>
      </c>
      <c r="BK147" s="3" t="n">
        <v>503</v>
      </c>
      <c r="BL147" s="3" t="n">
        <v>490</v>
      </c>
      <c r="BM147" s="3" t="n">
        <v>484</v>
      </c>
      <c r="BN147" s="3" t="n">
        <v>496</v>
      </c>
      <c r="BO147" s="3" t="n">
        <v>505</v>
      </c>
      <c r="BP147" s="3" t="n">
        <v>507</v>
      </c>
      <c r="BQ147" s="3" t="n">
        <v>502</v>
      </c>
      <c r="BR147" s="3" t="n">
        <v>522</v>
      </c>
      <c r="BS147" s="3" t="n">
        <v>517</v>
      </c>
      <c r="BT147" s="4" t="n">
        <v>-3.54477611940298</v>
      </c>
      <c r="BU147" s="3" t="n">
        <v>30</v>
      </c>
      <c r="BV147" s="3" t="n">
        <v>24</v>
      </c>
      <c r="BW147" s="3" t="n">
        <v>37</v>
      </c>
      <c r="BX147" s="3" t="n">
        <v>22</v>
      </c>
      <c r="BY147" s="3" t="n">
        <v>23</v>
      </c>
      <c r="BZ147" s="3" t="n">
        <v>17</v>
      </c>
      <c r="CA147" s="3" t="n">
        <v>26</v>
      </c>
      <c r="CB147" s="3" t="n">
        <v>21</v>
      </c>
      <c r="CC147" s="3" t="n">
        <v>29</v>
      </c>
      <c r="CD147" s="3" t="n">
        <v>24</v>
      </c>
      <c r="CE147" s="3" t="n">
        <v>21</v>
      </c>
      <c r="CF147" s="3" t="n">
        <v>34</v>
      </c>
      <c r="CG147" s="3" t="n">
        <v>15</v>
      </c>
      <c r="CH147" s="4" t="n">
        <v>-50</v>
      </c>
      <c r="CI147" s="3" t="n">
        <v>39</v>
      </c>
      <c r="CJ147" s="3" t="n">
        <v>34</v>
      </c>
      <c r="CK147" s="3" t="n">
        <v>33</v>
      </c>
      <c r="CL147" s="3" t="n">
        <v>46</v>
      </c>
      <c r="CM147" s="3" t="n">
        <v>26</v>
      </c>
      <c r="CN147" s="3" t="n">
        <v>30</v>
      </c>
      <c r="CO147" s="3" t="n">
        <v>32</v>
      </c>
      <c r="CP147" s="3" t="n">
        <v>9</v>
      </c>
      <c r="CQ147" s="3" t="n">
        <v>20</v>
      </c>
      <c r="CR147" s="3" t="n">
        <v>22</v>
      </c>
      <c r="CS147" s="3" t="n">
        <v>26</v>
      </c>
      <c r="CT147" s="3" t="n">
        <v>14</v>
      </c>
      <c r="CU147" s="3" t="n">
        <v>20</v>
      </c>
      <c r="CV147" s="4" t="n">
        <v>-48.7179487179487</v>
      </c>
      <c r="CW147" s="3" t="n">
        <v>8</v>
      </c>
      <c r="CX147" s="3" t="n">
        <v>11</v>
      </c>
      <c r="CY147" s="3" t="n">
        <v>12</v>
      </c>
      <c r="CZ147" s="3" t="n">
        <v>12</v>
      </c>
      <c r="DA147" s="3" t="n">
        <v>14</v>
      </c>
      <c r="DB147" s="3" t="n">
        <v>13</v>
      </c>
      <c r="DC147" s="3" t="n">
        <v>13</v>
      </c>
      <c r="DD147" s="3" t="n">
        <v>14</v>
      </c>
      <c r="DE147" s="3" t="n">
        <v>13</v>
      </c>
      <c r="DF147" s="3" t="n">
        <v>11</v>
      </c>
      <c r="DG147" s="3" t="n">
        <v>10</v>
      </c>
      <c r="DH147" s="3" t="n">
        <v>11</v>
      </c>
      <c r="DI147" s="3" t="n">
        <v>9</v>
      </c>
      <c r="DJ147" s="4" t="n">
        <v>12.5</v>
      </c>
      <c r="DK147" s="3" t="n">
        <v>3</v>
      </c>
      <c r="DL147" s="3" t="n">
        <v>8</v>
      </c>
      <c r="DM147" s="3" t="n">
        <v>10</v>
      </c>
      <c r="DN147" s="3" t="n">
        <v>3</v>
      </c>
      <c r="DO147" s="3" t="n">
        <v>4</v>
      </c>
      <c r="DP147" s="3" t="n">
        <v>4</v>
      </c>
      <c r="DQ147" s="3" t="n">
        <v>6</v>
      </c>
      <c r="DR147" s="3" t="n">
        <v>6</v>
      </c>
      <c r="DS147" s="3" t="n">
        <v>4</v>
      </c>
      <c r="DT147" s="3" t="s">
        <v>73</v>
      </c>
      <c r="DU147" s="3" t="n">
        <v>3</v>
      </c>
      <c r="DV147" s="3" t="n">
        <v>4</v>
      </c>
      <c r="DW147" s="3" t="n">
        <v>4</v>
      </c>
      <c r="DX147" s="4" t="n">
        <v>33.3333333333333</v>
      </c>
      <c r="DY147" s="3" t="n">
        <v>4</v>
      </c>
      <c r="DZ147" s="3" t="n">
        <v>5</v>
      </c>
      <c r="EA147" s="3" t="n">
        <v>9</v>
      </c>
      <c r="EB147" s="3" t="n">
        <v>3</v>
      </c>
      <c r="EC147" s="3" t="s">
        <v>73</v>
      </c>
      <c r="ED147" s="3" t="n">
        <v>5</v>
      </c>
      <c r="EE147" s="3" t="n">
        <v>6</v>
      </c>
      <c r="EF147" s="3" t="n">
        <v>5</v>
      </c>
      <c r="EG147" s="3" t="n">
        <v>5</v>
      </c>
      <c r="EH147" s="3" t="n">
        <v>4</v>
      </c>
      <c r="EI147" s="3" t="n">
        <v>4</v>
      </c>
      <c r="EJ147" s="3" t="n">
        <v>3</v>
      </c>
      <c r="EK147" s="3" t="n">
        <v>6</v>
      </c>
      <c r="EL147" s="4" t="n">
        <v>50</v>
      </c>
    </row>
    <row r="148" customFormat="false" ht="11.25" hidden="false" customHeight="false" outlineLevel="0" collapsed="false">
      <c r="A148" s="9" t="s">
        <v>326</v>
      </c>
      <c r="B148" s="10" t="s">
        <v>327</v>
      </c>
      <c r="C148" s="3" t="n">
        <v>9854.48828167287</v>
      </c>
      <c r="D148" s="3" t="n">
        <v>9735.717135066</v>
      </c>
      <c r="E148" s="3" t="n">
        <v>9729.28359699689</v>
      </c>
      <c r="F148" s="3" t="n">
        <v>9734.94563966256</v>
      </c>
      <c r="G148" s="3" t="n">
        <v>9735.36153237516</v>
      </c>
      <c r="H148" s="3" t="n">
        <v>9737.76028027333</v>
      </c>
      <c r="I148" s="3" t="n">
        <v>9764.96677230473</v>
      </c>
      <c r="J148" s="3" t="n">
        <v>9751.75599596165</v>
      </c>
      <c r="K148" s="3" t="n">
        <v>9769.74970926918</v>
      </c>
      <c r="L148" s="3" t="n">
        <v>9778.01716115179</v>
      </c>
      <c r="M148" s="3" t="n">
        <v>9734.50191602428</v>
      </c>
      <c r="N148" s="3" t="n">
        <v>9611.41245376533</v>
      </c>
      <c r="O148" s="3" t="n">
        <v>9565.30569471632</v>
      </c>
      <c r="P148" s="4" t="n">
        <v>-2.93452667140885</v>
      </c>
      <c r="Q148" s="3" t="n">
        <v>292</v>
      </c>
      <c r="R148" s="3" t="n">
        <v>293</v>
      </c>
      <c r="S148" s="3" t="n">
        <v>292</v>
      </c>
      <c r="T148" s="3" t="n">
        <v>257</v>
      </c>
      <c r="U148" s="3" t="n">
        <v>263</v>
      </c>
      <c r="V148" s="3" t="n">
        <v>252</v>
      </c>
      <c r="W148" s="3" t="n">
        <v>232</v>
      </c>
      <c r="X148" s="3" t="n">
        <v>256</v>
      </c>
      <c r="Y148" s="3" t="n">
        <v>228</v>
      </c>
      <c r="Z148" s="3" t="n">
        <v>230</v>
      </c>
      <c r="AA148" s="3" t="n">
        <v>234</v>
      </c>
      <c r="AB148" s="3" t="n">
        <v>219</v>
      </c>
      <c r="AC148" s="3" t="n">
        <v>232</v>
      </c>
      <c r="AD148" s="4" t="n">
        <v>-20.5479452054794</v>
      </c>
      <c r="AE148" s="3" t="n">
        <v>116</v>
      </c>
      <c r="AF148" s="3" t="n">
        <v>169</v>
      </c>
      <c r="AG148" s="3" t="n">
        <v>155</v>
      </c>
      <c r="AH148" s="3" t="n">
        <v>130</v>
      </c>
      <c r="AI148" s="3" t="n">
        <v>130</v>
      </c>
      <c r="AJ148" s="3" t="n">
        <v>127</v>
      </c>
      <c r="AK148" s="3" t="n">
        <v>94</v>
      </c>
      <c r="AL148" s="3" t="n">
        <v>126</v>
      </c>
      <c r="AM148" s="3" t="n">
        <v>103</v>
      </c>
      <c r="AN148" s="3" t="n">
        <v>105</v>
      </c>
      <c r="AO148" s="3" t="n">
        <v>128</v>
      </c>
      <c r="AP148" s="3" t="n">
        <v>118</v>
      </c>
      <c r="AQ148" s="3" t="n">
        <v>91</v>
      </c>
      <c r="AR148" s="4" t="n">
        <v>-21.551724137931</v>
      </c>
      <c r="AS148" s="3" t="n">
        <v>137</v>
      </c>
      <c r="AT148" s="3" t="n">
        <v>168</v>
      </c>
      <c r="AU148" s="3" t="n">
        <v>156</v>
      </c>
      <c r="AV148" s="3" t="n">
        <v>165</v>
      </c>
      <c r="AW148" s="3" t="n">
        <v>124</v>
      </c>
      <c r="AX148" s="3" t="n">
        <v>138</v>
      </c>
      <c r="AY148" s="3" t="n">
        <v>114</v>
      </c>
      <c r="AZ148" s="3" t="n">
        <v>102</v>
      </c>
      <c r="BA148" s="3" t="n">
        <v>131</v>
      </c>
      <c r="BB148" s="3" t="n">
        <v>103</v>
      </c>
      <c r="BC148" s="3" t="n">
        <v>124</v>
      </c>
      <c r="BD148" s="3" t="n">
        <v>133</v>
      </c>
      <c r="BE148" s="3" t="n">
        <v>78</v>
      </c>
      <c r="BF148" s="4" t="n">
        <v>-43.0656934306569</v>
      </c>
      <c r="BG148" s="3" t="n">
        <v>200</v>
      </c>
      <c r="BH148" s="3" t="n">
        <v>213</v>
      </c>
      <c r="BI148" s="3" t="n">
        <v>223</v>
      </c>
      <c r="BJ148" s="3" t="n">
        <v>224</v>
      </c>
      <c r="BK148" s="3" t="n">
        <v>228</v>
      </c>
      <c r="BL148" s="3" t="n">
        <v>217</v>
      </c>
      <c r="BM148" s="3" t="n">
        <v>211</v>
      </c>
      <c r="BN148" s="3" t="n">
        <v>205</v>
      </c>
      <c r="BO148" s="3" t="n">
        <v>205</v>
      </c>
      <c r="BP148" s="3" t="n">
        <v>196</v>
      </c>
      <c r="BQ148" s="3" t="n">
        <v>189</v>
      </c>
      <c r="BR148" s="3" t="n">
        <v>190</v>
      </c>
      <c r="BS148" s="3" t="n">
        <v>203</v>
      </c>
      <c r="BT148" s="4" t="n">
        <v>1.49999999999999</v>
      </c>
      <c r="BU148" s="3" t="n">
        <v>13</v>
      </c>
      <c r="BV148" s="3" t="n">
        <v>26</v>
      </c>
      <c r="BW148" s="3" t="n">
        <v>29</v>
      </c>
      <c r="BX148" s="3" t="n">
        <v>14</v>
      </c>
      <c r="BY148" s="3" t="n">
        <v>19</v>
      </c>
      <c r="BZ148" s="3" t="n">
        <v>11</v>
      </c>
      <c r="CA148" s="3" t="n">
        <v>9</v>
      </c>
      <c r="CB148" s="3" t="n">
        <v>11</v>
      </c>
      <c r="CC148" s="3" t="n">
        <v>18</v>
      </c>
      <c r="CD148" s="3" t="n">
        <v>9</v>
      </c>
      <c r="CE148" s="3" t="n">
        <v>10</v>
      </c>
      <c r="CF148" s="3" t="n">
        <v>12</v>
      </c>
      <c r="CG148" s="3" t="n">
        <v>19</v>
      </c>
      <c r="CH148" s="4" t="n">
        <v>46.1538461538461</v>
      </c>
      <c r="CI148" s="3" t="n">
        <v>18</v>
      </c>
      <c r="CJ148" s="3" t="n">
        <v>13</v>
      </c>
      <c r="CK148" s="3" t="n">
        <v>19</v>
      </c>
      <c r="CL148" s="3" t="n">
        <v>13</v>
      </c>
      <c r="CM148" s="3" t="n">
        <v>15</v>
      </c>
      <c r="CN148" s="3" t="n">
        <v>22</v>
      </c>
      <c r="CO148" s="3" t="n">
        <v>15</v>
      </c>
      <c r="CP148" s="3" t="n">
        <v>17</v>
      </c>
      <c r="CQ148" s="3" t="n">
        <v>18</v>
      </c>
      <c r="CR148" s="3" t="n">
        <v>18</v>
      </c>
      <c r="CS148" s="3" t="n">
        <v>17</v>
      </c>
      <c r="CT148" s="3" t="n">
        <v>11</v>
      </c>
      <c r="CU148" s="3" t="n">
        <v>6</v>
      </c>
      <c r="CV148" s="4" t="n">
        <v>-66.6666666666667</v>
      </c>
      <c r="CW148" s="3" t="n">
        <v>6</v>
      </c>
      <c r="CX148" s="3" t="s">
        <v>73</v>
      </c>
      <c r="CY148" s="3" t="n">
        <v>9</v>
      </c>
      <c r="CZ148" s="3" t="n">
        <v>5</v>
      </c>
      <c r="DA148" s="3" t="n">
        <v>5</v>
      </c>
      <c r="DB148" s="3" t="n">
        <v>8</v>
      </c>
      <c r="DC148" s="3" t="n">
        <v>10</v>
      </c>
      <c r="DD148" s="3" t="n">
        <v>6</v>
      </c>
      <c r="DE148" s="3" t="n">
        <v>7</v>
      </c>
      <c r="DF148" s="3" t="n">
        <v>4</v>
      </c>
      <c r="DG148" s="3" t="n">
        <v>11</v>
      </c>
      <c r="DH148" s="3" t="n">
        <v>12</v>
      </c>
      <c r="DI148" s="3" t="n">
        <v>11</v>
      </c>
      <c r="DJ148" s="4" t="n">
        <v>83.3333333333333</v>
      </c>
      <c r="DK148" s="3" t="n">
        <v>6</v>
      </c>
      <c r="DL148" s="3" t="s">
        <v>73</v>
      </c>
      <c r="DM148" s="3" t="n">
        <v>12</v>
      </c>
      <c r="DN148" s="3" t="n">
        <v>5</v>
      </c>
      <c r="DO148" s="3" t="n">
        <v>4</v>
      </c>
      <c r="DP148" s="3" t="n">
        <v>10</v>
      </c>
      <c r="DQ148" s="3" t="n">
        <v>11</v>
      </c>
      <c r="DR148" s="3" t="n">
        <v>6</v>
      </c>
      <c r="DS148" s="3" t="n">
        <v>8</v>
      </c>
      <c r="DT148" s="3" t="n">
        <v>5</v>
      </c>
      <c r="DU148" s="3" t="n">
        <v>12</v>
      </c>
      <c r="DV148" s="3" t="n">
        <v>8</v>
      </c>
      <c r="DW148" s="3" t="n">
        <v>9</v>
      </c>
      <c r="DX148" s="4" t="n">
        <v>50</v>
      </c>
      <c r="DY148" s="3" t="n">
        <v>5</v>
      </c>
      <c r="DZ148" s="3" t="n">
        <v>6</v>
      </c>
      <c r="EA148" s="3" t="n">
        <v>5</v>
      </c>
      <c r="EB148" s="3" t="n">
        <v>9</v>
      </c>
      <c r="EC148" s="3" t="n">
        <v>4</v>
      </c>
      <c r="ED148" s="3" t="n">
        <v>7</v>
      </c>
      <c r="EE148" s="3" t="n">
        <v>9</v>
      </c>
      <c r="EF148" s="3" t="n">
        <v>10</v>
      </c>
      <c r="EG148" s="3" t="n">
        <v>7</v>
      </c>
      <c r="EH148" s="3" t="n">
        <v>8</v>
      </c>
      <c r="EI148" s="3" t="n">
        <v>5</v>
      </c>
      <c r="EJ148" s="3" t="n">
        <v>7</v>
      </c>
      <c r="EK148" s="3" t="n">
        <v>10</v>
      </c>
      <c r="EL148" s="4" t="n">
        <v>100</v>
      </c>
    </row>
    <row r="149" customFormat="false" ht="11.25" hidden="false" customHeight="false" outlineLevel="0" collapsed="false">
      <c r="A149" s="9" t="s">
        <v>328</v>
      </c>
      <c r="B149" s="10" t="s">
        <v>329</v>
      </c>
      <c r="C149" s="3" t="n">
        <v>3734.6665401598</v>
      </c>
      <c r="D149" s="3" t="n">
        <v>3736.15572632379</v>
      </c>
      <c r="E149" s="3" t="n">
        <v>3771.38966230142</v>
      </c>
      <c r="F149" s="3" t="n">
        <v>3770.98774414476</v>
      </c>
      <c r="G149" s="3" t="n">
        <v>3755.54430912032</v>
      </c>
      <c r="H149" s="3" t="n">
        <v>3779.84889120347</v>
      </c>
      <c r="I149" s="3" t="n">
        <v>3783.13622584158</v>
      </c>
      <c r="J149" s="3" t="n">
        <v>3762.64276886553</v>
      </c>
      <c r="K149" s="3" t="n">
        <v>3750.60515387417</v>
      </c>
      <c r="L149" s="3" t="n">
        <v>3725.51718461652</v>
      </c>
      <c r="M149" s="3" t="n">
        <v>3708.01715185807</v>
      </c>
      <c r="N149" s="3" t="n">
        <v>3665.57211529226</v>
      </c>
      <c r="O149" s="3" t="n">
        <v>3624.48864357973</v>
      </c>
      <c r="P149" s="4" t="n">
        <v>-2.95014013688488</v>
      </c>
      <c r="Q149" s="3" t="n">
        <v>82</v>
      </c>
      <c r="R149" s="3" t="n">
        <v>110</v>
      </c>
      <c r="S149" s="3" t="n">
        <v>95</v>
      </c>
      <c r="T149" s="3" t="n">
        <v>92</v>
      </c>
      <c r="U149" s="3" t="n">
        <v>117</v>
      </c>
      <c r="V149" s="3" t="n">
        <v>115</v>
      </c>
      <c r="W149" s="3" t="n">
        <v>141</v>
      </c>
      <c r="X149" s="3" t="n">
        <v>117</v>
      </c>
      <c r="Y149" s="3" t="n">
        <v>92</v>
      </c>
      <c r="Z149" s="3" t="n">
        <v>105</v>
      </c>
      <c r="AA149" s="3" t="n">
        <v>111</v>
      </c>
      <c r="AB149" s="3" t="n">
        <v>129</v>
      </c>
      <c r="AC149" s="3" t="n">
        <v>118</v>
      </c>
      <c r="AD149" s="4" t="n">
        <v>43.9024390243903</v>
      </c>
      <c r="AE149" s="3" t="n">
        <v>37</v>
      </c>
      <c r="AF149" s="3" t="n">
        <v>85</v>
      </c>
      <c r="AG149" s="3" t="n">
        <v>71</v>
      </c>
      <c r="AH149" s="3" t="n">
        <v>72</v>
      </c>
      <c r="AI149" s="3" t="n">
        <v>75</v>
      </c>
      <c r="AJ149" s="3" t="n">
        <v>86</v>
      </c>
      <c r="AK149" s="3" t="n">
        <v>126</v>
      </c>
      <c r="AL149" s="3" t="n">
        <v>61</v>
      </c>
      <c r="AM149" s="3" t="n">
        <v>90</v>
      </c>
      <c r="AN149" s="3" t="n">
        <v>88</v>
      </c>
      <c r="AO149" s="3" t="n">
        <v>83</v>
      </c>
      <c r="AP149" s="3" t="n">
        <v>103</v>
      </c>
      <c r="AQ149" s="3" t="n">
        <v>88</v>
      </c>
      <c r="AR149" s="4" t="n">
        <v>137.837837837838</v>
      </c>
      <c r="AS149" s="3" t="n">
        <v>84</v>
      </c>
      <c r="AT149" s="3" t="n">
        <v>57</v>
      </c>
      <c r="AU149" s="3" t="n">
        <v>86</v>
      </c>
      <c r="AV149" s="3" t="n">
        <v>75</v>
      </c>
      <c r="AW149" s="3" t="n">
        <v>50</v>
      </c>
      <c r="AX149" s="3" t="n">
        <v>88</v>
      </c>
      <c r="AY149" s="3" t="n">
        <v>100</v>
      </c>
      <c r="AZ149" s="3" t="n">
        <v>85</v>
      </c>
      <c r="BA149" s="3" t="n">
        <v>115</v>
      </c>
      <c r="BB149" s="3" t="n">
        <v>75</v>
      </c>
      <c r="BC149" s="3" t="n">
        <v>77</v>
      </c>
      <c r="BD149" s="3" t="n">
        <v>85</v>
      </c>
      <c r="BE149" s="3" t="n">
        <v>99</v>
      </c>
      <c r="BF149" s="4" t="n">
        <v>17.8571428571429</v>
      </c>
      <c r="BG149" s="3" t="n">
        <v>217</v>
      </c>
      <c r="BH149" s="3" t="n">
        <v>219</v>
      </c>
      <c r="BI149" s="3" t="n">
        <v>211</v>
      </c>
      <c r="BJ149" s="3" t="n">
        <v>201</v>
      </c>
      <c r="BK149" s="3" t="n">
        <v>207</v>
      </c>
      <c r="BL149" s="3" t="n">
        <v>206</v>
      </c>
      <c r="BM149" s="3" t="n">
        <v>192</v>
      </c>
      <c r="BN149" s="3" t="n">
        <v>183</v>
      </c>
      <c r="BO149" s="3" t="n">
        <v>189</v>
      </c>
      <c r="BP149" s="3" t="n">
        <v>194</v>
      </c>
      <c r="BQ149" s="3" t="n">
        <v>191</v>
      </c>
      <c r="BR149" s="3" t="n">
        <v>201</v>
      </c>
      <c r="BS149" s="3" t="n">
        <v>209</v>
      </c>
      <c r="BT149" s="4" t="n">
        <v>-3.68663594470046</v>
      </c>
      <c r="BU149" s="3" t="n">
        <v>7</v>
      </c>
      <c r="BV149" s="3" t="n">
        <v>8</v>
      </c>
      <c r="BW149" s="3" t="n">
        <v>5</v>
      </c>
      <c r="BX149" s="3" t="n">
        <v>10</v>
      </c>
      <c r="BY149" s="3" t="n">
        <v>9</v>
      </c>
      <c r="BZ149" s="3" t="n">
        <v>6</v>
      </c>
      <c r="CA149" s="3" t="n">
        <v>12</v>
      </c>
      <c r="CB149" s="3" t="n">
        <v>6</v>
      </c>
      <c r="CC149" s="3" t="n">
        <v>21</v>
      </c>
      <c r="CD149" s="3" t="n">
        <v>13</v>
      </c>
      <c r="CE149" s="3" t="n">
        <v>13</v>
      </c>
      <c r="CF149" s="3" t="n">
        <v>17</v>
      </c>
      <c r="CG149" s="3" t="n">
        <v>13</v>
      </c>
      <c r="CH149" s="4" t="n">
        <v>85.7142857142857</v>
      </c>
      <c r="CI149" s="3" t="n">
        <v>11</v>
      </c>
      <c r="CJ149" s="3" t="n">
        <v>6</v>
      </c>
      <c r="CK149" s="3" t="n">
        <v>13</v>
      </c>
      <c r="CL149" s="3" t="n">
        <v>20</v>
      </c>
      <c r="CM149" s="3" t="n">
        <v>3</v>
      </c>
      <c r="CN149" s="3" t="n">
        <v>7</v>
      </c>
      <c r="CO149" s="3" t="n">
        <v>26</v>
      </c>
      <c r="CP149" s="3" t="n">
        <v>15</v>
      </c>
      <c r="CQ149" s="3" t="n">
        <v>15</v>
      </c>
      <c r="CR149" s="3" t="n">
        <v>8</v>
      </c>
      <c r="CS149" s="3" t="n">
        <v>16</v>
      </c>
      <c r="CT149" s="3" t="n">
        <v>7</v>
      </c>
      <c r="CU149" s="3" t="n">
        <v>5</v>
      </c>
      <c r="CV149" s="4" t="n">
        <v>-54.5454545454546</v>
      </c>
      <c r="CW149" s="3" t="n">
        <v>5</v>
      </c>
      <c r="CX149" s="3" t="n">
        <v>4</v>
      </c>
      <c r="CY149" s="3" t="s">
        <v>73</v>
      </c>
      <c r="CZ149" s="3" t="s">
        <v>73</v>
      </c>
      <c r="DA149" s="3" t="s">
        <v>73</v>
      </c>
      <c r="DB149" s="3" t="s">
        <v>73</v>
      </c>
      <c r="DC149" s="3" t="n">
        <v>6</v>
      </c>
      <c r="DD149" s="3" t="n">
        <v>4</v>
      </c>
      <c r="DE149" s="3" t="n">
        <v>3</v>
      </c>
      <c r="DF149" s="3" t="n">
        <v>3</v>
      </c>
      <c r="DG149" s="3" t="n">
        <v>3</v>
      </c>
      <c r="DH149" s="3" t="n">
        <v>9</v>
      </c>
      <c r="DI149" s="3" t="n">
        <v>4</v>
      </c>
      <c r="DJ149" s="4" t="n">
        <v>-20</v>
      </c>
      <c r="DK149" s="3" t="n">
        <v>5</v>
      </c>
      <c r="DL149" s="3" t="n">
        <v>7</v>
      </c>
      <c r="DM149" s="3" t="n">
        <v>3</v>
      </c>
      <c r="DN149" s="3" t="s">
        <v>76</v>
      </c>
      <c r="DO149" s="3" t="n">
        <v>5</v>
      </c>
      <c r="DP149" s="3" t="n">
        <v>4</v>
      </c>
      <c r="DQ149" s="3" t="n">
        <v>6</v>
      </c>
      <c r="DR149" s="3" t="n">
        <v>3</v>
      </c>
      <c r="DS149" s="3" t="n">
        <v>5</v>
      </c>
      <c r="DT149" s="3" t="n">
        <v>3</v>
      </c>
      <c r="DU149" s="3" t="n">
        <v>3</v>
      </c>
      <c r="DV149" s="3" t="n">
        <v>11</v>
      </c>
      <c r="DW149" s="3" t="s">
        <v>73</v>
      </c>
      <c r="DX149" s="4" t="s">
        <v>76</v>
      </c>
      <c r="DY149" s="3" t="s">
        <v>73</v>
      </c>
      <c r="DZ149" s="3" t="n">
        <v>8</v>
      </c>
      <c r="EA149" s="3" t="n">
        <v>6</v>
      </c>
      <c r="EB149" s="3" t="s">
        <v>76</v>
      </c>
      <c r="EC149" s="3" t="n">
        <v>4</v>
      </c>
      <c r="ED149" s="3" t="n">
        <v>4</v>
      </c>
      <c r="EE149" s="3" t="s">
        <v>73</v>
      </c>
      <c r="EF149" s="3" t="n">
        <v>5</v>
      </c>
      <c r="EG149" s="3" t="n">
        <v>6</v>
      </c>
      <c r="EH149" s="3" t="n">
        <v>3</v>
      </c>
      <c r="EI149" s="3" t="n">
        <v>3</v>
      </c>
      <c r="EJ149" s="3" t="n">
        <v>5</v>
      </c>
      <c r="EK149" s="3" t="n">
        <v>7</v>
      </c>
      <c r="EL149" s="4" t="s">
        <v>76</v>
      </c>
    </row>
    <row r="150" customFormat="false" ht="11.25" hidden="false" customHeight="false" outlineLevel="0" collapsed="false">
      <c r="A150" s="9" t="s">
        <v>330</v>
      </c>
      <c r="B150" s="10" t="s">
        <v>331</v>
      </c>
      <c r="C150" s="3" t="n">
        <v>3333.02893337612</v>
      </c>
      <c r="D150" s="3" t="n">
        <v>3335.71482695065</v>
      </c>
      <c r="E150" s="3" t="n">
        <v>3338.21117078353</v>
      </c>
      <c r="F150" s="3" t="n">
        <v>3345.21184920871</v>
      </c>
      <c r="G150" s="3" t="n">
        <v>3355.35857733484</v>
      </c>
      <c r="H150" s="3" t="n">
        <v>3331.86214482039</v>
      </c>
      <c r="I150" s="3" t="n">
        <v>3305.99865491923</v>
      </c>
      <c r="J150" s="3" t="n">
        <v>3291.33646900052</v>
      </c>
      <c r="K150" s="3" t="n">
        <v>3281.53005035232</v>
      </c>
      <c r="L150" s="3" t="n">
        <v>3262.73589778488</v>
      </c>
      <c r="M150" s="3" t="n">
        <v>3218.87614937643</v>
      </c>
      <c r="N150" s="3" t="n">
        <v>3170.96481792482</v>
      </c>
      <c r="O150" s="3" t="n">
        <v>3153.31865399323</v>
      </c>
      <c r="P150" s="4" t="n">
        <v>-5.39180076066302</v>
      </c>
      <c r="Q150" s="3" t="n">
        <v>42</v>
      </c>
      <c r="R150" s="3" t="n">
        <v>38</v>
      </c>
      <c r="S150" s="3" t="n">
        <v>39</v>
      </c>
      <c r="T150" s="3" t="n">
        <v>38</v>
      </c>
      <c r="U150" s="3" t="n">
        <v>55</v>
      </c>
      <c r="V150" s="3" t="n">
        <v>41</v>
      </c>
      <c r="W150" s="3" t="n">
        <v>41</v>
      </c>
      <c r="X150" s="3" t="n">
        <v>58</v>
      </c>
      <c r="Y150" s="3" t="n">
        <v>44</v>
      </c>
      <c r="Z150" s="3" t="n">
        <v>41</v>
      </c>
      <c r="AA150" s="3" t="n">
        <v>46</v>
      </c>
      <c r="AB150" s="3" t="n">
        <v>58</v>
      </c>
      <c r="AC150" s="3" t="n">
        <v>48</v>
      </c>
      <c r="AD150" s="4" t="n">
        <v>14.2857142857143</v>
      </c>
      <c r="AE150" s="3" t="n">
        <v>17</v>
      </c>
      <c r="AF150" s="3" t="n">
        <v>14</v>
      </c>
      <c r="AG150" s="3" t="n">
        <v>8</v>
      </c>
      <c r="AH150" s="3" t="n">
        <v>13</v>
      </c>
      <c r="AI150" s="3" t="n">
        <v>26</v>
      </c>
      <c r="AJ150" s="3" t="n">
        <v>18</v>
      </c>
      <c r="AK150" s="3" t="n">
        <v>18</v>
      </c>
      <c r="AL150" s="3" t="n">
        <v>25</v>
      </c>
      <c r="AM150" s="3" t="n">
        <v>19</v>
      </c>
      <c r="AN150" s="3" t="n">
        <v>21</v>
      </c>
      <c r="AO150" s="3" t="n">
        <v>30</v>
      </c>
      <c r="AP150" s="3" t="n">
        <v>24</v>
      </c>
      <c r="AQ150" s="3" t="n">
        <v>12</v>
      </c>
      <c r="AR150" s="4" t="n">
        <v>-29.4117647058823</v>
      </c>
      <c r="AS150" s="3" t="n">
        <v>24</v>
      </c>
      <c r="AT150" s="3" t="n">
        <v>17</v>
      </c>
      <c r="AU150" s="3" t="n">
        <v>7</v>
      </c>
      <c r="AV150" s="3" t="n">
        <v>13</v>
      </c>
      <c r="AW150" s="3" t="n">
        <v>9</v>
      </c>
      <c r="AX150" s="3" t="n">
        <v>30</v>
      </c>
      <c r="AY150" s="3" t="n">
        <v>18</v>
      </c>
      <c r="AZ150" s="3" t="s">
        <v>73</v>
      </c>
      <c r="BA150" s="3" t="n">
        <v>31</v>
      </c>
      <c r="BB150" s="3" t="n">
        <v>23</v>
      </c>
      <c r="BC150" s="3" t="n">
        <v>25</v>
      </c>
      <c r="BD150" s="3" t="n">
        <v>9</v>
      </c>
      <c r="BE150" s="3" t="n">
        <v>22</v>
      </c>
      <c r="BF150" s="4" t="n">
        <v>-8.33333333333334</v>
      </c>
      <c r="BG150" s="3" t="n">
        <v>29</v>
      </c>
      <c r="BH150" s="3" t="n">
        <v>25</v>
      </c>
      <c r="BI150" s="3" t="n">
        <v>35</v>
      </c>
      <c r="BJ150" s="3" t="n">
        <v>34</v>
      </c>
      <c r="BK150" s="3" t="n">
        <v>34</v>
      </c>
      <c r="BL150" s="3" t="n">
        <v>34</v>
      </c>
      <c r="BM150" s="3" t="n">
        <v>31</v>
      </c>
      <c r="BN150" s="3" t="n">
        <v>28</v>
      </c>
      <c r="BO150" s="3" t="n">
        <v>30</v>
      </c>
      <c r="BP150" s="3" t="n">
        <v>30</v>
      </c>
      <c r="BQ150" s="3" t="n">
        <v>36</v>
      </c>
      <c r="BR150" s="3" t="n">
        <v>40</v>
      </c>
      <c r="BS150" s="3" t="n">
        <v>36</v>
      </c>
      <c r="BT150" s="4" t="n">
        <v>24.1379310344828</v>
      </c>
      <c r="BU150" s="3" t="s">
        <v>73</v>
      </c>
      <c r="BV150" s="3" t="s">
        <v>73</v>
      </c>
      <c r="BW150" s="3" t="n">
        <v>12</v>
      </c>
      <c r="BX150" s="3" t="s">
        <v>76</v>
      </c>
      <c r="BY150" s="3" t="n">
        <v>3</v>
      </c>
      <c r="BZ150" s="3" t="s">
        <v>73</v>
      </c>
      <c r="CA150" s="3" t="s">
        <v>73</v>
      </c>
      <c r="CB150" s="3" t="s">
        <v>73</v>
      </c>
      <c r="CC150" s="3" t="s">
        <v>73</v>
      </c>
      <c r="CD150" s="3" t="s">
        <v>76</v>
      </c>
      <c r="CE150" s="3" t="n">
        <v>11</v>
      </c>
      <c r="CF150" s="3" t="n">
        <v>4</v>
      </c>
      <c r="CG150" s="3" t="s">
        <v>73</v>
      </c>
      <c r="CH150" s="4" t="s">
        <v>76</v>
      </c>
      <c r="CI150" s="3" t="s">
        <v>73</v>
      </c>
      <c r="CJ150" s="3" t="n">
        <v>5</v>
      </c>
      <c r="CK150" s="3" t="s">
        <v>73</v>
      </c>
      <c r="CL150" s="3" t="s">
        <v>73</v>
      </c>
      <c r="CM150" s="3" t="n">
        <v>3</v>
      </c>
      <c r="CN150" s="3" t="s">
        <v>73</v>
      </c>
      <c r="CO150" s="3" t="n">
        <v>4</v>
      </c>
      <c r="CP150" s="3" t="n">
        <v>4</v>
      </c>
      <c r="CQ150" s="3" t="s">
        <v>76</v>
      </c>
      <c r="CR150" s="3" t="s">
        <v>76</v>
      </c>
      <c r="CS150" s="3" t="n">
        <v>5</v>
      </c>
      <c r="CT150" s="3" t="s">
        <v>76</v>
      </c>
      <c r="CU150" s="3" t="n">
        <v>4</v>
      </c>
      <c r="CV150" s="4" t="s">
        <v>76</v>
      </c>
      <c r="CW150" s="3" t="s">
        <v>76</v>
      </c>
      <c r="CX150" s="3" t="s">
        <v>73</v>
      </c>
      <c r="CY150" s="3" t="s">
        <v>73</v>
      </c>
      <c r="CZ150" s="3" t="s">
        <v>76</v>
      </c>
      <c r="DA150" s="3" t="s">
        <v>73</v>
      </c>
      <c r="DB150" s="3" t="s">
        <v>73</v>
      </c>
      <c r="DC150" s="3" t="s">
        <v>76</v>
      </c>
      <c r="DD150" s="3" t="s">
        <v>76</v>
      </c>
      <c r="DE150" s="3" t="s">
        <v>76</v>
      </c>
      <c r="DF150" s="3" t="s">
        <v>76</v>
      </c>
      <c r="DG150" s="3" t="s">
        <v>76</v>
      </c>
      <c r="DH150" s="3" t="s">
        <v>76</v>
      </c>
      <c r="DI150" s="3" t="s">
        <v>76</v>
      </c>
      <c r="DJ150" s="4" t="s">
        <v>76</v>
      </c>
      <c r="DK150" s="3" t="s">
        <v>76</v>
      </c>
      <c r="DL150" s="3" t="s">
        <v>73</v>
      </c>
      <c r="DM150" s="3" t="s">
        <v>73</v>
      </c>
      <c r="DN150" s="3" t="s">
        <v>76</v>
      </c>
      <c r="DO150" s="3" t="s">
        <v>73</v>
      </c>
      <c r="DP150" s="3" t="s">
        <v>76</v>
      </c>
      <c r="DQ150" s="3" t="s">
        <v>76</v>
      </c>
      <c r="DR150" s="3" t="s">
        <v>76</v>
      </c>
      <c r="DS150" s="3" t="s">
        <v>73</v>
      </c>
      <c r="DT150" s="3" t="s">
        <v>76</v>
      </c>
      <c r="DU150" s="3" t="s">
        <v>76</v>
      </c>
      <c r="DV150" s="3" t="s">
        <v>76</v>
      </c>
      <c r="DW150" s="3" t="s">
        <v>76</v>
      </c>
      <c r="DX150" s="4" t="s">
        <v>76</v>
      </c>
      <c r="DY150" s="3" t="s">
        <v>76</v>
      </c>
      <c r="DZ150" s="3" t="s">
        <v>73</v>
      </c>
      <c r="EA150" s="3" t="s">
        <v>73</v>
      </c>
      <c r="EB150" s="3" t="s">
        <v>73</v>
      </c>
      <c r="EC150" s="3" t="s">
        <v>76</v>
      </c>
      <c r="ED150" s="3" t="s">
        <v>76</v>
      </c>
      <c r="EE150" s="3" t="s">
        <v>73</v>
      </c>
      <c r="EF150" s="3" t="s">
        <v>76</v>
      </c>
      <c r="EG150" s="3" t="s">
        <v>73</v>
      </c>
      <c r="EH150" s="3" t="s">
        <v>76</v>
      </c>
      <c r="EI150" s="3" t="s">
        <v>76</v>
      </c>
      <c r="EJ150" s="3" t="s">
        <v>76</v>
      </c>
      <c r="EK150" s="3" t="s">
        <v>76</v>
      </c>
      <c r="EL150" s="4" t="s">
        <v>76</v>
      </c>
    </row>
    <row r="151" customFormat="false" ht="11.25" hidden="false" customHeight="false" outlineLevel="0" collapsed="false">
      <c r="A151" s="9" t="s">
        <v>332</v>
      </c>
      <c r="B151" s="10" t="s">
        <v>333</v>
      </c>
      <c r="C151" s="3" t="n">
        <v>3333.69575744962</v>
      </c>
      <c r="D151" s="3" t="n">
        <v>3277.25477464908</v>
      </c>
      <c r="E151" s="3" t="n">
        <v>3247.95954487503</v>
      </c>
      <c r="F151" s="3" t="n">
        <v>3275.98696573208</v>
      </c>
      <c r="G151" s="3" t="n">
        <v>3312.58051225216</v>
      </c>
      <c r="H151" s="3" t="n">
        <v>3254.48140569526</v>
      </c>
      <c r="I151" s="3" t="n">
        <v>3196.75501435183</v>
      </c>
      <c r="J151" s="3" t="n">
        <v>3180.86319570912</v>
      </c>
      <c r="K151" s="3" t="n">
        <v>3138.54439908556</v>
      </c>
      <c r="L151" s="3" t="n">
        <v>3107.00756076164</v>
      </c>
      <c r="M151" s="3" t="n">
        <v>3057.07710345191</v>
      </c>
      <c r="N151" s="3" t="n">
        <v>3021.62773998145</v>
      </c>
      <c r="O151" s="3" t="n">
        <v>2941.39673103414</v>
      </c>
      <c r="P151" s="4" t="n">
        <v>-11.7676913239257</v>
      </c>
      <c r="Q151" s="3" t="n">
        <v>84</v>
      </c>
      <c r="R151" s="3" t="n">
        <v>84</v>
      </c>
      <c r="S151" s="3" t="n">
        <v>93</v>
      </c>
      <c r="T151" s="3" t="n">
        <v>93</v>
      </c>
      <c r="U151" s="3" t="n">
        <v>92</v>
      </c>
      <c r="V151" s="3" t="n">
        <v>85</v>
      </c>
      <c r="W151" s="3" t="n">
        <v>93</v>
      </c>
      <c r="X151" s="3" t="n">
        <v>100</v>
      </c>
      <c r="Y151" s="3" t="n">
        <v>101</v>
      </c>
      <c r="Z151" s="3" t="n">
        <v>99</v>
      </c>
      <c r="AA151" s="3" t="n">
        <v>81</v>
      </c>
      <c r="AB151" s="3" t="n">
        <v>97</v>
      </c>
      <c r="AC151" s="3" t="n">
        <v>106</v>
      </c>
      <c r="AD151" s="4" t="n">
        <v>26.1904761904762</v>
      </c>
      <c r="AE151" s="3" t="n">
        <v>24</v>
      </c>
      <c r="AF151" s="3" t="n">
        <v>18</v>
      </c>
      <c r="AG151" s="3" t="n">
        <v>37</v>
      </c>
      <c r="AH151" s="3" t="n">
        <v>25</v>
      </c>
      <c r="AI151" s="3" t="n">
        <v>23</v>
      </c>
      <c r="AJ151" s="3" t="n">
        <v>39</v>
      </c>
      <c r="AK151" s="3" t="n">
        <v>45</v>
      </c>
      <c r="AL151" s="3" t="n">
        <v>36</v>
      </c>
      <c r="AM151" s="3" t="n">
        <v>34</v>
      </c>
      <c r="AN151" s="3" t="n">
        <v>22</v>
      </c>
      <c r="AO151" s="3" t="n">
        <v>40</v>
      </c>
      <c r="AP151" s="3" t="n">
        <v>45</v>
      </c>
      <c r="AQ151" s="3" t="n">
        <v>31</v>
      </c>
      <c r="AR151" s="4" t="n">
        <v>29.1666666666667</v>
      </c>
      <c r="AS151" s="3" t="n">
        <v>29</v>
      </c>
      <c r="AT151" s="3" t="n">
        <v>17</v>
      </c>
      <c r="AU151" s="3" t="n">
        <v>27</v>
      </c>
      <c r="AV151" s="3" t="n">
        <v>25</v>
      </c>
      <c r="AW151" s="3" t="n">
        <v>23</v>
      </c>
      <c r="AX151" s="3" t="n">
        <v>46</v>
      </c>
      <c r="AY151" s="3" t="n">
        <v>37</v>
      </c>
      <c r="AZ151" s="3" t="n">
        <v>29</v>
      </c>
      <c r="BA151" s="3" t="n">
        <v>33</v>
      </c>
      <c r="BB151" s="3" t="n">
        <v>24</v>
      </c>
      <c r="BC151" s="3" t="n">
        <v>58</v>
      </c>
      <c r="BD151" s="3" t="n">
        <v>29</v>
      </c>
      <c r="BE151" s="3" t="n">
        <v>22</v>
      </c>
      <c r="BF151" s="4" t="n">
        <v>-24.1379310344828</v>
      </c>
      <c r="BG151" s="3" t="n">
        <v>118</v>
      </c>
      <c r="BH151" s="3" t="n">
        <v>116</v>
      </c>
      <c r="BI151" s="3" t="n">
        <v>127</v>
      </c>
      <c r="BJ151" s="3" t="n">
        <v>128</v>
      </c>
      <c r="BK151" s="3" t="n">
        <v>136</v>
      </c>
      <c r="BL151" s="3" t="n">
        <v>142</v>
      </c>
      <c r="BM151" s="3" t="n">
        <v>155</v>
      </c>
      <c r="BN151" s="3" t="n">
        <v>160</v>
      </c>
      <c r="BO151" s="3" t="n">
        <v>176</v>
      </c>
      <c r="BP151" s="3" t="n">
        <v>174</v>
      </c>
      <c r="BQ151" s="3" t="n">
        <v>173</v>
      </c>
      <c r="BR151" s="3" t="n">
        <v>173</v>
      </c>
      <c r="BS151" s="3" t="n">
        <v>178</v>
      </c>
      <c r="BT151" s="4" t="n">
        <v>50.8474576271186</v>
      </c>
      <c r="BU151" s="3" t="n">
        <v>5</v>
      </c>
      <c r="BV151" s="3" t="n">
        <v>8</v>
      </c>
      <c r="BW151" s="3" t="n">
        <v>11</v>
      </c>
      <c r="BX151" s="3" t="s">
        <v>73</v>
      </c>
      <c r="BY151" s="3" t="n">
        <v>11</v>
      </c>
      <c r="BZ151" s="3" t="n">
        <v>9</v>
      </c>
      <c r="CA151" s="3" t="n">
        <v>14</v>
      </c>
      <c r="CB151" s="3" t="n">
        <v>7</v>
      </c>
      <c r="CC151" s="3" t="n">
        <v>23</v>
      </c>
      <c r="CD151" s="3" t="n">
        <v>11</v>
      </c>
      <c r="CE151" s="3" t="n">
        <v>10</v>
      </c>
      <c r="CF151" s="3" t="n">
        <v>13</v>
      </c>
      <c r="CG151" s="3" t="n">
        <v>6</v>
      </c>
      <c r="CH151" s="4" t="n">
        <v>20</v>
      </c>
      <c r="CI151" s="3" t="n">
        <v>3</v>
      </c>
      <c r="CJ151" s="3" t="n">
        <v>10</v>
      </c>
      <c r="CK151" s="3" t="s">
        <v>76</v>
      </c>
      <c r="CL151" s="3" t="s">
        <v>73</v>
      </c>
      <c r="CM151" s="3" t="n">
        <v>3</v>
      </c>
      <c r="CN151" s="3" t="n">
        <v>3</v>
      </c>
      <c r="CO151" s="3" t="s">
        <v>73</v>
      </c>
      <c r="CP151" s="3" t="s">
        <v>73</v>
      </c>
      <c r="CQ151" s="3" t="n">
        <v>7</v>
      </c>
      <c r="CR151" s="3" t="n">
        <v>13</v>
      </c>
      <c r="CS151" s="3" t="n">
        <v>11</v>
      </c>
      <c r="CT151" s="3" t="n">
        <v>13</v>
      </c>
      <c r="CU151" s="3" t="s">
        <v>73</v>
      </c>
      <c r="CV151" s="4" t="s">
        <v>76</v>
      </c>
      <c r="CW151" s="3" t="n">
        <v>6</v>
      </c>
      <c r="CX151" s="3" t="n">
        <v>4</v>
      </c>
      <c r="CY151" s="3" t="n">
        <v>6</v>
      </c>
      <c r="CZ151" s="3" t="n">
        <v>7</v>
      </c>
      <c r="DA151" s="3" t="n">
        <v>3</v>
      </c>
      <c r="DB151" s="3" t="n">
        <v>4</v>
      </c>
      <c r="DC151" s="3" t="n">
        <v>3</v>
      </c>
      <c r="DD151" s="3" t="n">
        <v>6</v>
      </c>
      <c r="DE151" s="3" t="n">
        <v>6</v>
      </c>
      <c r="DF151" s="3" t="n">
        <v>8</v>
      </c>
      <c r="DG151" s="3" t="n">
        <v>6</v>
      </c>
      <c r="DH151" s="3" t="n">
        <v>6</v>
      </c>
      <c r="DI151" s="3" t="n">
        <v>7</v>
      </c>
      <c r="DJ151" s="4" t="n">
        <v>16.6666666666667</v>
      </c>
      <c r="DK151" s="3" t="s">
        <v>73</v>
      </c>
      <c r="DL151" s="3" t="s">
        <v>73</v>
      </c>
      <c r="DM151" s="3" t="n">
        <v>4</v>
      </c>
      <c r="DN151" s="3" t="s">
        <v>73</v>
      </c>
      <c r="DO151" s="3" t="s">
        <v>73</v>
      </c>
      <c r="DP151" s="3" t="n">
        <v>4</v>
      </c>
      <c r="DQ151" s="3" t="s">
        <v>73</v>
      </c>
      <c r="DR151" s="3" t="n">
        <v>3</v>
      </c>
      <c r="DS151" s="3" t="s">
        <v>73</v>
      </c>
      <c r="DT151" s="3" t="n">
        <v>4</v>
      </c>
      <c r="DU151" s="3" t="s">
        <v>73</v>
      </c>
      <c r="DV151" s="3" t="s">
        <v>73</v>
      </c>
      <c r="DW151" s="3" t="n">
        <v>3</v>
      </c>
      <c r="DX151" s="4" t="s">
        <v>76</v>
      </c>
      <c r="DY151" s="3" t="s">
        <v>73</v>
      </c>
      <c r="DZ151" s="3" t="n">
        <v>4</v>
      </c>
      <c r="EA151" s="3" t="s">
        <v>73</v>
      </c>
      <c r="EB151" s="3" t="s">
        <v>76</v>
      </c>
      <c r="EC151" s="3" t="n">
        <v>6</v>
      </c>
      <c r="ED151" s="3" t="n">
        <v>3</v>
      </c>
      <c r="EE151" s="3" t="s">
        <v>73</v>
      </c>
      <c r="EF151" s="3" t="s">
        <v>76</v>
      </c>
      <c r="EG151" s="3" t="s">
        <v>73</v>
      </c>
      <c r="EH151" s="3" t="s">
        <v>73</v>
      </c>
      <c r="EI151" s="3" t="n">
        <v>4</v>
      </c>
      <c r="EJ151" s="3" t="s">
        <v>73</v>
      </c>
      <c r="EK151" s="3" t="s">
        <v>73</v>
      </c>
      <c r="EL151" s="4" t="s">
        <v>76</v>
      </c>
    </row>
    <row r="152" customFormat="false" ht="11.25" hidden="false" customHeight="false" outlineLevel="0" collapsed="false">
      <c r="A152" s="9" t="s">
        <v>334</v>
      </c>
      <c r="B152" s="10" t="s">
        <v>335</v>
      </c>
      <c r="C152" s="3" t="n">
        <v>6271.46149916391</v>
      </c>
      <c r="D152" s="3" t="n">
        <v>6282.46985251821</v>
      </c>
      <c r="E152" s="3" t="n">
        <v>6286.14252507543</v>
      </c>
      <c r="F152" s="3" t="n">
        <v>6313.32450334082</v>
      </c>
      <c r="G152" s="3" t="n">
        <v>6322.6542418468</v>
      </c>
      <c r="H152" s="3" t="n">
        <v>6324.38689833673</v>
      </c>
      <c r="I152" s="3" t="n">
        <v>6299.54948221953</v>
      </c>
      <c r="J152" s="3" t="n">
        <v>6285.06462220596</v>
      </c>
      <c r="K152" s="3" t="n">
        <v>6349.10028327932</v>
      </c>
      <c r="L152" s="3" t="n">
        <v>6319.03358796504</v>
      </c>
      <c r="M152" s="3" t="n">
        <v>6306.27713610201</v>
      </c>
      <c r="N152" s="3" t="n">
        <v>6255.26546670766</v>
      </c>
      <c r="O152" s="3" t="n">
        <v>6225.82922336713</v>
      </c>
      <c r="P152" s="4" t="n">
        <v>-0.727617889432324</v>
      </c>
      <c r="Q152" s="3" t="n">
        <v>731</v>
      </c>
      <c r="R152" s="3" t="n">
        <v>687</v>
      </c>
      <c r="S152" s="3" t="n">
        <v>691</v>
      </c>
      <c r="T152" s="3" t="n">
        <v>700</v>
      </c>
      <c r="U152" s="3" t="n">
        <v>719</v>
      </c>
      <c r="V152" s="3" t="n">
        <v>743</v>
      </c>
      <c r="W152" s="3" t="n">
        <v>823</v>
      </c>
      <c r="X152" s="3" t="n">
        <v>849</v>
      </c>
      <c r="Y152" s="3" t="n">
        <v>839</v>
      </c>
      <c r="Z152" s="3" t="n">
        <v>906</v>
      </c>
      <c r="AA152" s="3" t="n">
        <v>957</v>
      </c>
      <c r="AB152" s="3" t="n">
        <v>930</v>
      </c>
      <c r="AC152" s="3" t="n">
        <v>872</v>
      </c>
      <c r="AD152" s="4" t="n">
        <v>19.2886456908345</v>
      </c>
      <c r="AE152" s="3" t="n">
        <v>136</v>
      </c>
      <c r="AF152" s="3" t="n">
        <v>105</v>
      </c>
      <c r="AG152" s="3" t="n">
        <v>117</v>
      </c>
      <c r="AH152" s="3" t="n">
        <v>145</v>
      </c>
      <c r="AI152" s="3" t="n">
        <v>117</v>
      </c>
      <c r="AJ152" s="3" t="n">
        <v>149</v>
      </c>
      <c r="AK152" s="3" t="n">
        <v>132</v>
      </c>
      <c r="AL152" s="3" t="n">
        <v>96</v>
      </c>
      <c r="AM152" s="3" t="n">
        <v>48</v>
      </c>
      <c r="AN152" s="3" t="n">
        <v>135</v>
      </c>
      <c r="AO152" s="3" t="n">
        <v>131</v>
      </c>
      <c r="AP152" s="3" t="n">
        <v>123</v>
      </c>
      <c r="AQ152" s="3" t="n">
        <v>106</v>
      </c>
      <c r="AR152" s="4" t="n">
        <v>-22.0588235294118</v>
      </c>
      <c r="AS152" s="3" t="n">
        <v>89</v>
      </c>
      <c r="AT152" s="3" t="n">
        <v>149</v>
      </c>
      <c r="AU152" s="3" t="n">
        <v>113</v>
      </c>
      <c r="AV152" s="3" t="n">
        <v>136</v>
      </c>
      <c r="AW152" s="3" t="n">
        <v>98</v>
      </c>
      <c r="AX152" s="3" t="n">
        <v>125</v>
      </c>
      <c r="AY152" s="3" t="n">
        <v>52</v>
      </c>
      <c r="AZ152" s="3" t="n">
        <v>70</v>
      </c>
      <c r="BA152" s="3" t="n">
        <v>58</v>
      </c>
      <c r="BB152" s="3" t="n">
        <v>68</v>
      </c>
      <c r="BC152" s="3" t="n">
        <v>80</v>
      </c>
      <c r="BD152" s="3" t="n">
        <v>150</v>
      </c>
      <c r="BE152" s="3" t="n">
        <v>164</v>
      </c>
      <c r="BF152" s="4" t="n">
        <v>84.2696629213483</v>
      </c>
      <c r="BG152" s="3" t="n">
        <v>209</v>
      </c>
      <c r="BH152" s="3" t="n">
        <v>209</v>
      </c>
      <c r="BI152" s="3" t="n">
        <v>233</v>
      </c>
      <c r="BJ152" s="3" t="n">
        <v>240</v>
      </c>
      <c r="BK152" s="3" t="n">
        <v>252</v>
      </c>
      <c r="BL152" s="3" t="n">
        <v>268</v>
      </c>
      <c r="BM152" s="3" t="n">
        <v>272</v>
      </c>
      <c r="BN152" s="3" t="n">
        <v>275</v>
      </c>
      <c r="BO152" s="3" t="n">
        <v>278</v>
      </c>
      <c r="BP152" s="3" t="n">
        <v>281</v>
      </c>
      <c r="BQ152" s="3" t="n">
        <v>293</v>
      </c>
      <c r="BR152" s="3" t="n">
        <v>299</v>
      </c>
      <c r="BS152" s="3" t="n">
        <v>281</v>
      </c>
      <c r="BT152" s="4" t="n">
        <v>34.4497607655502</v>
      </c>
      <c r="BU152" s="3" t="n">
        <v>14</v>
      </c>
      <c r="BV152" s="3" t="n">
        <v>15</v>
      </c>
      <c r="BW152" s="3" t="n">
        <v>49</v>
      </c>
      <c r="BX152" s="3" t="n">
        <v>34</v>
      </c>
      <c r="BY152" s="3" t="n">
        <v>25</v>
      </c>
      <c r="BZ152" s="3" t="n">
        <v>32</v>
      </c>
      <c r="CA152" s="3" t="n">
        <v>21</v>
      </c>
      <c r="CB152" s="3" t="n">
        <v>10</v>
      </c>
      <c r="CC152" s="3" t="n">
        <v>32</v>
      </c>
      <c r="CD152" s="3" t="n">
        <v>27</v>
      </c>
      <c r="CE152" s="3" t="n">
        <v>39</v>
      </c>
      <c r="CF152" s="3" t="n">
        <v>31</v>
      </c>
      <c r="CG152" s="3" t="n">
        <v>54</v>
      </c>
      <c r="CH152" s="4" t="n">
        <v>285.714285714286</v>
      </c>
      <c r="CI152" s="3" t="n">
        <v>23</v>
      </c>
      <c r="CJ152" s="3" t="n">
        <v>15</v>
      </c>
      <c r="CK152" s="3" t="n">
        <v>25</v>
      </c>
      <c r="CL152" s="3" t="n">
        <v>27</v>
      </c>
      <c r="CM152" s="3" t="n">
        <v>13</v>
      </c>
      <c r="CN152" s="3" t="n">
        <v>16</v>
      </c>
      <c r="CO152" s="3" t="n">
        <v>17</v>
      </c>
      <c r="CP152" s="3" t="n">
        <v>7</v>
      </c>
      <c r="CQ152" s="3" t="n">
        <v>29</v>
      </c>
      <c r="CR152" s="3" t="n">
        <v>24</v>
      </c>
      <c r="CS152" s="3" t="n">
        <v>27</v>
      </c>
      <c r="CT152" s="3" t="n">
        <v>25</v>
      </c>
      <c r="CU152" s="3" t="n">
        <v>72</v>
      </c>
      <c r="CV152" s="4" t="n">
        <v>213.04347826087</v>
      </c>
      <c r="CW152" s="3" t="n">
        <v>7</v>
      </c>
      <c r="CX152" s="3" t="n">
        <v>5</v>
      </c>
      <c r="CY152" s="3" t="n">
        <v>8</v>
      </c>
      <c r="CZ152" s="3" t="n">
        <v>9</v>
      </c>
      <c r="DA152" s="3" t="n">
        <v>7</v>
      </c>
      <c r="DB152" s="3" t="n">
        <v>4</v>
      </c>
      <c r="DC152" s="3" t="n">
        <v>7</v>
      </c>
      <c r="DD152" s="3" t="n">
        <v>7</v>
      </c>
      <c r="DE152" s="3" t="n">
        <v>5</v>
      </c>
      <c r="DF152" s="3" t="n">
        <v>9</v>
      </c>
      <c r="DG152" s="3" t="n">
        <v>7</v>
      </c>
      <c r="DH152" s="3" t="n">
        <v>14</v>
      </c>
      <c r="DI152" s="3" t="n">
        <v>9</v>
      </c>
      <c r="DJ152" s="4" t="n">
        <v>28.5714285714286</v>
      </c>
      <c r="DK152" s="3" t="n">
        <v>10</v>
      </c>
      <c r="DL152" s="3" t="n">
        <v>8</v>
      </c>
      <c r="DM152" s="3" t="n">
        <v>6</v>
      </c>
      <c r="DN152" s="3" t="n">
        <v>3</v>
      </c>
      <c r="DO152" s="3" t="n">
        <v>5</v>
      </c>
      <c r="DP152" s="3" t="n">
        <v>8</v>
      </c>
      <c r="DQ152" s="3" t="n">
        <v>12</v>
      </c>
      <c r="DR152" s="3" t="n">
        <v>9</v>
      </c>
      <c r="DS152" s="3" t="n">
        <v>6</v>
      </c>
      <c r="DT152" s="3" t="n">
        <v>11</v>
      </c>
      <c r="DU152" s="3" t="n">
        <v>8</v>
      </c>
      <c r="DV152" s="3" t="n">
        <v>14</v>
      </c>
      <c r="DW152" s="3" t="n">
        <v>14</v>
      </c>
      <c r="DX152" s="4" t="n">
        <v>40</v>
      </c>
      <c r="DY152" s="3" t="n">
        <v>6</v>
      </c>
      <c r="DZ152" s="3" t="n">
        <v>10</v>
      </c>
      <c r="EA152" s="3" t="n">
        <v>3</v>
      </c>
      <c r="EB152" s="3" t="s">
        <v>73</v>
      </c>
      <c r="EC152" s="3" t="n">
        <v>7</v>
      </c>
      <c r="ED152" s="3" t="n">
        <v>11</v>
      </c>
      <c r="EE152" s="3" t="n">
        <v>9</v>
      </c>
      <c r="EF152" s="3" t="n">
        <v>9</v>
      </c>
      <c r="EG152" s="3" t="n">
        <v>8</v>
      </c>
      <c r="EH152" s="3" t="n">
        <v>7</v>
      </c>
      <c r="EI152" s="3" t="n">
        <v>10</v>
      </c>
      <c r="EJ152" s="3" t="n">
        <v>7</v>
      </c>
      <c r="EK152" s="3" t="n">
        <v>19</v>
      </c>
      <c r="EL152" s="4" t="n">
        <v>216.666666666667</v>
      </c>
    </row>
    <row r="153" customFormat="false" ht="11.25" hidden="false" customHeight="false" outlineLevel="0" collapsed="false">
      <c r="A153" s="9" t="s">
        <v>336</v>
      </c>
      <c r="B153" s="10" t="s">
        <v>337</v>
      </c>
      <c r="C153" s="3" t="n">
        <v>3006.4664010552</v>
      </c>
      <c r="D153" s="3" t="n">
        <v>2992.71368136869</v>
      </c>
      <c r="E153" s="3" t="n">
        <v>2992.36420951165</v>
      </c>
      <c r="F153" s="3" t="n">
        <v>3005.88427683889</v>
      </c>
      <c r="G153" s="3" t="n">
        <v>2990.8147469922</v>
      </c>
      <c r="H153" s="3" t="n">
        <v>2984.68594226888</v>
      </c>
      <c r="I153" s="3" t="n">
        <v>2970.66492802788</v>
      </c>
      <c r="J153" s="3" t="n">
        <v>2946.00702702078</v>
      </c>
      <c r="K153" s="3" t="n">
        <v>2905.69484865</v>
      </c>
      <c r="L153" s="3" t="n">
        <v>2885.79939714142</v>
      </c>
      <c r="M153" s="3" t="n">
        <v>2880.04962587686</v>
      </c>
      <c r="N153" s="3" t="n">
        <v>2812.31630117248</v>
      </c>
      <c r="O153" s="3" t="n">
        <v>2779.88938289148</v>
      </c>
      <c r="P153" s="4" t="n">
        <v>-7.53632297650805</v>
      </c>
      <c r="Q153" s="3" t="n">
        <v>47</v>
      </c>
      <c r="R153" s="3" t="n">
        <v>57</v>
      </c>
      <c r="S153" s="3" t="n">
        <v>59</v>
      </c>
      <c r="T153" s="3" t="n">
        <v>69</v>
      </c>
      <c r="U153" s="3" t="n">
        <v>66</v>
      </c>
      <c r="V153" s="3" t="n">
        <v>85</v>
      </c>
      <c r="W153" s="3" t="n">
        <v>70</v>
      </c>
      <c r="X153" s="3" t="n">
        <v>56</v>
      </c>
      <c r="Y153" s="3" t="n">
        <v>69</v>
      </c>
      <c r="Z153" s="3" t="n">
        <v>61</v>
      </c>
      <c r="AA153" s="3" t="n">
        <v>53</v>
      </c>
      <c r="AB153" s="3" t="n">
        <v>36</v>
      </c>
      <c r="AC153" s="3" t="n">
        <v>33</v>
      </c>
      <c r="AD153" s="4" t="n">
        <v>-29.7872340425532</v>
      </c>
      <c r="AE153" s="3" t="n">
        <v>47</v>
      </c>
      <c r="AF153" s="3" t="n">
        <v>48</v>
      </c>
      <c r="AG153" s="3" t="n">
        <v>56</v>
      </c>
      <c r="AH153" s="3" t="n">
        <v>47</v>
      </c>
      <c r="AI153" s="3" t="n">
        <v>41</v>
      </c>
      <c r="AJ153" s="3" t="n">
        <v>58</v>
      </c>
      <c r="AK153" s="3" t="n">
        <v>47</v>
      </c>
      <c r="AL153" s="3" t="n">
        <v>42</v>
      </c>
      <c r="AM153" s="3" t="n">
        <v>53</v>
      </c>
      <c r="AN153" s="3" t="n">
        <v>28</v>
      </c>
      <c r="AO153" s="3" t="n">
        <v>42</v>
      </c>
      <c r="AP153" s="3" t="n">
        <v>32</v>
      </c>
      <c r="AQ153" s="3" t="n">
        <v>43</v>
      </c>
      <c r="AR153" s="4" t="n">
        <v>-8.51063829787235</v>
      </c>
      <c r="AS153" s="3" t="n">
        <v>47</v>
      </c>
      <c r="AT153" s="3" t="n">
        <v>38</v>
      </c>
      <c r="AU153" s="3" t="n">
        <v>54</v>
      </c>
      <c r="AV153" s="3" t="n">
        <v>37</v>
      </c>
      <c r="AW153" s="3" t="n">
        <v>46</v>
      </c>
      <c r="AX153" s="3" t="n">
        <v>40</v>
      </c>
      <c r="AY153" s="3" t="n">
        <v>61</v>
      </c>
      <c r="AZ153" s="3" t="n">
        <v>51</v>
      </c>
      <c r="BA153" s="3" t="n">
        <v>42</v>
      </c>
      <c r="BB153" s="3" t="n">
        <v>35</v>
      </c>
      <c r="BC153" s="3" t="n">
        <v>51</v>
      </c>
      <c r="BD153" s="3" t="n">
        <v>43</v>
      </c>
      <c r="BE153" s="3" t="n">
        <v>45</v>
      </c>
      <c r="BF153" s="4" t="n">
        <v>-4.25531914893617</v>
      </c>
      <c r="BG153" s="3" t="n">
        <v>211</v>
      </c>
      <c r="BH153" s="3" t="n">
        <v>197</v>
      </c>
      <c r="BI153" s="3" t="n">
        <v>186</v>
      </c>
      <c r="BJ153" s="3" t="n">
        <v>181</v>
      </c>
      <c r="BK153" s="3" t="n">
        <v>191</v>
      </c>
      <c r="BL153" s="3" t="n">
        <v>179</v>
      </c>
      <c r="BM153" s="3" t="n">
        <v>167</v>
      </c>
      <c r="BN153" s="3" t="n">
        <v>164</v>
      </c>
      <c r="BO153" s="3" t="n">
        <v>166</v>
      </c>
      <c r="BP153" s="3" t="n">
        <v>169</v>
      </c>
      <c r="BQ153" s="3" t="n">
        <v>165</v>
      </c>
      <c r="BR153" s="3" t="n">
        <v>169</v>
      </c>
      <c r="BS153" s="3" t="n">
        <v>166</v>
      </c>
      <c r="BT153" s="4" t="n">
        <v>-21.3270142180095</v>
      </c>
      <c r="BU153" s="3" t="n">
        <v>7</v>
      </c>
      <c r="BV153" s="3" t="n">
        <v>3</v>
      </c>
      <c r="BW153" s="3" t="n">
        <v>8</v>
      </c>
      <c r="BX153" s="3" t="n">
        <v>8</v>
      </c>
      <c r="BY153" s="3" t="n">
        <v>14</v>
      </c>
      <c r="BZ153" s="3" t="n">
        <v>10</v>
      </c>
      <c r="CA153" s="3" t="n">
        <v>10</v>
      </c>
      <c r="CB153" s="3" t="n">
        <v>7</v>
      </c>
      <c r="CC153" s="3" t="n">
        <v>14</v>
      </c>
      <c r="CD153" s="3" t="n">
        <v>11</v>
      </c>
      <c r="CE153" s="3" t="n">
        <v>3</v>
      </c>
      <c r="CF153" s="3" t="n">
        <v>16</v>
      </c>
      <c r="CG153" s="3" t="n">
        <v>9</v>
      </c>
      <c r="CH153" s="4" t="n">
        <v>28.5714285714286</v>
      </c>
      <c r="CI153" s="3" t="n">
        <v>8</v>
      </c>
      <c r="CJ153" s="3" t="n">
        <v>16</v>
      </c>
      <c r="CK153" s="3" t="n">
        <v>19</v>
      </c>
      <c r="CL153" s="3" t="n">
        <v>13</v>
      </c>
      <c r="CM153" s="3" t="n">
        <v>4</v>
      </c>
      <c r="CN153" s="3" t="n">
        <v>22</v>
      </c>
      <c r="CO153" s="3" t="n">
        <v>22</v>
      </c>
      <c r="CP153" s="3" t="n">
        <v>9</v>
      </c>
      <c r="CQ153" s="3" t="n">
        <v>13</v>
      </c>
      <c r="CR153" s="3" t="n">
        <v>8</v>
      </c>
      <c r="CS153" s="3" t="n">
        <v>7</v>
      </c>
      <c r="CT153" s="3" t="n">
        <v>12</v>
      </c>
      <c r="CU153" s="3" t="n">
        <v>12</v>
      </c>
      <c r="CV153" s="4" t="n">
        <v>50</v>
      </c>
      <c r="CW153" s="3" t="n">
        <v>11</v>
      </c>
      <c r="CX153" s="3" t="n">
        <v>10</v>
      </c>
      <c r="CY153" s="3" t="n">
        <v>10</v>
      </c>
      <c r="CZ153" s="3" t="n">
        <v>11</v>
      </c>
      <c r="DA153" s="3" t="n">
        <v>11</v>
      </c>
      <c r="DB153" s="3" t="n">
        <v>11</v>
      </c>
      <c r="DC153" s="3" t="n">
        <v>11</v>
      </c>
      <c r="DD153" s="3" t="n">
        <v>14</v>
      </c>
      <c r="DE153" s="3" t="n">
        <v>12</v>
      </c>
      <c r="DF153" s="3" t="n">
        <v>12</v>
      </c>
      <c r="DG153" s="3" t="n">
        <v>13</v>
      </c>
      <c r="DH153" s="3" t="n">
        <v>14</v>
      </c>
      <c r="DI153" s="3" t="n">
        <v>13</v>
      </c>
      <c r="DJ153" s="4" t="n">
        <v>18.1818181818182</v>
      </c>
      <c r="DK153" s="3" t="s">
        <v>73</v>
      </c>
      <c r="DL153" s="3" t="s">
        <v>76</v>
      </c>
      <c r="DM153" s="3" t="s">
        <v>76</v>
      </c>
      <c r="DN153" s="3" t="s">
        <v>73</v>
      </c>
      <c r="DO153" s="3" t="s">
        <v>76</v>
      </c>
      <c r="DP153" s="3" t="s">
        <v>76</v>
      </c>
      <c r="DQ153" s="3" t="s">
        <v>73</v>
      </c>
      <c r="DR153" s="3" t="n">
        <v>3</v>
      </c>
      <c r="DS153" s="3" t="s">
        <v>73</v>
      </c>
      <c r="DT153" s="3" t="s">
        <v>73</v>
      </c>
      <c r="DU153" s="3" t="s">
        <v>73</v>
      </c>
      <c r="DV153" s="3" t="s">
        <v>73</v>
      </c>
      <c r="DW153" s="3" t="s">
        <v>73</v>
      </c>
      <c r="DX153" s="4" t="s">
        <v>76</v>
      </c>
      <c r="DY153" s="3" t="s">
        <v>73</v>
      </c>
      <c r="DZ153" s="3" t="s">
        <v>73</v>
      </c>
      <c r="EA153" s="3" t="s">
        <v>76</v>
      </c>
      <c r="EB153" s="3" t="s">
        <v>76</v>
      </c>
      <c r="EC153" s="3" t="s">
        <v>73</v>
      </c>
      <c r="ED153" s="3" t="s">
        <v>73</v>
      </c>
      <c r="EE153" s="3" t="s">
        <v>73</v>
      </c>
      <c r="EF153" s="3" t="s">
        <v>76</v>
      </c>
      <c r="EG153" s="3" t="n">
        <v>3</v>
      </c>
      <c r="EH153" s="3" t="s">
        <v>73</v>
      </c>
      <c r="EI153" s="3" t="s">
        <v>73</v>
      </c>
      <c r="EJ153" s="3" t="s">
        <v>73</v>
      </c>
      <c r="EK153" s="3" t="n">
        <v>3</v>
      </c>
      <c r="EL153" s="4" t="s">
        <v>76</v>
      </c>
    </row>
    <row r="154" customFormat="false" ht="11.25" hidden="false" customHeight="false" outlineLevel="0" collapsed="false">
      <c r="A154" s="9" t="s">
        <v>338</v>
      </c>
      <c r="B154" s="10" t="s">
        <v>339</v>
      </c>
      <c r="C154" s="3" t="n">
        <v>9340.56705155428</v>
      </c>
      <c r="D154" s="3" t="n">
        <v>9322.18475727298</v>
      </c>
      <c r="E154" s="3" t="n">
        <v>9269.98465128188</v>
      </c>
      <c r="F154" s="3" t="n">
        <v>9249.56554459439</v>
      </c>
      <c r="G154" s="3" t="n">
        <v>9272.10242403599</v>
      </c>
      <c r="H154" s="3" t="n">
        <v>9277.76279126656</v>
      </c>
      <c r="I154" s="3" t="n">
        <v>9248.90992728843</v>
      </c>
      <c r="J154" s="3" t="n">
        <v>9249.85759153926</v>
      </c>
      <c r="K154" s="3" t="n">
        <v>9239.43210711956</v>
      </c>
      <c r="L154" s="3" t="n">
        <v>9250.27184168276</v>
      </c>
      <c r="M154" s="3" t="n">
        <v>9224.03841548188</v>
      </c>
      <c r="N154" s="3" t="n">
        <v>9134.75729020975</v>
      </c>
      <c r="O154" s="3" t="n">
        <v>9039.01114526258</v>
      </c>
      <c r="P154" s="4" t="n">
        <v>-3.22845395389051</v>
      </c>
      <c r="Q154" s="3" t="n">
        <v>247</v>
      </c>
      <c r="R154" s="3" t="n">
        <v>288</v>
      </c>
      <c r="S154" s="3" t="n">
        <v>287</v>
      </c>
      <c r="T154" s="3" t="n">
        <v>260</v>
      </c>
      <c r="U154" s="3" t="n">
        <v>281</v>
      </c>
      <c r="V154" s="3" t="n">
        <v>280</v>
      </c>
      <c r="W154" s="3" t="n">
        <v>267</v>
      </c>
      <c r="X154" s="3" t="n">
        <v>279</v>
      </c>
      <c r="Y154" s="3" t="n">
        <v>270</v>
      </c>
      <c r="Z154" s="3" t="n">
        <v>252</v>
      </c>
      <c r="AA154" s="3" t="n">
        <v>259</v>
      </c>
      <c r="AB154" s="3" t="n">
        <v>281</v>
      </c>
      <c r="AC154" s="3" t="n">
        <v>258</v>
      </c>
      <c r="AD154" s="4" t="n">
        <v>4.45344129554657</v>
      </c>
      <c r="AE154" s="3" t="n">
        <v>121</v>
      </c>
      <c r="AF154" s="3" t="n">
        <v>136</v>
      </c>
      <c r="AG154" s="3" t="n">
        <v>156</v>
      </c>
      <c r="AH154" s="3" t="n">
        <v>103</v>
      </c>
      <c r="AI154" s="3" t="n">
        <v>125</v>
      </c>
      <c r="AJ154" s="3" t="n">
        <v>132</v>
      </c>
      <c r="AK154" s="3" t="n">
        <v>162</v>
      </c>
      <c r="AL154" s="3" t="n">
        <v>84</v>
      </c>
      <c r="AM154" s="3" t="n">
        <v>123</v>
      </c>
      <c r="AN154" s="3" t="n">
        <v>133</v>
      </c>
      <c r="AO154" s="3" t="n">
        <v>137</v>
      </c>
      <c r="AP154" s="3" t="n">
        <v>109</v>
      </c>
      <c r="AQ154" s="3" t="n">
        <v>110</v>
      </c>
      <c r="AR154" s="4" t="n">
        <v>-9.09090909090909</v>
      </c>
      <c r="AS154" s="3" t="n">
        <v>180</v>
      </c>
      <c r="AT154" s="3" t="n">
        <v>95</v>
      </c>
      <c r="AU154" s="3" t="n">
        <v>157</v>
      </c>
      <c r="AV154" s="3" t="n">
        <v>130</v>
      </c>
      <c r="AW154" s="3" t="n">
        <v>104</v>
      </c>
      <c r="AX154" s="3" t="n">
        <v>133</v>
      </c>
      <c r="AY154" s="3" t="n">
        <v>175</v>
      </c>
      <c r="AZ154" s="3" t="n">
        <v>72</v>
      </c>
      <c r="BA154" s="3" t="n">
        <v>132</v>
      </c>
      <c r="BB154" s="3" t="n">
        <v>151</v>
      </c>
      <c r="BC154" s="3" t="n">
        <v>130</v>
      </c>
      <c r="BD154" s="3" t="n">
        <v>87</v>
      </c>
      <c r="BE154" s="3" t="n">
        <v>133</v>
      </c>
      <c r="BF154" s="4" t="n">
        <v>-26.1111111111111</v>
      </c>
      <c r="BG154" s="3" t="n">
        <v>281</v>
      </c>
      <c r="BH154" s="3" t="n">
        <v>311</v>
      </c>
      <c r="BI154" s="3" t="n">
        <v>297</v>
      </c>
      <c r="BJ154" s="3" t="n">
        <v>325</v>
      </c>
      <c r="BK154" s="3" t="n">
        <v>332</v>
      </c>
      <c r="BL154" s="3" t="n">
        <v>336</v>
      </c>
      <c r="BM154" s="3" t="n">
        <v>345</v>
      </c>
      <c r="BN154" s="3" t="n">
        <v>345</v>
      </c>
      <c r="BO154" s="3" t="n">
        <v>343</v>
      </c>
      <c r="BP154" s="3" t="n">
        <v>344</v>
      </c>
      <c r="BQ154" s="3" t="n">
        <v>346</v>
      </c>
      <c r="BR154" s="3" t="n">
        <v>363</v>
      </c>
      <c r="BS154" s="3" t="n">
        <v>346</v>
      </c>
      <c r="BT154" s="4" t="n">
        <v>23.1316725978648</v>
      </c>
      <c r="BU154" s="3" t="n">
        <v>12</v>
      </c>
      <c r="BV154" s="3" t="n">
        <v>47</v>
      </c>
      <c r="BW154" s="3" t="n">
        <v>17</v>
      </c>
      <c r="BX154" s="3" t="n">
        <v>44</v>
      </c>
      <c r="BY154" s="3" t="n">
        <v>21</v>
      </c>
      <c r="BZ154" s="3" t="n">
        <v>30</v>
      </c>
      <c r="CA154" s="3" t="n">
        <v>33</v>
      </c>
      <c r="CB154" s="3" t="n">
        <v>18</v>
      </c>
      <c r="CC154" s="3" t="n">
        <v>16</v>
      </c>
      <c r="CD154" s="3" t="n">
        <v>14</v>
      </c>
      <c r="CE154" s="3" t="n">
        <v>22</v>
      </c>
      <c r="CF154" s="3" t="n">
        <v>24</v>
      </c>
      <c r="CG154" s="3" t="n">
        <v>14</v>
      </c>
      <c r="CH154" s="4" t="n">
        <v>16.6666666666667</v>
      </c>
      <c r="CI154" s="3" t="n">
        <v>15</v>
      </c>
      <c r="CJ154" s="3" t="n">
        <v>17</v>
      </c>
      <c r="CK154" s="3" t="n">
        <v>31</v>
      </c>
      <c r="CL154" s="3" t="n">
        <v>16</v>
      </c>
      <c r="CM154" s="3" t="n">
        <v>14</v>
      </c>
      <c r="CN154" s="3" t="n">
        <v>26</v>
      </c>
      <c r="CO154" s="3" t="n">
        <v>24</v>
      </c>
      <c r="CP154" s="3" t="n">
        <v>18</v>
      </c>
      <c r="CQ154" s="3" t="n">
        <v>18</v>
      </c>
      <c r="CR154" s="3" t="n">
        <v>13</v>
      </c>
      <c r="CS154" s="3" t="n">
        <v>20</v>
      </c>
      <c r="CT154" s="3" t="n">
        <v>7</v>
      </c>
      <c r="CU154" s="3" t="n">
        <v>31</v>
      </c>
      <c r="CV154" s="4" t="n">
        <v>106.666666666667</v>
      </c>
      <c r="CW154" s="3" t="n">
        <v>46</v>
      </c>
      <c r="CX154" s="3" t="n">
        <v>66</v>
      </c>
      <c r="CY154" s="3" t="n">
        <v>64</v>
      </c>
      <c r="CZ154" s="3" t="n">
        <v>87</v>
      </c>
      <c r="DA154" s="3" t="n">
        <v>91</v>
      </c>
      <c r="DB154" s="3" t="n">
        <v>101</v>
      </c>
      <c r="DC154" s="3" t="n">
        <v>106</v>
      </c>
      <c r="DD154" s="3" t="n">
        <v>106</v>
      </c>
      <c r="DE154" s="3" t="n">
        <v>104</v>
      </c>
      <c r="DF154" s="3" t="n">
        <v>104</v>
      </c>
      <c r="DG154" s="3" t="n">
        <v>105</v>
      </c>
      <c r="DH154" s="3" t="n">
        <v>103</v>
      </c>
      <c r="DI154" s="3" t="n">
        <v>104</v>
      </c>
      <c r="DJ154" s="4" t="n">
        <v>126.086956521739</v>
      </c>
      <c r="DK154" s="3" t="n">
        <v>3</v>
      </c>
      <c r="DL154" s="3" t="n">
        <v>32</v>
      </c>
      <c r="DM154" s="3" t="n">
        <v>3</v>
      </c>
      <c r="DN154" s="3" t="n">
        <v>24</v>
      </c>
      <c r="DO154" s="3" t="n">
        <v>10</v>
      </c>
      <c r="DP154" s="3" t="n">
        <v>24</v>
      </c>
      <c r="DQ154" s="3" t="n">
        <v>9</v>
      </c>
      <c r="DR154" s="3" t="n">
        <v>9</v>
      </c>
      <c r="DS154" s="3" t="n">
        <v>4</v>
      </c>
      <c r="DT154" s="3" t="n">
        <v>4</v>
      </c>
      <c r="DU154" s="3" t="s">
        <v>73</v>
      </c>
      <c r="DV154" s="3" t="s">
        <v>73</v>
      </c>
      <c r="DW154" s="3" t="s">
        <v>73</v>
      </c>
      <c r="DX154" s="4" t="s">
        <v>76</v>
      </c>
      <c r="DY154" s="3" t="s">
        <v>73</v>
      </c>
      <c r="DZ154" s="3" t="n">
        <v>12</v>
      </c>
      <c r="EA154" s="3" t="n">
        <v>5</v>
      </c>
      <c r="EB154" s="3" t="s">
        <v>73</v>
      </c>
      <c r="EC154" s="3" t="n">
        <v>6</v>
      </c>
      <c r="ED154" s="3" t="n">
        <v>14</v>
      </c>
      <c r="EE154" s="3" t="n">
        <v>4</v>
      </c>
      <c r="EF154" s="3" t="n">
        <v>9</v>
      </c>
      <c r="EG154" s="3" t="n">
        <v>6</v>
      </c>
      <c r="EH154" s="3" t="n">
        <v>4</v>
      </c>
      <c r="EI154" s="3" t="s">
        <v>73</v>
      </c>
      <c r="EJ154" s="3" t="n">
        <v>3</v>
      </c>
      <c r="EK154" s="3" t="s">
        <v>73</v>
      </c>
      <c r="EL154" s="4" t="s">
        <v>76</v>
      </c>
    </row>
    <row r="155" customFormat="false" ht="11.25" hidden="false" customHeight="false" outlineLevel="0" collapsed="false">
      <c r="A155" s="9" t="s">
        <v>340</v>
      </c>
      <c r="B155" s="10" t="s">
        <v>341</v>
      </c>
      <c r="C155" s="3" t="n">
        <v>7587.5510688776</v>
      </c>
      <c r="D155" s="3" t="n">
        <v>7500.69337624453</v>
      </c>
      <c r="E155" s="3" t="n">
        <v>7390.65031505804</v>
      </c>
      <c r="F155" s="3" t="n">
        <v>7353.89668457448</v>
      </c>
      <c r="G155" s="3" t="n">
        <v>7272.24012974557</v>
      </c>
      <c r="H155" s="3" t="n">
        <v>7305.11413605011</v>
      </c>
      <c r="I155" s="3" t="n">
        <v>7188.41377925665</v>
      </c>
      <c r="J155" s="3" t="n">
        <v>7208.78727368508</v>
      </c>
      <c r="K155" s="3" t="n">
        <v>7152.27645108067</v>
      </c>
      <c r="L155" s="3" t="n">
        <v>7099.45229210289</v>
      </c>
      <c r="M155" s="3" t="n">
        <v>6958.67459880509</v>
      </c>
      <c r="N155" s="3" t="n">
        <v>6831.64427275188</v>
      </c>
      <c r="O155" s="3" t="n">
        <v>6571.74243929895</v>
      </c>
      <c r="P155" s="4" t="n">
        <v>-13.3878325214214</v>
      </c>
      <c r="Q155" s="3" t="n">
        <v>466</v>
      </c>
      <c r="R155" s="3" t="n">
        <v>475</v>
      </c>
      <c r="S155" s="3" t="n">
        <v>470</v>
      </c>
      <c r="T155" s="3" t="n">
        <v>467</v>
      </c>
      <c r="U155" s="3" t="n">
        <v>472</v>
      </c>
      <c r="V155" s="3" t="n">
        <v>486</v>
      </c>
      <c r="W155" s="3" t="n">
        <v>492</v>
      </c>
      <c r="X155" s="3" t="n">
        <v>496</v>
      </c>
      <c r="Y155" s="3" t="n">
        <v>514</v>
      </c>
      <c r="Z155" s="3" t="n">
        <v>504</v>
      </c>
      <c r="AA155" s="3" t="n">
        <v>492</v>
      </c>
      <c r="AB155" s="3" t="n">
        <v>478</v>
      </c>
      <c r="AC155" s="3" t="n">
        <v>487</v>
      </c>
      <c r="AD155" s="4" t="n">
        <v>4.50643776824033</v>
      </c>
      <c r="AE155" s="3" t="n">
        <v>34</v>
      </c>
      <c r="AF155" s="3" t="n">
        <v>45</v>
      </c>
      <c r="AG155" s="3" t="n">
        <v>44</v>
      </c>
      <c r="AH155" s="3" t="n">
        <v>38</v>
      </c>
      <c r="AI155" s="3" t="n">
        <v>36</v>
      </c>
      <c r="AJ155" s="3" t="n">
        <v>59</v>
      </c>
      <c r="AK155" s="3" t="n">
        <v>43</v>
      </c>
      <c r="AL155" s="3" t="n">
        <v>43</v>
      </c>
      <c r="AM155" s="3" t="n">
        <v>43</v>
      </c>
      <c r="AN155" s="3" t="n">
        <v>35</v>
      </c>
      <c r="AO155" s="3" t="n">
        <v>30</v>
      </c>
      <c r="AP155" s="3" t="n">
        <v>40</v>
      </c>
      <c r="AQ155" s="3" t="n">
        <v>36</v>
      </c>
      <c r="AR155" s="4" t="n">
        <v>5.88235294117648</v>
      </c>
      <c r="AS155" s="3" t="n">
        <v>43</v>
      </c>
      <c r="AT155" s="3" t="n">
        <v>54</v>
      </c>
      <c r="AU155" s="3" t="n">
        <v>80</v>
      </c>
      <c r="AV155" s="3" t="n">
        <v>60</v>
      </c>
      <c r="AW155" s="3" t="n">
        <v>39</v>
      </c>
      <c r="AX155" s="3" t="n">
        <v>72</v>
      </c>
      <c r="AY155" s="3" t="n">
        <v>54</v>
      </c>
      <c r="AZ155" s="3" t="n">
        <v>52</v>
      </c>
      <c r="BA155" s="3" t="n">
        <v>48</v>
      </c>
      <c r="BB155" s="3" t="n">
        <v>53</v>
      </c>
      <c r="BC155" s="3" t="n">
        <v>55</v>
      </c>
      <c r="BD155" s="3" t="n">
        <v>61</v>
      </c>
      <c r="BE155" s="3" t="n">
        <v>48</v>
      </c>
      <c r="BF155" s="4" t="n">
        <v>11.6279069767442</v>
      </c>
      <c r="BG155" s="3" t="n">
        <v>482</v>
      </c>
      <c r="BH155" s="3" t="n">
        <v>483</v>
      </c>
      <c r="BI155" s="3" t="n">
        <v>496</v>
      </c>
      <c r="BJ155" s="3" t="n">
        <v>519</v>
      </c>
      <c r="BK155" s="3" t="n">
        <v>525</v>
      </c>
      <c r="BL155" s="3" t="n">
        <v>523</v>
      </c>
      <c r="BM155" s="3" t="n">
        <v>530</v>
      </c>
      <c r="BN155" s="3" t="n">
        <v>535</v>
      </c>
      <c r="BO155" s="3" t="n">
        <v>539</v>
      </c>
      <c r="BP155" s="3" t="n">
        <v>535</v>
      </c>
      <c r="BQ155" s="3" t="n">
        <v>539</v>
      </c>
      <c r="BR155" s="3" t="n">
        <v>569</v>
      </c>
      <c r="BS155" s="3" t="n">
        <v>571</v>
      </c>
      <c r="BT155" s="4" t="n">
        <v>18.4647302904564</v>
      </c>
      <c r="BU155" s="3" t="n">
        <v>4</v>
      </c>
      <c r="BV155" s="3" t="n">
        <v>4</v>
      </c>
      <c r="BW155" s="3" t="n">
        <v>7</v>
      </c>
      <c r="BX155" s="3" t="n">
        <v>25</v>
      </c>
      <c r="BY155" s="3" t="n">
        <v>11</v>
      </c>
      <c r="BZ155" s="3" t="n">
        <v>4</v>
      </c>
      <c r="CA155" s="3" t="n">
        <v>7</v>
      </c>
      <c r="CB155" s="3" t="n">
        <v>7</v>
      </c>
      <c r="CC155" s="3" t="n">
        <v>6</v>
      </c>
      <c r="CD155" s="3" t="n">
        <v>6</v>
      </c>
      <c r="CE155" s="3" t="n">
        <v>10</v>
      </c>
      <c r="CF155" s="3" t="n">
        <v>10</v>
      </c>
      <c r="CG155" s="3" t="n">
        <v>7</v>
      </c>
      <c r="CH155" s="4" t="n">
        <v>75</v>
      </c>
      <c r="CI155" s="3" t="n">
        <v>8</v>
      </c>
      <c r="CJ155" s="3" t="s">
        <v>73</v>
      </c>
      <c r="CK155" s="3" t="n">
        <v>6</v>
      </c>
      <c r="CL155" s="3" t="s">
        <v>73</v>
      </c>
      <c r="CM155" s="3" t="n">
        <v>4</v>
      </c>
      <c r="CN155" s="3" t="n">
        <v>4</v>
      </c>
      <c r="CO155" s="3" t="s">
        <v>73</v>
      </c>
      <c r="CP155" s="3" t="n">
        <v>5</v>
      </c>
      <c r="CQ155" s="3" t="n">
        <v>7</v>
      </c>
      <c r="CR155" s="3" t="n">
        <v>9</v>
      </c>
      <c r="CS155" s="3" t="n">
        <v>9</v>
      </c>
      <c r="CT155" s="3" t="n">
        <v>4</v>
      </c>
      <c r="CU155" s="3" t="n">
        <v>3</v>
      </c>
      <c r="CV155" s="4" t="n">
        <v>-62.5</v>
      </c>
      <c r="CW155" s="3" t="n">
        <v>47</v>
      </c>
      <c r="CX155" s="3" t="n">
        <v>45</v>
      </c>
      <c r="CY155" s="3" t="n">
        <v>45</v>
      </c>
      <c r="CZ155" s="3" t="n">
        <v>46</v>
      </c>
      <c r="DA155" s="3" t="n">
        <v>46</v>
      </c>
      <c r="DB155" s="3" t="n">
        <v>44</v>
      </c>
      <c r="DC155" s="3" t="n">
        <v>49</v>
      </c>
      <c r="DD155" s="3" t="n">
        <v>49</v>
      </c>
      <c r="DE155" s="3" t="n">
        <v>50</v>
      </c>
      <c r="DF155" s="3" t="n">
        <v>47</v>
      </c>
      <c r="DG155" s="3" t="n">
        <v>47</v>
      </c>
      <c r="DH155" s="3" t="n">
        <v>50</v>
      </c>
      <c r="DI155" s="3" t="n">
        <v>48</v>
      </c>
      <c r="DJ155" s="4" t="n">
        <v>2.12765957446808</v>
      </c>
      <c r="DK155" s="3" t="s">
        <v>73</v>
      </c>
      <c r="DL155" s="3" t="s">
        <v>73</v>
      </c>
      <c r="DM155" s="3" t="s">
        <v>76</v>
      </c>
      <c r="DN155" s="3" t="s">
        <v>76</v>
      </c>
      <c r="DO155" s="3" t="s">
        <v>76</v>
      </c>
      <c r="DP155" s="3" t="s">
        <v>73</v>
      </c>
      <c r="DQ155" s="3" t="n">
        <v>3</v>
      </c>
      <c r="DR155" s="3" t="s">
        <v>76</v>
      </c>
      <c r="DS155" s="3" t="s">
        <v>73</v>
      </c>
      <c r="DT155" s="3" t="s">
        <v>76</v>
      </c>
      <c r="DU155" s="3" t="s">
        <v>76</v>
      </c>
      <c r="DV155" s="3" t="s">
        <v>73</v>
      </c>
      <c r="DW155" s="3" t="s">
        <v>73</v>
      </c>
      <c r="DX155" s="4" t="s">
        <v>76</v>
      </c>
      <c r="DY155" s="3" t="s">
        <v>73</v>
      </c>
      <c r="DZ155" s="3" t="s">
        <v>73</v>
      </c>
      <c r="EA155" s="3" t="s">
        <v>73</v>
      </c>
      <c r="EB155" s="3" t="s">
        <v>76</v>
      </c>
      <c r="EC155" s="3" t="s">
        <v>76</v>
      </c>
      <c r="ED155" s="3" t="s">
        <v>76</v>
      </c>
      <c r="EE155" s="3" t="s">
        <v>73</v>
      </c>
      <c r="EF155" s="3" t="s">
        <v>73</v>
      </c>
      <c r="EG155" s="3" t="s">
        <v>73</v>
      </c>
      <c r="EH155" s="3" t="s">
        <v>73</v>
      </c>
      <c r="EI155" s="3" t="s">
        <v>76</v>
      </c>
      <c r="EJ155" s="3" t="s">
        <v>73</v>
      </c>
      <c r="EK155" s="3" t="s">
        <v>73</v>
      </c>
      <c r="EL155" s="4" t="s">
        <v>76</v>
      </c>
    </row>
    <row r="156" customFormat="false" ht="11.25" hidden="false" customHeight="false" outlineLevel="0" collapsed="false">
      <c r="A156" s="9" t="s">
        <v>342</v>
      </c>
      <c r="B156" s="10" t="s">
        <v>343</v>
      </c>
      <c r="C156" s="3" t="n">
        <v>7563.38225321172</v>
      </c>
      <c r="D156" s="3" t="n">
        <v>7547.5502846836</v>
      </c>
      <c r="E156" s="3" t="n">
        <v>7540.3472182457</v>
      </c>
      <c r="F156" s="3" t="n">
        <v>7526.18763171191</v>
      </c>
      <c r="G156" s="3" t="n">
        <v>7518.01490878146</v>
      </c>
      <c r="H156" s="3" t="n">
        <v>7515.32693519104</v>
      </c>
      <c r="I156" s="3" t="n">
        <v>7536.31111197894</v>
      </c>
      <c r="J156" s="3" t="n">
        <v>7457.61301769219</v>
      </c>
      <c r="K156" s="3" t="n">
        <v>7409.36125323503</v>
      </c>
      <c r="L156" s="3" t="n">
        <v>7351.22823369827</v>
      </c>
      <c r="M156" s="3" t="n">
        <v>7306.79162899058</v>
      </c>
      <c r="N156" s="3" t="n">
        <v>7235.80575157177</v>
      </c>
      <c r="O156" s="3" t="n">
        <v>7187.0050061935</v>
      </c>
      <c r="P156" s="4" t="n">
        <v>-4.97630867272912</v>
      </c>
      <c r="Q156" s="3" t="n">
        <v>437</v>
      </c>
      <c r="R156" s="3" t="n">
        <v>440</v>
      </c>
      <c r="S156" s="3" t="n">
        <v>449</v>
      </c>
      <c r="T156" s="3" t="n">
        <v>463</v>
      </c>
      <c r="U156" s="3" t="n">
        <v>508</v>
      </c>
      <c r="V156" s="3" t="n">
        <v>519</v>
      </c>
      <c r="W156" s="3" t="n">
        <v>538</v>
      </c>
      <c r="X156" s="3" t="n">
        <v>556</v>
      </c>
      <c r="Y156" s="3" t="n">
        <v>560</v>
      </c>
      <c r="Z156" s="3" t="n">
        <v>566</v>
      </c>
      <c r="AA156" s="3" t="n">
        <v>574</v>
      </c>
      <c r="AB156" s="3" t="n">
        <v>573</v>
      </c>
      <c r="AC156" s="3" t="n">
        <v>572</v>
      </c>
      <c r="AD156" s="4" t="n">
        <v>30.8924485125858</v>
      </c>
      <c r="AE156" s="3" t="n">
        <v>115</v>
      </c>
      <c r="AF156" s="3" t="n">
        <v>94</v>
      </c>
      <c r="AG156" s="3" t="n">
        <v>96</v>
      </c>
      <c r="AH156" s="3" t="n">
        <v>82</v>
      </c>
      <c r="AI156" s="3" t="n">
        <v>118</v>
      </c>
      <c r="AJ156" s="3" t="n">
        <v>90</v>
      </c>
      <c r="AK156" s="3" t="n">
        <v>116</v>
      </c>
      <c r="AL156" s="3" t="n">
        <v>99</v>
      </c>
      <c r="AM156" s="3" t="n">
        <v>105</v>
      </c>
      <c r="AN156" s="3" t="n">
        <v>84</v>
      </c>
      <c r="AO156" s="3" t="n">
        <v>116</v>
      </c>
      <c r="AP156" s="3" t="n">
        <v>96</v>
      </c>
      <c r="AQ156" s="3" t="n">
        <v>105</v>
      </c>
      <c r="AR156" s="4" t="n">
        <v>-8.69565217391305</v>
      </c>
      <c r="AS156" s="3" t="n">
        <v>100</v>
      </c>
      <c r="AT156" s="3" t="n">
        <v>91</v>
      </c>
      <c r="AU156" s="3" t="n">
        <v>87</v>
      </c>
      <c r="AV156" s="3" t="n">
        <v>68</v>
      </c>
      <c r="AW156" s="3" t="n">
        <v>73</v>
      </c>
      <c r="AX156" s="3" t="n">
        <v>79</v>
      </c>
      <c r="AY156" s="3" t="n">
        <v>97</v>
      </c>
      <c r="AZ156" s="3" t="n">
        <v>81</v>
      </c>
      <c r="BA156" s="3" t="n">
        <v>101</v>
      </c>
      <c r="BB156" s="3" t="n">
        <v>78</v>
      </c>
      <c r="BC156" s="3" t="n">
        <v>108</v>
      </c>
      <c r="BD156" s="3" t="n">
        <v>97</v>
      </c>
      <c r="BE156" s="3" t="n">
        <v>106</v>
      </c>
      <c r="BF156" s="4" t="n">
        <v>6</v>
      </c>
      <c r="BG156" s="3" t="n">
        <v>194</v>
      </c>
      <c r="BH156" s="3" t="n">
        <v>193</v>
      </c>
      <c r="BI156" s="3" t="n">
        <v>198</v>
      </c>
      <c r="BJ156" s="3" t="n">
        <v>195</v>
      </c>
      <c r="BK156" s="3" t="n">
        <v>201</v>
      </c>
      <c r="BL156" s="3" t="n">
        <v>191</v>
      </c>
      <c r="BM156" s="3" t="n">
        <v>183</v>
      </c>
      <c r="BN156" s="3" t="n">
        <v>189</v>
      </c>
      <c r="BO156" s="3" t="n">
        <v>192</v>
      </c>
      <c r="BP156" s="3" t="n">
        <v>195</v>
      </c>
      <c r="BQ156" s="3" t="n">
        <v>202</v>
      </c>
      <c r="BR156" s="3" t="n">
        <v>213</v>
      </c>
      <c r="BS156" s="3" t="n">
        <v>204</v>
      </c>
      <c r="BT156" s="4" t="n">
        <v>5.15463917525774</v>
      </c>
      <c r="BU156" s="3" t="n">
        <v>13</v>
      </c>
      <c r="BV156" s="3" t="n">
        <v>13</v>
      </c>
      <c r="BW156" s="3" t="n">
        <v>15</v>
      </c>
      <c r="BX156" s="3" t="n">
        <v>7</v>
      </c>
      <c r="BY156" s="3" t="n">
        <v>10</v>
      </c>
      <c r="BZ156" s="3" t="n">
        <v>11</v>
      </c>
      <c r="CA156" s="3" t="n">
        <v>7</v>
      </c>
      <c r="CB156" s="3" t="n">
        <v>14</v>
      </c>
      <c r="CC156" s="3" t="n">
        <v>14</v>
      </c>
      <c r="CD156" s="3" t="n">
        <v>8</v>
      </c>
      <c r="CE156" s="3" t="n">
        <v>15</v>
      </c>
      <c r="CF156" s="3" t="n">
        <v>21</v>
      </c>
      <c r="CG156" s="3" t="n">
        <v>7</v>
      </c>
      <c r="CH156" s="4" t="n">
        <v>-46.1538461538462</v>
      </c>
      <c r="CI156" s="3" t="n">
        <v>9</v>
      </c>
      <c r="CJ156" s="3" t="n">
        <v>14</v>
      </c>
      <c r="CK156" s="3" t="n">
        <v>10</v>
      </c>
      <c r="CL156" s="3" t="n">
        <v>10</v>
      </c>
      <c r="CM156" s="3" t="n">
        <v>4</v>
      </c>
      <c r="CN156" s="3" t="n">
        <v>21</v>
      </c>
      <c r="CO156" s="3" t="n">
        <v>15</v>
      </c>
      <c r="CP156" s="3" t="n">
        <v>8</v>
      </c>
      <c r="CQ156" s="3" t="n">
        <v>11</v>
      </c>
      <c r="CR156" s="3" t="n">
        <v>5</v>
      </c>
      <c r="CS156" s="3" t="n">
        <v>8</v>
      </c>
      <c r="CT156" s="3" t="n">
        <v>10</v>
      </c>
      <c r="CU156" s="3" t="n">
        <v>16</v>
      </c>
      <c r="CV156" s="4" t="n">
        <v>77.7777777777778</v>
      </c>
      <c r="CW156" s="3" t="n">
        <v>8</v>
      </c>
      <c r="CX156" s="3" t="n">
        <v>10</v>
      </c>
      <c r="CY156" s="3" t="n">
        <v>4</v>
      </c>
      <c r="CZ156" s="3" t="n">
        <v>7</v>
      </c>
      <c r="DA156" s="3" t="n">
        <v>7</v>
      </c>
      <c r="DB156" s="3" t="n">
        <v>8</v>
      </c>
      <c r="DC156" s="3" t="n">
        <v>10</v>
      </c>
      <c r="DD156" s="3" t="n">
        <v>10</v>
      </c>
      <c r="DE156" s="3" t="n">
        <v>9</v>
      </c>
      <c r="DF156" s="3" t="n">
        <v>9</v>
      </c>
      <c r="DG156" s="3" t="n">
        <v>11</v>
      </c>
      <c r="DH156" s="3" t="n">
        <v>11</v>
      </c>
      <c r="DI156" s="3" t="n">
        <v>9</v>
      </c>
      <c r="DJ156" s="4" t="n">
        <v>12.5</v>
      </c>
      <c r="DK156" s="3" t="n">
        <v>6</v>
      </c>
      <c r="DL156" s="3" t="n">
        <v>6</v>
      </c>
      <c r="DM156" s="3" t="s">
        <v>73</v>
      </c>
      <c r="DN156" s="3" t="n">
        <v>5</v>
      </c>
      <c r="DO156" s="3" t="n">
        <v>3</v>
      </c>
      <c r="DP156" s="3" t="n">
        <v>3</v>
      </c>
      <c r="DQ156" s="3" t="n">
        <v>3</v>
      </c>
      <c r="DR156" s="3" t="n">
        <v>6</v>
      </c>
      <c r="DS156" s="3" t="n">
        <v>3</v>
      </c>
      <c r="DT156" s="3" t="n">
        <v>3</v>
      </c>
      <c r="DU156" s="3" t="n">
        <v>6</v>
      </c>
      <c r="DV156" s="3" t="s">
        <v>73</v>
      </c>
      <c r="DW156" s="3" t="n">
        <v>4</v>
      </c>
      <c r="DX156" s="4" t="n">
        <v>-33.3333333333333</v>
      </c>
      <c r="DY156" s="3" t="n">
        <v>7</v>
      </c>
      <c r="DZ156" s="3" t="n">
        <v>4</v>
      </c>
      <c r="EA156" s="3" t="n">
        <v>7</v>
      </c>
      <c r="EB156" s="3" t="s">
        <v>73</v>
      </c>
      <c r="EC156" s="3" t="n">
        <v>3</v>
      </c>
      <c r="ED156" s="3" t="s">
        <v>73</v>
      </c>
      <c r="EE156" s="3" t="s">
        <v>73</v>
      </c>
      <c r="EF156" s="3" t="n">
        <v>6</v>
      </c>
      <c r="EG156" s="3" t="n">
        <v>4</v>
      </c>
      <c r="EH156" s="3" t="n">
        <v>3</v>
      </c>
      <c r="EI156" s="3" t="n">
        <v>4</v>
      </c>
      <c r="EJ156" s="3" t="s">
        <v>73</v>
      </c>
      <c r="EK156" s="3" t="n">
        <v>6</v>
      </c>
      <c r="EL156" s="4" t="n">
        <v>-14.2857142857143</v>
      </c>
    </row>
    <row r="157" customFormat="false" ht="11.25" hidden="false" customHeight="false" outlineLevel="0" collapsed="false">
      <c r="A157" s="9" t="s">
        <v>344</v>
      </c>
      <c r="B157" s="10" t="s">
        <v>345</v>
      </c>
      <c r="C157" s="3" t="n">
        <v>6865.28044621143</v>
      </c>
      <c r="D157" s="3" t="n">
        <v>6822.60183944261</v>
      </c>
      <c r="E157" s="3" t="n">
        <v>6811.37601523314</v>
      </c>
      <c r="F157" s="3" t="n">
        <v>6847.0178122875</v>
      </c>
      <c r="G157" s="3" t="n">
        <v>6866.75169815528</v>
      </c>
      <c r="H157" s="3" t="n">
        <v>6883.70042005415</v>
      </c>
      <c r="I157" s="3" t="n">
        <v>6825.000862143</v>
      </c>
      <c r="J157" s="3" t="n">
        <v>6781.95677796159</v>
      </c>
      <c r="K157" s="3" t="n">
        <v>6689.87375150008</v>
      </c>
      <c r="L157" s="3" t="n">
        <v>6617.21542650443</v>
      </c>
      <c r="M157" s="3" t="n">
        <v>6521.49293011044</v>
      </c>
      <c r="N157" s="3" t="n">
        <v>6374.50827643297</v>
      </c>
      <c r="O157" s="3" t="n">
        <v>6281.95788789495</v>
      </c>
      <c r="P157" s="4" t="n">
        <v>-8.49670400046622</v>
      </c>
      <c r="Q157" s="3" t="n">
        <v>173</v>
      </c>
      <c r="R157" s="3" t="n">
        <v>164</v>
      </c>
      <c r="S157" s="3" t="n">
        <v>195</v>
      </c>
      <c r="T157" s="3" t="n">
        <v>158</v>
      </c>
      <c r="U157" s="3" t="n">
        <v>194</v>
      </c>
      <c r="V157" s="3" t="n">
        <v>199</v>
      </c>
      <c r="W157" s="3" t="n">
        <v>198</v>
      </c>
      <c r="X157" s="3" t="n">
        <v>216</v>
      </c>
      <c r="Y157" s="3" t="n">
        <v>239</v>
      </c>
      <c r="Z157" s="3" t="n">
        <v>258</v>
      </c>
      <c r="AA157" s="3" t="n">
        <v>214</v>
      </c>
      <c r="AB157" s="3" t="n">
        <v>195</v>
      </c>
      <c r="AC157" s="3" t="n">
        <v>183</v>
      </c>
      <c r="AD157" s="4" t="n">
        <v>5.78034682080926</v>
      </c>
      <c r="AE157" s="3" t="n">
        <v>98</v>
      </c>
      <c r="AF157" s="3" t="n">
        <v>102</v>
      </c>
      <c r="AG157" s="3" t="n">
        <v>137</v>
      </c>
      <c r="AH157" s="3" t="n">
        <v>105</v>
      </c>
      <c r="AI157" s="3" t="n">
        <v>121</v>
      </c>
      <c r="AJ157" s="3" t="n">
        <v>107</v>
      </c>
      <c r="AK157" s="3" t="n">
        <v>110</v>
      </c>
      <c r="AL157" s="3" t="n">
        <v>110</v>
      </c>
      <c r="AM157" s="3" t="n">
        <v>119</v>
      </c>
      <c r="AN157" s="3" t="n">
        <v>123</v>
      </c>
      <c r="AO157" s="3" t="n">
        <v>122</v>
      </c>
      <c r="AP157" s="3" t="n">
        <v>97</v>
      </c>
      <c r="AQ157" s="3" t="n">
        <v>86</v>
      </c>
      <c r="AR157" s="4" t="n">
        <v>-12.2448979591837</v>
      </c>
      <c r="AS157" s="3" t="n">
        <v>85</v>
      </c>
      <c r="AT157" s="3" t="n">
        <v>111</v>
      </c>
      <c r="AU157" s="3" t="n">
        <v>106</v>
      </c>
      <c r="AV157" s="3" t="n">
        <v>142</v>
      </c>
      <c r="AW157" s="3" t="n">
        <v>85</v>
      </c>
      <c r="AX157" s="3" t="n">
        <v>102</v>
      </c>
      <c r="AY157" s="3" t="n">
        <v>111</v>
      </c>
      <c r="AZ157" s="3" t="n">
        <v>92</v>
      </c>
      <c r="BA157" s="3" t="n">
        <v>96</v>
      </c>
      <c r="BB157" s="3" t="n">
        <v>104</v>
      </c>
      <c r="BC157" s="3" t="n">
        <v>166</v>
      </c>
      <c r="BD157" s="3" t="n">
        <v>116</v>
      </c>
      <c r="BE157" s="3" t="n">
        <v>98</v>
      </c>
      <c r="BF157" s="4" t="n">
        <v>15.2941176470588</v>
      </c>
      <c r="BG157" s="3" t="n">
        <v>207</v>
      </c>
      <c r="BH157" s="3" t="n">
        <v>203</v>
      </c>
      <c r="BI157" s="3" t="n">
        <v>215</v>
      </c>
      <c r="BJ157" s="3" t="n">
        <v>207</v>
      </c>
      <c r="BK157" s="3" t="n">
        <v>219</v>
      </c>
      <c r="BL157" s="3" t="n">
        <v>217</v>
      </c>
      <c r="BM157" s="3" t="n">
        <v>217</v>
      </c>
      <c r="BN157" s="3" t="n">
        <v>214</v>
      </c>
      <c r="BO157" s="3" t="n">
        <v>215</v>
      </c>
      <c r="BP157" s="3" t="n">
        <v>218</v>
      </c>
      <c r="BQ157" s="3" t="n">
        <v>229</v>
      </c>
      <c r="BR157" s="3" t="n">
        <v>231</v>
      </c>
      <c r="BS157" s="3" t="n">
        <v>244</v>
      </c>
      <c r="BT157" s="4" t="n">
        <v>17.8743961352657</v>
      </c>
      <c r="BU157" s="3" t="n">
        <v>15</v>
      </c>
      <c r="BV157" s="3" t="n">
        <v>13</v>
      </c>
      <c r="BW157" s="3" t="n">
        <v>21</v>
      </c>
      <c r="BX157" s="3" t="n">
        <v>7</v>
      </c>
      <c r="BY157" s="3" t="n">
        <v>21</v>
      </c>
      <c r="BZ157" s="3" t="n">
        <v>11</v>
      </c>
      <c r="CA157" s="3" t="n">
        <v>17</v>
      </c>
      <c r="CB157" s="3" t="n">
        <v>13</v>
      </c>
      <c r="CC157" s="3" t="n">
        <v>17</v>
      </c>
      <c r="CD157" s="3" t="n">
        <v>13</v>
      </c>
      <c r="CE157" s="3" t="n">
        <v>27</v>
      </c>
      <c r="CF157" s="3" t="n">
        <v>12</v>
      </c>
      <c r="CG157" s="3" t="n">
        <v>25</v>
      </c>
      <c r="CH157" s="4" t="n">
        <v>66.6666666666667</v>
      </c>
      <c r="CI157" s="3" t="n">
        <v>14</v>
      </c>
      <c r="CJ157" s="3" t="n">
        <v>17</v>
      </c>
      <c r="CK157" s="3" t="n">
        <v>9</v>
      </c>
      <c r="CL157" s="3" t="n">
        <v>15</v>
      </c>
      <c r="CM157" s="3" t="n">
        <v>9</v>
      </c>
      <c r="CN157" s="3" t="n">
        <v>13</v>
      </c>
      <c r="CO157" s="3" t="n">
        <v>17</v>
      </c>
      <c r="CP157" s="3" t="n">
        <v>16</v>
      </c>
      <c r="CQ157" s="3" t="n">
        <v>16</v>
      </c>
      <c r="CR157" s="3" t="n">
        <v>10</v>
      </c>
      <c r="CS157" s="3" t="n">
        <v>16</v>
      </c>
      <c r="CT157" s="3" t="n">
        <v>10</v>
      </c>
      <c r="CU157" s="3" t="n">
        <v>12</v>
      </c>
      <c r="CV157" s="4" t="n">
        <v>-14.2857142857143</v>
      </c>
      <c r="CW157" s="3" t="n">
        <v>3</v>
      </c>
      <c r="CX157" s="3" t="n">
        <v>4</v>
      </c>
      <c r="CY157" s="3" t="n">
        <v>3</v>
      </c>
      <c r="CZ157" s="3" t="s">
        <v>73</v>
      </c>
      <c r="DA157" s="3" t="n">
        <v>5</v>
      </c>
      <c r="DB157" s="3" t="n">
        <v>5</v>
      </c>
      <c r="DC157" s="3" t="n">
        <v>5</v>
      </c>
      <c r="DD157" s="3" t="n">
        <v>5</v>
      </c>
      <c r="DE157" s="3" t="n">
        <v>4</v>
      </c>
      <c r="DF157" s="3" t="n">
        <v>4</v>
      </c>
      <c r="DG157" s="3" t="n">
        <v>6</v>
      </c>
      <c r="DH157" s="3" t="n">
        <v>4</v>
      </c>
      <c r="DI157" s="3" t="n">
        <v>4</v>
      </c>
      <c r="DJ157" s="4" t="n">
        <v>33.3333333333333</v>
      </c>
      <c r="DK157" s="3" t="n">
        <v>3</v>
      </c>
      <c r="DL157" s="3" t="n">
        <v>3</v>
      </c>
      <c r="DM157" s="3" t="n">
        <v>3</v>
      </c>
      <c r="DN157" s="3" t="s">
        <v>73</v>
      </c>
      <c r="DO157" s="3" t="n">
        <v>6</v>
      </c>
      <c r="DP157" s="3" t="n">
        <v>3</v>
      </c>
      <c r="DQ157" s="3" t="s">
        <v>73</v>
      </c>
      <c r="DR157" s="3" t="n">
        <v>3</v>
      </c>
      <c r="DS157" s="3" t="n">
        <v>3</v>
      </c>
      <c r="DT157" s="3" t="s">
        <v>73</v>
      </c>
      <c r="DU157" s="3" t="n">
        <v>7</v>
      </c>
      <c r="DV157" s="3" t="s">
        <v>73</v>
      </c>
      <c r="DW157" s="3" t="n">
        <v>5</v>
      </c>
      <c r="DX157" s="4" t="n">
        <v>66.6666666666667</v>
      </c>
      <c r="DY157" s="3" t="n">
        <v>3</v>
      </c>
      <c r="DZ157" s="3" t="s">
        <v>73</v>
      </c>
      <c r="EA157" s="3" t="n">
        <v>4</v>
      </c>
      <c r="EB157" s="3" t="n">
        <v>3</v>
      </c>
      <c r="EC157" s="3" t="n">
        <v>3</v>
      </c>
      <c r="ED157" s="3" t="n">
        <v>3</v>
      </c>
      <c r="EE157" s="3" t="s">
        <v>73</v>
      </c>
      <c r="EF157" s="3" t="n">
        <v>3</v>
      </c>
      <c r="EG157" s="3" t="n">
        <v>4</v>
      </c>
      <c r="EH157" s="3" t="s">
        <v>73</v>
      </c>
      <c r="EI157" s="3" t="n">
        <v>5</v>
      </c>
      <c r="EJ157" s="3" t="n">
        <v>4</v>
      </c>
      <c r="EK157" s="3" t="n">
        <v>5</v>
      </c>
      <c r="EL157" s="4" t="n">
        <v>66.6666666666667</v>
      </c>
    </row>
    <row r="158" customFormat="false" ht="11.25" hidden="false" customHeight="false" outlineLevel="0" collapsed="false">
      <c r="A158" s="9" t="s">
        <v>346</v>
      </c>
      <c r="B158" s="10" t="s">
        <v>347</v>
      </c>
      <c r="C158" s="3" t="n">
        <v>4072.8639697556</v>
      </c>
      <c r="D158" s="3" t="n">
        <v>4053.0268845206</v>
      </c>
      <c r="E158" s="3" t="n">
        <v>4052.0514969679</v>
      </c>
      <c r="F158" s="3" t="n">
        <v>4001.28542835727</v>
      </c>
      <c r="G158" s="3" t="n">
        <v>3989.70059205247</v>
      </c>
      <c r="H158" s="3" t="n">
        <v>4052.95786188205</v>
      </c>
      <c r="I158" s="3" t="n">
        <v>4009.58505198043</v>
      </c>
      <c r="J158" s="3" t="n">
        <v>3999.61055789074</v>
      </c>
      <c r="K158" s="3" t="n">
        <v>3964.19217562405</v>
      </c>
      <c r="L158" s="3" t="n">
        <v>3897.6448269376</v>
      </c>
      <c r="M158" s="3" t="n">
        <v>3882.05449891586</v>
      </c>
      <c r="N158" s="3" t="n">
        <v>3822.02696533284</v>
      </c>
      <c r="O158" s="3" t="n">
        <v>3753.70313690675</v>
      </c>
      <c r="P158" s="4" t="n">
        <v>-7.83627528979321</v>
      </c>
      <c r="Q158" s="3" t="n">
        <v>825</v>
      </c>
      <c r="R158" s="3" t="n">
        <v>842</v>
      </c>
      <c r="S158" s="3" t="n">
        <v>853</v>
      </c>
      <c r="T158" s="3" t="n">
        <v>854</v>
      </c>
      <c r="U158" s="3" t="n">
        <v>868</v>
      </c>
      <c r="V158" s="3" t="n">
        <v>866</v>
      </c>
      <c r="W158" s="3" t="n">
        <v>880</v>
      </c>
      <c r="X158" s="3" t="n">
        <v>890</v>
      </c>
      <c r="Y158" s="3" t="n">
        <v>902</v>
      </c>
      <c r="Z158" s="3" t="n">
        <v>920</v>
      </c>
      <c r="AA158" s="3" t="n">
        <v>926</v>
      </c>
      <c r="AB158" s="3" t="n">
        <v>914</v>
      </c>
      <c r="AC158" s="3" t="n">
        <v>871</v>
      </c>
      <c r="AD158" s="4" t="n">
        <v>5.57575757575756</v>
      </c>
      <c r="AE158" s="3" t="n">
        <v>52</v>
      </c>
      <c r="AF158" s="3" t="n">
        <v>70</v>
      </c>
      <c r="AG158" s="3" t="n">
        <v>47</v>
      </c>
      <c r="AH158" s="3" t="n">
        <v>68</v>
      </c>
      <c r="AI158" s="3" t="n">
        <v>50</v>
      </c>
      <c r="AJ158" s="3" t="n">
        <v>46</v>
      </c>
      <c r="AK158" s="3" t="n">
        <v>44</v>
      </c>
      <c r="AL158" s="3" t="n">
        <v>47</v>
      </c>
      <c r="AM158" s="3" t="n">
        <v>52</v>
      </c>
      <c r="AN158" s="3" t="n">
        <v>57</v>
      </c>
      <c r="AO158" s="3" t="n">
        <v>58</v>
      </c>
      <c r="AP158" s="3" t="n">
        <v>52</v>
      </c>
      <c r="AQ158" s="3" t="n">
        <v>45</v>
      </c>
      <c r="AR158" s="4" t="n">
        <v>-13.4615384615385</v>
      </c>
      <c r="AS158" s="3" t="n">
        <v>33</v>
      </c>
      <c r="AT158" s="3" t="n">
        <v>52</v>
      </c>
      <c r="AU158" s="3" t="n">
        <v>38</v>
      </c>
      <c r="AV158" s="3" t="n">
        <v>66</v>
      </c>
      <c r="AW158" s="3" t="n">
        <v>32</v>
      </c>
      <c r="AX158" s="3" t="n">
        <v>52</v>
      </c>
      <c r="AY158" s="3" t="n">
        <v>36</v>
      </c>
      <c r="AZ158" s="3" t="n">
        <v>38</v>
      </c>
      <c r="BA158" s="3" t="n">
        <v>36</v>
      </c>
      <c r="BB158" s="3" t="n">
        <v>39</v>
      </c>
      <c r="BC158" s="3" t="n">
        <v>50</v>
      </c>
      <c r="BD158" s="3" t="n">
        <v>63</v>
      </c>
      <c r="BE158" s="3" t="n">
        <v>84</v>
      </c>
      <c r="BF158" s="4" t="n">
        <v>154.545454545455</v>
      </c>
      <c r="BG158" s="3" t="n">
        <v>270</v>
      </c>
      <c r="BH158" s="3" t="n">
        <v>260</v>
      </c>
      <c r="BI158" s="3" t="n">
        <v>255</v>
      </c>
      <c r="BJ158" s="3" t="n">
        <v>251</v>
      </c>
      <c r="BK158" s="3" t="n">
        <v>255</v>
      </c>
      <c r="BL158" s="3" t="n">
        <v>251</v>
      </c>
      <c r="BM158" s="3" t="n">
        <v>252</v>
      </c>
      <c r="BN158" s="3" t="n">
        <v>253</v>
      </c>
      <c r="BO158" s="3" t="n">
        <v>246</v>
      </c>
      <c r="BP158" s="3" t="n">
        <v>242</v>
      </c>
      <c r="BQ158" s="3" t="n">
        <v>243</v>
      </c>
      <c r="BR158" s="3" t="n">
        <v>257</v>
      </c>
      <c r="BS158" s="3" t="n">
        <v>266</v>
      </c>
      <c r="BT158" s="4" t="n">
        <v>-1.48148148148148</v>
      </c>
      <c r="BU158" s="3" t="n">
        <v>8</v>
      </c>
      <c r="BV158" s="3" t="n">
        <v>11</v>
      </c>
      <c r="BW158" s="3" t="n">
        <v>8</v>
      </c>
      <c r="BX158" s="3" t="n">
        <v>8</v>
      </c>
      <c r="BY158" s="3" t="n">
        <v>10</v>
      </c>
      <c r="BZ158" s="3" t="n">
        <v>7</v>
      </c>
      <c r="CA158" s="3" t="n">
        <v>5</v>
      </c>
      <c r="CB158" s="3" t="n">
        <v>6</v>
      </c>
      <c r="CC158" s="3" t="n">
        <v>7</v>
      </c>
      <c r="CD158" s="3" t="n">
        <v>8</v>
      </c>
      <c r="CE158" s="3" t="n">
        <v>8</v>
      </c>
      <c r="CF158" s="3" t="n">
        <v>16</v>
      </c>
      <c r="CG158" s="3" t="n">
        <v>15</v>
      </c>
      <c r="CH158" s="4" t="n">
        <v>87.5</v>
      </c>
      <c r="CI158" s="3" t="n">
        <v>11</v>
      </c>
      <c r="CJ158" s="3" t="n">
        <v>21</v>
      </c>
      <c r="CK158" s="3" t="n">
        <v>13</v>
      </c>
      <c r="CL158" s="3" t="n">
        <v>12</v>
      </c>
      <c r="CM158" s="3" t="n">
        <v>6</v>
      </c>
      <c r="CN158" s="3" t="n">
        <v>11</v>
      </c>
      <c r="CO158" s="3" t="n">
        <v>4</v>
      </c>
      <c r="CP158" s="3" t="n">
        <v>5</v>
      </c>
      <c r="CQ158" s="3" t="n">
        <v>16</v>
      </c>
      <c r="CR158" s="3" t="n">
        <v>11</v>
      </c>
      <c r="CS158" s="3" t="n">
        <v>7</v>
      </c>
      <c r="CT158" s="3" t="s">
        <v>73</v>
      </c>
      <c r="CU158" s="3" t="n">
        <v>5</v>
      </c>
      <c r="CV158" s="4" t="n">
        <v>-54.5454545454546</v>
      </c>
      <c r="CW158" s="3" t="n">
        <v>23</v>
      </c>
      <c r="CX158" s="3" t="n">
        <v>25</v>
      </c>
      <c r="CY158" s="3" t="n">
        <v>26</v>
      </c>
      <c r="CZ158" s="3" t="n">
        <v>27</v>
      </c>
      <c r="DA158" s="3" t="n">
        <v>22</v>
      </c>
      <c r="DB158" s="3" t="n">
        <v>22</v>
      </c>
      <c r="DC158" s="3" t="n">
        <v>21</v>
      </c>
      <c r="DD158" s="3" t="n">
        <v>23</v>
      </c>
      <c r="DE158" s="3" t="n">
        <v>21</v>
      </c>
      <c r="DF158" s="3" t="n">
        <v>18</v>
      </c>
      <c r="DG158" s="3" t="n">
        <v>19</v>
      </c>
      <c r="DH158" s="3" t="n">
        <v>21</v>
      </c>
      <c r="DI158" s="3" t="n">
        <v>18</v>
      </c>
      <c r="DJ158" s="4" t="n">
        <v>-21.7391304347826</v>
      </c>
      <c r="DK158" s="3" t="n">
        <v>5</v>
      </c>
      <c r="DL158" s="3" t="n">
        <v>6</v>
      </c>
      <c r="DM158" s="3" t="n">
        <v>9</v>
      </c>
      <c r="DN158" s="3" t="n">
        <v>6</v>
      </c>
      <c r="DO158" s="3" t="s">
        <v>73</v>
      </c>
      <c r="DP158" s="3" t="s">
        <v>73</v>
      </c>
      <c r="DQ158" s="3" t="n">
        <v>4</v>
      </c>
      <c r="DR158" s="3" t="n">
        <v>6</v>
      </c>
      <c r="DS158" s="3" t="s">
        <v>73</v>
      </c>
      <c r="DT158" s="3" t="s">
        <v>73</v>
      </c>
      <c r="DU158" s="3" t="n">
        <v>4</v>
      </c>
      <c r="DV158" s="3" t="n">
        <v>4</v>
      </c>
      <c r="DW158" s="3" t="s">
        <v>73</v>
      </c>
      <c r="DX158" s="4" t="s">
        <v>76</v>
      </c>
      <c r="DY158" s="3" t="n">
        <v>5</v>
      </c>
      <c r="DZ158" s="3" t="n">
        <v>4</v>
      </c>
      <c r="EA158" s="3" t="n">
        <v>8</v>
      </c>
      <c r="EB158" s="3" t="n">
        <v>5</v>
      </c>
      <c r="EC158" s="3" t="n">
        <v>7</v>
      </c>
      <c r="ED158" s="3" t="s">
        <v>73</v>
      </c>
      <c r="EE158" s="3" t="n">
        <v>5</v>
      </c>
      <c r="EF158" s="3" t="n">
        <v>3</v>
      </c>
      <c r="EG158" s="3" t="n">
        <v>3</v>
      </c>
      <c r="EH158" s="3" t="n">
        <v>4</v>
      </c>
      <c r="EI158" s="3" t="n">
        <v>3</v>
      </c>
      <c r="EJ158" s="3" t="s">
        <v>73</v>
      </c>
      <c r="EK158" s="3" t="n">
        <v>4</v>
      </c>
      <c r="EL158" s="4" t="n">
        <v>-20</v>
      </c>
    </row>
    <row r="159" customFormat="false" ht="11.25" hidden="false" customHeight="false" outlineLevel="0" collapsed="false">
      <c r="A159" s="9" t="s">
        <v>348</v>
      </c>
      <c r="B159" s="10" t="s">
        <v>349</v>
      </c>
      <c r="C159" s="3" t="n">
        <v>3442.88607096276</v>
      </c>
      <c r="D159" s="3" t="n">
        <v>3434.28602190329</v>
      </c>
      <c r="E159" s="3" t="n">
        <v>3412.49072942683</v>
      </c>
      <c r="F159" s="3" t="n">
        <v>3438.23388601639</v>
      </c>
      <c r="G159" s="3" t="n">
        <v>3404.57896429645</v>
      </c>
      <c r="H159" s="3" t="n">
        <v>3403.53622245149</v>
      </c>
      <c r="I159" s="3" t="n">
        <v>3391.58605353364</v>
      </c>
      <c r="J159" s="3" t="n">
        <v>3372.80819118919</v>
      </c>
      <c r="K159" s="3" t="n">
        <v>3305.08108015862</v>
      </c>
      <c r="L159" s="3" t="n">
        <v>3267.5364372948</v>
      </c>
      <c r="M159" s="3" t="n">
        <v>3250.29227517205</v>
      </c>
      <c r="N159" s="3" t="n">
        <v>3216.90876491338</v>
      </c>
      <c r="O159" s="3" t="n">
        <v>3173.84705706778</v>
      </c>
      <c r="P159" s="4" t="n">
        <v>-7.81434553307031</v>
      </c>
      <c r="Q159" s="3" t="n">
        <v>185</v>
      </c>
      <c r="R159" s="3" t="n">
        <v>186</v>
      </c>
      <c r="S159" s="3" t="n">
        <v>191</v>
      </c>
      <c r="T159" s="3" t="n">
        <v>193</v>
      </c>
      <c r="U159" s="3" t="n">
        <v>203</v>
      </c>
      <c r="V159" s="3" t="n">
        <v>223</v>
      </c>
      <c r="W159" s="3" t="n">
        <v>214</v>
      </c>
      <c r="X159" s="3" t="n">
        <v>219</v>
      </c>
      <c r="Y159" s="3" t="n">
        <v>212</v>
      </c>
      <c r="Z159" s="3" t="n">
        <v>223</v>
      </c>
      <c r="AA159" s="3" t="n">
        <v>228</v>
      </c>
      <c r="AB159" s="3" t="n">
        <v>237</v>
      </c>
      <c r="AC159" s="3" t="n">
        <v>237</v>
      </c>
      <c r="AD159" s="4" t="n">
        <v>28.1081081081081</v>
      </c>
      <c r="AE159" s="3" t="n">
        <v>34</v>
      </c>
      <c r="AF159" s="3" t="n">
        <v>27</v>
      </c>
      <c r="AG159" s="3" t="n">
        <v>34</v>
      </c>
      <c r="AH159" s="3" t="n">
        <v>42</v>
      </c>
      <c r="AI159" s="3" t="n">
        <v>36</v>
      </c>
      <c r="AJ159" s="3" t="n">
        <v>58</v>
      </c>
      <c r="AK159" s="3" t="n">
        <v>43</v>
      </c>
      <c r="AL159" s="3" t="n">
        <v>32</v>
      </c>
      <c r="AM159" s="3" t="n">
        <v>30</v>
      </c>
      <c r="AN159" s="3" t="n">
        <v>34</v>
      </c>
      <c r="AO159" s="3" t="n">
        <v>37</v>
      </c>
      <c r="AP159" s="3" t="n">
        <v>31</v>
      </c>
      <c r="AQ159" s="3" t="n">
        <v>33</v>
      </c>
      <c r="AR159" s="4" t="n">
        <v>-2.94117647058823</v>
      </c>
      <c r="AS159" s="3" t="n">
        <v>31</v>
      </c>
      <c r="AT159" s="3" t="n">
        <v>26</v>
      </c>
      <c r="AU159" s="3" t="n">
        <v>29</v>
      </c>
      <c r="AV159" s="3" t="n">
        <v>40</v>
      </c>
      <c r="AW159" s="3" t="n">
        <v>26</v>
      </c>
      <c r="AX159" s="3" t="n">
        <v>38</v>
      </c>
      <c r="AY159" s="3" t="n">
        <v>52</v>
      </c>
      <c r="AZ159" s="3" t="n">
        <v>27</v>
      </c>
      <c r="BA159" s="3" t="n">
        <v>37</v>
      </c>
      <c r="BB159" s="3" t="n">
        <v>23</v>
      </c>
      <c r="BC159" s="3" t="n">
        <v>32</v>
      </c>
      <c r="BD159" s="3" t="n">
        <v>22</v>
      </c>
      <c r="BE159" s="3" t="n">
        <v>33</v>
      </c>
      <c r="BF159" s="4" t="n">
        <v>6.45161290322579</v>
      </c>
      <c r="BG159" s="3" t="n">
        <v>41</v>
      </c>
      <c r="BH159" s="3" t="n">
        <v>39</v>
      </c>
      <c r="BI159" s="3" t="n">
        <v>37</v>
      </c>
      <c r="BJ159" s="3" t="n">
        <v>35</v>
      </c>
      <c r="BK159" s="3" t="n">
        <v>32</v>
      </c>
      <c r="BL159" s="3" t="n">
        <v>33</v>
      </c>
      <c r="BM159" s="3" t="n">
        <v>38</v>
      </c>
      <c r="BN159" s="3" t="n">
        <v>40</v>
      </c>
      <c r="BO159" s="3" t="n">
        <v>42</v>
      </c>
      <c r="BP159" s="3" t="n">
        <v>39</v>
      </c>
      <c r="BQ159" s="3" t="n">
        <v>35</v>
      </c>
      <c r="BR159" s="3" t="n">
        <v>34</v>
      </c>
      <c r="BS159" s="3" t="n">
        <v>33</v>
      </c>
      <c r="BT159" s="4" t="n">
        <v>-19.5121951219512</v>
      </c>
      <c r="BU159" s="3" t="s">
        <v>73</v>
      </c>
      <c r="BV159" s="3" t="s">
        <v>73</v>
      </c>
      <c r="BW159" s="3" t="s">
        <v>73</v>
      </c>
      <c r="BX159" s="3" t="n">
        <v>4</v>
      </c>
      <c r="BY159" s="3" t="s">
        <v>73</v>
      </c>
      <c r="BZ159" s="3" t="n">
        <v>3</v>
      </c>
      <c r="CA159" s="3" t="n">
        <v>5</v>
      </c>
      <c r="CB159" s="3" t="n">
        <v>5</v>
      </c>
      <c r="CC159" s="3" t="n">
        <v>6</v>
      </c>
      <c r="CD159" s="3" t="s">
        <v>76</v>
      </c>
      <c r="CE159" s="3" t="n">
        <v>6</v>
      </c>
      <c r="CF159" s="3" t="s">
        <v>73</v>
      </c>
      <c r="CG159" s="3" t="s">
        <v>76</v>
      </c>
      <c r="CH159" s="4" t="s">
        <v>76</v>
      </c>
      <c r="CI159" s="3" t="s">
        <v>73</v>
      </c>
      <c r="CJ159" s="3" t="n">
        <v>4</v>
      </c>
      <c r="CK159" s="3" t="n">
        <v>3</v>
      </c>
      <c r="CL159" s="3" t="n">
        <v>6</v>
      </c>
      <c r="CM159" s="3" t="n">
        <v>4</v>
      </c>
      <c r="CN159" s="3" t="s">
        <v>73</v>
      </c>
      <c r="CO159" s="3" t="s">
        <v>76</v>
      </c>
      <c r="CP159" s="3" t="n">
        <v>3</v>
      </c>
      <c r="CQ159" s="3" t="n">
        <v>4</v>
      </c>
      <c r="CR159" s="3" t="n">
        <v>3</v>
      </c>
      <c r="CS159" s="3" t="n">
        <v>10</v>
      </c>
      <c r="CT159" s="3" t="n">
        <v>4</v>
      </c>
      <c r="CU159" s="3" t="s">
        <v>73</v>
      </c>
      <c r="CV159" s="4" t="s">
        <v>76</v>
      </c>
      <c r="CW159" s="3" t="s">
        <v>76</v>
      </c>
      <c r="CX159" s="3" t="s">
        <v>76</v>
      </c>
      <c r="CY159" s="3" t="s">
        <v>73</v>
      </c>
      <c r="CZ159" s="3" t="s">
        <v>76</v>
      </c>
      <c r="DA159" s="3" t="s">
        <v>76</v>
      </c>
      <c r="DB159" s="3" t="s">
        <v>76</v>
      </c>
      <c r="DC159" s="3" t="s">
        <v>76</v>
      </c>
      <c r="DD159" s="3" t="s">
        <v>76</v>
      </c>
      <c r="DE159" s="3" t="s">
        <v>76</v>
      </c>
      <c r="DF159" s="3" t="s">
        <v>73</v>
      </c>
      <c r="DG159" s="3" t="s">
        <v>73</v>
      </c>
      <c r="DH159" s="3" t="s">
        <v>76</v>
      </c>
      <c r="DI159" s="3" t="s">
        <v>76</v>
      </c>
      <c r="DJ159" s="4" t="s">
        <v>76</v>
      </c>
      <c r="DK159" s="3" t="s">
        <v>76</v>
      </c>
      <c r="DL159" s="3" t="s">
        <v>76</v>
      </c>
      <c r="DM159" s="3" t="s">
        <v>73</v>
      </c>
      <c r="DN159" s="3" t="s">
        <v>76</v>
      </c>
      <c r="DO159" s="3" t="s">
        <v>76</v>
      </c>
      <c r="DP159" s="3" t="s">
        <v>76</v>
      </c>
      <c r="DQ159" s="3" t="s">
        <v>76</v>
      </c>
      <c r="DR159" s="3" t="s">
        <v>76</v>
      </c>
      <c r="DS159" s="3" t="s">
        <v>76</v>
      </c>
      <c r="DT159" s="3" t="s">
        <v>73</v>
      </c>
      <c r="DU159" s="3" t="s">
        <v>73</v>
      </c>
      <c r="DV159" s="3" t="s">
        <v>76</v>
      </c>
      <c r="DW159" s="3" t="s">
        <v>76</v>
      </c>
      <c r="DX159" s="4" t="s">
        <v>76</v>
      </c>
      <c r="DY159" s="3" t="s">
        <v>76</v>
      </c>
      <c r="DZ159" s="3" t="s">
        <v>76</v>
      </c>
      <c r="EA159" s="3" t="s">
        <v>76</v>
      </c>
      <c r="EB159" s="3" t="s">
        <v>73</v>
      </c>
      <c r="EC159" s="3" t="s">
        <v>76</v>
      </c>
      <c r="ED159" s="3" t="s">
        <v>76</v>
      </c>
      <c r="EE159" s="3" t="s">
        <v>76</v>
      </c>
      <c r="EF159" s="3" t="s">
        <v>76</v>
      </c>
      <c r="EG159" s="3" t="s">
        <v>76</v>
      </c>
      <c r="EH159" s="3" t="s">
        <v>76</v>
      </c>
      <c r="EI159" s="3" t="s">
        <v>76</v>
      </c>
      <c r="EJ159" s="3" t="s">
        <v>73</v>
      </c>
      <c r="EK159" s="3" t="s">
        <v>76</v>
      </c>
      <c r="EL159" s="4" t="s">
        <v>76</v>
      </c>
    </row>
    <row r="160" customFormat="false" ht="11.25" hidden="false" customHeight="false" outlineLevel="0" collapsed="false">
      <c r="A160" s="9" t="s">
        <v>350</v>
      </c>
      <c r="B160" s="10" t="s">
        <v>351</v>
      </c>
      <c r="C160" s="3" t="n">
        <v>4377.6989141867</v>
      </c>
      <c r="D160" s="3" t="n">
        <v>4354.20777540505</v>
      </c>
      <c r="E160" s="3" t="n">
        <v>4334.04228106693</v>
      </c>
      <c r="F160" s="3" t="n">
        <v>4397.50679372508</v>
      </c>
      <c r="G160" s="3" t="n">
        <v>4354.02726655609</v>
      </c>
      <c r="H160" s="3" t="n">
        <v>4365.78839038375</v>
      </c>
      <c r="I160" s="3" t="n">
        <v>4356.95067976829</v>
      </c>
      <c r="J160" s="3" t="n">
        <v>4304.40738071933</v>
      </c>
      <c r="K160" s="3" t="n">
        <v>4258.78533676151</v>
      </c>
      <c r="L160" s="3" t="n">
        <v>4241.66125371799</v>
      </c>
      <c r="M160" s="3" t="n">
        <v>4196.22003927661</v>
      </c>
      <c r="N160" s="3" t="n">
        <v>4133.02134507961</v>
      </c>
      <c r="O160" s="3" t="n">
        <v>4058.04756041616</v>
      </c>
      <c r="P160" s="4" t="n">
        <v>-7.3018122085705</v>
      </c>
      <c r="Q160" s="3" t="n">
        <v>597</v>
      </c>
      <c r="R160" s="3" t="n">
        <v>586</v>
      </c>
      <c r="S160" s="3" t="n">
        <v>565</v>
      </c>
      <c r="T160" s="3" t="n">
        <v>587</v>
      </c>
      <c r="U160" s="3" t="n">
        <v>599</v>
      </c>
      <c r="V160" s="3" t="n">
        <v>608</v>
      </c>
      <c r="W160" s="3" t="n">
        <v>655</v>
      </c>
      <c r="X160" s="3" t="n">
        <v>652</v>
      </c>
      <c r="Y160" s="3" t="n">
        <v>633</v>
      </c>
      <c r="Z160" s="3" t="n">
        <v>649</v>
      </c>
      <c r="AA160" s="3" t="n">
        <v>650</v>
      </c>
      <c r="AB160" s="3" t="n">
        <v>649</v>
      </c>
      <c r="AC160" s="3" t="n">
        <v>586</v>
      </c>
      <c r="AD160" s="4" t="n">
        <v>-1.8425460636516</v>
      </c>
      <c r="AE160" s="3" t="n">
        <v>102</v>
      </c>
      <c r="AF160" s="3" t="n">
        <v>83</v>
      </c>
      <c r="AG160" s="3" t="n">
        <v>73</v>
      </c>
      <c r="AH160" s="3" t="n">
        <v>87</v>
      </c>
      <c r="AI160" s="3" t="n">
        <v>68</v>
      </c>
      <c r="AJ160" s="3" t="n">
        <v>73</v>
      </c>
      <c r="AK160" s="3" t="n">
        <v>106</v>
      </c>
      <c r="AL160" s="3" t="n">
        <v>87</v>
      </c>
      <c r="AM160" s="3" t="n">
        <v>69</v>
      </c>
      <c r="AN160" s="3" t="n">
        <v>86</v>
      </c>
      <c r="AO160" s="3" t="n">
        <v>80</v>
      </c>
      <c r="AP160" s="3" t="n">
        <v>81</v>
      </c>
      <c r="AQ160" s="3" t="n">
        <v>55</v>
      </c>
      <c r="AR160" s="4" t="n">
        <v>-46.078431372549</v>
      </c>
      <c r="AS160" s="3" t="n">
        <v>86</v>
      </c>
      <c r="AT160" s="3" t="n">
        <v>94</v>
      </c>
      <c r="AU160" s="3" t="n">
        <v>94</v>
      </c>
      <c r="AV160" s="3" t="n">
        <v>65</v>
      </c>
      <c r="AW160" s="3" t="n">
        <v>56</v>
      </c>
      <c r="AX160" s="3" t="n">
        <v>64</v>
      </c>
      <c r="AY160" s="3" t="n">
        <v>59</v>
      </c>
      <c r="AZ160" s="3" t="n">
        <v>90</v>
      </c>
      <c r="BA160" s="3" t="n">
        <v>88</v>
      </c>
      <c r="BB160" s="3" t="n">
        <v>70</v>
      </c>
      <c r="BC160" s="3" t="n">
        <v>79</v>
      </c>
      <c r="BD160" s="3" t="n">
        <v>82</v>
      </c>
      <c r="BE160" s="3" t="n">
        <v>118</v>
      </c>
      <c r="BF160" s="4" t="n">
        <v>37.2093023255814</v>
      </c>
      <c r="BG160" s="3" t="n">
        <v>95</v>
      </c>
      <c r="BH160" s="3" t="n">
        <v>94</v>
      </c>
      <c r="BI160" s="3" t="n">
        <v>94</v>
      </c>
      <c r="BJ160" s="3" t="n">
        <v>94</v>
      </c>
      <c r="BK160" s="3" t="n">
        <v>101</v>
      </c>
      <c r="BL160" s="3" t="n">
        <v>98</v>
      </c>
      <c r="BM160" s="3" t="n">
        <v>85</v>
      </c>
      <c r="BN160" s="3" t="n">
        <v>90</v>
      </c>
      <c r="BO160" s="3" t="n">
        <v>98</v>
      </c>
      <c r="BP160" s="3" t="n">
        <v>105</v>
      </c>
      <c r="BQ160" s="3" t="n">
        <v>100</v>
      </c>
      <c r="BR160" s="3" t="n">
        <v>97</v>
      </c>
      <c r="BS160" s="3" t="n">
        <v>104</v>
      </c>
      <c r="BT160" s="4" t="n">
        <v>9.47368421052633</v>
      </c>
      <c r="BU160" s="3" t="n">
        <v>10</v>
      </c>
      <c r="BV160" s="3" t="n">
        <v>8</v>
      </c>
      <c r="BW160" s="3" t="n">
        <v>10</v>
      </c>
      <c r="BX160" s="3" t="n">
        <v>13</v>
      </c>
      <c r="BY160" s="3" t="n">
        <v>12</v>
      </c>
      <c r="BZ160" s="3" t="n">
        <v>4</v>
      </c>
      <c r="CA160" s="3" t="n">
        <v>3</v>
      </c>
      <c r="CB160" s="3" t="n">
        <v>9</v>
      </c>
      <c r="CC160" s="3" t="n">
        <v>14</v>
      </c>
      <c r="CD160" s="3" t="n">
        <v>14</v>
      </c>
      <c r="CE160" s="3" t="n">
        <v>5</v>
      </c>
      <c r="CF160" s="3" t="n">
        <v>12</v>
      </c>
      <c r="CG160" s="3" t="n">
        <v>10</v>
      </c>
      <c r="CH160" s="4" t="n">
        <v>0</v>
      </c>
      <c r="CI160" s="3" t="n">
        <v>10</v>
      </c>
      <c r="CJ160" s="3" t="n">
        <v>9</v>
      </c>
      <c r="CK160" s="3" t="n">
        <v>10</v>
      </c>
      <c r="CL160" s="3" t="n">
        <v>13</v>
      </c>
      <c r="CM160" s="3" t="n">
        <v>5</v>
      </c>
      <c r="CN160" s="3" t="n">
        <v>7</v>
      </c>
      <c r="CO160" s="3" t="n">
        <v>16</v>
      </c>
      <c r="CP160" s="3" t="n">
        <v>4</v>
      </c>
      <c r="CQ160" s="3" t="n">
        <v>6</v>
      </c>
      <c r="CR160" s="3" t="n">
        <v>7</v>
      </c>
      <c r="CS160" s="3" t="n">
        <v>10</v>
      </c>
      <c r="CT160" s="3" t="n">
        <v>15</v>
      </c>
      <c r="CU160" s="3" t="n">
        <v>3</v>
      </c>
      <c r="CV160" s="4" t="n">
        <v>-70</v>
      </c>
      <c r="CW160" s="3" t="s">
        <v>73</v>
      </c>
      <c r="CX160" s="3" t="n">
        <v>4</v>
      </c>
      <c r="CY160" s="3" t="n">
        <v>4</v>
      </c>
      <c r="CZ160" s="3" t="n">
        <v>5</v>
      </c>
      <c r="DA160" s="3" t="n">
        <v>4</v>
      </c>
      <c r="DB160" s="3" t="n">
        <v>4</v>
      </c>
      <c r="DC160" s="3" t="s">
        <v>73</v>
      </c>
      <c r="DD160" s="3" t="s">
        <v>73</v>
      </c>
      <c r="DE160" s="3" t="s">
        <v>73</v>
      </c>
      <c r="DF160" s="3" t="s">
        <v>73</v>
      </c>
      <c r="DG160" s="3" t="s">
        <v>73</v>
      </c>
      <c r="DH160" s="3" t="s">
        <v>73</v>
      </c>
      <c r="DI160" s="3" t="n">
        <v>3</v>
      </c>
      <c r="DJ160" s="4" t="s">
        <v>76</v>
      </c>
      <c r="DK160" s="3" t="s">
        <v>76</v>
      </c>
      <c r="DL160" s="3" t="n">
        <v>3</v>
      </c>
      <c r="DM160" s="3" t="s">
        <v>76</v>
      </c>
      <c r="DN160" s="3" t="s">
        <v>73</v>
      </c>
      <c r="DO160" s="3" t="s">
        <v>73</v>
      </c>
      <c r="DP160" s="3" t="s">
        <v>73</v>
      </c>
      <c r="DQ160" s="3" t="s">
        <v>73</v>
      </c>
      <c r="DR160" s="3" t="s">
        <v>73</v>
      </c>
      <c r="DS160" s="3" t="s">
        <v>76</v>
      </c>
      <c r="DT160" s="3" t="s">
        <v>73</v>
      </c>
      <c r="DU160" s="3" t="s">
        <v>73</v>
      </c>
      <c r="DV160" s="3" t="s">
        <v>76</v>
      </c>
      <c r="DW160" s="3" t="s">
        <v>73</v>
      </c>
      <c r="DX160" s="4" t="s">
        <v>76</v>
      </c>
      <c r="DY160" s="3" t="s">
        <v>76</v>
      </c>
      <c r="DZ160" s="3" t="s">
        <v>76</v>
      </c>
      <c r="EA160" s="3" t="s">
        <v>76</v>
      </c>
      <c r="EB160" s="3" t="s">
        <v>73</v>
      </c>
      <c r="EC160" s="3" t="s">
        <v>73</v>
      </c>
      <c r="ED160" s="3" t="s">
        <v>73</v>
      </c>
      <c r="EE160" s="3" t="n">
        <v>5</v>
      </c>
      <c r="EF160" s="3" t="s">
        <v>76</v>
      </c>
      <c r="EG160" s="3" t="s">
        <v>73</v>
      </c>
      <c r="EH160" s="3" t="s">
        <v>76</v>
      </c>
      <c r="EI160" s="3" t="n">
        <v>3</v>
      </c>
      <c r="EJ160" s="3" t="s">
        <v>76</v>
      </c>
      <c r="EK160" s="3" t="s">
        <v>76</v>
      </c>
      <c r="EL160" s="4" t="s">
        <v>76</v>
      </c>
    </row>
    <row r="161" customFormat="false" ht="11.25" hidden="false" customHeight="false" outlineLevel="0" collapsed="false">
      <c r="A161" s="9" t="s">
        <v>352</v>
      </c>
      <c r="B161" s="10" t="s">
        <v>353</v>
      </c>
      <c r="C161" s="3" t="n">
        <v>4185.02702764726</v>
      </c>
      <c r="D161" s="3" t="n">
        <v>4140.74838173109</v>
      </c>
      <c r="E161" s="3" t="n">
        <v>4062.06277495414</v>
      </c>
      <c r="F161" s="3" t="n">
        <v>4046.95222124667</v>
      </c>
      <c r="G161" s="3" t="n">
        <v>4034.25229935721</v>
      </c>
      <c r="H161" s="3" t="n">
        <v>4061.05661244278</v>
      </c>
      <c r="I161" s="3" t="n">
        <v>4026.6418987845</v>
      </c>
      <c r="J161" s="3" t="n">
        <v>4044.82818444965</v>
      </c>
      <c r="K161" s="3" t="n">
        <v>4005.55818412757</v>
      </c>
      <c r="L161" s="3" t="n">
        <v>3928.01926921826</v>
      </c>
      <c r="M161" s="3" t="n">
        <v>3953.15005790563</v>
      </c>
      <c r="N161" s="3" t="n">
        <v>3914.33153185596</v>
      </c>
      <c r="O161" s="3" t="n">
        <v>3904.83745537626</v>
      </c>
      <c r="P161" s="4" t="n">
        <v>-6.69504809455236</v>
      </c>
      <c r="Q161" s="3" t="n">
        <v>162</v>
      </c>
      <c r="R161" s="3" t="n">
        <v>185</v>
      </c>
      <c r="S161" s="3" t="n">
        <v>188</v>
      </c>
      <c r="T161" s="3" t="n">
        <v>216</v>
      </c>
      <c r="U161" s="3" t="n">
        <v>203</v>
      </c>
      <c r="V161" s="3" t="n">
        <v>174</v>
      </c>
      <c r="W161" s="3" t="n">
        <v>194</v>
      </c>
      <c r="X161" s="3" t="n">
        <v>188</v>
      </c>
      <c r="Y161" s="3" t="n">
        <v>194</v>
      </c>
      <c r="Z161" s="3" t="n">
        <v>191</v>
      </c>
      <c r="AA161" s="3" t="n">
        <v>193</v>
      </c>
      <c r="AB161" s="3" t="n">
        <v>177</v>
      </c>
      <c r="AC161" s="3" t="n">
        <v>171</v>
      </c>
      <c r="AD161" s="4" t="n">
        <v>5.55555555555556</v>
      </c>
      <c r="AE161" s="3" t="n">
        <v>64</v>
      </c>
      <c r="AF161" s="3" t="n">
        <v>63</v>
      </c>
      <c r="AG161" s="3" t="n">
        <v>82</v>
      </c>
      <c r="AH161" s="3" t="n">
        <v>83</v>
      </c>
      <c r="AI161" s="3" t="n">
        <v>53</v>
      </c>
      <c r="AJ161" s="3" t="n">
        <v>57</v>
      </c>
      <c r="AK161" s="3" t="n">
        <v>80</v>
      </c>
      <c r="AL161" s="3" t="n">
        <v>62</v>
      </c>
      <c r="AM161" s="3" t="n">
        <v>76</v>
      </c>
      <c r="AN161" s="3" t="n">
        <v>60</v>
      </c>
      <c r="AO161" s="3" t="n">
        <v>74</v>
      </c>
      <c r="AP161" s="3" t="n">
        <v>54</v>
      </c>
      <c r="AQ161" s="3" t="n">
        <v>61</v>
      </c>
      <c r="AR161" s="4" t="n">
        <v>-4.6875</v>
      </c>
      <c r="AS161" s="3" t="n">
        <v>63</v>
      </c>
      <c r="AT161" s="3" t="n">
        <v>40</v>
      </c>
      <c r="AU161" s="3" t="n">
        <v>79</v>
      </c>
      <c r="AV161" s="3" t="n">
        <v>55</v>
      </c>
      <c r="AW161" s="3" t="n">
        <v>66</v>
      </c>
      <c r="AX161" s="3" t="n">
        <v>86</v>
      </c>
      <c r="AY161" s="3" t="n">
        <v>60</v>
      </c>
      <c r="AZ161" s="3" t="n">
        <v>68</v>
      </c>
      <c r="BA161" s="3" t="n">
        <v>70</v>
      </c>
      <c r="BB161" s="3" t="n">
        <v>63</v>
      </c>
      <c r="BC161" s="3" t="n">
        <v>72</v>
      </c>
      <c r="BD161" s="3" t="n">
        <v>70</v>
      </c>
      <c r="BE161" s="3" t="n">
        <v>67</v>
      </c>
      <c r="BF161" s="4" t="n">
        <v>6.34920634920636</v>
      </c>
      <c r="BG161" s="3" t="n">
        <v>166</v>
      </c>
      <c r="BH161" s="3" t="n">
        <v>162</v>
      </c>
      <c r="BI161" s="3" t="n">
        <v>162</v>
      </c>
      <c r="BJ161" s="3" t="n">
        <v>161</v>
      </c>
      <c r="BK161" s="3" t="n">
        <v>161</v>
      </c>
      <c r="BL161" s="3" t="n">
        <v>164</v>
      </c>
      <c r="BM161" s="3" t="n">
        <v>176</v>
      </c>
      <c r="BN161" s="3" t="n">
        <v>184</v>
      </c>
      <c r="BO161" s="3" t="n">
        <v>185</v>
      </c>
      <c r="BP161" s="3" t="n">
        <v>183</v>
      </c>
      <c r="BQ161" s="3" t="n">
        <v>188</v>
      </c>
      <c r="BR161" s="3" t="n">
        <v>190</v>
      </c>
      <c r="BS161" s="3" t="n">
        <v>190</v>
      </c>
      <c r="BT161" s="4" t="n">
        <v>14.4578313253012</v>
      </c>
      <c r="BU161" s="3" t="n">
        <v>5</v>
      </c>
      <c r="BV161" s="3" t="n">
        <v>14</v>
      </c>
      <c r="BW161" s="3" t="n">
        <v>3</v>
      </c>
      <c r="BX161" s="3" t="n">
        <v>5</v>
      </c>
      <c r="BY161" s="3" t="n">
        <v>7</v>
      </c>
      <c r="BZ161" s="3" t="n">
        <v>5</v>
      </c>
      <c r="CA161" s="3" t="n">
        <v>16</v>
      </c>
      <c r="CB161" s="3" t="n">
        <v>9</v>
      </c>
      <c r="CC161" s="3" t="n">
        <v>5</v>
      </c>
      <c r="CD161" s="3" t="n">
        <v>4</v>
      </c>
      <c r="CE161" s="3" t="n">
        <v>11</v>
      </c>
      <c r="CF161" s="3" t="n">
        <v>4</v>
      </c>
      <c r="CG161" s="3" t="n">
        <v>7</v>
      </c>
      <c r="CH161" s="4" t="n">
        <v>40</v>
      </c>
      <c r="CI161" s="3" t="n">
        <v>21</v>
      </c>
      <c r="CJ161" s="3" t="n">
        <v>18</v>
      </c>
      <c r="CK161" s="3" t="n">
        <v>3</v>
      </c>
      <c r="CL161" s="3" t="n">
        <v>6</v>
      </c>
      <c r="CM161" s="3" t="n">
        <v>7</v>
      </c>
      <c r="CN161" s="3" t="s">
        <v>73</v>
      </c>
      <c r="CO161" s="3" t="n">
        <v>4</v>
      </c>
      <c r="CP161" s="3" t="s">
        <v>73</v>
      </c>
      <c r="CQ161" s="3" t="n">
        <v>4</v>
      </c>
      <c r="CR161" s="3" t="n">
        <v>6</v>
      </c>
      <c r="CS161" s="3" t="n">
        <v>6</v>
      </c>
      <c r="CT161" s="3" t="s">
        <v>73</v>
      </c>
      <c r="CU161" s="3" t="n">
        <v>7</v>
      </c>
      <c r="CV161" s="4" t="n">
        <v>-66.6666666666667</v>
      </c>
      <c r="CW161" s="3" t="n">
        <v>3</v>
      </c>
      <c r="CX161" s="3" t="s">
        <v>76</v>
      </c>
      <c r="CY161" s="3" t="s">
        <v>76</v>
      </c>
      <c r="CZ161" s="3" t="s">
        <v>73</v>
      </c>
      <c r="DA161" s="3" t="s">
        <v>73</v>
      </c>
      <c r="DB161" s="3" t="s">
        <v>76</v>
      </c>
      <c r="DC161" s="3" t="n">
        <v>6</v>
      </c>
      <c r="DD161" s="3" t="n">
        <v>7</v>
      </c>
      <c r="DE161" s="3" t="n">
        <v>4</v>
      </c>
      <c r="DF161" s="3" t="n">
        <v>3</v>
      </c>
      <c r="DG161" s="3" t="n">
        <v>3</v>
      </c>
      <c r="DH161" s="3" t="s">
        <v>73</v>
      </c>
      <c r="DI161" s="3" t="s">
        <v>73</v>
      </c>
      <c r="DJ161" s="4" t="s">
        <v>76</v>
      </c>
      <c r="DK161" s="3" t="s">
        <v>73</v>
      </c>
      <c r="DL161" s="3" t="s">
        <v>76</v>
      </c>
      <c r="DM161" s="3" t="s">
        <v>76</v>
      </c>
      <c r="DN161" s="3" t="s">
        <v>73</v>
      </c>
      <c r="DO161" s="3" t="s">
        <v>73</v>
      </c>
      <c r="DP161" s="3" t="s">
        <v>76</v>
      </c>
      <c r="DQ161" s="3" t="n">
        <v>6</v>
      </c>
      <c r="DR161" s="3" t="n">
        <v>3</v>
      </c>
      <c r="DS161" s="3" t="s">
        <v>73</v>
      </c>
      <c r="DT161" s="3" t="s">
        <v>76</v>
      </c>
      <c r="DU161" s="3" t="n">
        <v>4</v>
      </c>
      <c r="DV161" s="3" t="s">
        <v>73</v>
      </c>
      <c r="DW161" s="3" t="s">
        <v>76</v>
      </c>
      <c r="DX161" s="4" t="s">
        <v>76</v>
      </c>
      <c r="DY161" s="3" t="s">
        <v>73</v>
      </c>
      <c r="DZ161" s="3" t="n">
        <v>3</v>
      </c>
      <c r="EA161" s="3" t="s">
        <v>76</v>
      </c>
      <c r="EB161" s="3" t="s">
        <v>76</v>
      </c>
      <c r="EC161" s="3" t="s">
        <v>73</v>
      </c>
      <c r="ED161" s="3" t="s">
        <v>73</v>
      </c>
      <c r="EE161" s="3" t="s">
        <v>76</v>
      </c>
      <c r="EF161" s="3" t="s">
        <v>73</v>
      </c>
      <c r="EG161" s="3" t="n">
        <v>4</v>
      </c>
      <c r="EH161" s="3" t="s">
        <v>73</v>
      </c>
      <c r="EI161" s="3" t="n">
        <v>4</v>
      </c>
      <c r="EJ161" s="3" t="s">
        <v>73</v>
      </c>
      <c r="EK161" s="3" t="s">
        <v>73</v>
      </c>
      <c r="EL161" s="4" t="s">
        <v>76</v>
      </c>
    </row>
    <row r="162" customFormat="false" ht="11.25" hidden="false" customHeight="false" outlineLevel="0" collapsed="false">
      <c r="A162" s="9" t="s">
        <v>354</v>
      </c>
      <c r="B162" s="10" t="s">
        <v>355</v>
      </c>
      <c r="C162" s="3" t="n">
        <v>6128.76994807571</v>
      </c>
      <c r="D162" s="3" t="n">
        <v>6108.21569067421</v>
      </c>
      <c r="E162" s="3" t="n">
        <v>6066.68156388919</v>
      </c>
      <c r="F162" s="3" t="n">
        <v>6028.67561182809</v>
      </c>
      <c r="G162" s="3" t="n">
        <v>6011.03694493695</v>
      </c>
      <c r="H162" s="3" t="n">
        <v>6003.33659009295</v>
      </c>
      <c r="I162" s="3" t="n">
        <v>5994.21668918</v>
      </c>
      <c r="J162" s="3" t="n">
        <v>5952.58180008453</v>
      </c>
      <c r="K162" s="3" t="n">
        <v>5937.10830846239</v>
      </c>
      <c r="L162" s="3" t="n">
        <v>5946.58217228425</v>
      </c>
      <c r="M162" s="3" t="n">
        <v>5913.21957135064</v>
      </c>
      <c r="N162" s="3" t="n">
        <v>5855.83718532739</v>
      </c>
      <c r="O162" s="3" t="n">
        <v>5803.24878877239</v>
      </c>
      <c r="P162" s="4" t="n">
        <v>-5.31136201980515</v>
      </c>
      <c r="Q162" s="3" t="n">
        <v>556</v>
      </c>
      <c r="R162" s="3" t="n">
        <v>568</v>
      </c>
      <c r="S162" s="3" t="n">
        <v>587</v>
      </c>
      <c r="T162" s="3" t="n">
        <v>608</v>
      </c>
      <c r="U162" s="3" t="n">
        <v>636</v>
      </c>
      <c r="V162" s="3" t="n">
        <v>671</v>
      </c>
      <c r="W162" s="3" t="n">
        <v>698</v>
      </c>
      <c r="X162" s="3" t="n">
        <v>756</v>
      </c>
      <c r="Y162" s="3" t="n">
        <v>786</v>
      </c>
      <c r="Z162" s="3" t="n">
        <v>850</v>
      </c>
      <c r="AA162" s="3" t="n">
        <v>896</v>
      </c>
      <c r="AB162" s="3" t="n">
        <v>906</v>
      </c>
      <c r="AC162" s="3" t="n">
        <v>872</v>
      </c>
      <c r="AD162" s="4" t="n">
        <v>56.8345323741007</v>
      </c>
      <c r="AE162" s="3" t="n">
        <v>56</v>
      </c>
      <c r="AF162" s="3" t="n">
        <v>83</v>
      </c>
      <c r="AG162" s="3" t="n">
        <v>116</v>
      </c>
      <c r="AH162" s="3" t="n">
        <v>94</v>
      </c>
      <c r="AI162" s="3" t="n">
        <v>85</v>
      </c>
      <c r="AJ162" s="3" t="n">
        <v>90</v>
      </c>
      <c r="AK162" s="3" t="n">
        <v>95</v>
      </c>
      <c r="AL162" s="3" t="n">
        <v>126</v>
      </c>
      <c r="AM162" s="3" t="n">
        <v>119</v>
      </c>
      <c r="AN162" s="3" t="n">
        <v>127</v>
      </c>
      <c r="AO162" s="3" t="n">
        <v>111</v>
      </c>
      <c r="AP162" s="3" t="n">
        <v>104</v>
      </c>
      <c r="AQ162" s="3" t="n">
        <v>62</v>
      </c>
      <c r="AR162" s="4" t="n">
        <v>10.7142857142857</v>
      </c>
      <c r="AS162" s="3" t="n">
        <v>62</v>
      </c>
      <c r="AT162" s="3" t="n">
        <v>71</v>
      </c>
      <c r="AU162" s="3" t="n">
        <v>97</v>
      </c>
      <c r="AV162" s="3" t="n">
        <v>73</v>
      </c>
      <c r="AW162" s="3" t="n">
        <v>57</v>
      </c>
      <c r="AX162" s="3" t="n">
        <v>55</v>
      </c>
      <c r="AY162" s="3" t="n">
        <v>68</v>
      </c>
      <c r="AZ162" s="3" t="n">
        <v>68</v>
      </c>
      <c r="BA162" s="3" t="n">
        <v>88</v>
      </c>
      <c r="BB162" s="3" t="n">
        <v>62</v>
      </c>
      <c r="BC162" s="3" t="n">
        <v>65</v>
      </c>
      <c r="BD162" s="3" t="n">
        <v>94</v>
      </c>
      <c r="BE162" s="3" t="n">
        <v>96</v>
      </c>
      <c r="BF162" s="4" t="n">
        <v>54.8387096774194</v>
      </c>
      <c r="BG162" s="3" t="n">
        <v>148</v>
      </c>
      <c r="BH162" s="3" t="n">
        <v>154</v>
      </c>
      <c r="BI162" s="3" t="n">
        <v>154</v>
      </c>
      <c r="BJ162" s="3" t="n">
        <v>152</v>
      </c>
      <c r="BK162" s="3" t="n">
        <v>156</v>
      </c>
      <c r="BL162" s="3" t="n">
        <v>162</v>
      </c>
      <c r="BM162" s="3" t="n">
        <v>157</v>
      </c>
      <c r="BN162" s="3" t="n">
        <v>161</v>
      </c>
      <c r="BO162" s="3" t="n">
        <v>162</v>
      </c>
      <c r="BP162" s="3" t="n">
        <v>183</v>
      </c>
      <c r="BQ162" s="3" t="n">
        <v>194</v>
      </c>
      <c r="BR162" s="3" t="n">
        <v>182</v>
      </c>
      <c r="BS162" s="3" t="n">
        <v>171</v>
      </c>
      <c r="BT162" s="4" t="n">
        <v>15.5405405405405</v>
      </c>
      <c r="BU162" s="3" t="n">
        <v>6</v>
      </c>
      <c r="BV162" s="3" t="n">
        <v>8</v>
      </c>
      <c r="BW162" s="3" t="n">
        <v>8</v>
      </c>
      <c r="BX162" s="3" t="n">
        <v>12</v>
      </c>
      <c r="BY162" s="3" t="n">
        <v>5</v>
      </c>
      <c r="BZ162" s="3" t="n">
        <v>8</v>
      </c>
      <c r="CA162" s="3" t="n">
        <v>7</v>
      </c>
      <c r="CB162" s="3" t="n">
        <v>10</v>
      </c>
      <c r="CC162" s="3" t="n">
        <v>13</v>
      </c>
      <c r="CD162" s="3" t="n">
        <v>27</v>
      </c>
      <c r="CE162" s="3" t="n">
        <v>11</v>
      </c>
      <c r="CF162" s="3" t="n">
        <v>12</v>
      </c>
      <c r="CG162" s="3" t="n">
        <v>9</v>
      </c>
      <c r="CH162" s="4" t="n">
        <v>50</v>
      </c>
      <c r="CI162" s="3" t="n">
        <v>8</v>
      </c>
      <c r="CJ162" s="3" t="s">
        <v>73</v>
      </c>
      <c r="CK162" s="3" t="n">
        <v>8</v>
      </c>
      <c r="CL162" s="3" t="n">
        <v>14</v>
      </c>
      <c r="CM162" s="3" t="s">
        <v>73</v>
      </c>
      <c r="CN162" s="3" t="s">
        <v>73</v>
      </c>
      <c r="CO162" s="3" t="n">
        <v>12</v>
      </c>
      <c r="CP162" s="3" t="n">
        <v>6</v>
      </c>
      <c r="CQ162" s="3" t="n">
        <v>12</v>
      </c>
      <c r="CR162" s="3" t="n">
        <v>6</v>
      </c>
      <c r="CS162" s="3" t="s">
        <v>76</v>
      </c>
      <c r="CT162" s="3" t="n">
        <v>24</v>
      </c>
      <c r="CU162" s="3" t="n">
        <v>20</v>
      </c>
      <c r="CV162" s="4" t="n">
        <v>150</v>
      </c>
      <c r="CW162" s="3" t="n">
        <v>7</v>
      </c>
      <c r="CX162" s="3" t="n">
        <v>4</v>
      </c>
      <c r="CY162" s="3" t="n">
        <v>6</v>
      </c>
      <c r="CZ162" s="3" t="n">
        <v>11</v>
      </c>
      <c r="DA162" s="3" t="n">
        <v>11</v>
      </c>
      <c r="DB162" s="3" t="n">
        <v>7</v>
      </c>
      <c r="DC162" s="3" t="n">
        <v>7</v>
      </c>
      <c r="DD162" s="3" t="n">
        <v>6</v>
      </c>
      <c r="DE162" s="3" t="n">
        <v>8</v>
      </c>
      <c r="DF162" s="3" t="n">
        <v>5</v>
      </c>
      <c r="DG162" s="3" t="n">
        <v>6</v>
      </c>
      <c r="DH162" s="3" t="n">
        <v>5</v>
      </c>
      <c r="DI162" s="3" t="s">
        <v>73</v>
      </c>
      <c r="DJ162" s="4" t="s">
        <v>76</v>
      </c>
      <c r="DK162" s="3" t="n">
        <v>6</v>
      </c>
      <c r="DL162" s="3" t="s">
        <v>73</v>
      </c>
      <c r="DM162" s="3" t="n">
        <v>4</v>
      </c>
      <c r="DN162" s="3" t="n">
        <v>9</v>
      </c>
      <c r="DO162" s="3" t="n">
        <v>3</v>
      </c>
      <c r="DP162" s="3" t="n">
        <v>4</v>
      </c>
      <c r="DQ162" s="3" t="n">
        <v>3</v>
      </c>
      <c r="DR162" s="3" t="s">
        <v>73</v>
      </c>
      <c r="DS162" s="3" t="n">
        <v>4</v>
      </c>
      <c r="DT162" s="3" t="s">
        <v>73</v>
      </c>
      <c r="DU162" s="3" t="s">
        <v>73</v>
      </c>
      <c r="DV162" s="3" t="s">
        <v>73</v>
      </c>
      <c r="DW162" s="3" t="s">
        <v>73</v>
      </c>
      <c r="DX162" s="4" t="s">
        <v>76</v>
      </c>
      <c r="DY162" s="3" t="n">
        <v>3</v>
      </c>
      <c r="DZ162" s="3" t="n">
        <v>4</v>
      </c>
      <c r="EA162" s="3" t="s">
        <v>73</v>
      </c>
      <c r="EB162" s="3" t="n">
        <v>4</v>
      </c>
      <c r="EC162" s="3" t="n">
        <v>3</v>
      </c>
      <c r="ED162" s="3" t="n">
        <v>8</v>
      </c>
      <c r="EE162" s="3" t="n">
        <v>3</v>
      </c>
      <c r="EF162" s="3" t="s">
        <v>73</v>
      </c>
      <c r="EG162" s="3" t="s">
        <v>73</v>
      </c>
      <c r="EH162" s="3" t="n">
        <v>4</v>
      </c>
      <c r="EI162" s="3" t="s">
        <v>73</v>
      </c>
      <c r="EJ162" s="3" t="n">
        <v>3</v>
      </c>
      <c r="EK162" s="3" t="n">
        <v>5</v>
      </c>
      <c r="EL162" s="4" t="n">
        <v>66.6666666666667</v>
      </c>
    </row>
    <row r="163" customFormat="false" ht="11.25" hidden="false" customHeight="false" outlineLevel="0" collapsed="false">
      <c r="A163" s="9" t="s">
        <v>356</v>
      </c>
      <c r="B163" s="10" t="s">
        <v>357</v>
      </c>
      <c r="C163" s="3" t="n">
        <v>4227.02805031938</v>
      </c>
      <c r="D163" s="3" t="n">
        <v>4236.129686352</v>
      </c>
      <c r="E163" s="3" t="n">
        <v>4283.00128624463</v>
      </c>
      <c r="F163" s="3" t="n">
        <v>4283.16382337447</v>
      </c>
      <c r="G163" s="3" t="n">
        <v>4278.54127658439</v>
      </c>
      <c r="H163" s="3" t="n">
        <v>4272.74354069315</v>
      </c>
      <c r="I163" s="3" t="n">
        <v>4303.40567179426</v>
      </c>
      <c r="J163" s="3" t="n">
        <v>4275.79535827638</v>
      </c>
      <c r="K163" s="3" t="n">
        <v>4285.45051673292</v>
      </c>
      <c r="L163" s="3" t="n">
        <v>4284.93218015722</v>
      </c>
      <c r="M163" s="3" t="n">
        <v>4247.64290402917</v>
      </c>
      <c r="N163" s="3" t="n">
        <v>4203.41482093599</v>
      </c>
      <c r="O163" s="3" t="n">
        <v>4171.45912188694</v>
      </c>
      <c r="P163" s="4" t="n">
        <v>-1.31460988124388</v>
      </c>
      <c r="Q163" s="3" t="n">
        <v>296</v>
      </c>
      <c r="R163" s="3" t="n">
        <v>309</v>
      </c>
      <c r="S163" s="3" t="n">
        <v>312</v>
      </c>
      <c r="T163" s="3" t="n">
        <v>291</v>
      </c>
      <c r="U163" s="3" t="n">
        <v>309</v>
      </c>
      <c r="V163" s="3" t="n">
        <v>317</v>
      </c>
      <c r="W163" s="3" t="n">
        <v>328</v>
      </c>
      <c r="X163" s="3" t="n">
        <v>348</v>
      </c>
      <c r="Y163" s="3" t="n">
        <v>345</v>
      </c>
      <c r="Z163" s="3" t="n">
        <v>351</v>
      </c>
      <c r="AA163" s="3" t="n">
        <v>364</v>
      </c>
      <c r="AB163" s="3" t="n">
        <v>317</v>
      </c>
      <c r="AC163" s="3" t="n">
        <v>294</v>
      </c>
      <c r="AD163" s="4" t="n">
        <v>-0.675675675675677</v>
      </c>
      <c r="AE163" s="3" t="n">
        <v>49</v>
      </c>
      <c r="AF163" s="3" t="n">
        <v>64</v>
      </c>
      <c r="AG163" s="3" t="n">
        <v>80</v>
      </c>
      <c r="AH163" s="3" t="n">
        <v>55</v>
      </c>
      <c r="AI163" s="3" t="n">
        <v>69</v>
      </c>
      <c r="AJ163" s="3" t="n">
        <v>79</v>
      </c>
      <c r="AK163" s="3" t="n">
        <v>76</v>
      </c>
      <c r="AL163" s="3" t="n">
        <v>60</v>
      </c>
      <c r="AM163" s="3" t="n">
        <v>59</v>
      </c>
      <c r="AN163" s="3" t="n">
        <v>50</v>
      </c>
      <c r="AO163" s="3" t="n">
        <v>64</v>
      </c>
      <c r="AP163" s="3" t="n">
        <v>50</v>
      </c>
      <c r="AQ163" s="3" t="n">
        <v>68</v>
      </c>
      <c r="AR163" s="4" t="n">
        <v>38.7755102040816</v>
      </c>
      <c r="AS163" s="3" t="n">
        <v>45</v>
      </c>
      <c r="AT163" s="3" t="n">
        <v>51</v>
      </c>
      <c r="AU163" s="3" t="n">
        <v>77</v>
      </c>
      <c r="AV163" s="3" t="n">
        <v>76</v>
      </c>
      <c r="AW163" s="3" t="n">
        <v>51</v>
      </c>
      <c r="AX163" s="3" t="n">
        <v>71</v>
      </c>
      <c r="AY163" s="3" t="n">
        <v>65</v>
      </c>
      <c r="AZ163" s="3" t="n">
        <v>40</v>
      </c>
      <c r="BA163" s="3" t="n">
        <v>62</v>
      </c>
      <c r="BB163" s="3" t="n">
        <v>44</v>
      </c>
      <c r="BC163" s="3" t="n">
        <v>51</v>
      </c>
      <c r="BD163" s="3" t="n">
        <v>97</v>
      </c>
      <c r="BE163" s="3" t="n">
        <v>91</v>
      </c>
      <c r="BF163" s="4" t="n">
        <v>102.222222222222</v>
      </c>
      <c r="BG163" s="3" t="n">
        <v>194</v>
      </c>
      <c r="BH163" s="3" t="n">
        <v>197</v>
      </c>
      <c r="BI163" s="3" t="n">
        <v>204</v>
      </c>
      <c r="BJ163" s="3" t="n">
        <v>207</v>
      </c>
      <c r="BK163" s="3" t="n">
        <v>212</v>
      </c>
      <c r="BL163" s="3" t="n">
        <v>211</v>
      </c>
      <c r="BM163" s="3" t="n">
        <v>207</v>
      </c>
      <c r="BN163" s="3" t="n">
        <v>215</v>
      </c>
      <c r="BO163" s="3" t="n">
        <v>221</v>
      </c>
      <c r="BP163" s="3" t="n">
        <v>215</v>
      </c>
      <c r="BQ163" s="3" t="n">
        <v>219</v>
      </c>
      <c r="BR163" s="3" t="n">
        <v>220</v>
      </c>
      <c r="BS163" s="3" t="n">
        <v>222</v>
      </c>
      <c r="BT163" s="4" t="n">
        <v>14.4329896907216</v>
      </c>
      <c r="BU163" s="3" t="n">
        <v>8</v>
      </c>
      <c r="BV163" s="3" t="n">
        <v>13</v>
      </c>
      <c r="BW163" s="3" t="n">
        <v>13</v>
      </c>
      <c r="BX163" s="3" t="n">
        <v>12</v>
      </c>
      <c r="BY163" s="3" t="n">
        <v>14</v>
      </c>
      <c r="BZ163" s="3" t="n">
        <v>8</v>
      </c>
      <c r="CA163" s="3" t="n">
        <v>8</v>
      </c>
      <c r="CB163" s="3" t="n">
        <v>9</v>
      </c>
      <c r="CC163" s="3" t="n">
        <v>13</v>
      </c>
      <c r="CD163" s="3" t="n">
        <v>9</v>
      </c>
      <c r="CE163" s="3" t="n">
        <v>13</v>
      </c>
      <c r="CF163" s="3" t="n">
        <v>13</v>
      </c>
      <c r="CG163" s="3" t="n">
        <v>6</v>
      </c>
      <c r="CH163" s="4" t="n">
        <v>-25</v>
      </c>
      <c r="CI163" s="3" t="n">
        <v>5</v>
      </c>
      <c r="CJ163" s="3" t="n">
        <v>10</v>
      </c>
      <c r="CK163" s="3" t="n">
        <v>6</v>
      </c>
      <c r="CL163" s="3" t="n">
        <v>9</v>
      </c>
      <c r="CM163" s="3" t="n">
        <v>9</v>
      </c>
      <c r="CN163" s="3" t="n">
        <v>9</v>
      </c>
      <c r="CO163" s="3" t="n">
        <v>12</v>
      </c>
      <c r="CP163" s="3" t="s">
        <v>73</v>
      </c>
      <c r="CQ163" s="3" t="n">
        <v>7</v>
      </c>
      <c r="CR163" s="3" t="n">
        <v>15</v>
      </c>
      <c r="CS163" s="3" t="n">
        <v>9</v>
      </c>
      <c r="CT163" s="3" t="n">
        <v>12</v>
      </c>
      <c r="CU163" s="3" t="n">
        <v>4</v>
      </c>
      <c r="CV163" s="4" t="n">
        <v>-20</v>
      </c>
      <c r="CW163" s="3" t="n">
        <v>14</v>
      </c>
      <c r="CX163" s="3" t="n">
        <v>8</v>
      </c>
      <c r="CY163" s="3" t="n">
        <v>9</v>
      </c>
      <c r="CZ163" s="3" t="n">
        <v>8</v>
      </c>
      <c r="DA163" s="3" t="n">
        <v>6</v>
      </c>
      <c r="DB163" s="3" t="n">
        <v>12</v>
      </c>
      <c r="DC163" s="3" t="n">
        <v>13</v>
      </c>
      <c r="DD163" s="3" t="n">
        <v>10</v>
      </c>
      <c r="DE163" s="3" t="n">
        <v>10</v>
      </c>
      <c r="DF163" s="3" t="n">
        <v>9</v>
      </c>
      <c r="DG163" s="3" t="n">
        <v>12</v>
      </c>
      <c r="DH163" s="3" t="n">
        <v>15</v>
      </c>
      <c r="DI163" s="3" t="n">
        <v>12</v>
      </c>
      <c r="DJ163" s="4" t="n">
        <v>-14.2857142857143</v>
      </c>
      <c r="DK163" s="3" t="n">
        <v>6</v>
      </c>
      <c r="DL163" s="3" t="s">
        <v>73</v>
      </c>
      <c r="DM163" s="3" t="s">
        <v>73</v>
      </c>
      <c r="DN163" s="3" t="n">
        <v>4</v>
      </c>
      <c r="DO163" s="3" t="s">
        <v>73</v>
      </c>
      <c r="DP163" s="3" t="n">
        <v>9</v>
      </c>
      <c r="DQ163" s="3" t="n">
        <v>5</v>
      </c>
      <c r="DR163" s="3" t="n">
        <v>5</v>
      </c>
      <c r="DS163" s="3" t="s">
        <v>73</v>
      </c>
      <c r="DT163" s="3" t="s">
        <v>73</v>
      </c>
      <c r="DU163" s="3" t="n">
        <v>3</v>
      </c>
      <c r="DV163" s="3" t="n">
        <v>8</v>
      </c>
      <c r="DW163" s="3" t="n">
        <v>3</v>
      </c>
      <c r="DX163" s="4" t="n">
        <v>-50</v>
      </c>
      <c r="DY163" s="3" t="s">
        <v>73</v>
      </c>
      <c r="DZ163" s="3" t="n">
        <v>8</v>
      </c>
      <c r="EA163" s="3" t="s">
        <v>73</v>
      </c>
      <c r="EB163" s="3" t="n">
        <v>5</v>
      </c>
      <c r="EC163" s="3" t="n">
        <v>3</v>
      </c>
      <c r="ED163" s="3" t="n">
        <v>3</v>
      </c>
      <c r="EE163" s="3" t="n">
        <v>4</v>
      </c>
      <c r="EF163" s="3" t="n">
        <v>8</v>
      </c>
      <c r="EG163" s="3" t="s">
        <v>73</v>
      </c>
      <c r="EH163" s="3" t="n">
        <v>3</v>
      </c>
      <c r="EI163" s="3" t="s">
        <v>76</v>
      </c>
      <c r="EJ163" s="3" t="n">
        <v>5</v>
      </c>
      <c r="EK163" s="3" t="n">
        <v>6</v>
      </c>
      <c r="EL163" s="4" t="s">
        <v>76</v>
      </c>
    </row>
    <row r="164" customFormat="false" ht="11.25" hidden="false" customHeight="false" outlineLevel="0" collapsed="false">
      <c r="A164" s="9" t="s">
        <v>358</v>
      </c>
      <c r="B164" s="10" t="s">
        <v>359</v>
      </c>
      <c r="C164" s="3" t="n">
        <v>8709.89669859549</v>
      </c>
      <c r="D164" s="3" t="n">
        <v>8623.76675509888</v>
      </c>
      <c r="E164" s="3" t="n">
        <v>8587.83839236505</v>
      </c>
      <c r="F164" s="3" t="n">
        <v>8596.74775850933</v>
      </c>
      <c r="G164" s="3" t="n">
        <v>8599.08381134194</v>
      </c>
      <c r="H164" s="3" t="n">
        <v>8549.47012746168</v>
      </c>
      <c r="I164" s="3" t="n">
        <v>8540.9024360499</v>
      </c>
      <c r="J164" s="3" t="n">
        <v>8526.28747061939</v>
      </c>
      <c r="K164" s="3" t="n">
        <v>8472.47660236172</v>
      </c>
      <c r="L164" s="3" t="n">
        <v>8388.52462695891</v>
      </c>
      <c r="M164" s="3" t="n">
        <v>8329.39442172074</v>
      </c>
      <c r="N164" s="3" t="n">
        <v>8294.35809806793</v>
      </c>
      <c r="O164" s="3" t="n">
        <v>8265.05895801255</v>
      </c>
      <c r="P164" s="4" t="n">
        <v>-5.10726769761438</v>
      </c>
      <c r="Q164" s="3" t="n">
        <v>388</v>
      </c>
      <c r="R164" s="3" t="n">
        <v>404</v>
      </c>
      <c r="S164" s="3" t="n">
        <v>455</v>
      </c>
      <c r="T164" s="3" t="n">
        <v>462</v>
      </c>
      <c r="U164" s="3" t="n">
        <v>480</v>
      </c>
      <c r="V164" s="3" t="n">
        <v>463</v>
      </c>
      <c r="W164" s="3" t="n">
        <v>483</v>
      </c>
      <c r="X164" s="3" t="n">
        <v>483</v>
      </c>
      <c r="Y164" s="3" t="n">
        <v>486</v>
      </c>
      <c r="Z164" s="3" t="n">
        <v>506</v>
      </c>
      <c r="AA164" s="3" t="n">
        <v>496</v>
      </c>
      <c r="AB164" s="3" t="n">
        <v>498</v>
      </c>
      <c r="AC164" s="3" t="n">
        <v>518</v>
      </c>
      <c r="AD164" s="4" t="n">
        <v>33.5051546391753</v>
      </c>
      <c r="AE164" s="3" t="n">
        <v>73</v>
      </c>
      <c r="AF164" s="3" t="n">
        <v>58</v>
      </c>
      <c r="AG164" s="3" t="n">
        <v>105</v>
      </c>
      <c r="AH164" s="3" t="n">
        <v>93</v>
      </c>
      <c r="AI164" s="3" t="n">
        <v>110</v>
      </c>
      <c r="AJ164" s="3" t="n">
        <v>128</v>
      </c>
      <c r="AK164" s="3" t="n">
        <v>137</v>
      </c>
      <c r="AL164" s="3" t="n">
        <v>100</v>
      </c>
      <c r="AM164" s="3" t="n">
        <v>112</v>
      </c>
      <c r="AN164" s="3" t="n">
        <v>89</v>
      </c>
      <c r="AO164" s="3" t="n">
        <v>90</v>
      </c>
      <c r="AP164" s="3" t="n">
        <v>77</v>
      </c>
      <c r="AQ164" s="3" t="n">
        <v>85</v>
      </c>
      <c r="AR164" s="4" t="n">
        <v>16.4383561643836</v>
      </c>
      <c r="AS164" s="3" t="n">
        <v>66</v>
      </c>
      <c r="AT164" s="3" t="n">
        <v>42</v>
      </c>
      <c r="AU164" s="3" t="n">
        <v>54</v>
      </c>
      <c r="AV164" s="3" t="n">
        <v>86</v>
      </c>
      <c r="AW164" s="3" t="n">
        <v>92</v>
      </c>
      <c r="AX164" s="3" t="n">
        <v>145</v>
      </c>
      <c r="AY164" s="3" t="n">
        <v>117</v>
      </c>
      <c r="AZ164" s="3" t="n">
        <v>100</v>
      </c>
      <c r="BA164" s="3" t="n">
        <v>109</v>
      </c>
      <c r="BB164" s="3" t="n">
        <v>69</v>
      </c>
      <c r="BC164" s="3" t="n">
        <v>100</v>
      </c>
      <c r="BD164" s="3" t="n">
        <v>75</v>
      </c>
      <c r="BE164" s="3" t="n">
        <v>65</v>
      </c>
      <c r="BF164" s="4" t="n">
        <v>-1.51515151515152</v>
      </c>
      <c r="BG164" s="3" t="n">
        <v>117</v>
      </c>
      <c r="BH164" s="3" t="n">
        <v>102</v>
      </c>
      <c r="BI164" s="3" t="n">
        <v>112</v>
      </c>
      <c r="BJ164" s="3" t="n">
        <v>107</v>
      </c>
      <c r="BK164" s="3" t="n">
        <v>107</v>
      </c>
      <c r="BL164" s="3" t="n">
        <v>107</v>
      </c>
      <c r="BM164" s="3" t="n">
        <v>116</v>
      </c>
      <c r="BN164" s="3" t="n">
        <v>122</v>
      </c>
      <c r="BO164" s="3" t="n">
        <v>118</v>
      </c>
      <c r="BP164" s="3" t="n">
        <v>114</v>
      </c>
      <c r="BQ164" s="3" t="n">
        <v>117</v>
      </c>
      <c r="BR164" s="3" t="n">
        <v>127</v>
      </c>
      <c r="BS164" s="3" t="n">
        <v>129</v>
      </c>
      <c r="BT164" s="4" t="n">
        <v>10.2564102564103</v>
      </c>
      <c r="BU164" s="3" t="n">
        <v>5</v>
      </c>
      <c r="BV164" s="3" t="n">
        <v>4</v>
      </c>
      <c r="BW164" s="3" t="n">
        <v>15</v>
      </c>
      <c r="BX164" s="3" t="s">
        <v>73</v>
      </c>
      <c r="BY164" s="3" t="n">
        <v>7</v>
      </c>
      <c r="BZ164" s="3" t="n">
        <v>10</v>
      </c>
      <c r="CA164" s="3" t="n">
        <v>21</v>
      </c>
      <c r="CB164" s="3" t="n">
        <v>15</v>
      </c>
      <c r="CC164" s="3" t="n">
        <v>6</v>
      </c>
      <c r="CD164" s="3" t="n">
        <v>5</v>
      </c>
      <c r="CE164" s="3" t="n">
        <v>15</v>
      </c>
      <c r="CF164" s="3" t="n">
        <v>15</v>
      </c>
      <c r="CG164" s="3" t="n">
        <v>10</v>
      </c>
      <c r="CH164" s="4" t="n">
        <v>100</v>
      </c>
      <c r="CI164" s="3" t="n">
        <v>9</v>
      </c>
      <c r="CJ164" s="3" t="n">
        <v>19</v>
      </c>
      <c r="CK164" s="3" t="n">
        <v>5</v>
      </c>
      <c r="CL164" s="3" t="n">
        <v>7</v>
      </c>
      <c r="CM164" s="3" t="n">
        <v>7</v>
      </c>
      <c r="CN164" s="3" t="n">
        <v>10</v>
      </c>
      <c r="CO164" s="3" t="n">
        <v>12</v>
      </c>
      <c r="CP164" s="3" t="n">
        <v>9</v>
      </c>
      <c r="CQ164" s="3" t="n">
        <v>10</v>
      </c>
      <c r="CR164" s="3" t="n">
        <v>9</v>
      </c>
      <c r="CS164" s="3" t="n">
        <v>12</v>
      </c>
      <c r="CT164" s="3" t="n">
        <v>5</v>
      </c>
      <c r="CU164" s="3" t="n">
        <v>8</v>
      </c>
      <c r="CV164" s="4" t="n">
        <v>-11.1111111111111</v>
      </c>
      <c r="CW164" s="3" t="n">
        <v>11</v>
      </c>
      <c r="CX164" s="3" t="n">
        <v>10</v>
      </c>
      <c r="CY164" s="3" t="n">
        <v>9</v>
      </c>
      <c r="CZ164" s="3" t="n">
        <v>10</v>
      </c>
      <c r="DA164" s="3" t="n">
        <v>13</v>
      </c>
      <c r="DB164" s="3" t="n">
        <v>14</v>
      </c>
      <c r="DC164" s="3" t="n">
        <v>13</v>
      </c>
      <c r="DD164" s="3" t="n">
        <v>14</v>
      </c>
      <c r="DE164" s="3" t="n">
        <v>14</v>
      </c>
      <c r="DF164" s="3" t="n">
        <v>13</v>
      </c>
      <c r="DG164" s="3" t="n">
        <v>14</v>
      </c>
      <c r="DH164" s="3" t="n">
        <v>15</v>
      </c>
      <c r="DI164" s="3" t="n">
        <v>18</v>
      </c>
      <c r="DJ164" s="4" t="n">
        <v>63.6363636363637</v>
      </c>
      <c r="DK164" s="3" t="n">
        <v>4</v>
      </c>
      <c r="DL164" s="3" t="n">
        <v>3</v>
      </c>
      <c r="DM164" s="3" t="s">
        <v>73</v>
      </c>
      <c r="DN164" s="3" t="n">
        <v>3</v>
      </c>
      <c r="DO164" s="3" t="n">
        <v>4</v>
      </c>
      <c r="DP164" s="3" t="n">
        <v>3</v>
      </c>
      <c r="DQ164" s="3" t="s">
        <v>76</v>
      </c>
      <c r="DR164" s="3" t="s">
        <v>73</v>
      </c>
      <c r="DS164" s="3" t="s">
        <v>73</v>
      </c>
      <c r="DT164" s="3" t="s">
        <v>76</v>
      </c>
      <c r="DU164" s="3" t="s">
        <v>73</v>
      </c>
      <c r="DV164" s="3" t="n">
        <v>4</v>
      </c>
      <c r="DW164" s="3" t="n">
        <v>5</v>
      </c>
      <c r="DX164" s="4" t="n">
        <v>25</v>
      </c>
      <c r="DY164" s="3" t="s">
        <v>73</v>
      </c>
      <c r="DZ164" s="3" t="n">
        <v>4</v>
      </c>
      <c r="EA164" s="3" t="n">
        <v>3</v>
      </c>
      <c r="EB164" s="3" t="s">
        <v>73</v>
      </c>
      <c r="EC164" s="3" t="s">
        <v>73</v>
      </c>
      <c r="ED164" s="3" t="s">
        <v>73</v>
      </c>
      <c r="EE164" s="3" t="s">
        <v>73</v>
      </c>
      <c r="EF164" s="3" t="s">
        <v>76</v>
      </c>
      <c r="EG164" s="3" t="s">
        <v>73</v>
      </c>
      <c r="EH164" s="3" t="s">
        <v>73</v>
      </c>
      <c r="EI164" s="3" t="s">
        <v>73</v>
      </c>
      <c r="EJ164" s="3" t="n">
        <v>3</v>
      </c>
      <c r="EK164" s="3" t="s">
        <v>73</v>
      </c>
      <c r="EL164" s="4" t="s">
        <v>76</v>
      </c>
    </row>
    <row r="165" customFormat="false" ht="11.25" hidden="false" customHeight="false" outlineLevel="0" collapsed="false">
      <c r="A165" s="9" t="s">
        <v>360</v>
      </c>
      <c r="B165" s="10" t="s">
        <v>361</v>
      </c>
      <c r="C165" s="3" t="n">
        <v>28961.7916089213</v>
      </c>
      <c r="D165" s="3" t="n">
        <v>28761.6622721007</v>
      </c>
      <c r="E165" s="3" t="n">
        <v>28614.6328231243</v>
      </c>
      <c r="F165" s="3" t="n">
        <v>28571.2963343574</v>
      </c>
      <c r="G165" s="3" t="n">
        <v>28552.4996638815</v>
      </c>
      <c r="H165" s="3" t="n">
        <v>28422.4587511608</v>
      </c>
      <c r="I165" s="3" t="n">
        <v>28398.3749955516</v>
      </c>
      <c r="J165" s="3" t="n">
        <v>28309.4648878722</v>
      </c>
      <c r="K165" s="3" t="n">
        <v>28312.7431247867</v>
      </c>
      <c r="L165" s="3" t="n">
        <v>28276.9092677037</v>
      </c>
      <c r="M165" s="3" t="n">
        <v>28159.1376262554</v>
      </c>
      <c r="N165" s="3" t="n">
        <v>27988.5633169862</v>
      </c>
      <c r="O165" s="3" t="n">
        <v>27677.1635043091</v>
      </c>
      <c r="P165" s="4" t="n">
        <v>-4.4355961190486</v>
      </c>
      <c r="Q165" s="3" t="n">
        <v>1477</v>
      </c>
      <c r="R165" s="3" t="n">
        <v>1579</v>
      </c>
      <c r="S165" s="3" t="n">
        <v>1471</v>
      </c>
      <c r="T165" s="3" t="n">
        <v>1429</v>
      </c>
      <c r="U165" s="3" t="n">
        <v>1445</v>
      </c>
      <c r="V165" s="3" t="n">
        <v>1375</v>
      </c>
      <c r="W165" s="3" t="n">
        <v>1403</v>
      </c>
      <c r="X165" s="3" t="n">
        <v>1476</v>
      </c>
      <c r="Y165" s="3" t="n">
        <v>1495</v>
      </c>
      <c r="Z165" s="3" t="n">
        <v>1570</v>
      </c>
      <c r="AA165" s="3" t="n">
        <v>1611</v>
      </c>
      <c r="AB165" s="3" t="n">
        <v>1619</v>
      </c>
      <c r="AC165" s="3" t="n">
        <v>1653</v>
      </c>
      <c r="AD165" s="4" t="n">
        <v>11.9160460392688</v>
      </c>
      <c r="AE165" s="3" t="n">
        <v>511</v>
      </c>
      <c r="AF165" s="3" t="n">
        <v>536</v>
      </c>
      <c r="AG165" s="3" t="n">
        <v>524</v>
      </c>
      <c r="AH165" s="3" t="n">
        <v>515</v>
      </c>
      <c r="AI165" s="3" t="n">
        <v>521</v>
      </c>
      <c r="AJ165" s="3" t="n">
        <v>480</v>
      </c>
      <c r="AK165" s="3" t="n">
        <v>624</v>
      </c>
      <c r="AL165" s="3" t="n">
        <v>472</v>
      </c>
      <c r="AM165" s="3" t="n">
        <v>492</v>
      </c>
      <c r="AN165" s="3" t="n">
        <v>496</v>
      </c>
      <c r="AO165" s="3" t="n">
        <v>437</v>
      </c>
      <c r="AP165" s="3" t="n">
        <v>540</v>
      </c>
      <c r="AQ165" s="3" t="n">
        <v>427</v>
      </c>
      <c r="AR165" s="4" t="n">
        <v>-16.4383561643836</v>
      </c>
      <c r="AS165" s="3" t="n">
        <v>432</v>
      </c>
      <c r="AT165" s="3" t="n">
        <v>434</v>
      </c>
      <c r="AU165" s="3" t="n">
        <v>632</v>
      </c>
      <c r="AV165" s="3" t="n">
        <v>557</v>
      </c>
      <c r="AW165" s="3" t="n">
        <v>505</v>
      </c>
      <c r="AX165" s="3" t="n">
        <v>550</v>
      </c>
      <c r="AY165" s="3" t="n">
        <v>596</v>
      </c>
      <c r="AZ165" s="3" t="n">
        <v>399</v>
      </c>
      <c r="BA165" s="3" t="n">
        <v>473</v>
      </c>
      <c r="BB165" s="3" t="n">
        <v>421</v>
      </c>
      <c r="BC165" s="3" t="n">
        <v>396</v>
      </c>
      <c r="BD165" s="3" t="n">
        <v>532</v>
      </c>
      <c r="BE165" s="3" t="n">
        <v>393</v>
      </c>
      <c r="BF165" s="4" t="n">
        <v>-9.02777777777779</v>
      </c>
      <c r="BG165" s="3" t="n">
        <v>326</v>
      </c>
      <c r="BH165" s="3" t="n">
        <v>328</v>
      </c>
      <c r="BI165" s="3" t="n">
        <v>322</v>
      </c>
      <c r="BJ165" s="3" t="n">
        <v>354</v>
      </c>
      <c r="BK165" s="3" t="n">
        <v>359</v>
      </c>
      <c r="BL165" s="3" t="n">
        <v>353</v>
      </c>
      <c r="BM165" s="3" t="n">
        <v>351</v>
      </c>
      <c r="BN165" s="3" t="n">
        <v>369</v>
      </c>
      <c r="BO165" s="3" t="n">
        <v>373</v>
      </c>
      <c r="BP165" s="3" t="n">
        <v>359</v>
      </c>
      <c r="BQ165" s="3" t="n">
        <v>325</v>
      </c>
      <c r="BR165" s="3" t="n">
        <v>323</v>
      </c>
      <c r="BS165" s="3" t="n">
        <v>322</v>
      </c>
      <c r="BT165" s="4" t="n">
        <v>-1.22699386503068</v>
      </c>
      <c r="BU165" s="3" t="n">
        <v>43</v>
      </c>
      <c r="BV165" s="3" t="n">
        <v>35</v>
      </c>
      <c r="BW165" s="3" t="n">
        <v>44</v>
      </c>
      <c r="BX165" s="3" t="n">
        <v>72</v>
      </c>
      <c r="BY165" s="3" t="n">
        <v>57</v>
      </c>
      <c r="BZ165" s="3" t="n">
        <v>39</v>
      </c>
      <c r="CA165" s="3" t="n">
        <v>53</v>
      </c>
      <c r="CB165" s="3" t="n">
        <v>60</v>
      </c>
      <c r="CC165" s="3" t="n">
        <v>56</v>
      </c>
      <c r="CD165" s="3" t="n">
        <v>35</v>
      </c>
      <c r="CE165" s="3" t="n">
        <v>41</v>
      </c>
      <c r="CF165" s="3" t="n">
        <v>37</v>
      </c>
      <c r="CG165" s="3" t="n">
        <v>44</v>
      </c>
      <c r="CH165" s="4" t="n">
        <v>2.32558139534885</v>
      </c>
      <c r="CI165" s="3" t="n">
        <v>30</v>
      </c>
      <c r="CJ165" s="3" t="n">
        <v>33</v>
      </c>
      <c r="CK165" s="3" t="n">
        <v>50</v>
      </c>
      <c r="CL165" s="3" t="n">
        <v>40</v>
      </c>
      <c r="CM165" s="3" t="n">
        <v>52</v>
      </c>
      <c r="CN165" s="3" t="n">
        <v>45</v>
      </c>
      <c r="CO165" s="3" t="n">
        <v>55</v>
      </c>
      <c r="CP165" s="3" t="n">
        <v>42</v>
      </c>
      <c r="CQ165" s="3" t="n">
        <v>52</v>
      </c>
      <c r="CR165" s="3" t="n">
        <v>49</v>
      </c>
      <c r="CS165" s="3" t="n">
        <v>75</v>
      </c>
      <c r="CT165" s="3" t="n">
        <v>39</v>
      </c>
      <c r="CU165" s="3" t="n">
        <v>45</v>
      </c>
      <c r="CV165" s="4" t="n">
        <v>50</v>
      </c>
      <c r="CW165" s="3" t="n">
        <v>23</v>
      </c>
      <c r="CX165" s="3" t="n">
        <v>26</v>
      </c>
      <c r="CY165" s="3" t="n">
        <v>25</v>
      </c>
      <c r="CZ165" s="3" t="n">
        <v>25</v>
      </c>
      <c r="DA165" s="3" t="n">
        <v>25</v>
      </c>
      <c r="DB165" s="3" t="n">
        <v>36</v>
      </c>
      <c r="DC165" s="3" t="n">
        <v>39</v>
      </c>
      <c r="DD165" s="3" t="n">
        <v>32</v>
      </c>
      <c r="DE165" s="3" t="n">
        <v>31</v>
      </c>
      <c r="DF165" s="3" t="n">
        <v>29</v>
      </c>
      <c r="DG165" s="3" t="n">
        <v>27</v>
      </c>
      <c r="DH165" s="3" t="n">
        <v>25</v>
      </c>
      <c r="DI165" s="3" t="n">
        <v>31</v>
      </c>
      <c r="DJ165" s="4" t="n">
        <v>34.7826086956522</v>
      </c>
      <c r="DK165" s="3" t="n">
        <v>20</v>
      </c>
      <c r="DL165" s="3" t="n">
        <v>19</v>
      </c>
      <c r="DM165" s="3" t="n">
        <v>24</v>
      </c>
      <c r="DN165" s="3" t="n">
        <v>16</v>
      </c>
      <c r="DO165" s="3" t="n">
        <v>19</v>
      </c>
      <c r="DP165" s="3" t="n">
        <v>30</v>
      </c>
      <c r="DQ165" s="3" t="n">
        <v>28</v>
      </c>
      <c r="DR165" s="3" t="n">
        <v>18</v>
      </c>
      <c r="DS165" s="3" t="n">
        <v>26</v>
      </c>
      <c r="DT165" s="3" t="n">
        <v>21</v>
      </c>
      <c r="DU165" s="3" t="n">
        <v>25</v>
      </c>
      <c r="DV165" s="3" t="n">
        <v>14</v>
      </c>
      <c r="DW165" s="3" t="n">
        <v>25</v>
      </c>
      <c r="DX165" s="4" t="n">
        <v>25</v>
      </c>
      <c r="DY165" s="3" t="n">
        <v>16</v>
      </c>
      <c r="DZ165" s="3" t="n">
        <v>16</v>
      </c>
      <c r="EA165" s="3" t="n">
        <v>25</v>
      </c>
      <c r="EB165" s="3" t="n">
        <v>16</v>
      </c>
      <c r="EC165" s="3" t="n">
        <v>19</v>
      </c>
      <c r="ED165" s="3" t="n">
        <v>19</v>
      </c>
      <c r="EE165" s="3" t="n">
        <v>25</v>
      </c>
      <c r="EF165" s="3" t="n">
        <v>25</v>
      </c>
      <c r="EG165" s="3" t="n">
        <v>27</v>
      </c>
      <c r="EH165" s="3" t="n">
        <v>23</v>
      </c>
      <c r="EI165" s="3" t="n">
        <v>27</v>
      </c>
      <c r="EJ165" s="3" t="n">
        <v>16</v>
      </c>
      <c r="EK165" s="3" t="n">
        <v>19</v>
      </c>
      <c r="EL165" s="4" t="n">
        <v>18.75</v>
      </c>
    </row>
    <row r="166" customFormat="false" ht="11.25" hidden="false" customHeight="false" outlineLevel="0" collapsed="false">
      <c r="A166" s="9" t="s">
        <v>362</v>
      </c>
      <c r="B166" s="10" t="s">
        <v>363</v>
      </c>
      <c r="C166" s="3" t="n">
        <v>11618.3475358089</v>
      </c>
      <c r="D166" s="3" t="n">
        <v>11594.592077126</v>
      </c>
      <c r="E166" s="3" t="n">
        <v>11627.6695970142</v>
      </c>
      <c r="F166" s="3" t="n">
        <v>11589.2675007559</v>
      </c>
      <c r="G166" s="3" t="n">
        <v>11601.3962850919</v>
      </c>
      <c r="H166" s="3" t="n">
        <v>11506.396777242</v>
      </c>
      <c r="I166" s="3" t="n">
        <v>11443.0138934782</v>
      </c>
      <c r="J166" s="3" t="n">
        <v>11518.9098358413</v>
      </c>
      <c r="K166" s="3" t="n">
        <v>11520.6213160465</v>
      </c>
      <c r="L166" s="3" t="n">
        <v>11514.6215781321</v>
      </c>
      <c r="M166" s="3" t="n">
        <v>11505.4083003289</v>
      </c>
      <c r="N166" s="3" t="n">
        <v>11438.628712805</v>
      </c>
      <c r="O166" s="3" t="n">
        <v>11358.947330334</v>
      </c>
      <c r="P166" s="4" t="n">
        <v>-2.23267727768886</v>
      </c>
      <c r="Q166" s="3" t="n">
        <v>54</v>
      </c>
      <c r="R166" s="3" t="n">
        <v>48</v>
      </c>
      <c r="S166" s="3" t="n">
        <v>64</v>
      </c>
      <c r="T166" s="3" t="n">
        <v>84</v>
      </c>
      <c r="U166" s="3" t="n">
        <v>67</v>
      </c>
      <c r="V166" s="3" t="n">
        <v>68</v>
      </c>
      <c r="W166" s="3" t="n">
        <v>108</v>
      </c>
      <c r="X166" s="3" t="n">
        <v>129</v>
      </c>
      <c r="Y166" s="3" t="n">
        <v>110</v>
      </c>
      <c r="Z166" s="3" t="n">
        <v>124</v>
      </c>
      <c r="AA166" s="3" t="n">
        <v>134</v>
      </c>
      <c r="AB166" s="3" t="s">
        <v>165</v>
      </c>
      <c r="AC166" s="3" t="n">
        <v>98</v>
      </c>
      <c r="AD166" s="4" t="n">
        <v>81.4814814814815</v>
      </c>
      <c r="AE166" s="3" t="n">
        <v>39</v>
      </c>
      <c r="AF166" s="3" t="n">
        <v>47</v>
      </c>
      <c r="AG166" s="3" t="n">
        <v>50</v>
      </c>
      <c r="AH166" s="3" t="n">
        <v>53</v>
      </c>
      <c r="AI166" s="3" t="n">
        <v>41</v>
      </c>
      <c r="AJ166" s="3" t="n">
        <v>41</v>
      </c>
      <c r="AK166" s="3" t="n">
        <v>55</v>
      </c>
      <c r="AL166" s="3" t="n">
        <v>49</v>
      </c>
      <c r="AM166" s="3" t="n">
        <v>47</v>
      </c>
      <c r="AN166" s="3" t="n">
        <v>44</v>
      </c>
      <c r="AO166" s="3" t="n">
        <v>50</v>
      </c>
      <c r="AP166" s="3" t="s">
        <v>165</v>
      </c>
      <c r="AQ166" s="3" t="n">
        <v>47</v>
      </c>
      <c r="AR166" s="4" t="n">
        <v>20.5128205128205</v>
      </c>
      <c r="AS166" s="3" t="n">
        <v>47</v>
      </c>
      <c r="AT166" s="3" t="n">
        <v>68</v>
      </c>
      <c r="AU166" s="3" t="n">
        <v>51</v>
      </c>
      <c r="AV166" s="3" t="n">
        <v>49</v>
      </c>
      <c r="AW166" s="3" t="n">
        <v>69</v>
      </c>
      <c r="AX166" s="3" t="n">
        <v>50</v>
      </c>
      <c r="AY166" s="3" t="n">
        <v>27</v>
      </c>
      <c r="AZ166" s="3" t="n">
        <v>41</v>
      </c>
      <c r="BA166" s="3" t="n">
        <v>85</v>
      </c>
      <c r="BB166" s="3" t="n">
        <v>51</v>
      </c>
      <c r="BC166" s="3" t="n">
        <v>56</v>
      </c>
      <c r="BD166" s="3" t="s">
        <v>165</v>
      </c>
      <c r="BE166" s="3" t="n">
        <v>54</v>
      </c>
      <c r="BF166" s="4" t="n">
        <v>14.8936170212766</v>
      </c>
      <c r="BG166" s="3" t="n">
        <v>68</v>
      </c>
      <c r="BH166" s="3" t="n">
        <v>67</v>
      </c>
      <c r="BI166" s="3" t="n">
        <v>62</v>
      </c>
      <c r="BJ166" s="3" t="n">
        <v>57</v>
      </c>
      <c r="BK166" s="3" t="n">
        <v>53</v>
      </c>
      <c r="BL166" s="3" t="n">
        <v>48</v>
      </c>
      <c r="BM166" s="3" t="n">
        <v>50</v>
      </c>
      <c r="BN166" s="3" t="n">
        <v>50</v>
      </c>
      <c r="BO166" s="3" t="n">
        <v>53</v>
      </c>
      <c r="BP166" s="3" t="n">
        <v>53</v>
      </c>
      <c r="BQ166" s="3" t="n">
        <v>62</v>
      </c>
      <c r="BR166" s="3" t="s">
        <v>165</v>
      </c>
      <c r="BS166" s="3" t="n">
        <v>71</v>
      </c>
      <c r="BT166" s="4" t="n">
        <v>4.41176470588236</v>
      </c>
      <c r="BU166" s="3" t="n">
        <v>7</v>
      </c>
      <c r="BV166" s="3" t="n">
        <v>5</v>
      </c>
      <c r="BW166" s="3" t="s">
        <v>73</v>
      </c>
      <c r="BX166" s="3" t="s">
        <v>73</v>
      </c>
      <c r="BY166" s="3" t="n">
        <v>6</v>
      </c>
      <c r="BZ166" s="3" t="n">
        <v>5</v>
      </c>
      <c r="CA166" s="3" t="n">
        <v>4</v>
      </c>
      <c r="CB166" s="3" t="s">
        <v>73</v>
      </c>
      <c r="CC166" s="3" t="n">
        <v>7</v>
      </c>
      <c r="CD166" s="3" t="s">
        <v>73</v>
      </c>
      <c r="CE166" s="3" t="n">
        <v>9</v>
      </c>
      <c r="CF166" s="3" t="s">
        <v>165</v>
      </c>
      <c r="CG166" s="3" t="s">
        <v>73</v>
      </c>
      <c r="CH166" s="4" t="s">
        <v>76</v>
      </c>
      <c r="CI166" s="3" t="s">
        <v>73</v>
      </c>
      <c r="CJ166" s="3" t="s">
        <v>73</v>
      </c>
      <c r="CK166" s="3" t="n">
        <v>7</v>
      </c>
      <c r="CL166" s="3" t="n">
        <v>5</v>
      </c>
      <c r="CM166" s="3" t="s">
        <v>73</v>
      </c>
      <c r="CN166" s="3" t="n">
        <v>10</v>
      </c>
      <c r="CO166" s="3" t="n">
        <v>4</v>
      </c>
      <c r="CP166" s="3" t="n">
        <v>4</v>
      </c>
      <c r="CQ166" s="3" t="n">
        <v>4</v>
      </c>
      <c r="CR166" s="3" t="n">
        <v>4</v>
      </c>
      <c r="CS166" s="3" t="n">
        <v>5</v>
      </c>
      <c r="CT166" s="3" t="s">
        <v>165</v>
      </c>
      <c r="CU166" s="3" t="n">
        <v>4</v>
      </c>
      <c r="CV166" s="4" t="s">
        <v>76</v>
      </c>
      <c r="CW166" s="3" t="s">
        <v>76</v>
      </c>
      <c r="CX166" s="3" t="s">
        <v>76</v>
      </c>
      <c r="CY166" s="3" t="s">
        <v>76</v>
      </c>
      <c r="CZ166" s="3" t="s">
        <v>76</v>
      </c>
      <c r="DA166" s="3" t="s">
        <v>73</v>
      </c>
      <c r="DB166" s="3" t="s">
        <v>73</v>
      </c>
      <c r="DC166" s="3" t="s">
        <v>73</v>
      </c>
      <c r="DD166" s="3" t="s">
        <v>76</v>
      </c>
      <c r="DE166" s="3" t="s">
        <v>73</v>
      </c>
      <c r="DF166" s="3" t="n">
        <v>5</v>
      </c>
      <c r="DG166" s="3" t="n">
        <v>4</v>
      </c>
      <c r="DH166" s="3" t="s">
        <v>165</v>
      </c>
      <c r="DI166" s="3" t="s">
        <v>73</v>
      </c>
      <c r="DJ166" s="4" t="s">
        <v>76</v>
      </c>
      <c r="DK166" s="3" t="s">
        <v>76</v>
      </c>
      <c r="DL166" s="3" t="s">
        <v>76</v>
      </c>
      <c r="DM166" s="3" t="s">
        <v>76</v>
      </c>
      <c r="DN166" s="3" t="s">
        <v>76</v>
      </c>
      <c r="DO166" s="3" t="s">
        <v>73</v>
      </c>
      <c r="DP166" s="3" t="s">
        <v>73</v>
      </c>
      <c r="DQ166" s="3" t="s">
        <v>76</v>
      </c>
      <c r="DR166" s="3" t="s">
        <v>76</v>
      </c>
      <c r="DS166" s="3" t="s">
        <v>73</v>
      </c>
      <c r="DT166" s="3" t="n">
        <v>3</v>
      </c>
      <c r="DU166" s="3" t="s">
        <v>73</v>
      </c>
      <c r="DV166" s="3" t="s">
        <v>165</v>
      </c>
      <c r="DW166" s="3" t="n">
        <v>4</v>
      </c>
      <c r="DX166" s="4" t="s">
        <v>76</v>
      </c>
      <c r="DY166" s="3" t="s">
        <v>76</v>
      </c>
      <c r="DZ166" s="3" t="s">
        <v>73</v>
      </c>
      <c r="EA166" s="3" t="s">
        <v>76</v>
      </c>
      <c r="EB166" s="3" t="s">
        <v>76</v>
      </c>
      <c r="EC166" s="3" t="s">
        <v>73</v>
      </c>
      <c r="ED166" s="3" t="s">
        <v>73</v>
      </c>
      <c r="EE166" s="3" t="s">
        <v>73</v>
      </c>
      <c r="EF166" s="3" t="s">
        <v>73</v>
      </c>
      <c r="EG166" s="3" t="s">
        <v>76</v>
      </c>
      <c r="EH166" s="3" t="s">
        <v>76</v>
      </c>
      <c r="EI166" s="3" t="n">
        <v>3</v>
      </c>
      <c r="EJ166" s="3" t="s">
        <v>165</v>
      </c>
      <c r="EK166" s="3" t="n">
        <v>4</v>
      </c>
      <c r="EL166" s="4" t="s">
        <v>76</v>
      </c>
    </row>
    <row r="167" customFormat="false" ht="11.25" hidden="false" customHeight="false" outlineLevel="0" collapsed="false">
      <c r="A167" s="9" t="s">
        <v>364</v>
      </c>
      <c r="B167" s="10" t="s">
        <v>365</v>
      </c>
      <c r="C167" s="3" t="n">
        <v>8663.13257973127</v>
      </c>
      <c r="D167" s="3" t="n">
        <v>8605.95500234674</v>
      </c>
      <c r="E167" s="3" t="n">
        <v>8607.4843045853</v>
      </c>
      <c r="F167" s="3" t="n">
        <v>8563.64555737892</v>
      </c>
      <c r="G167" s="3" t="n">
        <v>8500.16698303054</v>
      </c>
      <c r="H167" s="3" t="n">
        <v>8544.88329816116</v>
      </c>
      <c r="I167" s="3" t="n">
        <v>8593.06434869685</v>
      </c>
      <c r="J167" s="3" t="n">
        <v>8578.6755918871</v>
      </c>
      <c r="K167" s="3" t="n">
        <v>8550.50274650719</v>
      </c>
      <c r="L167" s="3" t="n">
        <v>8513.23541269918</v>
      </c>
      <c r="M167" s="3" t="n">
        <v>8512.49170659719</v>
      </c>
      <c r="N167" s="3" t="n">
        <v>8424.84550244778</v>
      </c>
      <c r="O167" s="3" t="n">
        <v>8333.75848533717</v>
      </c>
      <c r="P167" s="4" t="n">
        <v>-3.80202070512837</v>
      </c>
      <c r="Q167" s="3" t="n">
        <v>192</v>
      </c>
      <c r="R167" s="3" t="n">
        <v>187</v>
      </c>
      <c r="S167" s="3" t="n">
        <v>196</v>
      </c>
      <c r="T167" s="3" t="n">
        <v>188</v>
      </c>
      <c r="U167" s="3" t="n">
        <v>207</v>
      </c>
      <c r="V167" s="3" t="n">
        <v>194</v>
      </c>
      <c r="W167" s="3" t="n">
        <v>207</v>
      </c>
      <c r="X167" s="3" t="n">
        <v>218</v>
      </c>
      <c r="Y167" s="3" t="n">
        <v>252</v>
      </c>
      <c r="Z167" s="3" t="n">
        <v>262</v>
      </c>
      <c r="AA167" s="3" t="n">
        <v>238</v>
      </c>
      <c r="AB167" s="3" t="n">
        <v>241</v>
      </c>
      <c r="AC167" s="3" t="n">
        <v>215</v>
      </c>
      <c r="AD167" s="4" t="n">
        <v>11.9791666666667</v>
      </c>
      <c r="AE167" s="3" t="n">
        <v>88</v>
      </c>
      <c r="AF167" s="3" t="n">
        <v>92</v>
      </c>
      <c r="AG167" s="3" t="n">
        <v>90</v>
      </c>
      <c r="AH167" s="3" t="n">
        <v>88</v>
      </c>
      <c r="AI167" s="3" t="n">
        <v>94</v>
      </c>
      <c r="AJ167" s="3" t="n">
        <v>77</v>
      </c>
      <c r="AK167" s="3" t="n">
        <v>96</v>
      </c>
      <c r="AL167" s="3" t="n">
        <v>86</v>
      </c>
      <c r="AM167" s="3" t="n">
        <v>97</v>
      </c>
      <c r="AN167" s="3" t="n">
        <v>74</v>
      </c>
      <c r="AO167" s="3" t="n">
        <v>75</v>
      </c>
      <c r="AP167" s="3" t="n">
        <v>87</v>
      </c>
      <c r="AQ167" s="3" t="n">
        <v>62</v>
      </c>
      <c r="AR167" s="4" t="n">
        <v>-29.5454545454545</v>
      </c>
      <c r="AS167" s="3" t="n">
        <v>101</v>
      </c>
      <c r="AT167" s="3" t="n">
        <v>97</v>
      </c>
      <c r="AU167" s="3" t="n">
        <v>81</v>
      </c>
      <c r="AV167" s="3" t="n">
        <v>96</v>
      </c>
      <c r="AW167" s="3" t="n">
        <v>75</v>
      </c>
      <c r="AX167" s="3" t="n">
        <v>90</v>
      </c>
      <c r="AY167" s="3" t="n">
        <v>83</v>
      </c>
      <c r="AZ167" s="3" t="n">
        <v>75</v>
      </c>
      <c r="BA167" s="3" t="n">
        <v>63</v>
      </c>
      <c r="BB167" s="3" t="n">
        <v>64</v>
      </c>
      <c r="BC167" s="3" t="n">
        <v>99</v>
      </c>
      <c r="BD167" s="3" t="n">
        <v>84</v>
      </c>
      <c r="BE167" s="3" t="n">
        <v>88</v>
      </c>
      <c r="BF167" s="4" t="n">
        <v>-12.8712871287129</v>
      </c>
      <c r="BG167" s="3" t="n">
        <v>104</v>
      </c>
      <c r="BH167" s="3" t="n">
        <v>106</v>
      </c>
      <c r="BI167" s="3" t="n">
        <v>104</v>
      </c>
      <c r="BJ167" s="3" t="n">
        <v>104</v>
      </c>
      <c r="BK167" s="3" t="n">
        <v>107</v>
      </c>
      <c r="BL167" s="3" t="n">
        <v>114</v>
      </c>
      <c r="BM167" s="3" t="n">
        <v>108</v>
      </c>
      <c r="BN167" s="3" t="n">
        <v>109</v>
      </c>
      <c r="BO167" s="3" t="n">
        <v>102</v>
      </c>
      <c r="BP167" s="3" t="n">
        <v>99</v>
      </c>
      <c r="BQ167" s="3" t="n">
        <v>107</v>
      </c>
      <c r="BR167" s="3" t="n">
        <v>106</v>
      </c>
      <c r="BS167" s="3" t="n">
        <v>107</v>
      </c>
      <c r="BT167" s="4" t="n">
        <v>2.88461538461537</v>
      </c>
      <c r="BU167" s="3" t="n">
        <v>4</v>
      </c>
      <c r="BV167" s="3" t="n">
        <v>9</v>
      </c>
      <c r="BW167" s="3" t="n">
        <v>3</v>
      </c>
      <c r="BX167" s="3" t="n">
        <v>8</v>
      </c>
      <c r="BY167" s="3" t="n">
        <v>9</v>
      </c>
      <c r="BZ167" s="3" t="n">
        <v>16</v>
      </c>
      <c r="CA167" s="3" t="s">
        <v>73</v>
      </c>
      <c r="CB167" s="3" t="n">
        <v>6</v>
      </c>
      <c r="CC167" s="3" t="n">
        <v>5</v>
      </c>
      <c r="CD167" s="3" t="n">
        <v>6</v>
      </c>
      <c r="CE167" s="3" t="n">
        <v>12</v>
      </c>
      <c r="CF167" s="3" t="n">
        <v>4</v>
      </c>
      <c r="CG167" s="3" t="n">
        <v>12</v>
      </c>
      <c r="CH167" s="4" t="n">
        <v>200</v>
      </c>
      <c r="CI167" s="3" t="n">
        <v>8</v>
      </c>
      <c r="CJ167" s="3" t="n">
        <v>7</v>
      </c>
      <c r="CK167" s="3" t="n">
        <v>5</v>
      </c>
      <c r="CL167" s="3" t="n">
        <v>8</v>
      </c>
      <c r="CM167" s="3" t="n">
        <v>6</v>
      </c>
      <c r="CN167" s="3" t="n">
        <v>9</v>
      </c>
      <c r="CO167" s="3" t="n">
        <v>9</v>
      </c>
      <c r="CP167" s="3" t="n">
        <v>5</v>
      </c>
      <c r="CQ167" s="3" t="n">
        <v>12</v>
      </c>
      <c r="CR167" s="3" t="n">
        <v>9</v>
      </c>
      <c r="CS167" s="3" t="n">
        <v>4</v>
      </c>
      <c r="CT167" s="3" t="n">
        <v>5</v>
      </c>
      <c r="CU167" s="3" t="n">
        <v>11</v>
      </c>
      <c r="CV167" s="4" t="n">
        <v>37.5</v>
      </c>
      <c r="CW167" s="3" t="n">
        <v>6</v>
      </c>
      <c r="CX167" s="3" t="n">
        <v>5</v>
      </c>
      <c r="CY167" s="3" t="n">
        <v>3</v>
      </c>
      <c r="CZ167" s="3" t="n">
        <v>12</v>
      </c>
      <c r="DA167" s="3" t="n">
        <v>7</v>
      </c>
      <c r="DB167" s="3" t="n">
        <v>6</v>
      </c>
      <c r="DC167" s="3" t="n">
        <v>5</v>
      </c>
      <c r="DD167" s="3" t="n">
        <v>6</v>
      </c>
      <c r="DE167" s="3" t="n">
        <v>6</v>
      </c>
      <c r="DF167" s="3" t="n">
        <v>9</v>
      </c>
      <c r="DG167" s="3" t="n">
        <v>9</v>
      </c>
      <c r="DH167" s="3" t="n">
        <v>9</v>
      </c>
      <c r="DI167" s="3" t="n">
        <v>3</v>
      </c>
      <c r="DJ167" s="4" t="n">
        <v>-50</v>
      </c>
      <c r="DK167" s="3" t="n">
        <v>3</v>
      </c>
      <c r="DL167" s="3" t="s">
        <v>73</v>
      </c>
      <c r="DM167" s="3" t="s">
        <v>76</v>
      </c>
      <c r="DN167" s="3" t="n">
        <v>9</v>
      </c>
      <c r="DO167" s="3" t="n">
        <v>7</v>
      </c>
      <c r="DP167" s="3" t="s">
        <v>73</v>
      </c>
      <c r="DQ167" s="3" t="s">
        <v>76</v>
      </c>
      <c r="DR167" s="3" t="s">
        <v>73</v>
      </c>
      <c r="DS167" s="3" t="s">
        <v>73</v>
      </c>
      <c r="DT167" s="3" t="n">
        <v>3</v>
      </c>
      <c r="DU167" s="3" t="s">
        <v>73</v>
      </c>
      <c r="DV167" s="3" t="n">
        <v>3</v>
      </c>
      <c r="DW167" s="3" t="s">
        <v>73</v>
      </c>
      <c r="DX167" s="4" t="s">
        <v>76</v>
      </c>
      <c r="DY167" s="3" t="s">
        <v>73</v>
      </c>
      <c r="DZ167" s="3" t="n">
        <v>3</v>
      </c>
      <c r="EA167" s="3" t="s">
        <v>73</v>
      </c>
      <c r="EB167" s="3" t="s">
        <v>76</v>
      </c>
      <c r="EC167" s="3" t="n">
        <v>12</v>
      </c>
      <c r="ED167" s="3" t="n">
        <v>3</v>
      </c>
      <c r="EE167" s="3" t="s">
        <v>73</v>
      </c>
      <c r="EF167" s="3" t="s">
        <v>76</v>
      </c>
      <c r="EG167" s="3" t="s">
        <v>73</v>
      </c>
      <c r="EH167" s="3" t="s">
        <v>76</v>
      </c>
      <c r="EI167" s="3" t="s">
        <v>73</v>
      </c>
      <c r="EJ167" s="3" t="n">
        <v>3</v>
      </c>
      <c r="EK167" s="3" t="n">
        <v>7</v>
      </c>
      <c r="EL167" s="4" t="s">
        <v>76</v>
      </c>
    </row>
    <row r="168" customFormat="false" ht="11.25" hidden="false" customHeight="false" outlineLevel="0" collapsed="false">
      <c r="A168" s="9" t="s">
        <v>366</v>
      </c>
      <c r="B168" s="10" t="s">
        <v>367</v>
      </c>
      <c r="C168" s="3" t="n">
        <v>8106.75400620637</v>
      </c>
      <c r="D168" s="3" t="n">
        <v>8046.73892596327</v>
      </c>
      <c r="E168" s="3" t="n">
        <v>7989.54533475156</v>
      </c>
      <c r="F168" s="3" t="n">
        <v>7975.20729710411</v>
      </c>
      <c r="G168" s="3" t="n">
        <v>7962.67047228847</v>
      </c>
      <c r="H168" s="3" t="n">
        <v>7956.47573632269</v>
      </c>
      <c r="I168" s="3" t="n">
        <v>7964.88372397026</v>
      </c>
      <c r="J168" s="3" t="n">
        <v>7974.01944417543</v>
      </c>
      <c r="K168" s="3" t="n">
        <v>7959.43945764602</v>
      </c>
      <c r="L168" s="3" t="n">
        <v>7919.10809526536</v>
      </c>
      <c r="M168" s="3" t="n">
        <v>7864.13765261874</v>
      </c>
      <c r="N168" s="3" t="n">
        <v>7763.16613613982</v>
      </c>
      <c r="O168" s="3" t="n">
        <v>7617.26793506138</v>
      </c>
      <c r="P168" s="4" t="n">
        <v>-6.03800325963086</v>
      </c>
      <c r="Q168" s="3" t="n">
        <v>45</v>
      </c>
      <c r="R168" s="3" t="n">
        <v>52</v>
      </c>
      <c r="S168" s="3" t="n">
        <v>51</v>
      </c>
      <c r="T168" s="3" t="n">
        <v>47</v>
      </c>
      <c r="U168" s="3" t="n">
        <v>86</v>
      </c>
      <c r="V168" s="3" t="n">
        <v>68</v>
      </c>
      <c r="W168" s="3" t="n">
        <v>55</v>
      </c>
      <c r="X168" s="3" t="n">
        <v>46</v>
      </c>
      <c r="Y168" s="3" t="n">
        <v>43</v>
      </c>
      <c r="Z168" s="3" t="n">
        <v>43</v>
      </c>
      <c r="AA168" s="3" t="n">
        <v>31</v>
      </c>
      <c r="AB168" s="3" t="n">
        <v>36</v>
      </c>
      <c r="AC168" s="3" t="n">
        <v>51</v>
      </c>
      <c r="AD168" s="4" t="n">
        <v>13.3333333333333</v>
      </c>
      <c r="AE168" s="3" t="n">
        <v>39</v>
      </c>
      <c r="AF168" s="3" t="n">
        <v>50</v>
      </c>
      <c r="AG168" s="3" t="n">
        <v>41</v>
      </c>
      <c r="AH168" s="3" t="n">
        <v>34</v>
      </c>
      <c r="AI168" s="3" t="n">
        <v>57</v>
      </c>
      <c r="AJ168" s="3" t="n">
        <v>41</v>
      </c>
      <c r="AK168" s="3" t="n">
        <v>47</v>
      </c>
      <c r="AL168" s="3" t="n">
        <v>37</v>
      </c>
      <c r="AM168" s="3" t="n">
        <v>47</v>
      </c>
      <c r="AN168" s="3" t="n">
        <v>43</v>
      </c>
      <c r="AO168" s="3" t="n">
        <v>37</v>
      </c>
      <c r="AP168" s="3" t="n">
        <v>83</v>
      </c>
      <c r="AQ168" s="3" t="n">
        <v>38</v>
      </c>
      <c r="AR168" s="4" t="n">
        <v>-2.56410256410257</v>
      </c>
      <c r="AS168" s="3" t="n">
        <v>31</v>
      </c>
      <c r="AT168" s="3" t="n">
        <v>43</v>
      </c>
      <c r="AU168" s="3" t="n">
        <v>42</v>
      </c>
      <c r="AV168" s="3" t="n">
        <v>38</v>
      </c>
      <c r="AW168" s="3" t="n">
        <v>18</v>
      </c>
      <c r="AX168" s="3" t="n">
        <v>59</v>
      </c>
      <c r="AY168" s="3" t="n">
        <v>60</v>
      </c>
      <c r="AZ168" s="3" t="n">
        <v>46</v>
      </c>
      <c r="BA168" s="3" t="n">
        <v>50</v>
      </c>
      <c r="BB168" s="3" t="n">
        <v>43</v>
      </c>
      <c r="BC168" s="3" t="n">
        <v>49</v>
      </c>
      <c r="BD168" s="3" t="n">
        <v>78</v>
      </c>
      <c r="BE168" s="3" t="n">
        <v>23</v>
      </c>
      <c r="BF168" s="4" t="n">
        <v>-25.8064516129032</v>
      </c>
      <c r="BG168" s="3" t="n">
        <v>103</v>
      </c>
      <c r="BH168" s="3" t="n">
        <v>105</v>
      </c>
      <c r="BI168" s="3" t="n">
        <v>102</v>
      </c>
      <c r="BJ168" s="3" t="n">
        <v>104</v>
      </c>
      <c r="BK168" s="3" t="n">
        <v>108</v>
      </c>
      <c r="BL168" s="3" t="n">
        <v>101</v>
      </c>
      <c r="BM168" s="3" t="n">
        <v>106</v>
      </c>
      <c r="BN168" s="3" t="n">
        <v>108</v>
      </c>
      <c r="BO168" s="3" t="n">
        <v>108</v>
      </c>
      <c r="BP168" s="3" t="n">
        <v>109</v>
      </c>
      <c r="BQ168" s="3" t="n">
        <v>100</v>
      </c>
      <c r="BR168" s="3" t="n">
        <v>105</v>
      </c>
      <c r="BS168" s="3" t="n">
        <v>106</v>
      </c>
      <c r="BT168" s="4" t="n">
        <v>2.91262135922329</v>
      </c>
      <c r="BU168" s="3" t="n">
        <v>5</v>
      </c>
      <c r="BV168" s="3" t="n">
        <v>8</v>
      </c>
      <c r="BW168" s="3" t="s">
        <v>73</v>
      </c>
      <c r="BX168" s="3" t="n">
        <v>9</v>
      </c>
      <c r="BY168" s="3" t="n">
        <v>7</v>
      </c>
      <c r="BZ168" s="3" t="n">
        <v>4</v>
      </c>
      <c r="CA168" s="3" t="n">
        <v>8</v>
      </c>
      <c r="CB168" s="3" t="n">
        <v>8</v>
      </c>
      <c r="CC168" s="3" t="n">
        <v>10</v>
      </c>
      <c r="CD168" s="3" t="n">
        <v>8</v>
      </c>
      <c r="CE168" s="3" t="s">
        <v>73</v>
      </c>
      <c r="CF168" s="3" t="n">
        <v>10</v>
      </c>
      <c r="CG168" s="3" t="n">
        <v>6</v>
      </c>
      <c r="CH168" s="4" t="n">
        <v>20</v>
      </c>
      <c r="CI168" s="3" t="n">
        <v>3</v>
      </c>
      <c r="CJ168" s="3" t="n">
        <v>6</v>
      </c>
      <c r="CK168" s="3" t="n">
        <v>5</v>
      </c>
      <c r="CL168" s="3" t="n">
        <v>7</v>
      </c>
      <c r="CM168" s="3" t="n">
        <v>3</v>
      </c>
      <c r="CN168" s="3" t="n">
        <v>11</v>
      </c>
      <c r="CO168" s="3" t="s">
        <v>73</v>
      </c>
      <c r="CP168" s="3" t="n">
        <v>6</v>
      </c>
      <c r="CQ168" s="3" t="n">
        <v>10</v>
      </c>
      <c r="CR168" s="3" t="n">
        <v>7</v>
      </c>
      <c r="CS168" s="3" t="n">
        <v>11</v>
      </c>
      <c r="CT168" s="3" t="n">
        <v>5</v>
      </c>
      <c r="CU168" s="3" t="n">
        <v>5</v>
      </c>
      <c r="CV168" s="4" t="n">
        <v>66.6666666666667</v>
      </c>
      <c r="CW168" s="3" t="n">
        <v>4</v>
      </c>
      <c r="CX168" s="3" t="n">
        <v>5</v>
      </c>
      <c r="CY168" s="3" t="n">
        <v>5</v>
      </c>
      <c r="CZ168" s="3" t="n">
        <v>5</v>
      </c>
      <c r="DA168" s="3" t="n">
        <v>3</v>
      </c>
      <c r="DB168" s="3" t="n">
        <v>3</v>
      </c>
      <c r="DC168" s="3" t="n">
        <v>7</v>
      </c>
      <c r="DD168" s="3" t="n">
        <v>5</v>
      </c>
      <c r="DE168" s="3" t="n">
        <v>4</v>
      </c>
      <c r="DF168" s="3" t="n">
        <v>4</v>
      </c>
      <c r="DG168" s="3" t="s">
        <v>73</v>
      </c>
      <c r="DH168" s="3" t="n">
        <v>4</v>
      </c>
      <c r="DI168" s="3" t="n">
        <v>8</v>
      </c>
      <c r="DJ168" s="4" t="n">
        <v>100</v>
      </c>
      <c r="DK168" s="3" t="s">
        <v>73</v>
      </c>
      <c r="DL168" s="3" t="s">
        <v>73</v>
      </c>
      <c r="DM168" s="3" t="s">
        <v>73</v>
      </c>
      <c r="DN168" s="3" t="n">
        <v>4</v>
      </c>
      <c r="DO168" s="3" t="s">
        <v>73</v>
      </c>
      <c r="DP168" s="3" t="s">
        <v>73</v>
      </c>
      <c r="DQ168" s="3" t="n">
        <v>5</v>
      </c>
      <c r="DR168" s="3" t="s">
        <v>73</v>
      </c>
      <c r="DS168" s="3" t="s">
        <v>73</v>
      </c>
      <c r="DT168" s="3" t="s">
        <v>76</v>
      </c>
      <c r="DU168" s="3" t="s">
        <v>73</v>
      </c>
      <c r="DV168" s="3" t="s">
        <v>73</v>
      </c>
      <c r="DW168" s="3" t="n">
        <v>5</v>
      </c>
      <c r="DX168" s="4" t="s">
        <v>76</v>
      </c>
      <c r="DY168" s="3" t="s">
        <v>73</v>
      </c>
      <c r="DZ168" s="3" t="s">
        <v>76</v>
      </c>
      <c r="EA168" s="3" t="s">
        <v>73</v>
      </c>
      <c r="EB168" s="3" t="n">
        <v>4</v>
      </c>
      <c r="EC168" s="3" t="n">
        <v>3</v>
      </c>
      <c r="ED168" s="3" t="s">
        <v>73</v>
      </c>
      <c r="EE168" s="3" t="s">
        <v>73</v>
      </c>
      <c r="EF168" s="3" t="n">
        <v>3</v>
      </c>
      <c r="EG168" s="3" t="s">
        <v>73</v>
      </c>
      <c r="EH168" s="3" t="s">
        <v>76</v>
      </c>
      <c r="EI168" s="3" t="n">
        <v>4</v>
      </c>
      <c r="EJ168" s="3" t="s">
        <v>76</v>
      </c>
      <c r="EK168" s="3" t="s">
        <v>73</v>
      </c>
      <c r="EL168" s="4" t="s">
        <v>76</v>
      </c>
    </row>
    <row r="169" customFormat="false" ht="11.25" hidden="false" customHeight="false" outlineLevel="0" collapsed="false">
      <c r="A169" s="9" t="s">
        <v>368</v>
      </c>
      <c r="B169" s="10" t="s">
        <v>369</v>
      </c>
      <c r="C169" s="3" t="n">
        <v>9341.79554638284</v>
      </c>
      <c r="D169" s="3" t="n">
        <v>9311.54199238779</v>
      </c>
      <c r="E169" s="3" t="n">
        <v>9278.1012007696</v>
      </c>
      <c r="F169" s="3" t="n">
        <v>9350.58008455958</v>
      </c>
      <c r="G169" s="3" t="n">
        <v>9436.7287256576</v>
      </c>
      <c r="H169" s="3" t="n">
        <v>9336.45208206577</v>
      </c>
      <c r="I169" s="3" t="n">
        <v>9349.0294845472</v>
      </c>
      <c r="J169" s="3" t="n">
        <v>9297.64306536694</v>
      </c>
      <c r="K169" s="3" t="n">
        <v>9309.30607142491</v>
      </c>
      <c r="L169" s="3" t="n">
        <v>9322.50708474712</v>
      </c>
      <c r="M169" s="3" t="n">
        <v>9322.29944851576</v>
      </c>
      <c r="N169" s="3" t="n">
        <v>9282.00487578129</v>
      </c>
      <c r="O169" s="3" t="n">
        <v>9151.38946415853</v>
      </c>
      <c r="P169" s="4" t="n">
        <v>-2.03821718511097</v>
      </c>
      <c r="Q169" s="3" t="n">
        <v>907</v>
      </c>
      <c r="R169" s="3" t="n">
        <v>922</v>
      </c>
      <c r="S169" s="3" t="n">
        <v>899</v>
      </c>
      <c r="T169" s="3" t="n">
        <v>892</v>
      </c>
      <c r="U169" s="3" t="n">
        <v>932</v>
      </c>
      <c r="V169" s="3" t="n">
        <v>935</v>
      </c>
      <c r="W169" s="3" t="n">
        <v>957</v>
      </c>
      <c r="X169" s="3" t="n">
        <v>969</v>
      </c>
      <c r="Y169" s="3" t="n">
        <v>954</v>
      </c>
      <c r="Z169" s="3" t="n">
        <v>987</v>
      </c>
      <c r="AA169" s="3" t="n">
        <v>953</v>
      </c>
      <c r="AB169" s="3" t="n">
        <v>922</v>
      </c>
      <c r="AC169" s="3" t="n">
        <v>893</v>
      </c>
      <c r="AD169" s="4" t="n">
        <v>-1.54355016538037</v>
      </c>
      <c r="AE169" s="3" t="n">
        <v>118</v>
      </c>
      <c r="AF169" s="3" t="n">
        <v>102</v>
      </c>
      <c r="AG169" s="3" t="n">
        <v>85</v>
      </c>
      <c r="AH169" s="3" t="n">
        <v>94</v>
      </c>
      <c r="AI169" s="3" t="n">
        <v>104</v>
      </c>
      <c r="AJ169" s="3" t="n">
        <v>95</v>
      </c>
      <c r="AK169" s="3" t="n">
        <v>117</v>
      </c>
      <c r="AL169" s="3" t="n">
        <v>105</v>
      </c>
      <c r="AM169" s="3" t="n">
        <v>115</v>
      </c>
      <c r="AN169" s="3" t="n">
        <v>165</v>
      </c>
      <c r="AO169" s="3" t="n">
        <v>162</v>
      </c>
      <c r="AP169" s="3" t="n">
        <v>133</v>
      </c>
      <c r="AQ169" s="3" t="n">
        <v>138</v>
      </c>
      <c r="AR169" s="4" t="n">
        <v>16.9491525423729</v>
      </c>
      <c r="AS169" s="3" t="n">
        <v>102</v>
      </c>
      <c r="AT169" s="3" t="n">
        <v>87</v>
      </c>
      <c r="AU169" s="3" t="n">
        <v>108</v>
      </c>
      <c r="AV169" s="3" t="n">
        <v>101</v>
      </c>
      <c r="AW169" s="3" t="n">
        <v>64</v>
      </c>
      <c r="AX169" s="3" t="n">
        <v>92</v>
      </c>
      <c r="AY169" s="3" t="n">
        <v>95</v>
      </c>
      <c r="AZ169" s="3" t="n">
        <v>93</v>
      </c>
      <c r="BA169" s="3" t="n">
        <v>130</v>
      </c>
      <c r="BB169" s="3" t="n">
        <v>132</v>
      </c>
      <c r="BC169" s="3" t="n">
        <v>196</v>
      </c>
      <c r="BD169" s="3" t="n">
        <v>164</v>
      </c>
      <c r="BE169" s="3" t="n">
        <v>167</v>
      </c>
      <c r="BF169" s="4" t="n">
        <v>63.7254901960784</v>
      </c>
      <c r="BG169" s="3" t="n">
        <v>114</v>
      </c>
      <c r="BH169" s="3" t="n">
        <v>124</v>
      </c>
      <c r="BI169" s="3" t="n">
        <v>122</v>
      </c>
      <c r="BJ169" s="3" t="n">
        <v>122</v>
      </c>
      <c r="BK169" s="3" t="n">
        <v>122</v>
      </c>
      <c r="BL169" s="3" t="n">
        <v>126</v>
      </c>
      <c r="BM169" s="3" t="n">
        <v>142</v>
      </c>
      <c r="BN169" s="3" t="n">
        <v>138</v>
      </c>
      <c r="BO169" s="3" t="n">
        <v>143</v>
      </c>
      <c r="BP169" s="3" t="n">
        <v>150</v>
      </c>
      <c r="BQ169" s="3" t="n">
        <v>153</v>
      </c>
      <c r="BR169" s="3" t="n">
        <v>160</v>
      </c>
      <c r="BS169" s="3" t="n">
        <v>173</v>
      </c>
      <c r="BT169" s="4" t="n">
        <v>51.7543859649123</v>
      </c>
      <c r="BU169" s="3" t="n">
        <v>11</v>
      </c>
      <c r="BV169" s="3" t="n">
        <v>17</v>
      </c>
      <c r="BW169" s="3" t="n">
        <v>10</v>
      </c>
      <c r="BX169" s="3" t="n">
        <v>12</v>
      </c>
      <c r="BY169" s="3" t="n">
        <v>11</v>
      </c>
      <c r="BZ169" s="3" t="n">
        <v>14</v>
      </c>
      <c r="CA169" s="3" t="n">
        <v>23</v>
      </c>
      <c r="CB169" s="3" t="n">
        <v>10</v>
      </c>
      <c r="CC169" s="3" t="n">
        <v>14</v>
      </c>
      <c r="CD169" s="3" t="n">
        <v>20</v>
      </c>
      <c r="CE169" s="3" t="n">
        <v>19</v>
      </c>
      <c r="CF169" s="3" t="n">
        <v>21</v>
      </c>
      <c r="CG169" s="3" t="n">
        <v>21</v>
      </c>
      <c r="CH169" s="4" t="n">
        <v>90.9090909090909</v>
      </c>
      <c r="CI169" s="3" t="n">
        <v>18</v>
      </c>
      <c r="CJ169" s="3" t="n">
        <v>7</v>
      </c>
      <c r="CK169" s="3" t="n">
        <v>12</v>
      </c>
      <c r="CL169" s="3" t="n">
        <v>12</v>
      </c>
      <c r="CM169" s="3" t="n">
        <v>11</v>
      </c>
      <c r="CN169" s="3" t="n">
        <v>10</v>
      </c>
      <c r="CO169" s="3" t="n">
        <v>7</v>
      </c>
      <c r="CP169" s="3" t="n">
        <v>14</v>
      </c>
      <c r="CQ169" s="3" t="n">
        <v>9</v>
      </c>
      <c r="CR169" s="3" t="n">
        <v>13</v>
      </c>
      <c r="CS169" s="3" t="n">
        <v>16</v>
      </c>
      <c r="CT169" s="3" t="n">
        <v>14</v>
      </c>
      <c r="CU169" s="3" t="n">
        <v>8</v>
      </c>
      <c r="CV169" s="4" t="n">
        <v>-55.5555555555556</v>
      </c>
      <c r="CW169" s="3" t="n">
        <v>3</v>
      </c>
      <c r="CX169" s="3" t="n">
        <v>5</v>
      </c>
      <c r="CY169" s="3" t="n">
        <v>3</v>
      </c>
      <c r="CZ169" s="3" t="n">
        <v>6</v>
      </c>
      <c r="DA169" s="3" t="s">
        <v>73</v>
      </c>
      <c r="DB169" s="3" t="n">
        <v>3</v>
      </c>
      <c r="DC169" s="3" t="s">
        <v>73</v>
      </c>
      <c r="DD169" s="3" t="n">
        <v>4</v>
      </c>
      <c r="DE169" s="3" t="n">
        <v>8</v>
      </c>
      <c r="DF169" s="3" t="s">
        <v>73</v>
      </c>
      <c r="DG169" s="3" t="n">
        <v>3</v>
      </c>
      <c r="DH169" s="3" t="n">
        <v>3</v>
      </c>
      <c r="DI169" s="3" t="n">
        <v>3</v>
      </c>
      <c r="DJ169" s="4" t="n">
        <v>0</v>
      </c>
      <c r="DK169" s="3" t="n">
        <v>3</v>
      </c>
      <c r="DL169" s="3" t="s">
        <v>73</v>
      </c>
      <c r="DM169" s="3" t="s">
        <v>73</v>
      </c>
      <c r="DN169" s="3" t="n">
        <v>6</v>
      </c>
      <c r="DO169" s="3" t="s">
        <v>73</v>
      </c>
      <c r="DP169" s="3" t="n">
        <v>3</v>
      </c>
      <c r="DQ169" s="3" t="s">
        <v>76</v>
      </c>
      <c r="DR169" s="3" t="s">
        <v>73</v>
      </c>
      <c r="DS169" s="3" t="n">
        <v>4</v>
      </c>
      <c r="DT169" s="3" t="s">
        <v>73</v>
      </c>
      <c r="DU169" s="3" t="n">
        <v>4</v>
      </c>
      <c r="DV169" s="3" t="n">
        <v>6</v>
      </c>
      <c r="DW169" s="3" t="s">
        <v>73</v>
      </c>
      <c r="DX169" s="4" t="s">
        <v>76</v>
      </c>
      <c r="DY169" s="3" t="n">
        <v>3</v>
      </c>
      <c r="DZ169" s="3" t="s">
        <v>76</v>
      </c>
      <c r="EA169" s="3" t="n">
        <v>3</v>
      </c>
      <c r="EB169" s="3" t="n">
        <v>3</v>
      </c>
      <c r="EC169" s="3" t="n">
        <v>5</v>
      </c>
      <c r="ED169" s="3" t="s">
        <v>73</v>
      </c>
      <c r="EE169" s="3" t="s">
        <v>73</v>
      </c>
      <c r="EF169" s="3" t="s">
        <v>76</v>
      </c>
      <c r="EG169" s="3" t="s">
        <v>76</v>
      </c>
      <c r="EH169" s="3" t="n">
        <v>6</v>
      </c>
      <c r="EI169" s="3" t="n">
        <v>4</v>
      </c>
      <c r="EJ169" s="3" t="n">
        <v>6</v>
      </c>
      <c r="EK169" s="3" t="s">
        <v>73</v>
      </c>
      <c r="EL169" s="4" t="s">
        <v>76</v>
      </c>
    </row>
    <row r="170" customFormat="false" ht="11.25" hidden="false" customHeight="false" outlineLevel="0" collapsed="false">
      <c r="A170" s="9" t="s">
        <v>370</v>
      </c>
      <c r="B170" s="10" t="s">
        <v>371</v>
      </c>
      <c r="C170" s="3" t="n">
        <v>18954.3329953087</v>
      </c>
      <c r="D170" s="3" t="n">
        <v>18895.1916485114</v>
      </c>
      <c r="E170" s="3" t="n">
        <v>18820.8947362895</v>
      </c>
      <c r="F170" s="3" t="n">
        <v>18843.450637459</v>
      </c>
      <c r="G170" s="3" t="n">
        <v>18804.4326723353</v>
      </c>
      <c r="H170" s="3" t="n">
        <v>18706.4716488142</v>
      </c>
      <c r="I170" s="3" t="n">
        <v>18754.160798286</v>
      </c>
      <c r="J170" s="3" t="n">
        <v>18661.9524003057</v>
      </c>
      <c r="K170" s="3" t="n">
        <v>18610.0858286463</v>
      </c>
      <c r="L170" s="3" t="n">
        <v>18523.7318124655</v>
      </c>
      <c r="M170" s="3" t="n">
        <v>18419.4937730529</v>
      </c>
      <c r="N170" s="3" t="n">
        <v>18253.2724876492</v>
      </c>
      <c r="O170" s="3" t="n">
        <v>18165.3080613535</v>
      </c>
      <c r="P170" s="4" t="n">
        <v>-4.16276813407508</v>
      </c>
      <c r="Q170" s="3" t="n">
        <v>586</v>
      </c>
      <c r="R170" s="3" t="n">
        <v>600</v>
      </c>
      <c r="S170" s="3" t="n">
        <v>615</v>
      </c>
      <c r="T170" s="3" t="n">
        <v>600</v>
      </c>
      <c r="U170" s="3" t="n">
        <v>590</v>
      </c>
      <c r="V170" s="3" t="n">
        <v>572</v>
      </c>
      <c r="W170" s="3" t="n">
        <v>556</v>
      </c>
      <c r="X170" s="3" t="n">
        <v>549</v>
      </c>
      <c r="Y170" s="3" t="n">
        <v>511</v>
      </c>
      <c r="Z170" s="3" t="n">
        <v>485</v>
      </c>
      <c r="AA170" s="3" t="n">
        <v>500</v>
      </c>
      <c r="AB170" s="3" t="n">
        <v>511</v>
      </c>
      <c r="AC170" s="3" t="n">
        <v>510</v>
      </c>
      <c r="AD170" s="4" t="n">
        <v>-12.9692832764505</v>
      </c>
      <c r="AE170" s="3" t="n">
        <v>232</v>
      </c>
      <c r="AF170" s="3" t="n">
        <v>183</v>
      </c>
      <c r="AG170" s="3" t="n">
        <v>250</v>
      </c>
      <c r="AH170" s="3" t="n">
        <v>222</v>
      </c>
      <c r="AI170" s="3" t="n">
        <v>203</v>
      </c>
      <c r="AJ170" s="3" t="n">
        <v>270</v>
      </c>
      <c r="AK170" s="3" t="n">
        <v>244</v>
      </c>
      <c r="AL170" s="3" t="n">
        <v>236</v>
      </c>
      <c r="AM170" s="3" t="n">
        <v>219</v>
      </c>
      <c r="AN170" s="3" t="n">
        <v>175</v>
      </c>
      <c r="AO170" s="3" t="n">
        <v>244</v>
      </c>
      <c r="AP170" s="3" t="n">
        <v>185</v>
      </c>
      <c r="AQ170" s="3" t="n">
        <v>176</v>
      </c>
      <c r="AR170" s="4" t="n">
        <v>-24.1379310344828</v>
      </c>
      <c r="AS170" s="3" t="n">
        <v>263</v>
      </c>
      <c r="AT170" s="3" t="n">
        <v>169</v>
      </c>
      <c r="AU170" s="3" t="n">
        <v>235</v>
      </c>
      <c r="AV170" s="3" t="n">
        <v>237</v>
      </c>
      <c r="AW170" s="3" t="n">
        <v>213</v>
      </c>
      <c r="AX170" s="3" t="n">
        <v>288</v>
      </c>
      <c r="AY170" s="3" t="n">
        <v>260</v>
      </c>
      <c r="AZ170" s="3" t="n">
        <v>243</v>
      </c>
      <c r="BA170" s="3" t="n">
        <v>257</v>
      </c>
      <c r="BB170" s="3" t="n">
        <v>201</v>
      </c>
      <c r="BC170" s="3" t="n">
        <v>229</v>
      </c>
      <c r="BD170" s="3" t="n">
        <v>174</v>
      </c>
      <c r="BE170" s="3" t="n">
        <v>177</v>
      </c>
      <c r="BF170" s="4" t="n">
        <v>-32.6996197718631</v>
      </c>
      <c r="BG170" s="3" t="n">
        <v>553</v>
      </c>
      <c r="BH170" s="3" t="n">
        <v>566</v>
      </c>
      <c r="BI170" s="3" t="n">
        <v>555</v>
      </c>
      <c r="BJ170" s="3" t="n">
        <v>557</v>
      </c>
      <c r="BK170" s="3" t="n">
        <v>552</v>
      </c>
      <c r="BL170" s="3" t="n">
        <v>528</v>
      </c>
      <c r="BM170" s="3" t="n">
        <v>522</v>
      </c>
      <c r="BN170" s="3" t="n">
        <v>529</v>
      </c>
      <c r="BO170" s="3" t="n">
        <v>539</v>
      </c>
      <c r="BP170" s="3" t="n">
        <v>547</v>
      </c>
      <c r="BQ170" s="3" t="n">
        <v>547</v>
      </c>
      <c r="BR170" s="3" t="n">
        <v>557</v>
      </c>
      <c r="BS170" s="3" t="n">
        <v>567</v>
      </c>
      <c r="BT170" s="4" t="n">
        <v>2.53164556962024</v>
      </c>
      <c r="BU170" s="3" t="n">
        <v>25</v>
      </c>
      <c r="BV170" s="3" t="n">
        <v>28</v>
      </c>
      <c r="BW170" s="3" t="n">
        <v>23</v>
      </c>
      <c r="BX170" s="3" t="n">
        <v>30</v>
      </c>
      <c r="BY170" s="3" t="n">
        <v>37</v>
      </c>
      <c r="BZ170" s="3" t="n">
        <v>22</v>
      </c>
      <c r="CA170" s="3" t="n">
        <v>26</v>
      </c>
      <c r="CB170" s="3" t="n">
        <v>29</v>
      </c>
      <c r="CC170" s="3" t="n">
        <v>29</v>
      </c>
      <c r="CD170" s="3" t="n">
        <v>33</v>
      </c>
      <c r="CE170" s="3" t="n">
        <v>36</v>
      </c>
      <c r="CF170" s="3" t="n">
        <v>31</v>
      </c>
      <c r="CG170" s="3" t="n">
        <v>28</v>
      </c>
      <c r="CH170" s="4" t="n">
        <v>12</v>
      </c>
      <c r="CI170" s="3" t="n">
        <v>33</v>
      </c>
      <c r="CJ170" s="3" t="n">
        <v>15</v>
      </c>
      <c r="CK170" s="3" t="n">
        <v>34</v>
      </c>
      <c r="CL170" s="3" t="n">
        <v>28</v>
      </c>
      <c r="CM170" s="3" t="n">
        <v>42</v>
      </c>
      <c r="CN170" s="3" t="n">
        <v>46</v>
      </c>
      <c r="CO170" s="3" t="n">
        <v>32</v>
      </c>
      <c r="CP170" s="3" t="n">
        <v>22</v>
      </c>
      <c r="CQ170" s="3" t="n">
        <v>19</v>
      </c>
      <c r="CR170" s="3" t="n">
        <v>25</v>
      </c>
      <c r="CS170" s="3" t="n">
        <v>36</v>
      </c>
      <c r="CT170" s="3" t="n">
        <v>21</v>
      </c>
      <c r="CU170" s="3" t="n">
        <v>18</v>
      </c>
      <c r="CV170" s="4" t="n">
        <v>-45.4545454545455</v>
      </c>
      <c r="CW170" s="3" t="n">
        <v>20</v>
      </c>
      <c r="CX170" s="3" t="n">
        <v>21</v>
      </c>
      <c r="CY170" s="3" t="n">
        <v>24</v>
      </c>
      <c r="CZ170" s="3" t="n">
        <v>19</v>
      </c>
      <c r="DA170" s="3" t="n">
        <v>20</v>
      </c>
      <c r="DB170" s="3" t="n">
        <v>22</v>
      </c>
      <c r="DC170" s="3" t="n">
        <v>19</v>
      </c>
      <c r="DD170" s="3" t="n">
        <v>18</v>
      </c>
      <c r="DE170" s="3" t="n">
        <v>20</v>
      </c>
      <c r="DF170" s="3" t="n">
        <v>26</v>
      </c>
      <c r="DG170" s="3" t="n">
        <v>22</v>
      </c>
      <c r="DH170" s="3" t="n">
        <v>19</v>
      </c>
      <c r="DI170" s="3" t="n">
        <v>22</v>
      </c>
      <c r="DJ170" s="4" t="n">
        <v>10</v>
      </c>
      <c r="DK170" s="3" t="n">
        <v>9</v>
      </c>
      <c r="DL170" s="3" t="n">
        <v>8</v>
      </c>
      <c r="DM170" s="3" t="n">
        <v>10</v>
      </c>
      <c r="DN170" s="3" t="s">
        <v>73</v>
      </c>
      <c r="DO170" s="3" t="n">
        <v>4</v>
      </c>
      <c r="DP170" s="3" t="n">
        <v>8</v>
      </c>
      <c r="DQ170" s="3" t="n">
        <v>9</v>
      </c>
      <c r="DR170" s="3" t="n">
        <v>7</v>
      </c>
      <c r="DS170" s="3" t="n">
        <v>10</v>
      </c>
      <c r="DT170" s="3" t="n">
        <v>13</v>
      </c>
      <c r="DU170" s="3" t="n">
        <v>8</v>
      </c>
      <c r="DV170" s="3" t="n">
        <v>9</v>
      </c>
      <c r="DW170" s="3" t="n">
        <v>6</v>
      </c>
      <c r="DX170" s="4" t="n">
        <v>-33.3333333333333</v>
      </c>
      <c r="DY170" s="3" t="n">
        <v>12</v>
      </c>
      <c r="DZ170" s="3" t="n">
        <v>7</v>
      </c>
      <c r="EA170" s="3" t="n">
        <v>7</v>
      </c>
      <c r="EB170" s="3" t="n">
        <v>7</v>
      </c>
      <c r="EC170" s="3" t="n">
        <v>3</v>
      </c>
      <c r="ED170" s="3" t="n">
        <v>6</v>
      </c>
      <c r="EE170" s="3" t="n">
        <v>12</v>
      </c>
      <c r="EF170" s="3" t="n">
        <v>8</v>
      </c>
      <c r="EG170" s="3" t="n">
        <v>8</v>
      </c>
      <c r="EH170" s="3" t="n">
        <v>7</v>
      </c>
      <c r="EI170" s="3" t="n">
        <v>12</v>
      </c>
      <c r="EJ170" s="3" t="n">
        <v>12</v>
      </c>
      <c r="EK170" s="3" t="n">
        <v>3</v>
      </c>
      <c r="EL170" s="4" t="n">
        <v>-75</v>
      </c>
    </row>
    <row r="171" customFormat="false" ht="11.25" hidden="false" customHeight="false" outlineLevel="0" collapsed="false">
      <c r="A171" s="9" t="s">
        <v>372</v>
      </c>
      <c r="B171" s="10" t="s">
        <v>373</v>
      </c>
      <c r="C171" s="3" t="n">
        <v>9481.0883243011</v>
      </c>
      <c r="D171" s="3" t="n">
        <v>9474.51047602291</v>
      </c>
      <c r="E171" s="3" t="n">
        <v>9519.76195358753</v>
      </c>
      <c r="F171" s="3" t="n">
        <v>9530.22983364943</v>
      </c>
      <c r="G171" s="3" t="n">
        <v>9430.23283861448</v>
      </c>
      <c r="H171" s="3" t="n">
        <v>9423.81027449673</v>
      </c>
      <c r="I171" s="3" t="n">
        <v>9467.42265379847</v>
      </c>
      <c r="J171" s="3" t="n">
        <v>9496.87427854882</v>
      </c>
      <c r="K171" s="3" t="n">
        <v>9492.75899088681</v>
      </c>
      <c r="L171" s="3" t="n">
        <v>9459.61853413565</v>
      </c>
      <c r="M171" s="3" t="n">
        <v>9424.60442881217</v>
      </c>
      <c r="N171" s="3" t="n">
        <v>9406.09468640493</v>
      </c>
      <c r="O171" s="3" t="n">
        <v>9298.698296709</v>
      </c>
      <c r="P171" s="4" t="n">
        <v>-1.92372459103251</v>
      </c>
      <c r="Q171" s="3" t="n">
        <v>283</v>
      </c>
      <c r="R171" s="3" t="n">
        <v>283</v>
      </c>
      <c r="S171" s="3" t="n">
        <v>307</v>
      </c>
      <c r="T171" s="3" t="n">
        <v>300</v>
      </c>
      <c r="U171" s="3" t="n">
        <v>294</v>
      </c>
      <c r="V171" s="3" t="n">
        <v>306</v>
      </c>
      <c r="W171" s="3" t="n">
        <v>298</v>
      </c>
      <c r="X171" s="3" t="n">
        <v>283</v>
      </c>
      <c r="Y171" s="3" t="n">
        <v>244</v>
      </c>
      <c r="Z171" s="3" t="n">
        <v>232</v>
      </c>
      <c r="AA171" s="3" t="n">
        <v>235</v>
      </c>
      <c r="AB171" s="3" t="n">
        <v>237</v>
      </c>
      <c r="AC171" s="3" t="n">
        <v>235</v>
      </c>
      <c r="AD171" s="4" t="n">
        <v>-16.9611307420495</v>
      </c>
      <c r="AE171" s="3" t="n">
        <v>71</v>
      </c>
      <c r="AF171" s="3" t="n">
        <v>83</v>
      </c>
      <c r="AG171" s="3" t="n">
        <v>98</v>
      </c>
      <c r="AH171" s="3" t="n">
        <v>81</v>
      </c>
      <c r="AI171" s="3" t="n">
        <v>56</v>
      </c>
      <c r="AJ171" s="3" t="n">
        <v>119</v>
      </c>
      <c r="AK171" s="3" t="n">
        <v>79</v>
      </c>
      <c r="AL171" s="3" t="n">
        <v>67</v>
      </c>
      <c r="AM171" s="3" t="n">
        <v>56</v>
      </c>
      <c r="AN171" s="3" t="n">
        <v>46</v>
      </c>
      <c r="AO171" s="3" t="n">
        <v>68</v>
      </c>
      <c r="AP171" s="3" t="n">
        <v>72</v>
      </c>
      <c r="AQ171" s="3" t="n">
        <v>71</v>
      </c>
      <c r="AR171" s="4" t="n">
        <v>0</v>
      </c>
      <c r="AS171" s="3" t="n">
        <v>81</v>
      </c>
      <c r="AT171" s="3" t="n">
        <v>83</v>
      </c>
      <c r="AU171" s="3" t="n">
        <v>70</v>
      </c>
      <c r="AV171" s="3" t="n">
        <v>88</v>
      </c>
      <c r="AW171" s="3" t="n">
        <v>62</v>
      </c>
      <c r="AX171" s="3" t="n">
        <v>107</v>
      </c>
      <c r="AY171" s="3" t="n">
        <v>87</v>
      </c>
      <c r="AZ171" s="3" t="n">
        <v>82</v>
      </c>
      <c r="BA171" s="3" t="n">
        <v>95</v>
      </c>
      <c r="BB171" s="3" t="n">
        <v>58</v>
      </c>
      <c r="BC171" s="3" t="n">
        <v>65</v>
      </c>
      <c r="BD171" s="3" t="n">
        <v>70</v>
      </c>
      <c r="BE171" s="3" t="n">
        <v>73</v>
      </c>
      <c r="BF171" s="4" t="n">
        <v>-9.87654320987654</v>
      </c>
      <c r="BG171" s="3" t="n">
        <v>143</v>
      </c>
      <c r="BH171" s="3" t="n">
        <v>156</v>
      </c>
      <c r="BI171" s="3" t="n">
        <v>164</v>
      </c>
      <c r="BJ171" s="3" t="n">
        <v>154</v>
      </c>
      <c r="BK171" s="3" t="n">
        <v>165</v>
      </c>
      <c r="BL171" s="3" t="n">
        <v>157</v>
      </c>
      <c r="BM171" s="3" t="n">
        <v>153</v>
      </c>
      <c r="BN171" s="3" t="n">
        <v>149</v>
      </c>
      <c r="BO171" s="3" t="n">
        <v>144</v>
      </c>
      <c r="BP171" s="3" t="n">
        <v>143</v>
      </c>
      <c r="BQ171" s="3" t="n">
        <v>145</v>
      </c>
      <c r="BR171" s="3" t="n">
        <v>151</v>
      </c>
      <c r="BS171" s="3" t="n">
        <v>136</v>
      </c>
      <c r="BT171" s="4" t="n">
        <v>-4.89510489510489</v>
      </c>
      <c r="BU171" s="3" t="n">
        <v>6</v>
      </c>
      <c r="BV171" s="3" t="n">
        <v>13</v>
      </c>
      <c r="BW171" s="3" t="n">
        <v>17</v>
      </c>
      <c r="BX171" s="3" t="n">
        <v>10</v>
      </c>
      <c r="BY171" s="3" t="n">
        <v>18</v>
      </c>
      <c r="BZ171" s="3" t="n">
        <v>7</v>
      </c>
      <c r="CA171" s="3" t="n">
        <v>4</v>
      </c>
      <c r="CB171" s="3" t="n">
        <v>7</v>
      </c>
      <c r="CC171" s="3" t="n">
        <v>6</v>
      </c>
      <c r="CD171" s="3" t="n">
        <v>12</v>
      </c>
      <c r="CE171" s="3" t="n">
        <v>7</v>
      </c>
      <c r="CF171" s="3" t="n">
        <v>11</v>
      </c>
      <c r="CG171" s="3" t="n">
        <v>6</v>
      </c>
      <c r="CH171" s="4" t="n">
        <v>0</v>
      </c>
      <c r="CI171" s="3" t="s">
        <v>73</v>
      </c>
      <c r="CJ171" s="3" t="s">
        <v>76</v>
      </c>
      <c r="CK171" s="3" t="n">
        <v>11</v>
      </c>
      <c r="CL171" s="3" t="n">
        <v>20</v>
      </c>
      <c r="CM171" s="3" t="n">
        <v>7</v>
      </c>
      <c r="CN171" s="3" t="n">
        <v>15</v>
      </c>
      <c r="CO171" s="3" t="n">
        <v>8</v>
      </c>
      <c r="CP171" s="3" t="n">
        <v>11</v>
      </c>
      <c r="CQ171" s="3" t="n">
        <v>11</v>
      </c>
      <c r="CR171" s="3" t="n">
        <v>13</v>
      </c>
      <c r="CS171" s="3" t="n">
        <v>5</v>
      </c>
      <c r="CT171" s="3" t="n">
        <v>5</v>
      </c>
      <c r="CU171" s="3" t="n">
        <v>21</v>
      </c>
      <c r="CV171" s="4" t="s">
        <v>76</v>
      </c>
      <c r="CW171" s="3" t="s">
        <v>73</v>
      </c>
      <c r="CX171" s="3" t="s">
        <v>73</v>
      </c>
      <c r="CY171" s="3" t="s">
        <v>73</v>
      </c>
      <c r="CZ171" s="3" t="n">
        <v>4</v>
      </c>
      <c r="DA171" s="3" t="n">
        <v>7</v>
      </c>
      <c r="DB171" s="3" t="n">
        <v>4</v>
      </c>
      <c r="DC171" s="3" t="n">
        <v>4</v>
      </c>
      <c r="DD171" s="3" t="s">
        <v>73</v>
      </c>
      <c r="DE171" s="3" t="s">
        <v>76</v>
      </c>
      <c r="DF171" s="3" t="s">
        <v>76</v>
      </c>
      <c r="DG171" s="3" t="n">
        <v>3</v>
      </c>
      <c r="DH171" s="3" t="s">
        <v>73</v>
      </c>
      <c r="DI171" s="3" t="n">
        <v>3</v>
      </c>
      <c r="DJ171" s="4" t="s">
        <v>76</v>
      </c>
      <c r="DK171" s="3" t="n">
        <v>3</v>
      </c>
      <c r="DL171" s="3" t="s">
        <v>73</v>
      </c>
      <c r="DM171" s="3" t="s">
        <v>73</v>
      </c>
      <c r="DN171" s="3" t="n">
        <v>4</v>
      </c>
      <c r="DO171" s="3" t="n">
        <v>5</v>
      </c>
      <c r="DP171" s="3" t="s">
        <v>73</v>
      </c>
      <c r="DQ171" s="3" t="s">
        <v>73</v>
      </c>
      <c r="DR171" s="3" t="n">
        <v>3</v>
      </c>
      <c r="DS171" s="3" t="s">
        <v>76</v>
      </c>
      <c r="DT171" s="3" t="s">
        <v>76</v>
      </c>
      <c r="DU171" s="3" t="n">
        <v>4</v>
      </c>
      <c r="DV171" s="3" t="s">
        <v>76</v>
      </c>
      <c r="DW171" s="3" t="n">
        <v>3</v>
      </c>
      <c r="DX171" s="4" t="n">
        <v>0</v>
      </c>
      <c r="DY171" s="3" t="n">
        <v>3</v>
      </c>
      <c r="DZ171" s="3" t="s">
        <v>73</v>
      </c>
      <c r="EA171" s="3" t="s">
        <v>73</v>
      </c>
      <c r="EB171" s="3" t="s">
        <v>73</v>
      </c>
      <c r="EC171" s="3" t="s">
        <v>73</v>
      </c>
      <c r="ED171" s="3" t="n">
        <v>5</v>
      </c>
      <c r="EE171" s="3" t="s">
        <v>73</v>
      </c>
      <c r="EF171" s="3" t="n">
        <v>5</v>
      </c>
      <c r="EG171" s="3" t="s">
        <v>73</v>
      </c>
      <c r="EH171" s="3" t="s">
        <v>76</v>
      </c>
      <c r="EI171" s="3" t="s">
        <v>73</v>
      </c>
      <c r="EJ171" s="3" t="s">
        <v>73</v>
      </c>
      <c r="EK171" s="3" t="s">
        <v>73</v>
      </c>
      <c r="EL171" s="4" t="s">
        <v>76</v>
      </c>
    </row>
    <row r="172" customFormat="false" ht="11.25" hidden="false" customHeight="false" outlineLevel="0" collapsed="false">
      <c r="A172" s="9" t="s">
        <v>374</v>
      </c>
      <c r="B172" s="10" t="s">
        <v>375</v>
      </c>
      <c r="C172" s="3" t="n">
        <v>23782.955333227</v>
      </c>
      <c r="D172" s="3" t="n">
        <v>23676.6115639001</v>
      </c>
      <c r="E172" s="3" t="n">
        <v>23574.4086225852</v>
      </c>
      <c r="F172" s="3" t="n">
        <v>23450.8594852219</v>
      </c>
      <c r="G172" s="3" t="n">
        <v>23431.1996447056</v>
      </c>
      <c r="H172" s="3" t="n">
        <v>23463.8241195173</v>
      </c>
      <c r="I172" s="3" t="n">
        <v>23521.9130072926</v>
      </c>
      <c r="J172" s="3" t="n">
        <v>23360.3685584274</v>
      </c>
      <c r="K172" s="3" t="n">
        <v>23384.2389484941</v>
      </c>
      <c r="L172" s="3" t="n">
        <v>23344.2369537676</v>
      </c>
      <c r="M172" s="3" t="n">
        <v>23252.5294433686</v>
      </c>
      <c r="N172" s="3" t="n">
        <v>23105.6172543984</v>
      </c>
      <c r="O172" s="3" t="n">
        <v>22918.9650662305</v>
      </c>
      <c r="P172" s="4" t="n">
        <v>-3.63281289011806</v>
      </c>
      <c r="Q172" s="3" t="n">
        <v>1344</v>
      </c>
      <c r="R172" s="3" t="n">
        <v>1301</v>
      </c>
      <c r="S172" s="3" t="n">
        <v>1255</v>
      </c>
      <c r="T172" s="3" t="n">
        <v>1251</v>
      </c>
      <c r="U172" s="3" t="n">
        <v>1233</v>
      </c>
      <c r="V172" s="3" t="n">
        <v>1230</v>
      </c>
      <c r="W172" s="3" t="n">
        <v>1182</v>
      </c>
      <c r="X172" s="3" t="n">
        <v>1171</v>
      </c>
      <c r="Y172" s="3" t="n">
        <v>1138</v>
      </c>
      <c r="Z172" s="3" t="n">
        <v>1112</v>
      </c>
      <c r="AA172" s="3" t="n">
        <v>1128</v>
      </c>
      <c r="AB172" s="3" t="n">
        <v>1085</v>
      </c>
      <c r="AC172" s="3" t="n">
        <v>1059</v>
      </c>
      <c r="AD172" s="4" t="n">
        <v>-21.2053571428571</v>
      </c>
      <c r="AE172" s="3" t="n">
        <v>361</v>
      </c>
      <c r="AF172" s="3" t="n">
        <v>281</v>
      </c>
      <c r="AG172" s="3" t="n">
        <v>345</v>
      </c>
      <c r="AH172" s="3" t="n">
        <v>342</v>
      </c>
      <c r="AI172" s="3" t="n">
        <v>351</v>
      </c>
      <c r="AJ172" s="3" t="n">
        <v>387</v>
      </c>
      <c r="AK172" s="3" t="n">
        <v>381</v>
      </c>
      <c r="AL172" s="3" t="n">
        <v>359</v>
      </c>
      <c r="AM172" s="3" t="n">
        <v>366</v>
      </c>
      <c r="AN172" s="3" t="n">
        <v>300</v>
      </c>
      <c r="AO172" s="3" t="n">
        <v>368</v>
      </c>
      <c r="AP172" s="3" t="n">
        <v>403</v>
      </c>
      <c r="AQ172" s="3" t="n">
        <v>355</v>
      </c>
      <c r="AR172" s="4" t="n">
        <v>-1.66204986149585</v>
      </c>
      <c r="AS172" s="3" t="n">
        <v>323</v>
      </c>
      <c r="AT172" s="3" t="n">
        <v>324</v>
      </c>
      <c r="AU172" s="3" t="n">
        <v>391</v>
      </c>
      <c r="AV172" s="3" t="n">
        <v>346</v>
      </c>
      <c r="AW172" s="3" t="n">
        <v>369</v>
      </c>
      <c r="AX172" s="3" t="n">
        <v>390</v>
      </c>
      <c r="AY172" s="3" t="n">
        <v>429</v>
      </c>
      <c r="AZ172" s="3" t="n">
        <v>370</v>
      </c>
      <c r="BA172" s="3" t="n">
        <v>399</v>
      </c>
      <c r="BB172" s="3" t="n">
        <v>326</v>
      </c>
      <c r="BC172" s="3" t="n">
        <v>352</v>
      </c>
      <c r="BD172" s="3" t="n">
        <v>446</v>
      </c>
      <c r="BE172" s="3" t="n">
        <v>381</v>
      </c>
      <c r="BF172" s="4" t="n">
        <v>17.9566563467492</v>
      </c>
      <c r="BG172" s="3" t="n">
        <v>808</v>
      </c>
      <c r="BH172" s="3" t="n">
        <v>776</v>
      </c>
      <c r="BI172" s="3" t="n">
        <v>768</v>
      </c>
      <c r="BJ172" s="3" t="n">
        <v>803</v>
      </c>
      <c r="BK172" s="3" t="n">
        <v>813</v>
      </c>
      <c r="BL172" s="3" t="n">
        <v>813</v>
      </c>
      <c r="BM172" s="3" t="n">
        <v>816</v>
      </c>
      <c r="BN172" s="3" t="n">
        <v>809</v>
      </c>
      <c r="BO172" s="3" t="n">
        <v>815</v>
      </c>
      <c r="BP172" s="3" t="n">
        <v>802</v>
      </c>
      <c r="BQ172" s="3" t="n">
        <v>812</v>
      </c>
      <c r="BR172" s="3" t="n">
        <v>802</v>
      </c>
      <c r="BS172" s="3" t="n">
        <v>781</v>
      </c>
      <c r="BT172" s="4" t="n">
        <v>-3.34158415841584</v>
      </c>
      <c r="BU172" s="3" t="n">
        <v>28</v>
      </c>
      <c r="BV172" s="3" t="n">
        <v>36</v>
      </c>
      <c r="BW172" s="3" t="n">
        <v>38</v>
      </c>
      <c r="BX172" s="3" t="n">
        <v>69</v>
      </c>
      <c r="BY172" s="3" t="n">
        <v>34</v>
      </c>
      <c r="BZ172" s="3" t="n">
        <v>41</v>
      </c>
      <c r="CA172" s="3" t="n">
        <v>52</v>
      </c>
      <c r="CB172" s="3" t="n">
        <v>34</v>
      </c>
      <c r="CC172" s="3" t="n">
        <v>59</v>
      </c>
      <c r="CD172" s="3" t="n">
        <v>44</v>
      </c>
      <c r="CE172" s="3" t="n">
        <v>55</v>
      </c>
      <c r="CF172" s="3" t="n">
        <v>35</v>
      </c>
      <c r="CG172" s="3" t="n">
        <v>29</v>
      </c>
      <c r="CH172" s="4" t="n">
        <v>3.57142857142858</v>
      </c>
      <c r="CI172" s="3" t="n">
        <v>43</v>
      </c>
      <c r="CJ172" s="3" t="n">
        <v>68</v>
      </c>
      <c r="CK172" s="3" t="n">
        <v>46</v>
      </c>
      <c r="CL172" s="3" t="n">
        <v>34</v>
      </c>
      <c r="CM172" s="3" t="n">
        <v>24</v>
      </c>
      <c r="CN172" s="3" t="n">
        <v>41</v>
      </c>
      <c r="CO172" s="3" t="n">
        <v>49</v>
      </c>
      <c r="CP172" s="3" t="n">
        <v>41</v>
      </c>
      <c r="CQ172" s="3" t="n">
        <v>53</v>
      </c>
      <c r="CR172" s="3" t="n">
        <v>57</v>
      </c>
      <c r="CS172" s="3" t="n">
        <v>45</v>
      </c>
      <c r="CT172" s="3" t="n">
        <v>45</v>
      </c>
      <c r="CU172" s="3" t="n">
        <v>50</v>
      </c>
      <c r="CV172" s="4" t="n">
        <v>16.2790697674419</v>
      </c>
      <c r="CW172" s="3" t="n">
        <v>16</v>
      </c>
      <c r="CX172" s="3" t="n">
        <v>13</v>
      </c>
      <c r="CY172" s="3" t="n">
        <v>12</v>
      </c>
      <c r="CZ172" s="3" t="n">
        <v>16</v>
      </c>
      <c r="DA172" s="3" t="n">
        <v>16</v>
      </c>
      <c r="DB172" s="3" t="n">
        <v>15</v>
      </c>
      <c r="DC172" s="3" t="n">
        <v>19</v>
      </c>
      <c r="DD172" s="3" t="n">
        <v>21</v>
      </c>
      <c r="DE172" s="3" t="n">
        <v>25</v>
      </c>
      <c r="DF172" s="3" t="n">
        <v>25</v>
      </c>
      <c r="DG172" s="3" t="n">
        <v>17</v>
      </c>
      <c r="DH172" s="3" t="n">
        <v>17</v>
      </c>
      <c r="DI172" s="3" t="n">
        <v>19</v>
      </c>
      <c r="DJ172" s="4" t="n">
        <v>18.75</v>
      </c>
      <c r="DK172" s="3" t="n">
        <v>5</v>
      </c>
      <c r="DL172" s="3" t="n">
        <v>5</v>
      </c>
      <c r="DM172" s="3" t="n">
        <v>7</v>
      </c>
      <c r="DN172" s="3" t="n">
        <v>8</v>
      </c>
      <c r="DO172" s="3" t="n">
        <v>7</v>
      </c>
      <c r="DP172" s="3" t="n">
        <v>7</v>
      </c>
      <c r="DQ172" s="3" t="n">
        <v>8</v>
      </c>
      <c r="DR172" s="3" t="n">
        <v>6</v>
      </c>
      <c r="DS172" s="3" t="n">
        <v>15</v>
      </c>
      <c r="DT172" s="3" t="n">
        <v>8</v>
      </c>
      <c r="DU172" s="3" t="n">
        <v>7</v>
      </c>
      <c r="DV172" s="3" t="n">
        <v>11</v>
      </c>
      <c r="DW172" s="3" t="n">
        <v>12</v>
      </c>
      <c r="DX172" s="4" t="n">
        <v>140</v>
      </c>
      <c r="DY172" s="3" t="n">
        <v>7</v>
      </c>
      <c r="DZ172" s="3" t="n">
        <v>8</v>
      </c>
      <c r="EA172" s="3" t="n">
        <v>8</v>
      </c>
      <c r="EB172" s="3" t="n">
        <v>4</v>
      </c>
      <c r="EC172" s="3" t="n">
        <v>7</v>
      </c>
      <c r="ED172" s="3" t="n">
        <v>8</v>
      </c>
      <c r="EE172" s="3" t="n">
        <v>4</v>
      </c>
      <c r="EF172" s="3" t="n">
        <v>4</v>
      </c>
      <c r="EG172" s="3" t="n">
        <v>11</v>
      </c>
      <c r="EH172" s="3" t="n">
        <v>8</v>
      </c>
      <c r="EI172" s="3" t="n">
        <v>15</v>
      </c>
      <c r="EJ172" s="3" t="n">
        <v>11</v>
      </c>
      <c r="EK172" s="3" t="n">
        <v>10</v>
      </c>
      <c r="EL172" s="4" t="n">
        <v>42.8571428571429</v>
      </c>
    </row>
    <row r="173" customFormat="false" ht="11.25" hidden="false" customHeight="false" outlineLevel="0" collapsed="false">
      <c r="A173" s="9" t="s">
        <v>376</v>
      </c>
      <c r="B173" s="10" t="s">
        <v>377</v>
      </c>
      <c r="C173" s="3" t="n">
        <v>12113.0019997463</v>
      </c>
      <c r="D173" s="3" t="n">
        <v>12089.8733642599</v>
      </c>
      <c r="E173" s="3" t="n">
        <v>12015.9564799073</v>
      </c>
      <c r="F173" s="3" t="n">
        <v>11965.0178518373</v>
      </c>
      <c r="G173" s="3" t="n">
        <v>11947.3837784018</v>
      </c>
      <c r="H173" s="3" t="n">
        <v>11942.8406000667</v>
      </c>
      <c r="I173" s="3" t="n">
        <v>12008.1179757165</v>
      </c>
      <c r="J173" s="3" t="n">
        <v>11992.2890378967</v>
      </c>
      <c r="K173" s="3" t="n">
        <v>11985.6288437113</v>
      </c>
      <c r="L173" s="3" t="n">
        <v>11893.2143225275</v>
      </c>
      <c r="M173" s="3" t="n">
        <v>11824.7071928506</v>
      </c>
      <c r="N173" s="3" t="n">
        <v>11748.7757054494</v>
      </c>
      <c r="O173" s="3" t="n">
        <v>11699.3806438564</v>
      </c>
      <c r="P173" s="4" t="n">
        <v>-3.41468907458727</v>
      </c>
      <c r="Q173" s="3" t="n">
        <v>591</v>
      </c>
      <c r="R173" s="3" t="n">
        <v>585</v>
      </c>
      <c r="S173" s="3" t="n">
        <v>677</v>
      </c>
      <c r="T173" s="3" t="n">
        <v>638</v>
      </c>
      <c r="U173" s="3" t="n">
        <v>678</v>
      </c>
      <c r="V173" s="3" t="n">
        <v>613</v>
      </c>
      <c r="W173" s="3" t="n">
        <v>658</v>
      </c>
      <c r="X173" s="3" t="n">
        <v>670</v>
      </c>
      <c r="Y173" s="3" t="n">
        <v>641</v>
      </c>
      <c r="Z173" s="3" t="n">
        <v>601</v>
      </c>
      <c r="AA173" s="3" t="n">
        <v>594</v>
      </c>
      <c r="AB173" s="3" t="n">
        <v>491</v>
      </c>
      <c r="AC173" s="3" t="n">
        <v>468</v>
      </c>
      <c r="AD173" s="4" t="n">
        <v>-20.8121827411167</v>
      </c>
      <c r="AE173" s="3" t="n">
        <v>254</v>
      </c>
      <c r="AF173" s="3" t="n">
        <v>265</v>
      </c>
      <c r="AG173" s="3" t="n">
        <v>272</v>
      </c>
      <c r="AH173" s="3" t="n">
        <v>269</v>
      </c>
      <c r="AI173" s="3" t="n">
        <v>259</v>
      </c>
      <c r="AJ173" s="3" t="n">
        <v>275</v>
      </c>
      <c r="AK173" s="3" t="n">
        <v>292</v>
      </c>
      <c r="AL173" s="3" t="n">
        <v>274</v>
      </c>
      <c r="AM173" s="3" t="n">
        <v>275</v>
      </c>
      <c r="AN173" s="3" t="n">
        <v>231</v>
      </c>
      <c r="AO173" s="3" t="n">
        <v>297</v>
      </c>
      <c r="AP173" s="3" t="n">
        <v>279</v>
      </c>
      <c r="AQ173" s="3" t="n">
        <v>280</v>
      </c>
      <c r="AR173" s="4" t="n">
        <v>10.2362204724409</v>
      </c>
      <c r="AS173" s="3" t="n">
        <v>203</v>
      </c>
      <c r="AT173" s="3" t="n">
        <v>271</v>
      </c>
      <c r="AU173" s="3" t="n">
        <v>180</v>
      </c>
      <c r="AV173" s="3" t="n">
        <v>308</v>
      </c>
      <c r="AW173" s="3" t="n">
        <v>219</v>
      </c>
      <c r="AX173" s="3" t="n">
        <v>340</v>
      </c>
      <c r="AY173" s="3" t="n">
        <v>247</v>
      </c>
      <c r="AZ173" s="3" t="n">
        <v>262</v>
      </c>
      <c r="BA173" s="3" t="n">
        <v>304</v>
      </c>
      <c r="BB173" s="3" t="n">
        <v>271</v>
      </c>
      <c r="BC173" s="3" t="n">
        <v>304</v>
      </c>
      <c r="BD173" s="3" t="n">
        <v>382</v>
      </c>
      <c r="BE173" s="3" t="n">
        <v>303</v>
      </c>
      <c r="BF173" s="4" t="n">
        <v>49.2610837438424</v>
      </c>
      <c r="BG173" s="3" t="n">
        <v>664</v>
      </c>
      <c r="BH173" s="3" t="n">
        <v>663</v>
      </c>
      <c r="BI173" s="3" t="n">
        <v>669</v>
      </c>
      <c r="BJ173" s="3" t="n">
        <v>638</v>
      </c>
      <c r="BK173" s="3" t="n">
        <v>645</v>
      </c>
      <c r="BL173" s="3" t="n">
        <v>632</v>
      </c>
      <c r="BM173" s="3" t="n">
        <v>629</v>
      </c>
      <c r="BN173" s="3" t="n">
        <v>606</v>
      </c>
      <c r="BO173" s="3" t="n">
        <v>615</v>
      </c>
      <c r="BP173" s="3" t="n">
        <v>636</v>
      </c>
      <c r="BQ173" s="3" t="n">
        <v>640</v>
      </c>
      <c r="BR173" s="3" t="n">
        <v>661</v>
      </c>
      <c r="BS173" s="3" t="n">
        <v>682</v>
      </c>
      <c r="BT173" s="4" t="n">
        <v>2.71084337349396</v>
      </c>
      <c r="BU173" s="3" t="n">
        <v>51</v>
      </c>
      <c r="BV173" s="3" t="n">
        <v>48</v>
      </c>
      <c r="BW173" s="3" t="n">
        <v>41</v>
      </c>
      <c r="BX173" s="3" t="n">
        <v>33</v>
      </c>
      <c r="BY173" s="3" t="n">
        <v>44</v>
      </c>
      <c r="BZ173" s="3" t="n">
        <v>39</v>
      </c>
      <c r="CA173" s="3" t="n">
        <v>77</v>
      </c>
      <c r="CB173" s="3" t="n">
        <v>17</v>
      </c>
      <c r="CC173" s="3" t="n">
        <v>62</v>
      </c>
      <c r="CD173" s="3" t="n">
        <v>55</v>
      </c>
      <c r="CE173" s="3" t="n">
        <v>53</v>
      </c>
      <c r="CF173" s="3" t="n">
        <v>56</v>
      </c>
      <c r="CG173" s="3" t="n">
        <v>67</v>
      </c>
      <c r="CH173" s="4" t="n">
        <v>31.3725490196078</v>
      </c>
      <c r="CI173" s="3" t="n">
        <v>34</v>
      </c>
      <c r="CJ173" s="3" t="n">
        <v>49</v>
      </c>
      <c r="CK173" s="3" t="n">
        <v>35</v>
      </c>
      <c r="CL173" s="3" t="n">
        <v>64</v>
      </c>
      <c r="CM173" s="3" t="n">
        <v>37</v>
      </c>
      <c r="CN173" s="3" t="n">
        <v>52</v>
      </c>
      <c r="CO173" s="3" t="n">
        <v>80</v>
      </c>
      <c r="CP173" s="3" t="n">
        <v>40</v>
      </c>
      <c r="CQ173" s="3" t="n">
        <v>53</v>
      </c>
      <c r="CR173" s="3" t="n">
        <v>34</v>
      </c>
      <c r="CS173" s="3" t="n">
        <v>49</v>
      </c>
      <c r="CT173" s="3" t="n">
        <v>35</v>
      </c>
      <c r="CU173" s="3" t="n">
        <v>46</v>
      </c>
      <c r="CV173" s="4" t="n">
        <v>35.2941176470588</v>
      </c>
      <c r="CW173" s="3" t="n">
        <v>12</v>
      </c>
      <c r="CX173" s="3" t="n">
        <v>14</v>
      </c>
      <c r="CY173" s="3" t="n">
        <v>13</v>
      </c>
      <c r="CZ173" s="3" t="n">
        <v>9</v>
      </c>
      <c r="DA173" s="3" t="n">
        <v>7</v>
      </c>
      <c r="DB173" s="3" t="n">
        <v>11</v>
      </c>
      <c r="DC173" s="3" t="n">
        <v>11</v>
      </c>
      <c r="DD173" s="3" t="n">
        <v>18</v>
      </c>
      <c r="DE173" s="3" t="n">
        <v>11</v>
      </c>
      <c r="DF173" s="3" t="n">
        <v>22</v>
      </c>
      <c r="DG173" s="3" t="n">
        <v>13</v>
      </c>
      <c r="DH173" s="3" t="n">
        <v>11</v>
      </c>
      <c r="DI173" s="3" t="n">
        <v>15</v>
      </c>
      <c r="DJ173" s="4" t="n">
        <v>25</v>
      </c>
      <c r="DK173" s="3" t="n">
        <v>9</v>
      </c>
      <c r="DL173" s="3" t="n">
        <v>10</v>
      </c>
      <c r="DM173" s="3" t="n">
        <v>8</v>
      </c>
      <c r="DN173" s="3" t="n">
        <v>9</v>
      </c>
      <c r="DO173" s="3" t="n">
        <v>4</v>
      </c>
      <c r="DP173" s="3" t="n">
        <v>6</v>
      </c>
      <c r="DQ173" s="3" t="n">
        <v>6</v>
      </c>
      <c r="DR173" s="3" t="n">
        <v>12</v>
      </c>
      <c r="DS173" s="3" t="n">
        <v>7</v>
      </c>
      <c r="DT173" s="3" t="n">
        <v>18</v>
      </c>
      <c r="DU173" s="3" t="n">
        <v>7</v>
      </c>
      <c r="DV173" s="3" t="n">
        <v>4</v>
      </c>
      <c r="DW173" s="3" t="n">
        <v>8</v>
      </c>
      <c r="DX173" s="4" t="n">
        <v>-11.1111111111111</v>
      </c>
      <c r="DY173" s="3" t="n">
        <v>7</v>
      </c>
      <c r="DZ173" s="3" t="n">
        <v>8</v>
      </c>
      <c r="EA173" s="3" t="n">
        <v>9</v>
      </c>
      <c r="EB173" s="3" t="n">
        <v>13</v>
      </c>
      <c r="EC173" s="3" t="n">
        <v>6</v>
      </c>
      <c r="ED173" s="3" t="s">
        <v>73</v>
      </c>
      <c r="EE173" s="3" t="n">
        <v>6</v>
      </c>
      <c r="EF173" s="3" t="n">
        <v>5</v>
      </c>
      <c r="EG173" s="3" t="n">
        <v>14</v>
      </c>
      <c r="EH173" s="3" t="n">
        <v>7</v>
      </c>
      <c r="EI173" s="3" t="n">
        <v>16</v>
      </c>
      <c r="EJ173" s="3" t="n">
        <v>6</v>
      </c>
      <c r="EK173" s="3" t="n">
        <v>4</v>
      </c>
      <c r="EL173" s="4" t="n">
        <v>-42.8571428571429</v>
      </c>
    </row>
    <row r="174" customFormat="false" ht="11.25" hidden="false" customHeight="false" outlineLevel="0" collapsed="false">
      <c r="A174" s="9" t="s">
        <v>378</v>
      </c>
      <c r="B174" s="10" t="s">
        <v>379</v>
      </c>
      <c r="C174" s="3" t="n">
        <v>15438.1133136107</v>
      </c>
      <c r="D174" s="3" t="n">
        <v>15388.6683593204</v>
      </c>
      <c r="E174" s="3" t="n">
        <v>15310.4600981455</v>
      </c>
      <c r="F174" s="3" t="n">
        <v>15274.9366192465</v>
      </c>
      <c r="G174" s="3" t="n">
        <v>15227.1535724269</v>
      </c>
      <c r="H174" s="3" t="n">
        <v>15142.1079608127</v>
      </c>
      <c r="I174" s="3" t="n">
        <v>15082.71806743</v>
      </c>
      <c r="J174" s="3" t="n">
        <v>14968.6063197642</v>
      </c>
      <c r="K174" s="3" t="n">
        <v>14972.8851670776</v>
      </c>
      <c r="L174" s="3" t="n">
        <v>14903.6070066857</v>
      </c>
      <c r="M174" s="3" t="n">
        <v>14870.3925077519</v>
      </c>
      <c r="N174" s="3" t="n">
        <v>14790.8204599089</v>
      </c>
      <c r="O174" s="3" t="n">
        <v>14561.0591942264</v>
      </c>
      <c r="P174" s="4" t="n">
        <v>-5.6810965275855</v>
      </c>
      <c r="Q174" s="3" t="n">
        <v>1051</v>
      </c>
      <c r="R174" s="3" t="n">
        <v>1061</v>
      </c>
      <c r="S174" s="3" t="n">
        <v>1076</v>
      </c>
      <c r="T174" s="3" t="n">
        <v>1121</v>
      </c>
      <c r="U174" s="3" t="n">
        <v>1147</v>
      </c>
      <c r="V174" s="3" t="n">
        <v>1071</v>
      </c>
      <c r="W174" s="3" t="n">
        <v>1088</v>
      </c>
      <c r="X174" s="3" t="n">
        <v>1067</v>
      </c>
      <c r="Y174" s="3" t="n">
        <v>1071</v>
      </c>
      <c r="Z174" s="3" t="n">
        <v>1096</v>
      </c>
      <c r="AA174" s="3" t="n">
        <v>1100</v>
      </c>
      <c r="AB174" s="3" t="n">
        <v>1201</v>
      </c>
      <c r="AC174" s="3" t="n">
        <v>1225</v>
      </c>
      <c r="AD174" s="4" t="n">
        <v>16.5556612749762</v>
      </c>
      <c r="AE174" s="3" t="n">
        <v>310</v>
      </c>
      <c r="AF174" s="3" t="n">
        <v>322</v>
      </c>
      <c r="AG174" s="3" t="n">
        <v>330</v>
      </c>
      <c r="AH174" s="3" t="n">
        <v>306</v>
      </c>
      <c r="AI174" s="3" t="n">
        <v>265</v>
      </c>
      <c r="AJ174" s="3" t="n">
        <v>323</v>
      </c>
      <c r="AK174" s="3" t="n">
        <v>322</v>
      </c>
      <c r="AL174" s="3" t="n">
        <v>312</v>
      </c>
      <c r="AM174" s="3" t="n">
        <v>344</v>
      </c>
      <c r="AN174" s="3" t="n">
        <v>302</v>
      </c>
      <c r="AO174" s="3" t="n">
        <v>289</v>
      </c>
      <c r="AP174" s="3" t="n">
        <v>354</v>
      </c>
      <c r="AQ174" s="3" t="n">
        <v>301</v>
      </c>
      <c r="AR174" s="4" t="n">
        <v>-2.90322580645162</v>
      </c>
      <c r="AS174" s="3" t="n">
        <v>418</v>
      </c>
      <c r="AT174" s="3" t="n">
        <v>312</v>
      </c>
      <c r="AU174" s="3" t="n">
        <v>315</v>
      </c>
      <c r="AV174" s="3" t="n">
        <v>261</v>
      </c>
      <c r="AW174" s="3" t="n">
        <v>239</v>
      </c>
      <c r="AX174" s="3" t="n">
        <v>399</v>
      </c>
      <c r="AY174" s="3" t="n">
        <v>305</v>
      </c>
      <c r="AZ174" s="3" t="n">
        <v>333</v>
      </c>
      <c r="BA174" s="3" t="n">
        <v>340</v>
      </c>
      <c r="BB174" s="3" t="n">
        <v>277</v>
      </c>
      <c r="BC174" s="3" t="n">
        <v>285</v>
      </c>
      <c r="BD174" s="3" t="n">
        <v>253</v>
      </c>
      <c r="BE174" s="3" t="n">
        <v>277</v>
      </c>
      <c r="BF174" s="4" t="n">
        <v>-33.7320574162679</v>
      </c>
      <c r="BG174" s="3" t="n">
        <v>372</v>
      </c>
      <c r="BH174" s="3" t="n">
        <v>366</v>
      </c>
      <c r="BI174" s="3" t="n">
        <v>376</v>
      </c>
      <c r="BJ174" s="3" t="n">
        <v>388</v>
      </c>
      <c r="BK174" s="3" t="n">
        <v>393</v>
      </c>
      <c r="BL174" s="3" t="n">
        <v>387</v>
      </c>
      <c r="BM174" s="3" t="n">
        <v>378</v>
      </c>
      <c r="BN174" s="3" t="n">
        <v>401</v>
      </c>
      <c r="BO174" s="3" t="n">
        <v>420</v>
      </c>
      <c r="BP174" s="3" t="n">
        <v>433</v>
      </c>
      <c r="BQ174" s="3" t="n">
        <v>447</v>
      </c>
      <c r="BR174" s="3" t="n">
        <v>460</v>
      </c>
      <c r="BS174" s="3" t="n">
        <v>448</v>
      </c>
      <c r="BT174" s="4" t="n">
        <v>20.4301075268817</v>
      </c>
      <c r="BU174" s="3" t="n">
        <v>26</v>
      </c>
      <c r="BV174" s="3" t="n">
        <v>17</v>
      </c>
      <c r="BW174" s="3" t="n">
        <v>38</v>
      </c>
      <c r="BX174" s="3" t="n">
        <v>37</v>
      </c>
      <c r="BY174" s="3" t="n">
        <v>26</v>
      </c>
      <c r="BZ174" s="3" t="n">
        <v>23</v>
      </c>
      <c r="CA174" s="3" t="n">
        <v>36</v>
      </c>
      <c r="CB174" s="3" t="n">
        <v>43</v>
      </c>
      <c r="CC174" s="3" t="n">
        <v>39</v>
      </c>
      <c r="CD174" s="3" t="n">
        <v>36</v>
      </c>
      <c r="CE174" s="3" t="n">
        <v>32</v>
      </c>
      <c r="CF174" s="3" t="n">
        <v>40</v>
      </c>
      <c r="CG174" s="3" t="n">
        <v>23</v>
      </c>
      <c r="CH174" s="4" t="n">
        <v>-11.5384615384615</v>
      </c>
      <c r="CI174" s="3" t="n">
        <v>82</v>
      </c>
      <c r="CJ174" s="3" t="n">
        <v>23</v>
      </c>
      <c r="CK174" s="3" t="n">
        <v>28</v>
      </c>
      <c r="CL174" s="3" t="n">
        <v>25</v>
      </c>
      <c r="CM174" s="3" t="n">
        <v>21</v>
      </c>
      <c r="CN174" s="3" t="n">
        <v>29</v>
      </c>
      <c r="CO174" s="3" t="n">
        <v>45</v>
      </c>
      <c r="CP174" s="3" t="n">
        <v>20</v>
      </c>
      <c r="CQ174" s="3" t="n">
        <v>20</v>
      </c>
      <c r="CR174" s="3" t="n">
        <v>23</v>
      </c>
      <c r="CS174" s="3" t="n">
        <v>18</v>
      </c>
      <c r="CT174" s="3" t="n">
        <v>27</v>
      </c>
      <c r="CU174" s="3" t="n">
        <v>35</v>
      </c>
      <c r="CV174" s="4" t="n">
        <v>-57.3170731707317</v>
      </c>
      <c r="CW174" s="3" t="n">
        <v>45</v>
      </c>
      <c r="CX174" s="3" t="n">
        <v>49</v>
      </c>
      <c r="CY174" s="3" t="n">
        <v>50</v>
      </c>
      <c r="CZ174" s="3" t="n">
        <v>58</v>
      </c>
      <c r="DA174" s="3" t="n">
        <v>52</v>
      </c>
      <c r="DB174" s="3" t="n">
        <v>48</v>
      </c>
      <c r="DC174" s="3" t="n">
        <v>51</v>
      </c>
      <c r="DD174" s="3" t="n">
        <v>50</v>
      </c>
      <c r="DE174" s="3" t="n">
        <v>50</v>
      </c>
      <c r="DF174" s="3" t="n">
        <v>55</v>
      </c>
      <c r="DG174" s="3" t="n">
        <v>51</v>
      </c>
      <c r="DH174" s="3" t="n">
        <v>55</v>
      </c>
      <c r="DI174" s="3" t="n">
        <v>51</v>
      </c>
      <c r="DJ174" s="4" t="n">
        <v>13.3333333333333</v>
      </c>
      <c r="DK174" s="3" t="n">
        <v>7</v>
      </c>
      <c r="DL174" s="3" t="n">
        <v>9</v>
      </c>
      <c r="DM174" s="3" t="n">
        <v>8</v>
      </c>
      <c r="DN174" s="3" t="n">
        <v>14</v>
      </c>
      <c r="DO174" s="3" t="n">
        <v>3</v>
      </c>
      <c r="DP174" s="3" t="n">
        <v>4</v>
      </c>
      <c r="DQ174" s="3" t="n">
        <v>11</v>
      </c>
      <c r="DR174" s="3" t="n">
        <v>7</v>
      </c>
      <c r="DS174" s="3" t="n">
        <v>9</v>
      </c>
      <c r="DT174" s="3" t="n">
        <v>10</v>
      </c>
      <c r="DU174" s="3" t="n">
        <v>3</v>
      </c>
      <c r="DV174" s="3" t="n">
        <v>7</v>
      </c>
      <c r="DW174" s="3" t="n">
        <v>4</v>
      </c>
      <c r="DX174" s="4" t="n">
        <v>-42.8571428571429</v>
      </c>
      <c r="DY174" s="3" t="n">
        <v>9</v>
      </c>
      <c r="DZ174" s="3" t="n">
        <v>5</v>
      </c>
      <c r="EA174" s="3" t="n">
        <v>7</v>
      </c>
      <c r="EB174" s="3" t="n">
        <v>6</v>
      </c>
      <c r="EC174" s="3" t="n">
        <v>9</v>
      </c>
      <c r="ED174" s="3" t="n">
        <v>8</v>
      </c>
      <c r="EE174" s="3" t="n">
        <v>8</v>
      </c>
      <c r="EF174" s="3" t="n">
        <v>8</v>
      </c>
      <c r="EG174" s="3" t="n">
        <v>9</v>
      </c>
      <c r="EH174" s="3" t="n">
        <v>5</v>
      </c>
      <c r="EI174" s="3" t="n">
        <v>7</v>
      </c>
      <c r="EJ174" s="3" t="n">
        <v>3</v>
      </c>
      <c r="EK174" s="3" t="n">
        <v>8</v>
      </c>
      <c r="EL174" s="4" t="n">
        <v>-11.1111111111111</v>
      </c>
    </row>
    <row r="175" customFormat="false" ht="11.25" hidden="false" customHeight="false" outlineLevel="0" collapsed="false">
      <c r="A175" s="9" t="s">
        <v>380</v>
      </c>
      <c r="B175" s="10" t="s">
        <v>381</v>
      </c>
      <c r="C175" s="3" t="n">
        <v>19411.2833336518</v>
      </c>
      <c r="D175" s="3" t="n">
        <v>19255.170360319</v>
      </c>
      <c r="E175" s="3" t="n">
        <v>19131.5509318025</v>
      </c>
      <c r="F175" s="3" t="n">
        <v>19092.867340043</v>
      </c>
      <c r="G175" s="3" t="n">
        <v>19019.5787411731</v>
      </c>
      <c r="H175" s="3" t="n">
        <v>18908.6120203997</v>
      </c>
      <c r="I175" s="3" t="n">
        <v>18871.478766854</v>
      </c>
      <c r="J175" s="3" t="n">
        <v>18753.7175490127</v>
      </c>
      <c r="K175" s="3" t="n">
        <v>18813.8150296623</v>
      </c>
      <c r="L175" s="3" t="n">
        <v>18750.9595579702</v>
      </c>
      <c r="M175" s="3" t="n">
        <v>18647.4675000697</v>
      </c>
      <c r="N175" s="3" t="n">
        <v>18547.7826153181</v>
      </c>
      <c r="O175" s="3" t="n">
        <v>18337.4755550457</v>
      </c>
      <c r="P175" s="4" t="n">
        <v>-5.53187422051862</v>
      </c>
      <c r="Q175" s="3" t="n">
        <v>1626</v>
      </c>
      <c r="R175" s="3" t="n">
        <v>1583</v>
      </c>
      <c r="S175" s="3" t="n">
        <v>1503</v>
      </c>
      <c r="T175" s="3" t="n">
        <v>1440</v>
      </c>
      <c r="U175" s="3" t="n">
        <v>1521</v>
      </c>
      <c r="V175" s="3" t="n">
        <v>1388</v>
      </c>
      <c r="W175" s="3" t="n">
        <v>1341</v>
      </c>
      <c r="X175" s="3" t="n">
        <v>1238</v>
      </c>
      <c r="Y175" s="3" t="n">
        <v>1209</v>
      </c>
      <c r="Z175" s="3" t="n">
        <v>1135</v>
      </c>
      <c r="AA175" s="3" t="n">
        <v>1142</v>
      </c>
      <c r="AB175" s="3" t="n">
        <v>1091</v>
      </c>
      <c r="AC175" s="3" t="n">
        <v>1033</v>
      </c>
      <c r="AD175" s="4" t="n">
        <v>-36.469864698647</v>
      </c>
      <c r="AE175" s="3" t="n">
        <v>395</v>
      </c>
      <c r="AF175" s="3" t="n">
        <v>285</v>
      </c>
      <c r="AG175" s="3" t="n">
        <v>235</v>
      </c>
      <c r="AH175" s="3" t="n">
        <v>305</v>
      </c>
      <c r="AI175" s="3" t="n">
        <v>345</v>
      </c>
      <c r="AJ175" s="3" t="n">
        <v>233</v>
      </c>
      <c r="AK175" s="3" t="n">
        <v>373</v>
      </c>
      <c r="AL175" s="3" t="n">
        <v>249</v>
      </c>
      <c r="AM175" s="3" t="n">
        <v>337</v>
      </c>
      <c r="AN175" s="3" t="n">
        <v>275</v>
      </c>
      <c r="AO175" s="3" t="n">
        <v>315</v>
      </c>
      <c r="AP175" s="3" t="n">
        <v>268</v>
      </c>
      <c r="AQ175" s="3" t="n">
        <v>299</v>
      </c>
      <c r="AR175" s="4" t="n">
        <v>-24.3037974683544</v>
      </c>
      <c r="AS175" s="3" t="n">
        <v>328</v>
      </c>
      <c r="AT175" s="3" t="n">
        <v>328</v>
      </c>
      <c r="AU175" s="3" t="n">
        <v>315</v>
      </c>
      <c r="AV175" s="3" t="n">
        <v>368</v>
      </c>
      <c r="AW175" s="3" t="n">
        <v>264</v>
      </c>
      <c r="AX175" s="3" t="n">
        <v>366</v>
      </c>
      <c r="AY175" s="3" t="n">
        <v>420</v>
      </c>
      <c r="AZ175" s="3" t="n">
        <v>352</v>
      </c>
      <c r="BA175" s="3" t="n">
        <v>366</v>
      </c>
      <c r="BB175" s="3" t="n">
        <v>349</v>
      </c>
      <c r="BC175" s="3" t="n">
        <v>308</v>
      </c>
      <c r="BD175" s="3" t="n">
        <v>319</v>
      </c>
      <c r="BE175" s="3" t="n">
        <v>357</v>
      </c>
      <c r="BF175" s="4" t="n">
        <v>8.84146341463415</v>
      </c>
      <c r="BG175" s="3" t="n">
        <v>314</v>
      </c>
      <c r="BH175" s="3" t="n">
        <v>299</v>
      </c>
      <c r="BI175" s="3" t="n">
        <v>315</v>
      </c>
      <c r="BJ175" s="3" t="n">
        <v>316</v>
      </c>
      <c r="BK175" s="3" t="n">
        <v>335</v>
      </c>
      <c r="BL175" s="3" t="n">
        <v>358</v>
      </c>
      <c r="BM175" s="3" t="n">
        <v>354</v>
      </c>
      <c r="BN175" s="3" t="n">
        <v>378</v>
      </c>
      <c r="BO175" s="3" t="n">
        <v>391</v>
      </c>
      <c r="BP175" s="3" t="n">
        <v>400</v>
      </c>
      <c r="BQ175" s="3" t="n">
        <v>374</v>
      </c>
      <c r="BR175" s="3" t="n">
        <v>402</v>
      </c>
      <c r="BS175" s="3" t="n">
        <v>397</v>
      </c>
      <c r="BT175" s="4" t="n">
        <v>26.4331210191083</v>
      </c>
      <c r="BU175" s="3" t="n">
        <v>55</v>
      </c>
      <c r="BV175" s="3" t="n">
        <v>24</v>
      </c>
      <c r="BW175" s="3" t="n">
        <v>56</v>
      </c>
      <c r="BX175" s="3" t="n">
        <v>36</v>
      </c>
      <c r="BY175" s="3" t="n">
        <v>45</v>
      </c>
      <c r="BZ175" s="3" t="n">
        <v>67</v>
      </c>
      <c r="CA175" s="3" t="n">
        <v>42</v>
      </c>
      <c r="CB175" s="3" t="n">
        <v>54</v>
      </c>
      <c r="CC175" s="3" t="n">
        <v>55</v>
      </c>
      <c r="CD175" s="3" t="n">
        <v>40</v>
      </c>
      <c r="CE175" s="3" t="n">
        <v>33</v>
      </c>
      <c r="CF175" s="3" t="n">
        <v>57</v>
      </c>
      <c r="CG175" s="3" t="n">
        <v>51</v>
      </c>
      <c r="CH175" s="4" t="n">
        <v>-7.27272727272728</v>
      </c>
      <c r="CI175" s="3" t="n">
        <v>27</v>
      </c>
      <c r="CJ175" s="3" t="n">
        <v>39</v>
      </c>
      <c r="CK175" s="3" t="n">
        <v>40</v>
      </c>
      <c r="CL175" s="3" t="n">
        <v>35</v>
      </c>
      <c r="CM175" s="3" t="n">
        <v>26</v>
      </c>
      <c r="CN175" s="3" t="n">
        <v>44</v>
      </c>
      <c r="CO175" s="3" t="n">
        <v>46</v>
      </c>
      <c r="CP175" s="3" t="n">
        <v>30</v>
      </c>
      <c r="CQ175" s="3" t="n">
        <v>42</v>
      </c>
      <c r="CR175" s="3" t="n">
        <v>31</v>
      </c>
      <c r="CS175" s="3" t="n">
        <v>59</v>
      </c>
      <c r="CT175" s="3" t="n">
        <v>29</v>
      </c>
      <c r="CU175" s="3" t="n">
        <v>56</v>
      </c>
      <c r="CV175" s="4" t="n">
        <v>107.407407407407</v>
      </c>
      <c r="CW175" s="3" t="n">
        <v>10</v>
      </c>
      <c r="CX175" s="3" t="n">
        <v>8</v>
      </c>
      <c r="CY175" s="3" t="n">
        <v>13</v>
      </c>
      <c r="CZ175" s="3" t="n">
        <v>4</v>
      </c>
      <c r="DA175" s="3" t="n">
        <v>7</v>
      </c>
      <c r="DB175" s="3" t="n">
        <v>3</v>
      </c>
      <c r="DC175" s="3" t="n">
        <v>8</v>
      </c>
      <c r="DD175" s="3" t="n">
        <v>7</v>
      </c>
      <c r="DE175" s="3" t="n">
        <v>10</v>
      </c>
      <c r="DF175" s="3" t="n">
        <v>10</v>
      </c>
      <c r="DG175" s="3" t="n">
        <v>10</v>
      </c>
      <c r="DH175" s="3" t="n">
        <v>13</v>
      </c>
      <c r="DI175" s="3" t="n">
        <v>4</v>
      </c>
      <c r="DJ175" s="4" t="n">
        <v>-60</v>
      </c>
      <c r="DK175" s="3" t="n">
        <v>15</v>
      </c>
      <c r="DL175" s="3" t="n">
        <v>10</v>
      </c>
      <c r="DM175" s="3" t="n">
        <v>13</v>
      </c>
      <c r="DN175" s="3" t="n">
        <v>6</v>
      </c>
      <c r="DO175" s="3" t="n">
        <v>11</v>
      </c>
      <c r="DP175" s="3" t="n">
        <v>5</v>
      </c>
      <c r="DQ175" s="3" t="n">
        <v>7</v>
      </c>
      <c r="DR175" s="3" t="n">
        <v>5</v>
      </c>
      <c r="DS175" s="3" t="n">
        <v>13</v>
      </c>
      <c r="DT175" s="3" t="n">
        <v>10</v>
      </c>
      <c r="DU175" s="3" t="n">
        <v>8</v>
      </c>
      <c r="DV175" s="3" t="n">
        <v>11</v>
      </c>
      <c r="DW175" s="3" t="n">
        <v>5</v>
      </c>
      <c r="DX175" s="4" t="n">
        <v>-66.6666666666667</v>
      </c>
      <c r="DY175" s="3" t="n">
        <v>15</v>
      </c>
      <c r="DZ175" s="3" t="n">
        <v>12</v>
      </c>
      <c r="EA175" s="3" t="n">
        <v>8</v>
      </c>
      <c r="EB175" s="3" t="n">
        <v>15</v>
      </c>
      <c r="EC175" s="3" t="n">
        <v>8</v>
      </c>
      <c r="ED175" s="3" t="n">
        <v>9</v>
      </c>
      <c r="EE175" s="3" t="s">
        <v>73</v>
      </c>
      <c r="EF175" s="3" t="n">
        <v>6</v>
      </c>
      <c r="EG175" s="3" t="n">
        <v>10</v>
      </c>
      <c r="EH175" s="3" t="n">
        <v>10</v>
      </c>
      <c r="EI175" s="3" t="n">
        <v>8</v>
      </c>
      <c r="EJ175" s="3" t="n">
        <v>8</v>
      </c>
      <c r="EK175" s="3" t="n">
        <v>14</v>
      </c>
      <c r="EL175" s="4" t="n">
        <v>-6.66666666666667</v>
      </c>
    </row>
    <row r="176" customFormat="false" ht="11.25" hidden="false" customHeight="false" outlineLevel="0" collapsed="false">
      <c r="A176" s="9" t="s">
        <v>382</v>
      </c>
      <c r="B176" s="10" t="s">
        <v>383</v>
      </c>
      <c r="C176" s="3" t="n">
        <v>18792.1742104278</v>
      </c>
      <c r="D176" s="3" t="n">
        <v>18735.9703947211</v>
      </c>
      <c r="E176" s="3" t="n">
        <v>18728.4078905368</v>
      </c>
      <c r="F176" s="3" t="n">
        <v>18680.8731761844</v>
      </c>
      <c r="G176" s="3" t="n">
        <v>18594.1771319078</v>
      </c>
      <c r="H176" s="3" t="n">
        <v>18427.2030430192</v>
      </c>
      <c r="I176" s="3" t="n">
        <v>18462.7092974335</v>
      </c>
      <c r="J176" s="3" t="n">
        <v>18329.0661356956</v>
      </c>
      <c r="K176" s="3" t="n">
        <v>18340.1479562219</v>
      </c>
      <c r="L176" s="3" t="n">
        <v>18221.8298026744</v>
      </c>
      <c r="M176" s="3" t="n">
        <v>18037.3142347332</v>
      </c>
      <c r="N176" s="3" t="n">
        <v>17942.2794856738</v>
      </c>
      <c r="O176" s="3" t="n">
        <v>17736.5093761398</v>
      </c>
      <c r="P176" s="4" t="n">
        <v>-5.61757688315919</v>
      </c>
      <c r="Q176" s="3" t="n">
        <v>1547</v>
      </c>
      <c r="R176" s="3" t="n">
        <v>1512</v>
      </c>
      <c r="S176" s="3" t="n">
        <v>1502</v>
      </c>
      <c r="T176" s="3" t="n">
        <v>1432</v>
      </c>
      <c r="U176" s="3" t="n">
        <v>1458</v>
      </c>
      <c r="V176" s="3" t="n">
        <v>1505</v>
      </c>
      <c r="W176" s="3" t="n">
        <v>1451</v>
      </c>
      <c r="X176" s="3" t="n">
        <v>1481</v>
      </c>
      <c r="Y176" s="3" t="n">
        <v>1440</v>
      </c>
      <c r="Z176" s="3" t="n">
        <v>1491</v>
      </c>
      <c r="AA176" s="3" t="n">
        <v>1500</v>
      </c>
      <c r="AB176" s="3" t="n">
        <v>1540</v>
      </c>
      <c r="AC176" s="3" t="n">
        <v>1568</v>
      </c>
      <c r="AD176" s="4" t="n">
        <v>1.35746606334841</v>
      </c>
      <c r="AE176" s="3" t="n">
        <v>280</v>
      </c>
      <c r="AF176" s="3" t="n">
        <v>263</v>
      </c>
      <c r="AG176" s="3" t="n">
        <v>260</v>
      </c>
      <c r="AH176" s="3" t="n">
        <v>283</v>
      </c>
      <c r="AI176" s="3" t="n">
        <v>294</v>
      </c>
      <c r="AJ176" s="3" t="n">
        <v>326</v>
      </c>
      <c r="AK176" s="3" t="n">
        <v>246</v>
      </c>
      <c r="AL176" s="3" t="n">
        <v>269</v>
      </c>
      <c r="AM176" s="3" t="n">
        <v>326</v>
      </c>
      <c r="AN176" s="3" t="n">
        <v>302</v>
      </c>
      <c r="AO176" s="3" t="n">
        <v>341</v>
      </c>
      <c r="AP176" s="3" t="n">
        <v>366</v>
      </c>
      <c r="AQ176" s="3" t="n">
        <v>277</v>
      </c>
      <c r="AR176" s="4" t="n">
        <v>-1.07142857142857</v>
      </c>
      <c r="AS176" s="3" t="n">
        <v>225</v>
      </c>
      <c r="AT176" s="3" t="n">
        <v>298</v>
      </c>
      <c r="AU176" s="3" t="n">
        <v>270</v>
      </c>
      <c r="AV176" s="3" t="n">
        <v>353</v>
      </c>
      <c r="AW176" s="3" t="n">
        <v>268</v>
      </c>
      <c r="AX176" s="3" t="n">
        <v>279</v>
      </c>
      <c r="AY176" s="3" t="n">
        <v>300</v>
      </c>
      <c r="AZ176" s="3" t="n">
        <v>239</v>
      </c>
      <c r="BA176" s="3" t="n">
        <v>367</v>
      </c>
      <c r="BB176" s="3" t="n">
        <v>251</v>
      </c>
      <c r="BC176" s="3" t="n">
        <v>332</v>
      </c>
      <c r="BD176" s="3" t="n">
        <v>326</v>
      </c>
      <c r="BE176" s="3" t="n">
        <v>249</v>
      </c>
      <c r="BF176" s="4" t="n">
        <v>10.6666666666667</v>
      </c>
      <c r="BG176" s="3" t="n">
        <v>816</v>
      </c>
      <c r="BH176" s="3" t="n">
        <v>829</v>
      </c>
      <c r="BI176" s="3" t="n">
        <v>819</v>
      </c>
      <c r="BJ176" s="3" t="n">
        <v>832</v>
      </c>
      <c r="BK176" s="3" t="n">
        <v>876</v>
      </c>
      <c r="BL176" s="3" t="n">
        <v>896</v>
      </c>
      <c r="BM176" s="3" t="n">
        <v>871</v>
      </c>
      <c r="BN176" s="3" t="n">
        <v>855</v>
      </c>
      <c r="BO176" s="3" t="n">
        <v>849</v>
      </c>
      <c r="BP176" s="3" t="n">
        <v>830</v>
      </c>
      <c r="BQ176" s="3" t="n">
        <v>846</v>
      </c>
      <c r="BR176" s="3" t="n">
        <v>824</v>
      </c>
      <c r="BS176" s="3" t="n">
        <v>790</v>
      </c>
      <c r="BT176" s="4" t="n">
        <v>-3.18627450980392</v>
      </c>
      <c r="BU176" s="3" t="n">
        <v>79</v>
      </c>
      <c r="BV176" s="3" t="n">
        <v>91</v>
      </c>
      <c r="BW176" s="3" t="n">
        <v>89</v>
      </c>
      <c r="BX176" s="3" t="n">
        <v>97</v>
      </c>
      <c r="BY176" s="3" t="n">
        <v>106</v>
      </c>
      <c r="BZ176" s="3" t="n">
        <v>104</v>
      </c>
      <c r="CA176" s="3" t="n">
        <v>85</v>
      </c>
      <c r="CB176" s="3" t="n">
        <v>73</v>
      </c>
      <c r="CC176" s="3" t="n">
        <v>80</v>
      </c>
      <c r="CD176" s="3" t="n">
        <v>74</v>
      </c>
      <c r="CE176" s="3" t="n">
        <v>118</v>
      </c>
      <c r="CF176" s="3" t="n">
        <v>95</v>
      </c>
      <c r="CG176" s="3" t="n">
        <v>75</v>
      </c>
      <c r="CH176" s="4" t="n">
        <v>-5.06329113924051</v>
      </c>
      <c r="CI176" s="3" t="n">
        <v>87</v>
      </c>
      <c r="CJ176" s="3" t="n">
        <v>78</v>
      </c>
      <c r="CK176" s="3" t="n">
        <v>99</v>
      </c>
      <c r="CL176" s="3" t="n">
        <v>84</v>
      </c>
      <c r="CM176" s="3" t="n">
        <v>62</v>
      </c>
      <c r="CN176" s="3" t="n">
        <v>84</v>
      </c>
      <c r="CO176" s="3" t="n">
        <v>110</v>
      </c>
      <c r="CP176" s="3" t="n">
        <v>89</v>
      </c>
      <c r="CQ176" s="3" t="n">
        <v>86</v>
      </c>
      <c r="CR176" s="3" t="n">
        <v>93</v>
      </c>
      <c r="CS176" s="3" t="n">
        <v>102</v>
      </c>
      <c r="CT176" s="3" t="n">
        <v>117</v>
      </c>
      <c r="CU176" s="3" t="n">
        <v>109</v>
      </c>
      <c r="CV176" s="4" t="n">
        <v>25.2873563218391</v>
      </c>
      <c r="CW176" s="3" t="n">
        <v>29</v>
      </c>
      <c r="CX176" s="3" t="n">
        <v>28</v>
      </c>
      <c r="CY176" s="3" t="n">
        <v>34</v>
      </c>
      <c r="CZ176" s="3" t="n">
        <v>35</v>
      </c>
      <c r="DA176" s="3" t="n">
        <v>41</v>
      </c>
      <c r="DB176" s="3" t="n">
        <v>37</v>
      </c>
      <c r="DC176" s="3" t="n">
        <v>37</v>
      </c>
      <c r="DD176" s="3" t="n">
        <v>27</v>
      </c>
      <c r="DE176" s="3" t="n">
        <v>22</v>
      </c>
      <c r="DF176" s="3" t="n">
        <v>24</v>
      </c>
      <c r="DG176" s="3" t="n">
        <v>26</v>
      </c>
      <c r="DH176" s="3" t="n">
        <v>31</v>
      </c>
      <c r="DI176" s="3" t="n">
        <v>26</v>
      </c>
      <c r="DJ176" s="4" t="n">
        <v>-10.3448275862069</v>
      </c>
      <c r="DK176" s="3" t="n">
        <v>18</v>
      </c>
      <c r="DL176" s="3" t="n">
        <v>18</v>
      </c>
      <c r="DM176" s="3" t="n">
        <v>20</v>
      </c>
      <c r="DN176" s="3" t="n">
        <v>27</v>
      </c>
      <c r="DO176" s="3" t="n">
        <v>34</v>
      </c>
      <c r="DP176" s="3" t="n">
        <v>25</v>
      </c>
      <c r="DQ176" s="3" t="n">
        <v>33</v>
      </c>
      <c r="DR176" s="3" t="n">
        <v>14</v>
      </c>
      <c r="DS176" s="3" t="n">
        <v>16</v>
      </c>
      <c r="DT176" s="3" t="n">
        <v>15</v>
      </c>
      <c r="DU176" s="3" t="n">
        <v>21</v>
      </c>
      <c r="DV176" s="3" t="n">
        <v>27</v>
      </c>
      <c r="DW176" s="3" t="n">
        <v>17</v>
      </c>
      <c r="DX176" s="4" t="n">
        <v>-5.55555555555556</v>
      </c>
      <c r="DY176" s="3" t="n">
        <v>14</v>
      </c>
      <c r="DZ176" s="3" t="n">
        <v>19</v>
      </c>
      <c r="EA176" s="3" t="n">
        <v>14</v>
      </c>
      <c r="EB176" s="3" t="n">
        <v>26</v>
      </c>
      <c r="EC176" s="3" t="n">
        <v>28</v>
      </c>
      <c r="ED176" s="3" t="n">
        <v>29</v>
      </c>
      <c r="EE176" s="3" t="n">
        <v>33</v>
      </c>
      <c r="EF176" s="3" t="n">
        <v>24</v>
      </c>
      <c r="EG176" s="3" t="n">
        <v>21</v>
      </c>
      <c r="EH176" s="3" t="n">
        <v>13</v>
      </c>
      <c r="EI176" s="3" t="n">
        <v>19</v>
      </c>
      <c r="EJ176" s="3" t="n">
        <v>22</v>
      </c>
      <c r="EK176" s="3" t="n">
        <v>22</v>
      </c>
      <c r="EL176" s="4" t="n">
        <v>57.1428571428571</v>
      </c>
    </row>
    <row r="177" customFormat="false" ht="11.25" hidden="false" customHeight="false" outlineLevel="0" collapsed="false">
      <c r="A177" s="9" t="s">
        <v>384</v>
      </c>
      <c r="B177" s="10" t="s">
        <v>385</v>
      </c>
      <c r="C177" s="3" t="n">
        <v>5921.51942418206</v>
      </c>
      <c r="D177" s="3" t="n">
        <v>5928.97248167829</v>
      </c>
      <c r="E177" s="3" t="n">
        <v>5866.04743022023</v>
      </c>
      <c r="F177" s="3" t="n">
        <v>5870.3855518538</v>
      </c>
      <c r="G177" s="3" t="n">
        <v>5857.59819664403</v>
      </c>
      <c r="H177" s="3" t="n">
        <v>5816.64106276436</v>
      </c>
      <c r="I177" s="3" t="n">
        <v>5808.25200321549</v>
      </c>
      <c r="J177" s="3" t="n">
        <v>5785.27847277957</v>
      </c>
      <c r="K177" s="3" t="n">
        <v>5775.36099564589</v>
      </c>
      <c r="L177" s="3" t="n">
        <v>5750.10934484693</v>
      </c>
      <c r="M177" s="3" t="n">
        <v>5730.87574559856</v>
      </c>
      <c r="N177" s="3" t="n">
        <v>5702.96045200977</v>
      </c>
      <c r="O177" s="3" t="n">
        <v>5648.24058814191</v>
      </c>
      <c r="P177" s="4" t="n">
        <v>-4.61501206808754</v>
      </c>
      <c r="Q177" s="3" t="n">
        <v>388</v>
      </c>
      <c r="R177" s="3" t="n">
        <v>377</v>
      </c>
      <c r="S177" s="3" t="n">
        <v>383</v>
      </c>
      <c r="T177" s="3" t="n">
        <v>337</v>
      </c>
      <c r="U177" s="3" t="n">
        <v>354</v>
      </c>
      <c r="V177" s="3" t="n">
        <v>367</v>
      </c>
      <c r="W177" s="3" t="n">
        <v>363</v>
      </c>
      <c r="X177" s="3" t="n">
        <v>362</v>
      </c>
      <c r="Y177" s="3" t="n">
        <v>373</v>
      </c>
      <c r="Z177" s="3" t="n">
        <v>379</v>
      </c>
      <c r="AA177" s="3" t="n">
        <v>375</v>
      </c>
      <c r="AB177" s="3" t="n">
        <v>374</v>
      </c>
      <c r="AC177" s="3" t="n">
        <v>386</v>
      </c>
      <c r="AD177" s="4" t="n">
        <v>-0.515463917525779</v>
      </c>
      <c r="AE177" s="3" t="n">
        <v>94</v>
      </c>
      <c r="AF177" s="3" t="n">
        <v>104</v>
      </c>
      <c r="AG177" s="3" t="n">
        <v>108</v>
      </c>
      <c r="AH177" s="3" t="n">
        <v>126</v>
      </c>
      <c r="AI177" s="3" t="n">
        <v>130</v>
      </c>
      <c r="AJ177" s="3" t="n">
        <v>82</v>
      </c>
      <c r="AK177" s="3" t="n">
        <v>59</v>
      </c>
      <c r="AL177" s="3" t="n">
        <v>71</v>
      </c>
      <c r="AM177" s="3" t="n">
        <v>71</v>
      </c>
      <c r="AN177" s="3" t="n">
        <v>71</v>
      </c>
      <c r="AO177" s="3" t="n">
        <v>85</v>
      </c>
      <c r="AP177" s="3" t="n">
        <v>77</v>
      </c>
      <c r="AQ177" s="3" t="n">
        <v>78</v>
      </c>
      <c r="AR177" s="4" t="n">
        <v>-17.0212765957447</v>
      </c>
      <c r="AS177" s="3" t="n">
        <v>83</v>
      </c>
      <c r="AT177" s="3" t="n">
        <v>115</v>
      </c>
      <c r="AU177" s="3" t="n">
        <v>102</v>
      </c>
      <c r="AV177" s="3" t="n">
        <v>172</v>
      </c>
      <c r="AW177" s="3" t="n">
        <v>113</v>
      </c>
      <c r="AX177" s="3" t="n">
        <v>69</v>
      </c>
      <c r="AY177" s="3" t="n">
        <v>63</v>
      </c>
      <c r="AZ177" s="3" t="n">
        <v>72</v>
      </c>
      <c r="BA177" s="3" t="n">
        <v>60</v>
      </c>
      <c r="BB177" s="3" t="n">
        <v>65</v>
      </c>
      <c r="BC177" s="3" t="n">
        <v>89</v>
      </c>
      <c r="BD177" s="3" t="n">
        <v>78</v>
      </c>
      <c r="BE177" s="3" t="n">
        <v>66</v>
      </c>
      <c r="BF177" s="4" t="n">
        <v>-20.4819277108434</v>
      </c>
      <c r="BG177" s="3" t="n">
        <v>125</v>
      </c>
      <c r="BH177" s="3" t="n">
        <v>120</v>
      </c>
      <c r="BI177" s="3" t="n">
        <v>132</v>
      </c>
      <c r="BJ177" s="3" t="n">
        <v>137</v>
      </c>
      <c r="BK177" s="3" t="n">
        <v>137</v>
      </c>
      <c r="BL177" s="3" t="n">
        <v>143</v>
      </c>
      <c r="BM177" s="3" t="n">
        <v>155</v>
      </c>
      <c r="BN177" s="3" t="n">
        <v>149</v>
      </c>
      <c r="BO177" s="3" t="n">
        <v>148</v>
      </c>
      <c r="BP177" s="3" t="n">
        <v>144</v>
      </c>
      <c r="BQ177" s="3" t="n">
        <v>143</v>
      </c>
      <c r="BR177" s="3" t="n">
        <v>146</v>
      </c>
      <c r="BS177" s="3" t="n">
        <v>146</v>
      </c>
      <c r="BT177" s="4" t="n">
        <v>16.8</v>
      </c>
      <c r="BU177" s="3" t="n">
        <v>15</v>
      </c>
      <c r="BV177" s="3" t="n">
        <v>4</v>
      </c>
      <c r="BW177" s="3" t="n">
        <v>20</v>
      </c>
      <c r="BX177" s="3" t="n">
        <v>13</v>
      </c>
      <c r="BY177" s="3" t="n">
        <v>9</v>
      </c>
      <c r="BZ177" s="3" t="n">
        <v>16</v>
      </c>
      <c r="CA177" s="3" t="n">
        <v>26</v>
      </c>
      <c r="CB177" s="3" t="n">
        <v>6</v>
      </c>
      <c r="CC177" s="3" t="n">
        <v>10</v>
      </c>
      <c r="CD177" s="3" t="n">
        <v>8</v>
      </c>
      <c r="CE177" s="3" t="n">
        <v>7</v>
      </c>
      <c r="CF177" s="3" t="n">
        <v>18</v>
      </c>
      <c r="CG177" s="3" t="n">
        <v>9</v>
      </c>
      <c r="CH177" s="4" t="n">
        <v>-40</v>
      </c>
      <c r="CI177" s="3" t="n">
        <v>7</v>
      </c>
      <c r="CJ177" s="3" t="n">
        <v>9</v>
      </c>
      <c r="CK177" s="3" t="n">
        <v>8</v>
      </c>
      <c r="CL177" s="3" t="n">
        <v>8</v>
      </c>
      <c r="CM177" s="3" t="n">
        <v>9</v>
      </c>
      <c r="CN177" s="3" t="n">
        <v>10</v>
      </c>
      <c r="CO177" s="3" t="n">
        <v>14</v>
      </c>
      <c r="CP177" s="3" t="n">
        <v>12</v>
      </c>
      <c r="CQ177" s="3" t="n">
        <v>11</v>
      </c>
      <c r="CR177" s="3" t="n">
        <v>12</v>
      </c>
      <c r="CS177" s="3" t="n">
        <v>8</v>
      </c>
      <c r="CT177" s="3" t="n">
        <v>15</v>
      </c>
      <c r="CU177" s="3" t="n">
        <v>9</v>
      </c>
      <c r="CV177" s="4" t="n">
        <v>28.5714285714286</v>
      </c>
      <c r="CW177" s="3" t="n">
        <v>7</v>
      </c>
      <c r="CX177" s="3" t="n">
        <v>7</v>
      </c>
      <c r="CY177" s="3" t="n">
        <v>7</v>
      </c>
      <c r="CZ177" s="3" t="n">
        <v>7</v>
      </c>
      <c r="DA177" s="3" t="n">
        <v>9</v>
      </c>
      <c r="DB177" s="3" t="n">
        <v>8</v>
      </c>
      <c r="DC177" s="3" t="n">
        <v>10</v>
      </c>
      <c r="DD177" s="3" t="n">
        <v>11</v>
      </c>
      <c r="DE177" s="3" t="n">
        <v>8</v>
      </c>
      <c r="DF177" s="3" t="n">
        <v>8</v>
      </c>
      <c r="DG177" s="3" t="n">
        <v>8</v>
      </c>
      <c r="DH177" s="3" t="n">
        <v>8</v>
      </c>
      <c r="DI177" s="3" t="n">
        <v>9</v>
      </c>
      <c r="DJ177" s="4" t="n">
        <v>28.5714285714286</v>
      </c>
      <c r="DK177" s="3" t="n">
        <v>4</v>
      </c>
      <c r="DL177" s="3" t="s">
        <v>73</v>
      </c>
      <c r="DM177" s="3" t="s">
        <v>73</v>
      </c>
      <c r="DN177" s="3" t="n">
        <v>3</v>
      </c>
      <c r="DO177" s="3" t="n">
        <v>3</v>
      </c>
      <c r="DP177" s="3" t="s">
        <v>73</v>
      </c>
      <c r="DQ177" s="3" t="n">
        <v>6</v>
      </c>
      <c r="DR177" s="3" t="n">
        <v>5</v>
      </c>
      <c r="DS177" s="3" t="s">
        <v>73</v>
      </c>
      <c r="DT177" s="3" t="n">
        <v>4</v>
      </c>
      <c r="DU177" s="3" t="s">
        <v>73</v>
      </c>
      <c r="DV177" s="3" t="s">
        <v>73</v>
      </c>
      <c r="DW177" s="3" t="n">
        <v>3</v>
      </c>
      <c r="DX177" s="4" t="n">
        <v>-25</v>
      </c>
      <c r="DY177" s="3" t="n">
        <v>3</v>
      </c>
      <c r="DZ177" s="3" t="s">
        <v>73</v>
      </c>
      <c r="EA177" s="3" t="s">
        <v>73</v>
      </c>
      <c r="EB177" s="3" t="n">
        <v>3</v>
      </c>
      <c r="EC177" s="3" t="s">
        <v>73</v>
      </c>
      <c r="ED177" s="3" t="n">
        <v>3</v>
      </c>
      <c r="EE177" s="3" t="n">
        <v>4</v>
      </c>
      <c r="EF177" s="3" t="n">
        <v>4</v>
      </c>
      <c r="EG177" s="3" t="n">
        <v>5</v>
      </c>
      <c r="EH177" s="3" t="n">
        <v>4</v>
      </c>
      <c r="EI177" s="3" t="s">
        <v>73</v>
      </c>
      <c r="EJ177" s="3" t="s">
        <v>73</v>
      </c>
      <c r="EK177" s="3" t="s">
        <v>73</v>
      </c>
      <c r="EL177" s="4" t="s">
        <v>76</v>
      </c>
    </row>
    <row r="178" customFormat="false" ht="11.25" hidden="false" customHeight="false" outlineLevel="0" collapsed="false">
      <c r="A178" s="9" t="s">
        <v>386</v>
      </c>
      <c r="B178" s="10" t="s">
        <v>387</v>
      </c>
      <c r="C178" s="3" t="n">
        <v>8510.02729244151</v>
      </c>
      <c r="D178" s="3" t="n">
        <v>8407.87433566332</v>
      </c>
      <c r="E178" s="3" t="n">
        <v>8296.04221950271</v>
      </c>
      <c r="F178" s="3" t="n">
        <v>8283.62707424364</v>
      </c>
      <c r="G178" s="3" t="n">
        <v>8179.6077812767</v>
      </c>
      <c r="H178" s="3" t="n">
        <v>8243.65208921353</v>
      </c>
      <c r="I178" s="3" t="n">
        <v>8218.14125074422</v>
      </c>
      <c r="J178" s="3" t="n">
        <v>8096.28704950235</v>
      </c>
      <c r="K178" s="3" t="n">
        <v>8098.21894789867</v>
      </c>
      <c r="L178" s="3" t="n">
        <v>7999.24915865245</v>
      </c>
      <c r="M178" s="3" t="n">
        <v>7935.05853454444</v>
      </c>
      <c r="N178" s="3" t="n">
        <v>7860.90565779532</v>
      </c>
      <c r="O178" s="3" t="n">
        <v>7599.66299515238</v>
      </c>
      <c r="P178" s="4" t="n">
        <v>-10.6975485037246</v>
      </c>
      <c r="Q178" s="3" t="n">
        <v>72</v>
      </c>
      <c r="R178" s="3" t="n">
        <v>62</v>
      </c>
      <c r="S178" s="3" t="n">
        <v>62</v>
      </c>
      <c r="T178" s="3" t="n">
        <v>65</v>
      </c>
      <c r="U178" s="3" t="n">
        <v>81</v>
      </c>
      <c r="V178" s="3" t="n">
        <v>84</v>
      </c>
      <c r="W178" s="3" t="n">
        <v>94</v>
      </c>
      <c r="X178" s="3" t="n">
        <v>118</v>
      </c>
      <c r="Y178" s="3" t="n">
        <v>101</v>
      </c>
      <c r="Z178" s="3" t="n">
        <v>113</v>
      </c>
      <c r="AA178" s="3" t="n">
        <v>117</v>
      </c>
      <c r="AB178" s="3" t="n">
        <v>113</v>
      </c>
      <c r="AC178" s="3" t="n">
        <v>120</v>
      </c>
      <c r="AD178" s="4" t="n">
        <v>66.6666666666667</v>
      </c>
      <c r="AE178" s="3" t="n">
        <v>9</v>
      </c>
      <c r="AF178" s="3" t="n">
        <v>23</v>
      </c>
      <c r="AG178" s="3" t="n">
        <v>29</v>
      </c>
      <c r="AH178" s="3" t="n">
        <v>29</v>
      </c>
      <c r="AI178" s="3" t="n">
        <v>31</v>
      </c>
      <c r="AJ178" s="3" t="n">
        <v>38</v>
      </c>
      <c r="AK178" s="3" t="n">
        <v>52</v>
      </c>
      <c r="AL178" s="3" t="n">
        <v>46</v>
      </c>
      <c r="AM178" s="3" t="n">
        <v>24</v>
      </c>
      <c r="AN178" s="3" t="n">
        <v>44</v>
      </c>
      <c r="AO178" s="3" t="n">
        <v>26</v>
      </c>
      <c r="AP178" s="3" t="n">
        <v>47</v>
      </c>
      <c r="AQ178" s="3" t="n">
        <v>32</v>
      </c>
      <c r="AR178" s="4" t="n">
        <v>255.555555555556</v>
      </c>
      <c r="AS178" s="3" t="n">
        <v>20</v>
      </c>
      <c r="AT178" s="3" t="n">
        <v>33</v>
      </c>
      <c r="AU178" s="3" t="n">
        <v>29</v>
      </c>
      <c r="AV178" s="3" t="n">
        <v>24</v>
      </c>
      <c r="AW178" s="3" t="n">
        <v>15</v>
      </c>
      <c r="AX178" s="3" t="n">
        <v>35</v>
      </c>
      <c r="AY178" s="3" t="n">
        <v>42</v>
      </c>
      <c r="AZ178" s="3" t="n">
        <v>22</v>
      </c>
      <c r="BA178" s="3" t="n">
        <v>41</v>
      </c>
      <c r="BB178" s="3" t="n">
        <v>32</v>
      </c>
      <c r="BC178" s="3" t="n">
        <v>22</v>
      </c>
      <c r="BD178" s="3" t="n">
        <v>51</v>
      </c>
      <c r="BE178" s="3" t="n">
        <v>25</v>
      </c>
      <c r="BF178" s="4" t="n">
        <v>25</v>
      </c>
      <c r="BG178" s="3" t="n">
        <v>108</v>
      </c>
      <c r="BH178" s="3" t="n">
        <v>107</v>
      </c>
      <c r="BI178" s="3" t="n">
        <v>110</v>
      </c>
      <c r="BJ178" s="3" t="n">
        <v>103</v>
      </c>
      <c r="BK178" s="3" t="n">
        <v>105</v>
      </c>
      <c r="BL178" s="3" t="n">
        <v>106</v>
      </c>
      <c r="BM178" s="3" t="n">
        <v>106</v>
      </c>
      <c r="BN178" s="3" t="n">
        <v>110</v>
      </c>
      <c r="BO178" s="3" t="n">
        <v>111</v>
      </c>
      <c r="BP178" s="3" t="n">
        <v>116</v>
      </c>
      <c r="BQ178" s="3" t="n">
        <v>114</v>
      </c>
      <c r="BR178" s="3" t="n">
        <v>113</v>
      </c>
      <c r="BS178" s="3" t="n">
        <v>116</v>
      </c>
      <c r="BT178" s="4" t="n">
        <v>7.40740740740742</v>
      </c>
      <c r="BU178" s="3" t="s">
        <v>73</v>
      </c>
      <c r="BV178" s="3" t="s">
        <v>73</v>
      </c>
      <c r="BW178" s="3" t="n">
        <v>8</v>
      </c>
      <c r="BX178" s="3" t="s">
        <v>73</v>
      </c>
      <c r="BY178" s="3" t="n">
        <v>3</v>
      </c>
      <c r="BZ178" s="3" t="n">
        <v>4</v>
      </c>
      <c r="CA178" s="3" t="n">
        <v>4</v>
      </c>
      <c r="CB178" s="3" t="n">
        <v>5</v>
      </c>
      <c r="CC178" s="3" t="n">
        <v>5</v>
      </c>
      <c r="CD178" s="3" t="n">
        <v>7</v>
      </c>
      <c r="CE178" s="3" t="s">
        <v>73</v>
      </c>
      <c r="CF178" s="3" t="n">
        <v>11</v>
      </c>
      <c r="CG178" s="3" t="n">
        <v>6</v>
      </c>
      <c r="CH178" s="4" t="s">
        <v>76</v>
      </c>
      <c r="CI178" s="3" t="s">
        <v>76</v>
      </c>
      <c r="CJ178" s="3" t="s">
        <v>73</v>
      </c>
      <c r="CK178" s="3" t="n">
        <v>5</v>
      </c>
      <c r="CL178" s="3" t="n">
        <v>9</v>
      </c>
      <c r="CM178" s="3" t="s">
        <v>73</v>
      </c>
      <c r="CN178" s="3" t="n">
        <v>3</v>
      </c>
      <c r="CO178" s="3" t="n">
        <v>4</v>
      </c>
      <c r="CP178" s="3" t="s">
        <v>73</v>
      </c>
      <c r="CQ178" s="3" t="n">
        <v>4</v>
      </c>
      <c r="CR178" s="3" t="s">
        <v>73</v>
      </c>
      <c r="CS178" s="3" t="s">
        <v>73</v>
      </c>
      <c r="CT178" s="3" t="n">
        <v>12</v>
      </c>
      <c r="CU178" s="3" t="s">
        <v>73</v>
      </c>
      <c r="CV178" s="4" t="s">
        <v>76</v>
      </c>
      <c r="CW178" s="3" t="n">
        <v>4</v>
      </c>
      <c r="CX178" s="3" t="n">
        <v>4</v>
      </c>
      <c r="CY178" s="3" t="n">
        <v>4</v>
      </c>
      <c r="CZ178" s="3" t="n">
        <v>6</v>
      </c>
      <c r="DA178" s="3" t="n">
        <v>7</v>
      </c>
      <c r="DB178" s="3" t="n">
        <v>6</v>
      </c>
      <c r="DC178" s="3" t="n">
        <v>6</v>
      </c>
      <c r="DD178" s="3" t="n">
        <v>6</v>
      </c>
      <c r="DE178" s="3" t="n">
        <v>8</v>
      </c>
      <c r="DF178" s="3" t="n">
        <v>5</v>
      </c>
      <c r="DG178" s="3" t="n">
        <v>7</v>
      </c>
      <c r="DH178" s="3" t="n">
        <v>8</v>
      </c>
      <c r="DI178" s="3" t="n">
        <v>8</v>
      </c>
      <c r="DJ178" s="4" t="n">
        <v>100</v>
      </c>
      <c r="DK178" s="3" t="s">
        <v>76</v>
      </c>
      <c r="DL178" s="3" t="s">
        <v>76</v>
      </c>
      <c r="DM178" s="3" t="s">
        <v>73</v>
      </c>
      <c r="DN178" s="3" t="s">
        <v>73</v>
      </c>
      <c r="DO178" s="3" t="s">
        <v>73</v>
      </c>
      <c r="DP178" s="3" t="s">
        <v>73</v>
      </c>
      <c r="DQ178" s="3" t="s">
        <v>73</v>
      </c>
      <c r="DR178" s="3" t="s">
        <v>73</v>
      </c>
      <c r="DS178" s="3" t="n">
        <v>3</v>
      </c>
      <c r="DT178" s="3" t="s">
        <v>76</v>
      </c>
      <c r="DU178" s="3" t="s">
        <v>73</v>
      </c>
      <c r="DV178" s="3" t="n">
        <v>3</v>
      </c>
      <c r="DW178" s="3" t="s">
        <v>73</v>
      </c>
      <c r="DX178" s="4" t="s">
        <v>76</v>
      </c>
      <c r="DY178" s="3" t="s">
        <v>76</v>
      </c>
      <c r="DZ178" s="3" t="s">
        <v>76</v>
      </c>
      <c r="EA178" s="3" t="s">
        <v>73</v>
      </c>
      <c r="EB178" s="3" t="s">
        <v>76</v>
      </c>
      <c r="EC178" s="3" t="s">
        <v>73</v>
      </c>
      <c r="ED178" s="3" t="s">
        <v>73</v>
      </c>
      <c r="EE178" s="3" t="s">
        <v>73</v>
      </c>
      <c r="EF178" s="3" t="s">
        <v>76</v>
      </c>
      <c r="EG178" s="3" t="s">
        <v>73</v>
      </c>
      <c r="EH178" s="3" t="n">
        <v>3</v>
      </c>
      <c r="EI178" s="3" t="s">
        <v>76</v>
      </c>
      <c r="EJ178" s="3" t="s">
        <v>73</v>
      </c>
      <c r="EK178" s="3" t="s">
        <v>73</v>
      </c>
      <c r="EL178" s="4" t="s">
        <v>76</v>
      </c>
    </row>
    <row r="179" customFormat="false" ht="11.25" hidden="false" customHeight="false" outlineLevel="0" collapsed="false">
      <c r="A179" s="9" t="s">
        <v>388</v>
      </c>
      <c r="B179" s="10" t="s">
        <v>389</v>
      </c>
      <c r="C179" s="3" t="n">
        <v>4606.9008986773</v>
      </c>
      <c r="D179" s="3" t="n">
        <v>4637.01361907981</v>
      </c>
      <c r="E179" s="3" t="n">
        <v>4666.97549549298</v>
      </c>
      <c r="F179" s="3" t="n">
        <v>4681.6608673233</v>
      </c>
      <c r="G179" s="3" t="n">
        <v>4626.42734683338</v>
      </c>
      <c r="H179" s="3" t="n">
        <v>4702.17697374039</v>
      </c>
      <c r="I179" s="3" t="n">
        <v>4592.53080161268</v>
      </c>
      <c r="J179" s="3" t="n">
        <v>4594.10996824526</v>
      </c>
      <c r="K179" s="3" t="n">
        <v>4567.92859742374</v>
      </c>
      <c r="L179" s="3" t="n">
        <v>4542.57323598905</v>
      </c>
      <c r="M179" s="3" t="n">
        <v>4476.56881468153</v>
      </c>
      <c r="N179" s="3" t="n">
        <v>4442.70549076504</v>
      </c>
      <c r="O179" s="3" t="n">
        <v>4366.36236361822</v>
      </c>
      <c r="P179" s="4" t="n">
        <v>-5.22126566968578</v>
      </c>
      <c r="Q179" s="3" t="n">
        <v>91</v>
      </c>
      <c r="R179" s="3" t="n">
        <v>100</v>
      </c>
      <c r="S179" s="3" t="n">
        <v>108</v>
      </c>
      <c r="T179" s="3" t="n">
        <v>105</v>
      </c>
      <c r="U179" s="3" t="n">
        <v>106</v>
      </c>
      <c r="V179" s="3" t="n">
        <v>91</v>
      </c>
      <c r="W179" s="3" t="n">
        <v>88</v>
      </c>
      <c r="X179" s="3" t="n">
        <v>97</v>
      </c>
      <c r="Y179" s="3" t="n">
        <v>96</v>
      </c>
      <c r="Z179" s="3" t="n">
        <v>88</v>
      </c>
      <c r="AA179" s="3" t="n">
        <v>86</v>
      </c>
      <c r="AB179" s="3" t="n">
        <v>90</v>
      </c>
      <c r="AC179" s="3" t="n">
        <v>103</v>
      </c>
      <c r="AD179" s="4" t="n">
        <v>13.1868131868132</v>
      </c>
      <c r="AE179" s="3" t="n">
        <v>16</v>
      </c>
      <c r="AF179" s="3" t="n">
        <v>26</v>
      </c>
      <c r="AG179" s="3" t="n">
        <v>22</v>
      </c>
      <c r="AH179" s="3" t="n">
        <v>23</v>
      </c>
      <c r="AI179" s="3" t="n">
        <v>20</v>
      </c>
      <c r="AJ179" s="3" t="n">
        <v>16</v>
      </c>
      <c r="AK179" s="3" t="n">
        <v>25</v>
      </c>
      <c r="AL179" s="3" t="n">
        <v>32</v>
      </c>
      <c r="AM179" s="3" t="n">
        <v>22</v>
      </c>
      <c r="AN179" s="3" t="n">
        <v>14</v>
      </c>
      <c r="AO179" s="3" t="n">
        <v>13</v>
      </c>
      <c r="AP179" s="3" t="n">
        <v>20</v>
      </c>
      <c r="AQ179" s="3" t="n">
        <v>29</v>
      </c>
      <c r="AR179" s="4" t="n">
        <v>81.25</v>
      </c>
      <c r="AS179" s="3" t="n">
        <v>32</v>
      </c>
      <c r="AT179" s="3" t="n">
        <v>19</v>
      </c>
      <c r="AU179" s="3" t="n">
        <v>21</v>
      </c>
      <c r="AV179" s="3" t="n">
        <v>18</v>
      </c>
      <c r="AW179" s="3" t="n">
        <v>22</v>
      </c>
      <c r="AX179" s="3" t="n">
        <v>33</v>
      </c>
      <c r="AY179" s="3" t="n">
        <v>29</v>
      </c>
      <c r="AZ179" s="3" t="n">
        <v>27</v>
      </c>
      <c r="BA179" s="3" t="n">
        <v>26</v>
      </c>
      <c r="BB179" s="3" t="n">
        <v>24</v>
      </c>
      <c r="BC179" s="3" t="n">
        <v>18</v>
      </c>
      <c r="BD179" s="3" t="n">
        <v>18</v>
      </c>
      <c r="BE179" s="3" t="n">
        <v>19</v>
      </c>
      <c r="BF179" s="4" t="n">
        <v>-40.625</v>
      </c>
      <c r="BG179" s="3" t="n">
        <v>62</v>
      </c>
      <c r="BH179" s="3" t="n">
        <v>64</v>
      </c>
      <c r="BI179" s="3" t="n">
        <v>62</v>
      </c>
      <c r="BJ179" s="3" t="n">
        <v>63</v>
      </c>
      <c r="BK179" s="3" t="n">
        <v>64</v>
      </c>
      <c r="BL179" s="3" t="n">
        <v>64</v>
      </c>
      <c r="BM179" s="3" t="n">
        <v>66</v>
      </c>
      <c r="BN179" s="3" t="n">
        <v>68</v>
      </c>
      <c r="BO179" s="3" t="n">
        <v>68</v>
      </c>
      <c r="BP179" s="3" t="n">
        <v>69</v>
      </c>
      <c r="BQ179" s="3" t="n">
        <v>68</v>
      </c>
      <c r="BR179" s="3" t="n">
        <v>68</v>
      </c>
      <c r="BS179" s="3" t="n">
        <v>68</v>
      </c>
      <c r="BT179" s="4" t="n">
        <v>9.6774193548387</v>
      </c>
      <c r="BU179" s="3" t="s">
        <v>76</v>
      </c>
      <c r="BV179" s="3" t="s">
        <v>73</v>
      </c>
      <c r="BW179" s="3" t="s">
        <v>76</v>
      </c>
      <c r="BX179" s="3" t="s">
        <v>76</v>
      </c>
      <c r="BY179" s="3" t="s">
        <v>73</v>
      </c>
      <c r="BZ179" s="3" t="s">
        <v>76</v>
      </c>
      <c r="CA179" s="3" t="s">
        <v>73</v>
      </c>
      <c r="CB179" s="3" t="s">
        <v>73</v>
      </c>
      <c r="CC179" s="3" t="s">
        <v>73</v>
      </c>
      <c r="CD179" s="3" t="s">
        <v>73</v>
      </c>
      <c r="CE179" s="3" t="s">
        <v>76</v>
      </c>
      <c r="CF179" s="3" t="s">
        <v>76</v>
      </c>
      <c r="CG179" s="3" t="s">
        <v>76</v>
      </c>
      <c r="CH179" s="4" t="s">
        <v>76</v>
      </c>
      <c r="CI179" s="3" t="s">
        <v>76</v>
      </c>
      <c r="CJ179" s="3" t="s">
        <v>76</v>
      </c>
      <c r="CK179" s="3" t="s">
        <v>73</v>
      </c>
      <c r="CL179" s="3" t="s">
        <v>76</v>
      </c>
      <c r="CM179" s="3" t="s">
        <v>76</v>
      </c>
      <c r="CN179" s="3" t="s">
        <v>76</v>
      </c>
      <c r="CO179" s="3" t="s">
        <v>76</v>
      </c>
      <c r="CP179" s="3" t="s">
        <v>73</v>
      </c>
      <c r="CQ179" s="3" t="s">
        <v>73</v>
      </c>
      <c r="CR179" s="3" t="s">
        <v>76</v>
      </c>
      <c r="CS179" s="3" t="s">
        <v>73</v>
      </c>
      <c r="CT179" s="3" t="s">
        <v>73</v>
      </c>
      <c r="CU179" s="3" t="s">
        <v>76</v>
      </c>
      <c r="CV179" s="4" t="s">
        <v>76</v>
      </c>
      <c r="CW179" s="3" t="n">
        <v>7</v>
      </c>
      <c r="CX179" s="3" t="n">
        <v>8</v>
      </c>
      <c r="CY179" s="3" t="n">
        <v>8</v>
      </c>
      <c r="CZ179" s="3" t="n">
        <v>8</v>
      </c>
      <c r="DA179" s="3" t="n">
        <v>8</v>
      </c>
      <c r="DB179" s="3" t="n">
        <v>8</v>
      </c>
      <c r="DC179" s="3" t="n">
        <v>8</v>
      </c>
      <c r="DD179" s="3" t="n">
        <v>8</v>
      </c>
      <c r="DE179" s="3" t="n">
        <v>8</v>
      </c>
      <c r="DF179" s="3" t="n">
        <v>8</v>
      </c>
      <c r="DG179" s="3" t="n">
        <v>8</v>
      </c>
      <c r="DH179" s="3" t="n">
        <v>8</v>
      </c>
      <c r="DI179" s="3" t="n">
        <v>8</v>
      </c>
      <c r="DJ179" s="4" t="n">
        <v>14.2857142857143</v>
      </c>
      <c r="DK179" s="3" t="s">
        <v>76</v>
      </c>
      <c r="DL179" s="3" t="s">
        <v>73</v>
      </c>
      <c r="DM179" s="3" t="s">
        <v>76</v>
      </c>
      <c r="DN179" s="3" t="s">
        <v>76</v>
      </c>
      <c r="DO179" s="3" t="s">
        <v>76</v>
      </c>
      <c r="DP179" s="3" t="s">
        <v>76</v>
      </c>
      <c r="DQ179" s="3" t="s">
        <v>76</v>
      </c>
      <c r="DR179" s="3" t="s">
        <v>76</v>
      </c>
      <c r="DS179" s="3" t="s">
        <v>76</v>
      </c>
      <c r="DT179" s="3" t="s">
        <v>76</v>
      </c>
      <c r="DU179" s="3" t="s">
        <v>76</v>
      </c>
      <c r="DV179" s="3" t="s">
        <v>76</v>
      </c>
      <c r="DW179" s="3" t="s">
        <v>76</v>
      </c>
      <c r="DX179" s="4" t="s">
        <v>76</v>
      </c>
      <c r="DY179" s="3" t="s">
        <v>76</v>
      </c>
      <c r="DZ179" s="3" t="s">
        <v>76</v>
      </c>
      <c r="EA179" s="3" t="s">
        <v>76</v>
      </c>
      <c r="EB179" s="3" t="s">
        <v>76</v>
      </c>
      <c r="EC179" s="3" t="s">
        <v>76</v>
      </c>
      <c r="ED179" s="3" t="s">
        <v>76</v>
      </c>
      <c r="EE179" s="3" t="s">
        <v>76</v>
      </c>
      <c r="EF179" s="3" t="s">
        <v>76</v>
      </c>
      <c r="EG179" s="3" t="s">
        <v>76</v>
      </c>
      <c r="EH179" s="3" t="s">
        <v>76</v>
      </c>
      <c r="EI179" s="3" t="s">
        <v>76</v>
      </c>
      <c r="EJ179" s="3" t="s">
        <v>76</v>
      </c>
      <c r="EK179" s="3" t="s">
        <v>76</v>
      </c>
      <c r="EL179" s="4" t="s">
        <v>76</v>
      </c>
    </row>
    <row r="180" customFormat="false" ht="11.25" hidden="false" customHeight="false" outlineLevel="0" collapsed="false">
      <c r="A180" s="9" t="s">
        <v>390</v>
      </c>
      <c r="B180" s="10" t="s">
        <v>391</v>
      </c>
      <c r="C180" s="3" t="n">
        <v>13980.2866629563</v>
      </c>
      <c r="D180" s="3" t="n">
        <v>13831.8170484234</v>
      </c>
      <c r="E180" s="3" t="n">
        <v>13743.9266776387</v>
      </c>
      <c r="F180" s="3" t="n">
        <v>13786.1188892458</v>
      </c>
      <c r="G180" s="3" t="n">
        <v>13886.8646995721</v>
      </c>
      <c r="H180" s="3" t="n">
        <v>13810.3605149985</v>
      </c>
      <c r="I180" s="3" t="n">
        <v>13777.7334321855</v>
      </c>
      <c r="J180" s="3" t="n">
        <v>13816.581086161</v>
      </c>
      <c r="K180" s="3" t="n">
        <v>13703.8287746263</v>
      </c>
      <c r="L180" s="3" t="n">
        <v>13660.7884685321</v>
      </c>
      <c r="M180" s="3" t="n">
        <v>13518.2222666126</v>
      </c>
      <c r="N180" s="3" t="n">
        <v>13496.3059245364</v>
      </c>
      <c r="O180" s="3" t="n">
        <v>13410.5080132904</v>
      </c>
      <c r="P180" s="4" t="n">
        <v>-4.07558631237211</v>
      </c>
      <c r="Q180" s="3" t="n">
        <v>193</v>
      </c>
      <c r="R180" s="3" t="n">
        <v>179</v>
      </c>
      <c r="S180" s="3" t="n">
        <v>174</v>
      </c>
      <c r="T180" s="3" t="n">
        <v>179</v>
      </c>
      <c r="U180" s="3" t="n">
        <v>196</v>
      </c>
      <c r="V180" s="3" t="n">
        <v>224</v>
      </c>
      <c r="W180" s="3" t="n">
        <v>209</v>
      </c>
      <c r="X180" s="3" t="n">
        <v>203</v>
      </c>
      <c r="Y180" s="3" t="n">
        <v>217</v>
      </c>
      <c r="Z180" s="3" t="n">
        <v>232</v>
      </c>
      <c r="AA180" s="3" t="n">
        <v>211</v>
      </c>
      <c r="AB180" s="3" t="n">
        <v>214</v>
      </c>
      <c r="AC180" s="3" t="n">
        <v>240</v>
      </c>
      <c r="AD180" s="4" t="n">
        <v>24.3523316062176</v>
      </c>
      <c r="AE180" s="3" t="n">
        <v>110</v>
      </c>
      <c r="AF180" s="3" t="n">
        <v>88</v>
      </c>
      <c r="AG180" s="3" t="n">
        <v>111</v>
      </c>
      <c r="AH180" s="3" t="n">
        <v>122</v>
      </c>
      <c r="AI180" s="3" t="n">
        <v>122</v>
      </c>
      <c r="AJ180" s="3" t="n">
        <v>142</v>
      </c>
      <c r="AK180" s="3" t="n">
        <v>124</v>
      </c>
      <c r="AL180" s="3" t="n">
        <v>89</v>
      </c>
      <c r="AM180" s="3" t="n">
        <v>120</v>
      </c>
      <c r="AN180" s="3" t="n">
        <v>105</v>
      </c>
      <c r="AO180" s="3" t="n">
        <v>136</v>
      </c>
      <c r="AP180" s="3" t="n">
        <v>114</v>
      </c>
      <c r="AQ180" s="3" t="n">
        <v>84</v>
      </c>
      <c r="AR180" s="4" t="n">
        <v>-23.6363636363636</v>
      </c>
      <c r="AS180" s="3" t="n">
        <v>120</v>
      </c>
      <c r="AT180" s="3" t="n">
        <v>102</v>
      </c>
      <c r="AU180" s="3" t="n">
        <v>116</v>
      </c>
      <c r="AV180" s="3" t="n">
        <v>117</v>
      </c>
      <c r="AW180" s="3" t="n">
        <v>105</v>
      </c>
      <c r="AX180" s="3" t="n">
        <v>114</v>
      </c>
      <c r="AY180" s="3" t="n">
        <v>139</v>
      </c>
      <c r="AZ180" s="3" t="n">
        <v>95</v>
      </c>
      <c r="BA180" s="3" t="n">
        <v>106</v>
      </c>
      <c r="BB180" s="3" t="n">
        <v>89</v>
      </c>
      <c r="BC180" s="3" t="n">
        <v>156</v>
      </c>
      <c r="BD180" s="3" t="n">
        <v>111</v>
      </c>
      <c r="BE180" s="3" t="n">
        <v>58</v>
      </c>
      <c r="BF180" s="4" t="n">
        <v>-51.6666666666667</v>
      </c>
      <c r="BG180" s="3" t="n">
        <v>394</v>
      </c>
      <c r="BH180" s="3" t="n">
        <v>387</v>
      </c>
      <c r="BI180" s="3" t="n">
        <v>368</v>
      </c>
      <c r="BJ180" s="3" t="n">
        <v>364</v>
      </c>
      <c r="BK180" s="3" t="n">
        <v>372</v>
      </c>
      <c r="BL180" s="3" t="n">
        <v>376</v>
      </c>
      <c r="BM180" s="3" t="n">
        <v>362</v>
      </c>
      <c r="BN180" s="3" t="n">
        <v>359</v>
      </c>
      <c r="BO180" s="3" t="n">
        <v>365</v>
      </c>
      <c r="BP180" s="3" t="n">
        <v>352</v>
      </c>
      <c r="BQ180" s="3" t="n">
        <v>335</v>
      </c>
      <c r="BR180" s="3" t="n">
        <v>335</v>
      </c>
      <c r="BS180" s="3" t="n">
        <v>341</v>
      </c>
      <c r="BT180" s="4" t="n">
        <v>-13.4517766497462</v>
      </c>
      <c r="BU180" s="3" t="n">
        <v>30</v>
      </c>
      <c r="BV180" s="3" t="n">
        <v>21</v>
      </c>
      <c r="BW180" s="3" t="n">
        <v>24</v>
      </c>
      <c r="BX180" s="3" t="n">
        <v>21</v>
      </c>
      <c r="BY180" s="3" t="n">
        <v>19</v>
      </c>
      <c r="BZ180" s="3" t="n">
        <v>27</v>
      </c>
      <c r="CA180" s="3" t="n">
        <v>18</v>
      </c>
      <c r="CB180" s="3" t="n">
        <v>20</v>
      </c>
      <c r="CC180" s="3" t="n">
        <v>22</v>
      </c>
      <c r="CD180" s="3" t="n">
        <v>17</v>
      </c>
      <c r="CE180" s="3" t="n">
        <v>12</v>
      </c>
      <c r="CF180" s="3" t="n">
        <v>14</v>
      </c>
      <c r="CG180" s="3" t="n">
        <v>21</v>
      </c>
      <c r="CH180" s="4" t="n">
        <v>-30</v>
      </c>
      <c r="CI180" s="3" t="n">
        <v>23</v>
      </c>
      <c r="CJ180" s="3" t="n">
        <v>28</v>
      </c>
      <c r="CK180" s="3" t="n">
        <v>43</v>
      </c>
      <c r="CL180" s="3" t="n">
        <v>25</v>
      </c>
      <c r="CM180" s="3" t="n">
        <v>11</v>
      </c>
      <c r="CN180" s="3" t="n">
        <v>23</v>
      </c>
      <c r="CO180" s="3" t="n">
        <v>32</v>
      </c>
      <c r="CP180" s="3" t="n">
        <v>23</v>
      </c>
      <c r="CQ180" s="3" t="n">
        <v>16</v>
      </c>
      <c r="CR180" s="3" t="n">
        <v>30</v>
      </c>
      <c r="CS180" s="3" t="n">
        <v>29</v>
      </c>
      <c r="CT180" s="3" t="n">
        <v>14</v>
      </c>
      <c r="CU180" s="3" t="n">
        <v>15</v>
      </c>
      <c r="CV180" s="4" t="n">
        <v>-34.7826086956522</v>
      </c>
      <c r="CW180" s="3" t="n">
        <v>12</v>
      </c>
      <c r="CX180" s="3" t="n">
        <v>11</v>
      </c>
      <c r="CY180" s="3" t="n">
        <v>8</v>
      </c>
      <c r="CZ180" s="3" t="n">
        <v>8</v>
      </c>
      <c r="DA180" s="3" t="n">
        <v>7</v>
      </c>
      <c r="DB180" s="3" t="n">
        <v>7</v>
      </c>
      <c r="DC180" s="3" t="n">
        <v>5</v>
      </c>
      <c r="DD180" s="3" t="n">
        <v>5</v>
      </c>
      <c r="DE180" s="3" t="n">
        <v>7</v>
      </c>
      <c r="DF180" s="3" t="n">
        <v>6</v>
      </c>
      <c r="DG180" s="3" t="n">
        <v>3</v>
      </c>
      <c r="DH180" s="3" t="n">
        <v>7</v>
      </c>
      <c r="DI180" s="3" t="n">
        <v>7</v>
      </c>
      <c r="DJ180" s="4" t="n">
        <v>-41.6666666666667</v>
      </c>
      <c r="DK180" s="3" t="n">
        <v>6</v>
      </c>
      <c r="DL180" s="3" t="n">
        <v>5</v>
      </c>
      <c r="DM180" s="3" t="n">
        <v>5</v>
      </c>
      <c r="DN180" s="3" t="n">
        <v>3</v>
      </c>
      <c r="DO180" s="3" t="s">
        <v>73</v>
      </c>
      <c r="DP180" s="3" t="n">
        <v>5</v>
      </c>
      <c r="DQ180" s="3" t="n">
        <v>3</v>
      </c>
      <c r="DR180" s="3" t="n">
        <v>5</v>
      </c>
      <c r="DS180" s="3" t="n">
        <v>6</v>
      </c>
      <c r="DT180" s="3" t="n">
        <v>4</v>
      </c>
      <c r="DU180" s="3" t="s">
        <v>76</v>
      </c>
      <c r="DV180" s="3" t="n">
        <v>5</v>
      </c>
      <c r="DW180" s="3" t="n">
        <v>4</v>
      </c>
      <c r="DX180" s="4" t="n">
        <v>-33.3333333333333</v>
      </c>
      <c r="DY180" s="3" t="n">
        <v>11</v>
      </c>
      <c r="DZ180" s="3" t="n">
        <v>6</v>
      </c>
      <c r="EA180" s="3" t="n">
        <v>8</v>
      </c>
      <c r="EB180" s="3" t="n">
        <v>3</v>
      </c>
      <c r="EC180" s="3" t="n">
        <v>3</v>
      </c>
      <c r="ED180" s="3" t="n">
        <v>5</v>
      </c>
      <c r="EE180" s="3" t="n">
        <v>5</v>
      </c>
      <c r="EF180" s="3" t="n">
        <v>5</v>
      </c>
      <c r="EG180" s="3" t="n">
        <v>4</v>
      </c>
      <c r="EH180" s="3" t="n">
        <v>5</v>
      </c>
      <c r="EI180" s="3" t="n">
        <v>3</v>
      </c>
      <c r="EJ180" s="3" t="s">
        <v>73</v>
      </c>
      <c r="EK180" s="3" t="n">
        <v>4</v>
      </c>
      <c r="EL180" s="4" t="n">
        <v>-63.6363636363636</v>
      </c>
    </row>
    <row r="181" customFormat="false" ht="11.25" hidden="false" customHeight="false" outlineLevel="0" collapsed="false">
      <c r="A181" s="9" t="s">
        <v>392</v>
      </c>
      <c r="B181" s="10" t="s">
        <v>393</v>
      </c>
      <c r="C181" s="3" t="n">
        <v>44982.3454066515</v>
      </c>
      <c r="D181" s="3" t="n">
        <v>44816.5998288247</v>
      </c>
      <c r="E181" s="3" t="n">
        <v>44493.2342131578</v>
      </c>
      <c r="F181" s="3" t="n">
        <v>44257.6389592925</v>
      </c>
      <c r="G181" s="3" t="n">
        <v>44033.4259554962</v>
      </c>
      <c r="H181" s="3" t="n">
        <v>44170.4907757724</v>
      </c>
      <c r="I181" s="3" t="n">
        <v>44193.1378344269</v>
      </c>
      <c r="J181" s="3" t="n">
        <v>44162.8203271432</v>
      </c>
      <c r="K181" s="3" t="n">
        <v>44160.8894298994</v>
      </c>
      <c r="L181" s="3" t="n">
        <v>43881.8762248553</v>
      </c>
      <c r="M181" s="3" t="n">
        <v>43822.0713232416</v>
      </c>
      <c r="N181" s="3" t="n">
        <v>43755.5873787605</v>
      </c>
      <c r="O181" s="3" t="n">
        <v>43544.1733579005</v>
      </c>
      <c r="P181" s="4" t="n">
        <v>-3.19719222230323</v>
      </c>
      <c r="Q181" s="3" t="n">
        <v>2978</v>
      </c>
      <c r="R181" s="3" t="n">
        <v>2944</v>
      </c>
      <c r="S181" s="3" t="n">
        <v>2945</v>
      </c>
      <c r="T181" s="3" t="n">
        <v>3069</v>
      </c>
      <c r="U181" s="3" t="n">
        <v>3118</v>
      </c>
      <c r="V181" s="3" t="n">
        <v>2968</v>
      </c>
      <c r="W181" s="3" t="n">
        <v>2986</v>
      </c>
      <c r="X181" s="3" t="n">
        <v>2892</v>
      </c>
      <c r="Y181" s="3" t="n">
        <v>2752</v>
      </c>
      <c r="Z181" s="3" t="n">
        <v>2751</v>
      </c>
      <c r="AA181" s="3" t="n">
        <v>2582</v>
      </c>
      <c r="AB181" s="3" t="n">
        <v>2447</v>
      </c>
      <c r="AC181" s="3" t="n">
        <v>2337</v>
      </c>
      <c r="AD181" s="4" t="n">
        <v>-21.5245130960376</v>
      </c>
      <c r="AE181" s="3" t="n">
        <v>644</v>
      </c>
      <c r="AF181" s="3" t="n">
        <v>591</v>
      </c>
      <c r="AG181" s="3" t="n">
        <v>591</v>
      </c>
      <c r="AH181" s="3" t="n">
        <v>661</v>
      </c>
      <c r="AI181" s="3" t="n">
        <v>571</v>
      </c>
      <c r="AJ181" s="3" t="n">
        <v>629</v>
      </c>
      <c r="AK181" s="3" t="n">
        <v>713</v>
      </c>
      <c r="AL181" s="3" t="n">
        <v>538</v>
      </c>
      <c r="AM181" s="3" t="n">
        <v>583</v>
      </c>
      <c r="AN181" s="3" t="n">
        <v>591</v>
      </c>
      <c r="AO181" s="3" t="n">
        <v>641</v>
      </c>
      <c r="AP181" s="3" t="n">
        <v>602</v>
      </c>
      <c r="AQ181" s="3" t="n">
        <v>496</v>
      </c>
      <c r="AR181" s="4" t="n">
        <v>-22.9813664596273</v>
      </c>
      <c r="AS181" s="3" t="n">
        <v>666</v>
      </c>
      <c r="AT181" s="3" t="n">
        <v>625</v>
      </c>
      <c r="AU181" s="3" t="n">
        <v>590</v>
      </c>
      <c r="AV181" s="3" t="n">
        <v>537</v>
      </c>
      <c r="AW181" s="3" t="n">
        <v>522</v>
      </c>
      <c r="AX181" s="3" t="n">
        <v>779</v>
      </c>
      <c r="AY181" s="3" t="n">
        <v>695</v>
      </c>
      <c r="AZ181" s="3" t="n">
        <v>632</v>
      </c>
      <c r="BA181" s="3" t="n">
        <v>723</v>
      </c>
      <c r="BB181" s="3" t="n">
        <v>592</v>
      </c>
      <c r="BC181" s="3" t="n">
        <v>810</v>
      </c>
      <c r="BD181" s="3" t="n">
        <v>737</v>
      </c>
      <c r="BE181" s="3" t="n">
        <v>606</v>
      </c>
      <c r="BF181" s="4" t="n">
        <v>-9.00900900900901</v>
      </c>
      <c r="BG181" s="3" t="n">
        <v>1287</v>
      </c>
      <c r="BH181" s="3" t="n">
        <v>1304</v>
      </c>
      <c r="BI181" s="3" t="n">
        <v>1293</v>
      </c>
      <c r="BJ181" s="3" t="n">
        <v>1306</v>
      </c>
      <c r="BK181" s="3" t="n">
        <v>1352</v>
      </c>
      <c r="BL181" s="3" t="n">
        <v>1361</v>
      </c>
      <c r="BM181" s="3" t="n">
        <v>1299</v>
      </c>
      <c r="BN181" s="3" t="n">
        <v>1316</v>
      </c>
      <c r="BO181" s="3" t="n">
        <v>1302</v>
      </c>
      <c r="BP181" s="3" t="n">
        <v>1288</v>
      </c>
      <c r="BQ181" s="3" t="n">
        <v>1271</v>
      </c>
      <c r="BR181" s="3" t="n">
        <v>1291</v>
      </c>
      <c r="BS181" s="3" t="n">
        <v>1292</v>
      </c>
      <c r="BT181" s="4" t="n">
        <v>0.388500388500375</v>
      </c>
      <c r="BU181" s="3" t="n">
        <v>90</v>
      </c>
      <c r="BV181" s="3" t="n">
        <v>86</v>
      </c>
      <c r="BW181" s="3" t="n">
        <v>80</v>
      </c>
      <c r="BX181" s="3" t="n">
        <v>86</v>
      </c>
      <c r="BY181" s="3" t="n">
        <v>98</v>
      </c>
      <c r="BZ181" s="3" t="n">
        <v>108</v>
      </c>
      <c r="CA181" s="3" t="n">
        <v>93</v>
      </c>
      <c r="CB181" s="3" t="n">
        <v>83</v>
      </c>
      <c r="CC181" s="3" t="n">
        <v>76</v>
      </c>
      <c r="CD181" s="3" t="n">
        <v>74</v>
      </c>
      <c r="CE181" s="3" t="n">
        <v>78</v>
      </c>
      <c r="CF181" s="3" t="n">
        <v>121</v>
      </c>
      <c r="CG181" s="3" t="n">
        <v>75</v>
      </c>
      <c r="CH181" s="4" t="n">
        <v>-16.6666666666667</v>
      </c>
      <c r="CI181" s="3" t="n">
        <v>70</v>
      </c>
      <c r="CJ181" s="3" t="n">
        <v>69</v>
      </c>
      <c r="CK181" s="3" t="n">
        <v>91</v>
      </c>
      <c r="CL181" s="3" t="n">
        <v>73</v>
      </c>
      <c r="CM181" s="3" t="n">
        <v>52</v>
      </c>
      <c r="CN181" s="3" t="n">
        <v>99</v>
      </c>
      <c r="CO181" s="3" t="n">
        <v>155</v>
      </c>
      <c r="CP181" s="3" t="n">
        <v>66</v>
      </c>
      <c r="CQ181" s="3" t="n">
        <v>90</v>
      </c>
      <c r="CR181" s="3" t="n">
        <v>88</v>
      </c>
      <c r="CS181" s="3" t="n">
        <v>95</v>
      </c>
      <c r="CT181" s="3" t="n">
        <v>101</v>
      </c>
      <c r="CU181" s="3" t="n">
        <v>74</v>
      </c>
      <c r="CV181" s="4" t="n">
        <v>5.71428571428572</v>
      </c>
      <c r="CW181" s="3" t="n">
        <v>82</v>
      </c>
      <c r="CX181" s="3" t="n">
        <v>93</v>
      </c>
      <c r="CY181" s="3" t="n">
        <v>86</v>
      </c>
      <c r="CZ181" s="3" t="n">
        <v>84</v>
      </c>
      <c r="DA181" s="3" t="n">
        <v>78</v>
      </c>
      <c r="DB181" s="3" t="n">
        <v>76</v>
      </c>
      <c r="DC181" s="3" t="n">
        <v>68</v>
      </c>
      <c r="DD181" s="3" t="n">
        <v>72</v>
      </c>
      <c r="DE181" s="3" t="n">
        <v>70</v>
      </c>
      <c r="DF181" s="3" t="n">
        <v>75</v>
      </c>
      <c r="DG181" s="3" t="n">
        <v>72</v>
      </c>
      <c r="DH181" s="3" t="n">
        <v>59</v>
      </c>
      <c r="DI181" s="3" t="n">
        <v>59</v>
      </c>
      <c r="DJ181" s="4" t="n">
        <v>-28.0487804878049</v>
      </c>
      <c r="DK181" s="3" t="n">
        <v>27</v>
      </c>
      <c r="DL181" s="3" t="n">
        <v>35</v>
      </c>
      <c r="DM181" s="3" t="n">
        <v>31</v>
      </c>
      <c r="DN181" s="3" t="n">
        <v>25</v>
      </c>
      <c r="DO181" s="3" t="n">
        <v>23</v>
      </c>
      <c r="DP181" s="3" t="n">
        <v>27</v>
      </c>
      <c r="DQ181" s="3" t="n">
        <v>21</v>
      </c>
      <c r="DR181" s="3" t="n">
        <v>24</v>
      </c>
      <c r="DS181" s="3" t="n">
        <v>23</v>
      </c>
      <c r="DT181" s="3" t="n">
        <v>26</v>
      </c>
      <c r="DU181" s="3" t="n">
        <v>26</v>
      </c>
      <c r="DV181" s="3" t="n">
        <v>18</v>
      </c>
      <c r="DW181" s="3" t="n">
        <v>15</v>
      </c>
      <c r="DX181" s="4" t="n">
        <v>-44.4444444444444</v>
      </c>
      <c r="DY181" s="3" t="n">
        <v>32</v>
      </c>
      <c r="DZ181" s="3" t="n">
        <v>24</v>
      </c>
      <c r="EA181" s="3" t="n">
        <v>38</v>
      </c>
      <c r="EB181" s="3" t="n">
        <v>27</v>
      </c>
      <c r="EC181" s="3" t="n">
        <v>29</v>
      </c>
      <c r="ED181" s="3" t="n">
        <v>29</v>
      </c>
      <c r="EE181" s="3" t="n">
        <v>29</v>
      </c>
      <c r="EF181" s="3" t="n">
        <v>20</v>
      </c>
      <c r="EG181" s="3" t="n">
        <v>25</v>
      </c>
      <c r="EH181" s="3" t="n">
        <v>21</v>
      </c>
      <c r="EI181" s="3" t="n">
        <v>29</v>
      </c>
      <c r="EJ181" s="3" t="n">
        <v>31</v>
      </c>
      <c r="EK181" s="3" t="n">
        <v>15</v>
      </c>
      <c r="EL181" s="4" t="n">
        <v>-53.125</v>
      </c>
    </row>
    <row r="182" customFormat="false" ht="11.25" hidden="false" customHeight="false" outlineLevel="0" collapsed="false">
      <c r="A182" s="9" t="s">
        <v>394</v>
      </c>
      <c r="B182" s="10" t="s">
        <v>395</v>
      </c>
      <c r="C182" s="3" t="n">
        <v>33017.3153603842</v>
      </c>
      <c r="D182" s="3" t="n">
        <v>32772.5071259637</v>
      </c>
      <c r="E182" s="3" t="n">
        <v>32439.0210845399</v>
      </c>
      <c r="F182" s="3" t="n">
        <v>32451.0813743823</v>
      </c>
      <c r="G182" s="3" t="n">
        <v>32353.4134851044</v>
      </c>
      <c r="H182" s="3" t="n">
        <v>32188.0618670203</v>
      </c>
      <c r="I182" s="3" t="n">
        <v>32137.3515700032</v>
      </c>
      <c r="J182" s="3" t="n">
        <v>31915.2560951321</v>
      </c>
      <c r="K182" s="3" t="n">
        <v>31764.90656597</v>
      </c>
      <c r="L182" s="3" t="n">
        <v>31625.5163163026</v>
      </c>
      <c r="M182" s="3" t="n">
        <v>31461.1898544077</v>
      </c>
      <c r="N182" s="3" t="n">
        <v>31305.6899930556</v>
      </c>
      <c r="O182" s="3" t="n">
        <v>30961.1105716552</v>
      </c>
      <c r="P182" s="4" t="n">
        <v>-6.22765590201851</v>
      </c>
      <c r="Q182" s="3" t="n">
        <v>2337</v>
      </c>
      <c r="R182" s="3" t="n">
        <v>2508</v>
      </c>
      <c r="S182" s="3" t="n">
        <v>2531</v>
      </c>
      <c r="T182" s="3" t="n">
        <v>2591</v>
      </c>
      <c r="U182" s="3" t="n">
        <v>2772</v>
      </c>
      <c r="V182" s="3" t="n">
        <v>2515</v>
      </c>
      <c r="W182" s="3" t="n">
        <v>2524</v>
      </c>
      <c r="X182" s="3" t="n">
        <v>2563</v>
      </c>
      <c r="Y182" s="3" t="n">
        <v>2544</v>
      </c>
      <c r="Z182" s="3" t="n">
        <v>2607</v>
      </c>
      <c r="AA182" s="3" t="n">
        <v>2504</v>
      </c>
      <c r="AB182" s="3" t="n">
        <v>2583</v>
      </c>
      <c r="AC182" s="3" t="n">
        <v>2639</v>
      </c>
      <c r="AD182" s="4" t="n">
        <v>12.9225502781344</v>
      </c>
      <c r="AE182" s="3" t="n">
        <v>610</v>
      </c>
      <c r="AF182" s="3" t="n">
        <v>701</v>
      </c>
      <c r="AG182" s="3" t="n">
        <v>639</v>
      </c>
      <c r="AH182" s="3" t="n">
        <v>592</v>
      </c>
      <c r="AI182" s="3" t="n">
        <v>582</v>
      </c>
      <c r="AJ182" s="3" t="n">
        <v>653</v>
      </c>
      <c r="AK182" s="3" t="n">
        <v>687</v>
      </c>
      <c r="AL182" s="3" t="n">
        <v>679</v>
      </c>
      <c r="AM182" s="3" t="n">
        <v>634</v>
      </c>
      <c r="AN182" s="3" t="n">
        <v>583</v>
      </c>
      <c r="AO182" s="3" t="n">
        <v>634</v>
      </c>
      <c r="AP182" s="3" t="n">
        <v>596</v>
      </c>
      <c r="AQ182" s="3" t="n">
        <v>526</v>
      </c>
      <c r="AR182" s="4" t="n">
        <v>-13.7704918032787</v>
      </c>
      <c r="AS182" s="3" t="n">
        <v>570</v>
      </c>
      <c r="AT182" s="3" t="n">
        <v>530</v>
      </c>
      <c r="AU182" s="3" t="n">
        <v>616</v>
      </c>
      <c r="AV182" s="3" t="n">
        <v>532</v>
      </c>
      <c r="AW182" s="3" t="n">
        <v>401</v>
      </c>
      <c r="AX182" s="3" t="n">
        <v>910</v>
      </c>
      <c r="AY182" s="3" t="n">
        <v>678</v>
      </c>
      <c r="AZ182" s="3" t="n">
        <v>640</v>
      </c>
      <c r="BA182" s="3" t="n">
        <v>653</v>
      </c>
      <c r="BB182" s="3" t="n">
        <v>520</v>
      </c>
      <c r="BC182" s="3" t="n">
        <v>737</v>
      </c>
      <c r="BD182" s="3" t="n">
        <v>517</v>
      </c>
      <c r="BE182" s="3" t="n">
        <v>470</v>
      </c>
      <c r="BF182" s="4" t="n">
        <v>-17.5438596491228</v>
      </c>
      <c r="BG182" s="3" t="n">
        <v>662</v>
      </c>
      <c r="BH182" s="3" t="n">
        <v>656</v>
      </c>
      <c r="BI182" s="3" t="n">
        <v>654</v>
      </c>
      <c r="BJ182" s="3" t="n">
        <v>658</v>
      </c>
      <c r="BK182" s="3" t="n">
        <v>657</v>
      </c>
      <c r="BL182" s="3" t="n">
        <v>677</v>
      </c>
      <c r="BM182" s="3" t="n">
        <v>661</v>
      </c>
      <c r="BN182" s="3" t="n">
        <v>651</v>
      </c>
      <c r="BO182" s="3" t="n">
        <v>665</v>
      </c>
      <c r="BP182" s="3" t="n">
        <v>671</v>
      </c>
      <c r="BQ182" s="3" t="n">
        <v>677</v>
      </c>
      <c r="BR182" s="3" t="n">
        <v>685</v>
      </c>
      <c r="BS182" s="3" t="n">
        <v>671</v>
      </c>
      <c r="BT182" s="4" t="n">
        <v>1.3595166163142</v>
      </c>
      <c r="BU182" s="3" t="n">
        <v>40</v>
      </c>
      <c r="BV182" s="3" t="n">
        <v>50</v>
      </c>
      <c r="BW182" s="3" t="n">
        <v>48</v>
      </c>
      <c r="BX182" s="3" t="n">
        <v>47</v>
      </c>
      <c r="BY182" s="3" t="n">
        <v>43</v>
      </c>
      <c r="BZ182" s="3" t="n">
        <v>53</v>
      </c>
      <c r="CA182" s="3" t="n">
        <v>57</v>
      </c>
      <c r="CB182" s="3" t="n">
        <v>51</v>
      </c>
      <c r="CC182" s="3" t="n">
        <v>77</v>
      </c>
      <c r="CD182" s="3" t="n">
        <v>53</v>
      </c>
      <c r="CE182" s="3" t="n">
        <v>59</v>
      </c>
      <c r="CF182" s="3" t="n">
        <v>56</v>
      </c>
      <c r="CG182" s="3" t="n">
        <v>38</v>
      </c>
      <c r="CH182" s="4" t="n">
        <v>-5</v>
      </c>
      <c r="CI182" s="3" t="n">
        <v>46</v>
      </c>
      <c r="CJ182" s="3" t="n">
        <v>56</v>
      </c>
      <c r="CK182" s="3" t="n">
        <v>50</v>
      </c>
      <c r="CL182" s="3" t="n">
        <v>43</v>
      </c>
      <c r="CM182" s="3" t="n">
        <v>44</v>
      </c>
      <c r="CN182" s="3" t="n">
        <v>33</v>
      </c>
      <c r="CO182" s="3" t="n">
        <v>73</v>
      </c>
      <c r="CP182" s="3" t="n">
        <v>61</v>
      </c>
      <c r="CQ182" s="3" t="n">
        <v>63</v>
      </c>
      <c r="CR182" s="3" t="n">
        <v>47</v>
      </c>
      <c r="CS182" s="3" t="n">
        <v>53</v>
      </c>
      <c r="CT182" s="3" t="n">
        <v>48</v>
      </c>
      <c r="CU182" s="3" t="n">
        <v>52</v>
      </c>
      <c r="CV182" s="4" t="n">
        <v>13.0434782608696</v>
      </c>
      <c r="CW182" s="3" t="n">
        <v>50</v>
      </c>
      <c r="CX182" s="3" t="n">
        <v>55</v>
      </c>
      <c r="CY182" s="3" t="n">
        <v>58</v>
      </c>
      <c r="CZ182" s="3" t="n">
        <v>59</v>
      </c>
      <c r="DA182" s="3" t="n">
        <v>70</v>
      </c>
      <c r="DB182" s="3" t="n">
        <v>66</v>
      </c>
      <c r="DC182" s="3" t="n">
        <v>55</v>
      </c>
      <c r="DD182" s="3" t="n">
        <v>61</v>
      </c>
      <c r="DE182" s="3" t="n">
        <v>62</v>
      </c>
      <c r="DF182" s="3" t="n">
        <v>63</v>
      </c>
      <c r="DG182" s="3" t="n">
        <v>57</v>
      </c>
      <c r="DH182" s="3" t="n">
        <v>50</v>
      </c>
      <c r="DI182" s="3" t="n">
        <v>50</v>
      </c>
      <c r="DJ182" s="4" t="n">
        <v>0</v>
      </c>
      <c r="DK182" s="3" t="n">
        <v>13</v>
      </c>
      <c r="DL182" s="3" t="n">
        <v>25</v>
      </c>
      <c r="DM182" s="3" t="n">
        <v>25</v>
      </c>
      <c r="DN182" s="3" t="n">
        <v>16</v>
      </c>
      <c r="DO182" s="3" t="n">
        <v>27</v>
      </c>
      <c r="DP182" s="3" t="n">
        <v>14</v>
      </c>
      <c r="DQ182" s="3" t="n">
        <v>18</v>
      </c>
      <c r="DR182" s="3" t="n">
        <v>22</v>
      </c>
      <c r="DS182" s="3" t="n">
        <v>23</v>
      </c>
      <c r="DT182" s="3" t="n">
        <v>19</v>
      </c>
      <c r="DU182" s="3" t="n">
        <v>20</v>
      </c>
      <c r="DV182" s="3" t="n">
        <v>13</v>
      </c>
      <c r="DW182" s="3" t="n">
        <v>15</v>
      </c>
      <c r="DX182" s="4" t="n">
        <v>15.3846153846154</v>
      </c>
      <c r="DY182" s="3" t="n">
        <v>21</v>
      </c>
      <c r="DZ182" s="3" t="n">
        <v>20</v>
      </c>
      <c r="EA182" s="3" t="n">
        <v>22</v>
      </c>
      <c r="EB182" s="3" t="n">
        <v>15</v>
      </c>
      <c r="EC182" s="3" t="n">
        <v>16</v>
      </c>
      <c r="ED182" s="3" t="n">
        <v>18</v>
      </c>
      <c r="EE182" s="3" t="n">
        <v>29</v>
      </c>
      <c r="EF182" s="3" t="n">
        <v>16</v>
      </c>
      <c r="EG182" s="3" t="n">
        <v>22</v>
      </c>
      <c r="EH182" s="3" t="n">
        <v>18</v>
      </c>
      <c r="EI182" s="3" t="n">
        <v>26</v>
      </c>
      <c r="EJ182" s="3" t="n">
        <v>20</v>
      </c>
      <c r="EK182" s="3" t="n">
        <v>15</v>
      </c>
      <c r="EL182" s="4" t="n">
        <v>-28.5714285714286</v>
      </c>
    </row>
    <row r="183" customFormat="false" ht="11.25" hidden="false" customHeight="false" outlineLevel="0" collapsed="false">
      <c r="A183" s="9" t="s">
        <v>396</v>
      </c>
      <c r="B183" s="10" t="s">
        <v>397</v>
      </c>
      <c r="C183" s="3" t="n">
        <v>38777.3301746407</v>
      </c>
      <c r="D183" s="3" t="n">
        <v>38638.9115728391</v>
      </c>
      <c r="E183" s="3" t="n">
        <v>38403.793444269</v>
      </c>
      <c r="F183" s="3" t="n">
        <v>38413.7431060236</v>
      </c>
      <c r="G183" s="3" t="n">
        <v>38317.9326566108</v>
      </c>
      <c r="H183" s="3" t="n">
        <v>38186.3611328945</v>
      </c>
      <c r="I183" s="3" t="n">
        <v>38173.4188368108</v>
      </c>
      <c r="J183" s="3" t="n">
        <v>37892.5659815251</v>
      </c>
      <c r="K183" s="3" t="n">
        <v>37942.5083073786</v>
      </c>
      <c r="L183" s="3" t="n">
        <v>37754.5026074832</v>
      </c>
      <c r="M183" s="3" t="n">
        <v>37501.886570732</v>
      </c>
      <c r="N183" s="3" t="n">
        <v>37280.9746855626</v>
      </c>
      <c r="O183" s="3" t="n">
        <v>36985.8339811607</v>
      </c>
      <c r="P183" s="4" t="n">
        <v>-4.61995755100125</v>
      </c>
      <c r="Q183" s="3" t="n">
        <v>3403</v>
      </c>
      <c r="R183" s="3" t="n">
        <v>3417</v>
      </c>
      <c r="S183" s="3" t="n">
        <v>3593</v>
      </c>
      <c r="T183" s="3" t="n">
        <v>3620</v>
      </c>
      <c r="U183" s="3" t="n">
        <v>3802</v>
      </c>
      <c r="V183" s="3" t="n">
        <v>3650</v>
      </c>
      <c r="W183" s="3" t="n">
        <v>3757</v>
      </c>
      <c r="X183" s="3" t="n">
        <v>3891</v>
      </c>
      <c r="Y183" s="3" t="n">
        <v>3752</v>
      </c>
      <c r="Z183" s="3" t="n">
        <v>3731</v>
      </c>
      <c r="AA183" s="3" t="n">
        <v>3689</v>
      </c>
      <c r="AB183" s="3" t="n">
        <v>3751</v>
      </c>
      <c r="AC183" s="3" t="n">
        <v>3644</v>
      </c>
      <c r="AD183" s="4" t="n">
        <v>7.08198648251543</v>
      </c>
      <c r="AE183" s="3" t="n">
        <v>763</v>
      </c>
      <c r="AF183" s="3" t="n">
        <v>659</v>
      </c>
      <c r="AG183" s="3" t="n">
        <v>831</v>
      </c>
      <c r="AH183" s="3" t="n">
        <v>793</v>
      </c>
      <c r="AI183" s="3" t="n">
        <v>751</v>
      </c>
      <c r="AJ183" s="3" t="n">
        <v>738</v>
      </c>
      <c r="AK183" s="3" t="n">
        <v>801</v>
      </c>
      <c r="AL183" s="3" t="n">
        <v>759</v>
      </c>
      <c r="AM183" s="3" t="n">
        <v>793</v>
      </c>
      <c r="AN183" s="3" t="n">
        <v>683</v>
      </c>
      <c r="AO183" s="3" t="n">
        <v>786</v>
      </c>
      <c r="AP183" s="3" t="n">
        <v>757</v>
      </c>
      <c r="AQ183" s="3" t="n">
        <v>788</v>
      </c>
      <c r="AR183" s="4" t="n">
        <v>3.27653997378768</v>
      </c>
      <c r="AS183" s="3" t="n">
        <v>673</v>
      </c>
      <c r="AT183" s="3" t="n">
        <v>645</v>
      </c>
      <c r="AU183" s="3" t="n">
        <v>655</v>
      </c>
      <c r="AV183" s="3" t="n">
        <v>766</v>
      </c>
      <c r="AW183" s="3" t="n">
        <v>569</v>
      </c>
      <c r="AX183" s="3" t="n">
        <v>890</v>
      </c>
      <c r="AY183" s="3" t="n">
        <v>694</v>
      </c>
      <c r="AZ183" s="3" t="n">
        <v>625</v>
      </c>
      <c r="BA183" s="3" t="n">
        <v>932</v>
      </c>
      <c r="BB183" s="3" t="n">
        <v>704</v>
      </c>
      <c r="BC183" s="3" t="n">
        <v>828</v>
      </c>
      <c r="BD183" s="3" t="n">
        <v>695</v>
      </c>
      <c r="BE183" s="3" t="n">
        <v>895</v>
      </c>
      <c r="BF183" s="4" t="n">
        <v>32.9866270430906</v>
      </c>
      <c r="BG183" s="3" t="n">
        <v>1291</v>
      </c>
      <c r="BH183" s="3" t="n">
        <v>1321</v>
      </c>
      <c r="BI183" s="3" t="n">
        <v>1322</v>
      </c>
      <c r="BJ183" s="3" t="n">
        <v>1343</v>
      </c>
      <c r="BK183" s="3" t="n">
        <v>1395</v>
      </c>
      <c r="BL183" s="3" t="n">
        <v>1417</v>
      </c>
      <c r="BM183" s="3" t="n">
        <v>1415</v>
      </c>
      <c r="BN183" s="3" t="n">
        <v>1389</v>
      </c>
      <c r="BO183" s="3" t="n">
        <v>1388</v>
      </c>
      <c r="BP183" s="3" t="n">
        <v>1418</v>
      </c>
      <c r="BQ183" s="3" t="n">
        <v>1454</v>
      </c>
      <c r="BR183" s="3" t="n">
        <v>1475</v>
      </c>
      <c r="BS183" s="3" t="n">
        <v>1513</v>
      </c>
      <c r="BT183" s="4" t="n">
        <v>17.1959721146398</v>
      </c>
      <c r="BU183" s="3" t="n">
        <v>151</v>
      </c>
      <c r="BV183" s="3" t="n">
        <v>134</v>
      </c>
      <c r="BW183" s="3" t="n">
        <v>119</v>
      </c>
      <c r="BX183" s="3" t="n">
        <v>120</v>
      </c>
      <c r="BY183" s="3" t="n">
        <v>123</v>
      </c>
      <c r="BZ183" s="3" t="n">
        <v>125</v>
      </c>
      <c r="CA183" s="3" t="n">
        <v>117</v>
      </c>
      <c r="CB183" s="3" t="n">
        <v>88</v>
      </c>
      <c r="CC183" s="3" t="n">
        <v>113</v>
      </c>
      <c r="CD183" s="3" t="n">
        <v>135</v>
      </c>
      <c r="CE183" s="3" t="n">
        <v>144</v>
      </c>
      <c r="CF183" s="3" t="n">
        <v>128</v>
      </c>
      <c r="CG183" s="3" t="n">
        <v>140</v>
      </c>
      <c r="CH183" s="4" t="n">
        <v>-7.28476821192054</v>
      </c>
      <c r="CI183" s="3" t="n">
        <v>101</v>
      </c>
      <c r="CJ183" s="3" t="n">
        <v>104</v>
      </c>
      <c r="CK183" s="3" t="n">
        <v>118</v>
      </c>
      <c r="CL183" s="3" t="n">
        <v>99</v>
      </c>
      <c r="CM183" s="3" t="n">
        <v>71</v>
      </c>
      <c r="CN183" s="3" t="n">
        <v>103</v>
      </c>
      <c r="CO183" s="3" t="n">
        <v>119</v>
      </c>
      <c r="CP183" s="3" t="n">
        <v>114</v>
      </c>
      <c r="CQ183" s="3" t="n">
        <v>114</v>
      </c>
      <c r="CR183" s="3" t="n">
        <v>105</v>
      </c>
      <c r="CS183" s="3" t="n">
        <v>108</v>
      </c>
      <c r="CT183" s="3" t="n">
        <v>107</v>
      </c>
      <c r="CU183" s="3" t="n">
        <v>102</v>
      </c>
      <c r="CV183" s="4" t="n">
        <v>0.990099009900987</v>
      </c>
      <c r="CW183" s="3" t="n">
        <v>88</v>
      </c>
      <c r="CX183" s="3" t="n">
        <v>96</v>
      </c>
      <c r="CY183" s="3" t="n">
        <v>108</v>
      </c>
      <c r="CZ183" s="3" t="n">
        <v>105</v>
      </c>
      <c r="DA183" s="3" t="n">
        <v>106</v>
      </c>
      <c r="DB183" s="3" t="n">
        <v>103</v>
      </c>
      <c r="DC183" s="3" t="n">
        <v>110</v>
      </c>
      <c r="DD183" s="3" t="n">
        <v>100</v>
      </c>
      <c r="DE183" s="3" t="n">
        <v>105</v>
      </c>
      <c r="DF183" s="3" t="n">
        <v>90</v>
      </c>
      <c r="DG183" s="3" t="n">
        <v>91</v>
      </c>
      <c r="DH183" s="3" t="n">
        <v>98</v>
      </c>
      <c r="DI183" s="3" t="n">
        <v>80</v>
      </c>
      <c r="DJ183" s="4" t="n">
        <v>-9.09090909090909</v>
      </c>
      <c r="DK183" s="3" t="n">
        <v>44</v>
      </c>
      <c r="DL183" s="3" t="n">
        <v>44</v>
      </c>
      <c r="DM183" s="3" t="n">
        <v>68</v>
      </c>
      <c r="DN183" s="3" t="n">
        <v>48</v>
      </c>
      <c r="DO183" s="3" t="n">
        <v>41</v>
      </c>
      <c r="DP183" s="3" t="n">
        <v>40</v>
      </c>
      <c r="DQ183" s="3" t="n">
        <v>49</v>
      </c>
      <c r="DR183" s="3" t="n">
        <v>35</v>
      </c>
      <c r="DS183" s="3" t="n">
        <v>47</v>
      </c>
      <c r="DT183" s="3" t="n">
        <v>39</v>
      </c>
      <c r="DU183" s="3" t="n">
        <v>48</v>
      </c>
      <c r="DV183" s="3" t="n">
        <v>51</v>
      </c>
      <c r="DW183" s="3" t="n">
        <v>38</v>
      </c>
      <c r="DX183" s="4" t="n">
        <v>-13.6363636363636</v>
      </c>
      <c r="DY183" s="3" t="n">
        <v>52</v>
      </c>
      <c r="DZ183" s="3" t="n">
        <v>36</v>
      </c>
      <c r="EA183" s="3" t="n">
        <v>56</v>
      </c>
      <c r="EB183" s="3" t="n">
        <v>51</v>
      </c>
      <c r="EC183" s="3" t="n">
        <v>40</v>
      </c>
      <c r="ED183" s="3" t="n">
        <v>43</v>
      </c>
      <c r="EE183" s="3" t="n">
        <v>42</v>
      </c>
      <c r="EF183" s="3" t="n">
        <v>45</v>
      </c>
      <c r="EG183" s="3" t="n">
        <v>42</v>
      </c>
      <c r="EH183" s="3" t="n">
        <v>54</v>
      </c>
      <c r="EI183" s="3" t="n">
        <v>47</v>
      </c>
      <c r="EJ183" s="3" t="n">
        <v>44</v>
      </c>
      <c r="EK183" s="3" t="n">
        <v>56</v>
      </c>
      <c r="EL183" s="4" t="n">
        <v>7.69230769230769</v>
      </c>
    </row>
    <row r="184" customFormat="false" ht="11.25" hidden="false" customHeight="false" outlineLevel="0" collapsed="false">
      <c r="A184" s="9" t="s">
        <v>398</v>
      </c>
      <c r="B184" s="10" t="s">
        <v>399</v>
      </c>
      <c r="C184" s="3" t="n">
        <v>47663.990078918</v>
      </c>
      <c r="D184" s="3" t="n">
        <v>47394.3158892831</v>
      </c>
      <c r="E184" s="3" t="n">
        <v>47144.0056112687</v>
      </c>
      <c r="F184" s="3" t="n">
        <v>47087.0154177978</v>
      </c>
      <c r="G184" s="3" t="n">
        <v>46987.0493237111</v>
      </c>
      <c r="H184" s="3" t="n">
        <v>47037.3927925377</v>
      </c>
      <c r="I184" s="3" t="n">
        <v>47061.2432858669</v>
      </c>
      <c r="J184" s="3" t="n">
        <v>46956.043176106</v>
      </c>
      <c r="K184" s="3" t="n">
        <v>46938.6142499059</v>
      </c>
      <c r="L184" s="3" t="n">
        <v>46733.7404140268</v>
      </c>
      <c r="M184" s="3" t="n">
        <v>46606.6452632592</v>
      </c>
      <c r="N184" s="3" t="n">
        <v>46467.4953693088</v>
      </c>
      <c r="O184" s="3" t="n">
        <v>46027.6554319273</v>
      </c>
      <c r="P184" s="4" t="n">
        <v>-3.43306266278024</v>
      </c>
      <c r="Q184" s="3" t="n">
        <v>2580</v>
      </c>
      <c r="R184" s="3" t="n">
        <v>2442</v>
      </c>
      <c r="S184" s="3" t="n">
        <v>2271</v>
      </c>
      <c r="T184" s="3" t="n">
        <v>2245</v>
      </c>
      <c r="U184" s="3" t="n">
        <v>2278</v>
      </c>
      <c r="V184" s="3" t="n">
        <v>2245</v>
      </c>
      <c r="W184" s="3" t="n">
        <v>2186</v>
      </c>
      <c r="X184" s="3" t="n">
        <v>2226</v>
      </c>
      <c r="Y184" s="3" t="n">
        <v>2206</v>
      </c>
      <c r="Z184" s="3" t="n">
        <v>2171</v>
      </c>
      <c r="AA184" s="3" t="n">
        <v>2095</v>
      </c>
      <c r="AB184" s="3" t="n">
        <v>1932</v>
      </c>
      <c r="AC184" s="3" t="n">
        <v>1892</v>
      </c>
      <c r="AD184" s="4" t="n">
        <v>-26.6666666666667</v>
      </c>
      <c r="AE184" s="3" t="n">
        <v>467</v>
      </c>
      <c r="AF184" s="3" t="n">
        <v>554</v>
      </c>
      <c r="AG184" s="3" t="n">
        <v>504</v>
      </c>
      <c r="AH184" s="3" t="n">
        <v>581</v>
      </c>
      <c r="AI184" s="3" t="n">
        <v>466</v>
      </c>
      <c r="AJ184" s="3" t="n">
        <v>619</v>
      </c>
      <c r="AK184" s="3" t="n">
        <v>512</v>
      </c>
      <c r="AL184" s="3" t="n">
        <v>455</v>
      </c>
      <c r="AM184" s="3" t="n">
        <v>503</v>
      </c>
      <c r="AN184" s="3" t="n">
        <v>453</v>
      </c>
      <c r="AO184" s="3" t="n">
        <v>515</v>
      </c>
      <c r="AP184" s="3" t="n">
        <v>551</v>
      </c>
      <c r="AQ184" s="3" t="n">
        <v>467</v>
      </c>
      <c r="AR184" s="4" t="n">
        <v>0</v>
      </c>
      <c r="AS184" s="3" t="n">
        <v>533</v>
      </c>
      <c r="AT184" s="3" t="n">
        <v>631</v>
      </c>
      <c r="AU184" s="3" t="n">
        <v>626</v>
      </c>
      <c r="AV184" s="3" t="n">
        <v>600</v>
      </c>
      <c r="AW184" s="3" t="n">
        <v>421</v>
      </c>
      <c r="AX184" s="3" t="n">
        <v>638</v>
      </c>
      <c r="AY184" s="3" t="n">
        <v>554</v>
      </c>
      <c r="AZ184" s="3" t="n">
        <v>413</v>
      </c>
      <c r="BA184" s="3" t="n">
        <v>500</v>
      </c>
      <c r="BB184" s="3" t="n">
        <v>461</v>
      </c>
      <c r="BC184" s="3" t="n">
        <v>566</v>
      </c>
      <c r="BD184" s="3" t="n">
        <v>687</v>
      </c>
      <c r="BE184" s="3" t="n">
        <v>500</v>
      </c>
      <c r="BF184" s="4" t="n">
        <v>-6.19136960600375</v>
      </c>
      <c r="BG184" s="3" t="n">
        <v>1384</v>
      </c>
      <c r="BH184" s="3" t="n">
        <v>1340</v>
      </c>
      <c r="BI184" s="3" t="n">
        <v>1304</v>
      </c>
      <c r="BJ184" s="3" t="n">
        <v>1290</v>
      </c>
      <c r="BK184" s="3" t="n">
        <v>1298</v>
      </c>
      <c r="BL184" s="3" t="n">
        <v>1310</v>
      </c>
      <c r="BM184" s="3" t="n">
        <v>1322</v>
      </c>
      <c r="BN184" s="3" t="n">
        <v>1331</v>
      </c>
      <c r="BO184" s="3" t="n">
        <v>1316</v>
      </c>
      <c r="BP184" s="3" t="n">
        <v>1330</v>
      </c>
      <c r="BQ184" s="3" t="n">
        <v>1327</v>
      </c>
      <c r="BR184" s="3" t="n">
        <v>1313</v>
      </c>
      <c r="BS184" s="3" t="n">
        <v>1315</v>
      </c>
      <c r="BT184" s="4" t="n">
        <v>-4.98554913294798</v>
      </c>
      <c r="BU184" s="3" t="n">
        <v>110</v>
      </c>
      <c r="BV184" s="3" t="n">
        <v>93</v>
      </c>
      <c r="BW184" s="3" t="n">
        <v>99</v>
      </c>
      <c r="BX184" s="3" t="n">
        <v>110</v>
      </c>
      <c r="BY184" s="3" t="n">
        <v>104</v>
      </c>
      <c r="BZ184" s="3" t="n">
        <v>114</v>
      </c>
      <c r="CA184" s="3" t="n">
        <v>149</v>
      </c>
      <c r="CB184" s="3" t="n">
        <v>135</v>
      </c>
      <c r="CC184" s="3" t="n">
        <v>138</v>
      </c>
      <c r="CD184" s="3" t="n">
        <v>132</v>
      </c>
      <c r="CE184" s="3" t="n">
        <v>122</v>
      </c>
      <c r="CF184" s="3" t="n">
        <v>127</v>
      </c>
      <c r="CG184" s="3" t="n">
        <v>139</v>
      </c>
      <c r="CH184" s="4" t="n">
        <v>26.3636363636364</v>
      </c>
      <c r="CI184" s="3" t="n">
        <v>88</v>
      </c>
      <c r="CJ184" s="3" t="n">
        <v>100</v>
      </c>
      <c r="CK184" s="3" t="n">
        <v>85</v>
      </c>
      <c r="CL184" s="3" t="n">
        <v>72</v>
      </c>
      <c r="CM184" s="3" t="n">
        <v>67</v>
      </c>
      <c r="CN184" s="3" t="n">
        <v>67</v>
      </c>
      <c r="CO184" s="3" t="n">
        <v>88</v>
      </c>
      <c r="CP184" s="3" t="n">
        <v>94</v>
      </c>
      <c r="CQ184" s="3" t="n">
        <v>96</v>
      </c>
      <c r="CR184" s="3" t="n">
        <v>73</v>
      </c>
      <c r="CS184" s="3" t="n">
        <v>73</v>
      </c>
      <c r="CT184" s="3" t="n">
        <v>84</v>
      </c>
      <c r="CU184" s="3" t="n">
        <v>95</v>
      </c>
      <c r="CV184" s="4" t="n">
        <v>7.95454545454545</v>
      </c>
      <c r="CW184" s="3" t="n">
        <v>196</v>
      </c>
      <c r="CX184" s="3" t="n">
        <v>205</v>
      </c>
      <c r="CY184" s="3" t="n">
        <v>214</v>
      </c>
      <c r="CZ184" s="3" t="n">
        <v>210</v>
      </c>
      <c r="DA184" s="3" t="n">
        <v>210</v>
      </c>
      <c r="DB184" s="3" t="n">
        <v>212</v>
      </c>
      <c r="DC184" s="3" t="n">
        <v>205</v>
      </c>
      <c r="DD184" s="3" t="n">
        <v>197</v>
      </c>
      <c r="DE184" s="3" t="n">
        <v>204</v>
      </c>
      <c r="DF184" s="3" t="n">
        <v>203</v>
      </c>
      <c r="DG184" s="3" t="n">
        <v>208</v>
      </c>
      <c r="DH184" s="3" t="n">
        <v>206</v>
      </c>
      <c r="DI184" s="3" t="n">
        <v>206</v>
      </c>
      <c r="DJ184" s="4" t="n">
        <v>5.10204081632652</v>
      </c>
      <c r="DK184" s="3" t="n">
        <v>29</v>
      </c>
      <c r="DL184" s="3" t="n">
        <v>38</v>
      </c>
      <c r="DM184" s="3" t="n">
        <v>32</v>
      </c>
      <c r="DN184" s="3" t="n">
        <v>36</v>
      </c>
      <c r="DO184" s="3" t="n">
        <v>27</v>
      </c>
      <c r="DP184" s="3" t="n">
        <v>38</v>
      </c>
      <c r="DQ184" s="3" t="n">
        <v>35</v>
      </c>
      <c r="DR184" s="3" t="n">
        <v>26</v>
      </c>
      <c r="DS184" s="3" t="n">
        <v>33</v>
      </c>
      <c r="DT184" s="3" t="n">
        <v>33</v>
      </c>
      <c r="DU184" s="3" t="n">
        <v>38</v>
      </c>
      <c r="DV184" s="3" t="n">
        <v>32</v>
      </c>
      <c r="DW184" s="3" t="n">
        <v>29</v>
      </c>
      <c r="DX184" s="4" t="n">
        <v>0</v>
      </c>
      <c r="DY184" s="3" t="n">
        <v>16</v>
      </c>
      <c r="DZ184" s="3" t="n">
        <v>24</v>
      </c>
      <c r="EA184" s="3" t="n">
        <v>21</v>
      </c>
      <c r="EB184" s="3" t="n">
        <v>31</v>
      </c>
      <c r="EC184" s="3" t="n">
        <v>20</v>
      </c>
      <c r="ED184" s="3" t="n">
        <v>28</v>
      </c>
      <c r="EE184" s="3" t="n">
        <v>25</v>
      </c>
      <c r="EF184" s="3" t="n">
        <v>18</v>
      </c>
      <c r="EG184" s="3" t="n">
        <v>19</v>
      </c>
      <c r="EH184" s="3" t="n">
        <v>17</v>
      </c>
      <c r="EI184" s="3" t="n">
        <v>27</v>
      </c>
      <c r="EJ184" s="3" t="n">
        <v>22</v>
      </c>
      <c r="EK184" s="3" t="n">
        <v>23</v>
      </c>
      <c r="EL184" s="4" t="n">
        <v>43.75</v>
      </c>
    </row>
    <row r="185" customFormat="false" ht="11.25" hidden="false" customHeight="false" outlineLevel="0" collapsed="false">
      <c r="A185" s="9" t="s">
        <v>400</v>
      </c>
      <c r="B185" s="10" t="s">
        <v>401</v>
      </c>
      <c r="C185" s="3" t="n">
        <v>24628.3292792704</v>
      </c>
      <c r="D185" s="3" t="n">
        <v>24580.3292255251</v>
      </c>
      <c r="E185" s="3" t="n">
        <v>24475.8637627362</v>
      </c>
      <c r="F185" s="3" t="n">
        <v>24516.8421316213</v>
      </c>
      <c r="G185" s="3" t="n">
        <v>24444.0378697422</v>
      </c>
      <c r="H185" s="3" t="n">
        <v>24534.6513038141</v>
      </c>
      <c r="I185" s="3" t="n">
        <v>24642.9308477772</v>
      </c>
      <c r="J185" s="3" t="n">
        <v>24618.0633951209</v>
      </c>
      <c r="K185" s="3" t="n">
        <v>24632.1475983361</v>
      </c>
      <c r="L185" s="3" t="n">
        <v>24617.2322746415</v>
      </c>
      <c r="M185" s="3" t="n">
        <v>24511.9754653583</v>
      </c>
      <c r="N185" s="3" t="n">
        <v>24278.9918883692</v>
      </c>
      <c r="O185" s="3" t="n">
        <v>24031.3978520978</v>
      </c>
      <c r="P185" s="4" t="n">
        <v>-2.42375932367842</v>
      </c>
      <c r="Q185" s="3" t="n">
        <v>708</v>
      </c>
      <c r="R185" s="3" t="n">
        <v>712</v>
      </c>
      <c r="S185" s="3" t="n">
        <v>812</v>
      </c>
      <c r="T185" s="3" t="n">
        <v>830</v>
      </c>
      <c r="U185" s="3" t="n">
        <v>865</v>
      </c>
      <c r="V185" s="3" t="n">
        <v>844</v>
      </c>
      <c r="W185" s="3" t="n">
        <v>844</v>
      </c>
      <c r="X185" s="3" t="n">
        <v>857</v>
      </c>
      <c r="Y185" s="3" t="n">
        <v>748</v>
      </c>
      <c r="Z185" s="3" t="n">
        <v>828</v>
      </c>
      <c r="AA185" s="3" t="n">
        <v>871</v>
      </c>
      <c r="AB185" s="3" t="n">
        <v>961</v>
      </c>
      <c r="AC185" s="3" t="n">
        <v>823</v>
      </c>
      <c r="AD185" s="4" t="n">
        <v>16.2429378531073</v>
      </c>
      <c r="AE185" s="3" t="n">
        <v>169</v>
      </c>
      <c r="AF185" s="3" t="n">
        <v>183</v>
      </c>
      <c r="AG185" s="3" t="n">
        <v>333</v>
      </c>
      <c r="AH185" s="3" t="n">
        <v>264</v>
      </c>
      <c r="AI185" s="3" t="n">
        <v>267</v>
      </c>
      <c r="AJ185" s="3" t="n">
        <v>322</v>
      </c>
      <c r="AK185" s="3" t="n">
        <v>386</v>
      </c>
      <c r="AL185" s="3" t="n">
        <v>317</v>
      </c>
      <c r="AM185" s="3" t="n">
        <v>264</v>
      </c>
      <c r="AN185" s="3" t="n">
        <v>337</v>
      </c>
      <c r="AO185" s="3" t="n">
        <v>330</v>
      </c>
      <c r="AP185" s="3" t="n">
        <v>336</v>
      </c>
      <c r="AQ185" s="3" t="n">
        <v>335</v>
      </c>
      <c r="AR185" s="4" t="n">
        <v>98.2248520710059</v>
      </c>
      <c r="AS185" s="3" t="n">
        <v>242</v>
      </c>
      <c r="AT185" s="3" t="n">
        <v>179</v>
      </c>
      <c r="AU185" s="3" t="n">
        <v>233</v>
      </c>
      <c r="AV185" s="3" t="n">
        <v>246</v>
      </c>
      <c r="AW185" s="3" t="n">
        <v>232</v>
      </c>
      <c r="AX185" s="3" t="n">
        <v>343</v>
      </c>
      <c r="AY185" s="3" t="n">
        <v>386</v>
      </c>
      <c r="AZ185" s="3" t="n">
        <v>304</v>
      </c>
      <c r="BA185" s="3" t="n">
        <v>373</v>
      </c>
      <c r="BB185" s="3" t="n">
        <v>257</v>
      </c>
      <c r="BC185" s="3" t="n">
        <v>287</v>
      </c>
      <c r="BD185" s="3" t="n">
        <v>246</v>
      </c>
      <c r="BE185" s="3" t="n">
        <v>473</v>
      </c>
      <c r="BF185" s="4" t="n">
        <v>95.4545454545455</v>
      </c>
      <c r="BG185" s="3" t="n">
        <v>558</v>
      </c>
      <c r="BH185" s="3" t="n">
        <v>560</v>
      </c>
      <c r="BI185" s="3" t="n">
        <v>563</v>
      </c>
      <c r="BJ185" s="3" t="n">
        <v>553</v>
      </c>
      <c r="BK185" s="3" t="n">
        <v>567</v>
      </c>
      <c r="BL185" s="3" t="n">
        <v>546</v>
      </c>
      <c r="BM185" s="3" t="n">
        <v>539</v>
      </c>
      <c r="BN185" s="3" t="n">
        <v>529</v>
      </c>
      <c r="BO185" s="3" t="n">
        <v>568</v>
      </c>
      <c r="BP185" s="3" t="n">
        <v>578</v>
      </c>
      <c r="BQ185" s="3" t="n">
        <v>571</v>
      </c>
      <c r="BR185" s="3" t="n">
        <v>579</v>
      </c>
      <c r="BS185" s="3" t="n">
        <v>571</v>
      </c>
      <c r="BT185" s="4" t="n">
        <v>2.32974910394266</v>
      </c>
      <c r="BU185" s="3" t="n">
        <v>45</v>
      </c>
      <c r="BV185" s="3" t="n">
        <v>32</v>
      </c>
      <c r="BW185" s="3" t="n">
        <v>43</v>
      </c>
      <c r="BX185" s="3" t="n">
        <v>31</v>
      </c>
      <c r="BY185" s="3" t="n">
        <v>40</v>
      </c>
      <c r="BZ185" s="3" t="n">
        <v>37</v>
      </c>
      <c r="CA185" s="3" t="n">
        <v>58</v>
      </c>
      <c r="CB185" s="3" t="n">
        <v>17</v>
      </c>
      <c r="CC185" s="3" t="n">
        <v>87</v>
      </c>
      <c r="CD185" s="3" t="n">
        <v>45</v>
      </c>
      <c r="CE185" s="3" t="n">
        <v>44</v>
      </c>
      <c r="CF185" s="3" t="n">
        <v>51</v>
      </c>
      <c r="CG185" s="3" t="n">
        <v>42</v>
      </c>
      <c r="CH185" s="4" t="n">
        <v>-6.66666666666667</v>
      </c>
      <c r="CI185" s="3" t="n">
        <v>28</v>
      </c>
      <c r="CJ185" s="3" t="n">
        <v>31</v>
      </c>
      <c r="CK185" s="3" t="n">
        <v>40</v>
      </c>
      <c r="CL185" s="3" t="n">
        <v>41</v>
      </c>
      <c r="CM185" s="3" t="n">
        <v>26</v>
      </c>
      <c r="CN185" s="3" t="n">
        <v>58</v>
      </c>
      <c r="CO185" s="3" t="n">
        <v>65</v>
      </c>
      <c r="CP185" s="3" t="n">
        <v>27</v>
      </c>
      <c r="CQ185" s="3" t="n">
        <v>48</v>
      </c>
      <c r="CR185" s="3" t="n">
        <v>35</v>
      </c>
      <c r="CS185" s="3" t="n">
        <v>51</v>
      </c>
      <c r="CT185" s="3" t="n">
        <v>43</v>
      </c>
      <c r="CU185" s="3" t="n">
        <v>50</v>
      </c>
      <c r="CV185" s="4" t="n">
        <v>78.5714285714286</v>
      </c>
      <c r="CW185" s="3" t="n">
        <v>32</v>
      </c>
      <c r="CX185" s="3" t="n">
        <v>32</v>
      </c>
      <c r="CY185" s="3" t="n">
        <v>43</v>
      </c>
      <c r="CZ185" s="3" t="n">
        <v>40</v>
      </c>
      <c r="DA185" s="3" t="n">
        <v>28</v>
      </c>
      <c r="DB185" s="3" t="n">
        <v>30</v>
      </c>
      <c r="DC185" s="3" t="n">
        <v>31</v>
      </c>
      <c r="DD185" s="3" t="n">
        <v>35</v>
      </c>
      <c r="DE185" s="3" t="n">
        <v>33</v>
      </c>
      <c r="DF185" s="3" t="n">
        <v>33</v>
      </c>
      <c r="DG185" s="3" t="n">
        <v>21</v>
      </c>
      <c r="DH185" s="3" t="n">
        <v>19</v>
      </c>
      <c r="DI185" s="3" t="n">
        <v>24</v>
      </c>
      <c r="DJ185" s="4" t="n">
        <v>-25</v>
      </c>
      <c r="DK185" s="3" t="n">
        <v>18</v>
      </c>
      <c r="DL185" s="3" t="n">
        <v>23</v>
      </c>
      <c r="DM185" s="3" t="n">
        <v>25</v>
      </c>
      <c r="DN185" s="3" t="n">
        <v>20</v>
      </c>
      <c r="DO185" s="3" t="n">
        <v>17</v>
      </c>
      <c r="DP185" s="3" t="n">
        <v>19</v>
      </c>
      <c r="DQ185" s="3" t="n">
        <v>24</v>
      </c>
      <c r="DR185" s="3" t="n">
        <v>21</v>
      </c>
      <c r="DS185" s="3" t="n">
        <v>27</v>
      </c>
      <c r="DT185" s="3" t="n">
        <v>23</v>
      </c>
      <c r="DU185" s="3" t="n">
        <v>21</v>
      </c>
      <c r="DV185" s="3" t="n">
        <v>10</v>
      </c>
      <c r="DW185" s="3" t="n">
        <v>16</v>
      </c>
      <c r="DX185" s="4" t="n">
        <v>-11.1111111111111</v>
      </c>
      <c r="DY185" s="3" t="n">
        <v>23</v>
      </c>
      <c r="DZ185" s="3" t="n">
        <v>23</v>
      </c>
      <c r="EA185" s="3" t="n">
        <v>14</v>
      </c>
      <c r="EB185" s="3" t="n">
        <v>23</v>
      </c>
      <c r="EC185" s="3" t="n">
        <v>29</v>
      </c>
      <c r="ED185" s="3" t="n">
        <v>17</v>
      </c>
      <c r="EE185" s="3" t="n">
        <v>23</v>
      </c>
      <c r="EF185" s="3" t="n">
        <v>17</v>
      </c>
      <c r="EG185" s="3" t="n">
        <v>29</v>
      </c>
      <c r="EH185" s="3" t="n">
        <v>23</v>
      </c>
      <c r="EI185" s="3" t="n">
        <v>33</v>
      </c>
      <c r="EJ185" s="3" t="n">
        <v>12</v>
      </c>
      <c r="EK185" s="3" t="n">
        <v>11</v>
      </c>
      <c r="EL185" s="4" t="n">
        <v>-52.1739130434783</v>
      </c>
    </row>
    <row r="186" customFormat="false" ht="11.25" hidden="false" customHeight="false" outlineLevel="0" collapsed="false">
      <c r="A186" s="9" t="s">
        <v>402</v>
      </c>
      <c r="B186" s="10" t="s">
        <v>403</v>
      </c>
      <c r="C186" s="3" t="n">
        <v>6298.25496099712</v>
      </c>
      <c r="D186" s="3" t="n">
        <v>6240.75716214201</v>
      </c>
      <c r="E186" s="3" t="n">
        <v>6209.13519573301</v>
      </c>
      <c r="F186" s="3" t="n">
        <v>6189.59680019421</v>
      </c>
      <c r="G186" s="3" t="n">
        <v>6239.38594323358</v>
      </c>
      <c r="H186" s="3" t="n">
        <v>6259.09621066906</v>
      </c>
      <c r="I186" s="3" t="n">
        <v>6271.46903335225</v>
      </c>
      <c r="J186" s="3" t="n">
        <v>6300.77323123788</v>
      </c>
      <c r="K186" s="3" t="n">
        <v>6258.11396711296</v>
      </c>
      <c r="L186" s="3" t="n">
        <v>6223.05276648233</v>
      </c>
      <c r="M186" s="3" t="n">
        <v>6213.8608333525</v>
      </c>
      <c r="N186" s="3" t="n">
        <v>6175.03662801515</v>
      </c>
      <c r="O186" s="3" t="n">
        <v>6128.30804110268</v>
      </c>
      <c r="P186" s="4" t="n">
        <v>-2.69831756489482</v>
      </c>
      <c r="Q186" s="3" t="n">
        <v>72</v>
      </c>
      <c r="R186" s="3" t="n">
        <v>73</v>
      </c>
      <c r="S186" s="3" t="n">
        <v>105</v>
      </c>
      <c r="T186" s="3" t="n">
        <v>82</v>
      </c>
      <c r="U186" s="3" t="n">
        <v>58</v>
      </c>
      <c r="V186" s="3" t="n">
        <v>51</v>
      </c>
      <c r="W186" s="3" t="n">
        <v>39</v>
      </c>
      <c r="X186" s="3" t="n">
        <v>46</v>
      </c>
      <c r="Y186" s="3" t="n">
        <v>58</v>
      </c>
      <c r="Z186" s="3" t="n">
        <v>78</v>
      </c>
      <c r="AA186" s="3" t="n">
        <v>99</v>
      </c>
      <c r="AB186" s="3" t="n">
        <v>65</v>
      </c>
      <c r="AC186" s="3" t="n">
        <v>57</v>
      </c>
      <c r="AD186" s="4" t="n">
        <v>-20.8333333333333</v>
      </c>
      <c r="AE186" s="3" t="n">
        <v>64</v>
      </c>
      <c r="AF186" s="3" t="n">
        <v>68</v>
      </c>
      <c r="AG186" s="3" t="n">
        <v>89</v>
      </c>
      <c r="AH186" s="3" t="n">
        <v>81</v>
      </c>
      <c r="AI186" s="3" t="n">
        <v>69</v>
      </c>
      <c r="AJ186" s="3" t="n">
        <v>79</v>
      </c>
      <c r="AK186" s="3" t="n">
        <v>71</v>
      </c>
      <c r="AL186" s="3" t="n">
        <v>72</v>
      </c>
      <c r="AM186" s="3" t="n">
        <v>67</v>
      </c>
      <c r="AN186" s="3" t="n">
        <v>79</v>
      </c>
      <c r="AO186" s="3" t="n">
        <v>97</v>
      </c>
      <c r="AP186" s="3" t="n">
        <v>69</v>
      </c>
      <c r="AQ186" s="3" t="n">
        <v>74</v>
      </c>
      <c r="AR186" s="4" t="n">
        <v>15.625</v>
      </c>
      <c r="AS186" s="3" t="n">
        <v>75</v>
      </c>
      <c r="AT186" s="3" t="n">
        <v>67</v>
      </c>
      <c r="AU186" s="3" t="n">
        <v>57</v>
      </c>
      <c r="AV186" s="3" t="n">
        <v>104</v>
      </c>
      <c r="AW186" s="3" t="n">
        <v>93</v>
      </c>
      <c r="AX186" s="3" t="n">
        <v>86</v>
      </c>
      <c r="AY186" s="3" t="n">
        <v>83</v>
      </c>
      <c r="AZ186" s="3" t="n">
        <v>65</v>
      </c>
      <c r="BA186" s="3" t="n">
        <v>55</v>
      </c>
      <c r="BB186" s="3" t="n">
        <v>59</v>
      </c>
      <c r="BC186" s="3" t="n">
        <v>76</v>
      </c>
      <c r="BD186" s="3" t="n">
        <v>103</v>
      </c>
      <c r="BE186" s="3" t="n">
        <v>82</v>
      </c>
      <c r="BF186" s="4" t="n">
        <v>9.33333333333333</v>
      </c>
      <c r="BG186" s="3" t="n">
        <v>82</v>
      </c>
      <c r="BH186" s="3" t="n">
        <v>81</v>
      </c>
      <c r="BI186" s="3" t="n">
        <v>80</v>
      </c>
      <c r="BJ186" s="3" t="n">
        <v>83</v>
      </c>
      <c r="BK186" s="3" t="n">
        <v>81</v>
      </c>
      <c r="BL186" s="3" t="n">
        <v>85</v>
      </c>
      <c r="BM186" s="3" t="n">
        <v>88</v>
      </c>
      <c r="BN186" s="3" t="n">
        <v>95</v>
      </c>
      <c r="BO186" s="3" t="n">
        <v>89</v>
      </c>
      <c r="BP186" s="3" t="n">
        <v>96</v>
      </c>
      <c r="BQ186" s="3" t="n">
        <v>93</v>
      </c>
      <c r="BR186" s="3" t="n">
        <v>97</v>
      </c>
      <c r="BS186" s="3" t="n">
        <v>100</v>
      </c>
      <c r="BT186" s="4" t="n">
        <v>21.9512195121951</v>
      </c>
      <c r="BU186" s="3" t="n">
        <v>6</v>
      </c>
      <c r="BV186" s="3" t="n">
        <v>11</v>
      </c>
      <c r="BW186" s="3" t="n">
        <v>9</v>
      </c>
      <c r="BX186" s="3" t="n">
        <v>8</v>
      </c>
      <c r="BY186" s="3" t="n">
        <v>4</v>
      </c>
      <c r="BZ186" s="3" t="n">
        <v>12</v>
      </c>
      <c r="CA186" s="3" t="n">
        <v>13</v>
      </c>
      <c r="CB186" s="3" t="n">
        <v>10</v>
      </c>
      <c r="CC186" s="3" t="s">
        <v>73</v>
      </c>
      <c r="CD186" s="3" t="n">
        <v>10</v>
      </c>
      <c r="CE186" s="3" t="n">
        <v>8</v>
      </c>
      <c r="CF186" s="3" t="n">
        <v>9</v>
      </c>
      <c r="CG186" s="3" t="n">
        <v>10</v>
      </c>
      <c r="CH186" s="4" t="n">
        <v>66.6666666666667</v>
      </c>
      <c r="CI186" s="3" t="n">
        <v>4</v>
      </c>
      <c r="CJ186" s="3" t="n">
        <v>12</v>
      </c>
      <c r="CK186" s="3" t="n">
        <v>10</v>
      </c>
      <c r="CL186" s="3" t="n">
        <v>5</v>
      </c>
      <c r="CM186" s="3" t="n">
        <v>6</v>
      </c>
      <c r="CN186" s="3" t="n">
        <v>8</v>
      </c>
      <c r="CO186" s="3" t="n">
        <v>10</v>
      </c>
      <c r="CP186" s="3" t="n">
        <v>3</v>
      </c>
      <c r="CQ186" s="3" t="n">
        <v>8</v>
      </c>
      <c r="CR186" s="3" t="s">
        <v>73</v>
      </c>
      <c r="CS186" s="3" t="n">
        <v>11</v>
      </c>
      <c r="CT186" s="3" t="n">
        <v>5</v>
      </c>
      <c r="CU186" s="3" t="n">
        <v>7</v>
      </c>
      <c r="CV186" s="4" t="n">
        <v>75</v>
      </c>
      <c r="CW186" s="3" t="s">
        <v>76</v>
      </c>
      <c r="CX186" s="3" t="s">
        <v>73</v>
      </c>
      <c r="CY186" s="3" t="n">
        <v>3</v>
      </c>
      <c r="CZ186" s="3" t="n">
        <v>5</v>
      </c>
      <c r="DA186" s="3" t="s">
        <v>76</v>
      </c>
      <c r="DB186" s="3" t="s">
        <v>73</v>
      </c>
      <c r="DC186" s="3" t="s">
        <v>76</v>
      </c>
      <c r="DD186" s="3" t="s">
        <v>73</v>
      </c>
      <c r="DE186" s="3" t="s">
        <v>76</v>
      </c>
      <c r="DF186" s="3" t="n">
        <v>3</v>
      </c>
      <c r="DG186" s="3" t="s">
        <v>73</v>
      </c>
      <c r="DH186" s="3" t="s">
        <v>76</v>
      </c>
      <c r="DI186" s="3" t="s">
        <v>76</v>
      </c>
      <c r="DJ186" s="4" t="s">
        <v>76</v>
      </c>
      <c r="DK186" s="3" t="s">
        <v>76</v>
      </c>
      <c r="DL186" s="3" t="s">
        <v>73</v>
      </c>
      <c r="DM186" s="3" t="s">
        <v>73</v>
      </c>
      <c r="DN186" s="3" t="n">
        <v>3</v>
      </c>
      <c r="DO186" s="3" t="s">
        <v>76</v>
      </c>
      <c r="DP186" s="3" t="s">
        <v>73</v>
      </c>
      <c r="DQ186" s="3" t="s">
        <v>76</v>
      </c>
      <c r="DR186" s="3" t="s">
        <v>73</v>
      </c>
      <c r="DS186" s="3" t="s">
        <v>73</v>
      </c>
      <c r="DT186" s="3" t="n">
        <v>3</v>
      </c>
      <c r="DU186" s="3" t="s">
        <v>76</v>
      </c>
      <c r="DV186" s="3" t="s">
        <v>76</v>
      </c>
      <c r="DW186" s="3" t="s">
        <v>73</v>
      </c>
      <c r="DX186" s="4" t="s">
        <v>76</v>
      </c>
      <c r="DY186" s="3" t="s">
        <v>73</v>
      </c>
      <c r="DZ186" s="3" t="s">
        <v>76</v>
      </c>
      <c r="EA186" s="3" t="s">
        <v>73</v>
      </c>
      <c r="EB186" s="3" t="s">
        <v>73</v>
      </c>
      <c r="EC186" s="3" t="n">
        <v>5</v>
      </c>
      <c r="ED186" s="3" t="s">
        <v>76</v>
      </c>
      <c r="EE186" s="3" t="s">
        <v>73</v>
      </c>
      <c r="EF186" s="3" t="s">
        <v>76</v>
      </c>
      <c r="EG186" s="3" t="s">
        <v>73</v>
      </c>
      <c r="EH186" s="3" t="s">
        <v>76</v>
      </c>
      <c r="EI186" s="3" t="s">
        <v>73</v>
      </c>
      <c r="EJ186" s="3" t="s">
        <v>73</v>
      </c>
      <c r="EK186" s="3" t="s">
        <v>73</v>
      </c>
      <c r="EL186" s="4" t="s">
        <v>76</v>
      </c>
    </row>
    <row r="187" customFormat="false" ht="11.25" hidden="false" customHeight="false" outlineLevel="0" collapsed="false">
      <c r="A187" s="9" t="s">
        <v>404</v>
      </c>
      <c r="B187" s="10" t="s">
        <v>405</v>
      </c>
      <c r="C187" s="3" t="n">
        <v>14665.0062626453</v>
      </c>
      <c r="D187" s="3" t="n">
        <v>14580.4562071092</v>
      </c>
      <c r="E187" s="3" t="n">
        <v>14469.5756218633</v>
      </c>
      <c r="F187" s="3" t="n">
        <v>14453.4290567357</v>
      </c>
      <c r="G187" s="3" t="n">
        <v>14445.1727036853</v>
      </c>
      <c r="H187" s="3" t="n">
        <v>14395.6440575384</v>
      </c>
      <c r="I187" s="3" t="n">
        <v>14403.917448157</v>
      </c>
      <c r="J187" s="3" t="n">
        <v>14334.765224774</v>
      </c>
      <c r="K187" s="3" t="n">
        <v>14281.1906293597</v>
      </c>
      <c r="L187" s="3" t="n">
        <v>14273.6204858102</v>
      </c>
      <c r="M187" s="3" t="n">
        <v>14279.2326942207</v>
      </c>
      <c r="N187" s="3" t="n">
        <v>14229.135599904</v>
      </c>
      <c r="O187" s="3" t="n">
        <v>14080.2586864242</v>
      </c>
      <c r="P187" s="4" t="n">
        <v>-3.98736669966895</v>
      </c>
      <c r="Q187" s="3" t="n">
        <v>579</v>
      </c>
      <c r="R187" s="3" t="n">
        <v>562</v>
      </c>
      <c r="S187" s="3" t="n">
        <v>589</v>
      </c>
      <c r="T187" s="3" t="n">
        <v>565</v>
      </c>
      <c r="U187" s="3" t="n">
        <v>580</v>
      </c>
      <c r="V187" s="3" t="n">
        <v>596</v>
      </c>
      <c r="W187" s="3" t="n">
        <v>592</v>
      </c>
      <c r="X187" s="3" t="n">
        <v>611</v>
      </c>
      <c r="Y187" s="3" t="n">
        <v>613</v>
      </c>
      <c r="Z187" s="3" t="n">
        <v>630</v>
      </c>
      <c r="AA187" s="3" t="n">
        <v>590</v>
      </c>
      <c r="AB187" s="3" t="n">
        <v>565</v>
      </c>
      <c r="AC187" s="3" t="n">
        <v>544</v>
      </c>
      <c r="AD187" s="4" t="n">
        <v>-6.04490500863558</v>
      </c>
      <c r="AE187" s="3" t="n">
        <v>149</v>
      </c>
      <c r="AF187" s="3" t="n">
        <v>128</v>
      </c>
      <c r="AG187" s="3" t="n">
        <v>156</v>
      </c>
      <c r="AH187" s="3" t="n">
        <v>113</v>
      </c>
      <c r="AI187" s="3" t="n">
        <v>128</v>
      </c>
      <c r="AJ187" s="3" t="n">
        <v>131</v>
      </c>
      <c r="AK187" s="3" t="n">
        <v>152</v>
      </c>
      <c r="AL187" s="3" t="n">
        <v>134</v>
      </c>
      <c r="AM187" s="3" t="n">
        <v>131</v>
      </c>
      <c r="AN187" s="3" t="n">
        <v>146</v>
      </c>
      <c r="AO187" s="3" t="n">
        <v>131</v>
      </c>
      <c r="AP187" s="3" t="n">
        <v>132</v>
      </c>
      <c r="AQ187" s="3" t="n">
        <v>118</v>
      </c>
      <c r="AR187" s="4" t="n">
        <v>-20.8053691275168</v>
      </c>
      <c r="AS187" s="3" t="n">
        <v>127</v>
      </c>
      <c r="AT187" s="3" t="n">
        <v>145</v>
      </c>
      <c r="AU187" s="3" t="n">
        <v>130</v>
      </c>
      <c r="AV187" s="3" t="n">
        <v>136</v>
      </c>
      <c r="AW187" s="3" t="n">
        <v>113</v>
      </c>
      <c r="AX187" s="3" t="n">
        <v>116</v>
      </c>
      <c r="AY187" s="3" t="n">
        <v>153</v>
      </c>
      <c r="AZ187" s="3" t="n">
        <v>114</v>
      </c>
      <c r="BA187" s="3" t="n">
        <v>128</v>
      </c>
      <c r="BB187" s="3" t="n">
        <v>128</v>
      </c>
      <c r="BC187" s="3" t="n">
        <v>170</v>
      </c>
      <c r="BD187" s="3" t="n">
        <v>153</v>
      </c>
      <c r="BE187" s="3" t="n">
        <v>135</v>
      </c>
      <c r="BF187" s="4" t="n">
        <v>6.29921259842521</v>
      </c>
      <c r="BG187" s="3" t="n">
        <v>423</v>
      </c>
      <c r="BH187" s="3" t="n">
        <v>442</v>
      </c>
      <c r="BI187" s="3" t="n">
        <v>411</v>
      </c>
      <c r="BJ187" s="3" t="n">
        <v>409</v>
      </c>
      <c r="BK187" s="3" t="n">
        <v>402</v>
      </c>
      <c r="BL187" s="3" t="n">
        <v>414</v>
      </c>
      <c r="BM187" s="3" t="n">
        <v>427</v>
      </c>
      <c r="BN187" s="3" t="n">
        <v>442</v>
      </c>
      <c r="BO187" s="3" t="n">
        <v>449</v>
      </c>
      <c r="BP187" s="3" t="n">
        <v>464</v>
      </c>
      <c r="BQ187" s="3" t="n">
        <v>463</v>
      </c>
      <c r="BR187" s="3" t="n">
        <v>464</v>
      </c>
      <c r="BS187" s="3" t="n">
        <v>474</v>
      </c>
      <c r="BT187" s="4" t="n">
        <v>12.0567375886525</v>
      </c>
      <c r="BU187" s="3" t="n">
        <v>19</v>
      </c>
      <c r="BV187" s="3" t="n">
        <v>44</v>
      </c>
      <c r="BW187" s="3" t="n">
        <v>26</v>
      </c>
      <c r="BX187" s="3" t="n">
        <v>30</v>
      </c>
      <c r="BY187" s="3" t="n">
        <v>22</v>
      </c>
      <c r="BZ187" s="3" t="n">
        <v>31</v>
      </c>
      <c r="CA187" s="3" t="n">
        <v>31</v>
      </c>
      <c r="CB187" s="3" t="n">
        <v>29</v>
      </c>
      <c r="CC187" s="3" t="n">
        <v>28</v>
      </c>
      <c r="CD187" s="3" t="n">
        <v>29</v>
      </c>
      <c r="CE187" s="3" t="n">
        <v>29</v>
      </c>
      <c r="CF187" s="3" t="n">
        <v>38</v>
      </c>
      <c r="CG187" s="3" t="n">
        <v>33</v>
      </c>
      <c r="CH187" s="4" t="n">
        <v>73.6842105263158</v>
      </c>
      <c r="CI187" s="3" t="n">
        <v>29</v>
      </c>
      <c r="CJ187" s="3" t="n">
        <v>25</v>
      </c>
      <c r="CK187" s="3" t="n">
        <v>57</v>
      </c>
      <c r="CL187" s="3" t="n">
        <v>32</v>
      </c>
      <c r="CM187" s="3" t="n">
        <v>30</v>
      </c>
      <c r="CN187" s="3" t="n">
        <v>18</v>
      </c>
      <c r="CO187" s="3" t="n">
        <v>20</v>
      </c>
      <c r="CP187" s="3" t="n">
        <v>17</v>
      </c>
      <c r="CQ187" s="3" t="n">
        <v>22</v>
      </c>
      <c r="CR187" s="3" t="n">
        <v>14</v>
      </c>
      <c r="CS187" s="3" t="n">
        <v>30</v>
      </c>
      <c r="CT187" s="3" t="n">
        <v>37</v>
      </c>
      <c r="CU187" s="3" t="n">
        <v>23</v>
      </c>
      <c r="CV187" s="4" t="n">
        <v>-20.6896551724138</v>
      </c>
      <c r="CW187" s="3" t="n">
        <v>21</v>
      </c>
      <c r="CX187" s="3" t="n">
        <v>16</v>
      </c>
      <c r="CY187" s="3" t="n">
        <v>20</v>
      </c>
      <c r="CZ187" s="3" t="n">
        <v>19</v>
      </c>
      <c r="DA187" s="3" t="n">
        <v>16</v>
      </c>
      <c r="DB187" s="3" t="n">
        <v>21</v>
      </c>
      <c r="DC187" s="3" t="n">
        <v>21</v>
      </c>
      <c r="DD187" s="3" t="n">
        <v>21</v>
      </c>
      <c r="DE187" s="3" t="n">
        <v>18</v>
      </c>
      <c r="DF187" s="3" t="n">
        <v>19</v>
      </c>
      <c r="DG187" s="3" t="n">
        <v>22</v>
      </c>
      <c r="DH187" s="3" t="n">
        <v>22</v>
      </c>
      <c r="DI187" s="3" t="n">
        <v>18</v>
      </c>
      <c r="DJ187" s="4" t="n">
        <v>-14.2857142857143</v>
      </c>
      <c r="DK187" s="3" t="n">
        <v>5</v>
      </c>
      <c r="DL187" s="3" t="n">
        <v>5</v>
      </c>
      <c r="DM187" s="3" t="n">
        <v>7</v>
      </c>
      <c r="DN187" s="3" t="n">
        <v>6</v>
      </c>
      <c r="DO187" s="3" t="n">
        <v>6</v>
      </c>
      <c r="DP187" s="3" t="n">
        <v>5</v>
      </c>
      <c r="DQ187" s="3" t="n">
        <v>6</v>
      </c>
      <c r="DR187" s="3" t="n">
        <v>5</v>
      </c>
      <c r="DS187" s="3" t="n">
        <v>4</v>
      </c>
      <c r="DT187" s="3" t="n">
        <v>9</v>
      </c>
      <c r="DU187" s="3" t="n">
        <v>4</v>
      </c>
      <c r="DV187" s="3" t="n">
        <v>8</v>
      </c>
      <c r="DW187" s="3" t="s">
        <v>73</v>
      </c>
      <c r="DX187" s="4" t="s">
        <v>76</v>
      </c>
      <c r="DY187" s="3" t="s">
        <v>73</v>
      </c>
      <c r="DZ187" s="3" t="n">
        <v>10</v>
      </c>
      <c r="EA187" s="3" t="n">
        <v>3</v>
      </c>
      <c r="EB187" s="3" t="n">
        <v>7</v>
      </c>
      <c r="EC187" s="3" t="n">
        <v>9</v>
      </c>
      <c r="ED187" s="3" t="s">
        <v>73</v>
      </c>
      <c r="EE187" s="3" t="n">
        <v>7</v>
      </c>
      <c r="EF187" s="3" t="n">
        <v>6</v>
      </c>
      <c r="EG187" s="3" t="n">
        <v>7</v>
      </c>
      <c r="EH187" s="3" t="n">
        <v>9</v>
      </c>
      <c r="EI187" s="3" t="n">
        <v>3</v>
      </c>
      <c r="EJ187" s="3" t="n">
        <v>10</v>
      </c>
      <c r="EK187" s="3" t="n">
        <v>7</v>
      </c>
      <c r="EL187" s="4" t="s">
        <v>76</v>
      </c>
    </row>
    <row r="188" customFormat="false" ht="11.25" hidden="false" customHeight="false" outlineLevel="0" collapsed="false">
      <c r="A188" s="9" t="s">
        <v>406</v>
      </c>
      <c r="B188" s="10" t="s">
        <v>407</v>
      </c>
      <c r="C188" s="3" t="n">
        <v>13133.5167939893</v>
      </c>
      <c r="D188" s="3" t="n">
        <v>13038.714190888</v>
      </c>
      <c r="E188" s="3" t="n">
        <v>13004.7913529037</v>
      </c>
      <c r="F188" s="3" t="n">
        <v>12942.9532377148</v>
      </c>
      <c r="G188" s="3" t="n">
        <v>12901.3725851508</v>
      </c>
      <c r="H188" s="3" t="n">
        <v>12762.085612037</v>
      </c>
      <c r="I188" s="3" t="n">
        <v>12729.9814558074</v>
      </c>
      <c r="J188" s="3" t="n">
        <v>12608.6826186436</v>
      </c>
      <c r="K188" s="3" t="n">
        <v>12600.2994994917</v>
      </c>
      <c r="L188" s="3" t="n">
        <v>12585.9882437434</v>
      </c>
      <c r="M188" s="3" t="n">
        <v>12497.8436318855</v>
      </c>
      <c r="N188" s="3" t="n">
        <v>12380.7269853055</v>
      </c>
      <c r="O188" s="3" t="n">
        <v>12262.5069198195</v>
      </c>
      <c r="P188" s="4" t="n">
        <v>-6.63196223701755</v>
      </c>
      <c r="Q188" s="3" t="n">
        <v>881</v>
      </c>
      <c r="R188" s="3" t="n">
        <v>950</v>
      </c>
      <c r="S188" s="3" t="n">
        <v>992</v>
      </c>
      <c r="T188" s="3" t="n">
        <v>1007</v>
      </c>
      <c r="U188" s="3" t="n">
        <v>1095</v>
      </c>
      <c r="V188" s="3" t="n">
        <v>1121</v>
      </c>
      <c r="W188" s="3" t="n">
        <v>1154</v>
      </c>
      <c r="X188" s="3" t="n">
        <v>1208</v>
      </c>
      <c r="Y188" s="3" t="n">
        <v>1269</v>
      </c>
      <c r="Z188" s="3" t="n">
        <v>1296</v>
      </c>
      <c r="AA188" s="3" t="n">
        <v>1266</v>
      </c>
      <c r="AB188" s="3" t="n">
        <v>1214</v>
      </c>
      <c r="AC188" s="3" t="n">
        <v>1227</v>
      </c>
      <c r="AD188" s="4" t="n">
        <v>39.2735527809308</v>
      </c>
      <c r="AE188" s="3" t="n">
        <v>113</v>
      </c>
      <c r="AF188" s="3" t="n">
        <v>133</v>
      </c>
      <c r="AG188" s="3" t="n">
        <v>108</v>
      </c>
      <c r="AH188" s="3" t="n">
        <v>108</v>
      </c>
      <c r="AI188" s="3" t="n">
        <v>148</v>
      </c>
      <c r="AJ188" s="3" t="n">
        <v>130</v>
      </c>
      <c r="AK188" s="3" t="n">
        <v>124</v>
      </c>
      <c r="AL188" s="3" t="n">
        <v>124</v>
      </c>
      <c r="AM188" s="3" t="n">
        <v>167</v>
      </c>
      <c r="AN188" s="3" t="n">
        <v>113</v>
      </c>
      <c r="AO188" s="3" t="n">
        <v>197</v>
      </c>
      <c r="AP188" s="3" t="n">
        <v>137</v>
      </c>
      <c r="AQ188" s="3" t="n">
        <v>205</v>
      </c>
      <c r="AR188" s="4" t="n">
        <v>81.4159292035398</v>
      </c>
      <c r="AS188" s="3" t="n">
        <v>50</v>
      </c>
      <c r="AT188" s="3" t="n">
        <v>64</v>
      </c>
      <c r="AU188" s="3" t="n">
        <v>66</v>
      </c>
      <c r="AV188" s="3" t="n">
        <v>93</v>
      </c>
      <c r="AW188" s="3" t="n">
        <v>60</v>
      </c>
      <c r="AX188" s="3" t="n">
        <v>104</v>
      </c>
      <c r="AY188" s="3" t="n">
        <v>91</v>
      </c>
      <c r="AZ188" s="3" t="n">
        <v>70</v>
      </c>
      <c r="BA188" s="3" t="n">
        <v>106</v>
      </c>
      <c r="BB188" s="3" t="n">
        <v>86</v>
      </c>
      <c r="BC188" s="3" t="n">
        <v>227</v>
      </c>
      <c r="BD188" s="3" t="n">
        <v>189</v>
      </c>
      <c r="BE188" s="3" t="n">
        <v>192</v>
      </c>
      <c r="BF188" s="4" t="n">
        <v>284</v>
      </c>
      <c r="BG188" s="3" t="n">
        <v>472</v>
      </c>
      <c r="BH188" s="3" t="n">
        <v>452</v>
      </c>
      <c r="BI188" s="3" t="n">
        <v>445</v>
      </c>
      <c r="BJ188" s="3" t="n">
        <v>437</v>
      </c>
      <c r="BK188" s="3" t="n">
        <v>459</v>
      </c>
      <c r="BL188" s="3" t="n">
        <v>452</v>
      </c>
      <c r="BM188" s="3" t="n">
        <v>448</v>
      </c>
      <c r="BN188" s="3" t="n">
        <v>425</v>
      </c>
      <c r="BO188" s="3" t="n">
        <v>443</v>
      </c>
      <c r="BP188" s="3" t="n">
        <v>475</v>
      </c>
      <c r="BQ188" s="3" t="n">
        <v>522</v>
      </c>
      <c r="BR188" s="3" t="n">
        <v>520</v>
      </c>
      <c r="BS188" s="3" t="n">
        <v>516</v>
      </c>
      <c r="BT188" s="4" t="n">
        <v>9.32203389830508</v>
      </c>
      <c r="BU188" s="3" t="n">
        <v>3</v>
      </c>
      <c r="BV188" s="3" t="n">
        <v>8</v>
      </c>
      <c r="BW188" s="3" t="n">
        <v>19</v>
      </c>
      <c r="BX188" s="3" t="n">
        <v>14</v>
      </c>
      <c r="BY188" s="3" t="n">
        <v>46</v>
      </c>
      <c r="BZ188" s="3" t="n">
        <v>36</v>
      </c>
      <c r="CA188" s="3" t="n">
        <v>15</v>
      </c>
      <c r="CB188" s="3" t="n">
        <v>4</v>
      </c>
      <c r="CC188" s="3" t="n">
        <v>44</v>
      </c>
      <c r="CD188" s="3" t="n">
        <v>48</v>
      </c>
      <c r="CE188" s="3" t="n">
        <v>54</v>
      </c>
      <c r="CF188" s="3" t="n">
        <v>28</v>
      </c>
      <c r="CG188" s="3" t="n">
        <v>24</v>
      </c>
      <c r="CH188" s="4" t="n">
        <v>700</v>
      </c>
      <c r="CI188" s="3" t="n">
        <v>11</v>
      </c>
      <c r="CJ188" s="3" t="n">
        <v>28</v>
      </c>
      <c r="CK188" s="3" t="n">
        <v>26</v>
      </c>
      <c r="CL188" s="3" t="n">
        <v>22</v>
      </c>
      <c r="CM188" s="3" t="n">
        <v>24</v>
      </c>
      <c r="CN188" s="3" t="n">
        <v>43</v>
      </c>
      <c r="CO188" s="3" t="n">
        <v>19</v>
      </c>
      <c r="CP188" s="3" t="n">
        <v>27</v>
      </c>
      <c r="CQ188" s="3" t="n">
        <v>26</v>
      </c>
      <c r="CR188" s="3" t="n">
        <v>16</v>
      </c>
      <c r="CS188" s="3" t="n">
        <v>7</v>
      </c>
      <c r="CT188" s="3" t="n">
        <v>30</v>
      </c>
      <c r="CU188" s="3" t="n">
        <v>28</v>
      </c>
      <c r="CV188" s="4" t="n">
        <v>154.545454545455</v>
      </c>
      <c r="CW188" s="3" t="n">
        <v>48</v>
      </c>
      <c r="CX188" s="3" t="n">
        <v>40</v>
      </c>
      <c r="CY188" s="3" t="n">
        <v>41</v>
      </c>
      <c r="CZ188" s="3" t="n">
        <v>41</v>
      </c>
      <c r="DA188" s="3" t="n">
        <v>36</v>
      </c>
      <c r="DB188" s="3" t="n">
        <v>39</v>
      </c>
      <c r="DC188" s="3" t="n">
        <v>29</v>
      </c>
      <c r="DD188" s="3" t="n">
        <v>33</v>
      </c>
      <c r="DE188" s="3" t="n">
        <v>39</v>
      </c>
      <c r="DF188" s="3" t="n">
        <v>42</v>
      </c>
      <c r="DG188" s="3" t="n">
        <v>48</v>
      </c>
      <c r="DH188" s="3" t="n">
        <v>47</v>
      </c>
      <c r="DI188" s="3" t="n">
        <v>44</v>
      </c>
      <c r="DJ188" s="4" t="n">
        <v>-8.33333333333334</v>
      </c>
      <c r="DK188" s="3" t="n">
        <v>15</v>
      </c>
      <c r="DL188" s="3" t="n">
        <v>9</v>
      </c>
      <c r="DM188" s="3" t="n">
        <v>10</v>
      </c>
      <c r="DN188" s="3" t="n">
        <v>9</v>
      </c>
      <c r="DO188" s="3" t="n">
        <v>9</v>
      </c>
      <c r="DP188" s="3" t="n">
        <v>9</v>
      </c>
      <c r="DQ188" s="3" t="s">
        <v>73</v>
      </c>
      <c r="DR188" s="3" t="n">
        <v>7</v>
      </c>
      <c r="DS188" s="3" t="n">
        <v>14</v>
      </c>
      <c r="DT188" s="3" t="n">
        <v>9</v>
      </c>
      <c r="DU188" s="3" t="n">
        <v>16</v>
      </c>
      <c r="DV188" s="3" t="n">
        <v>10</v>
      </c>
      <c r="DW188" s="3" t="n">
        <v>18</v>
      </c>
      <c r="DX188" s="4" t="n">
        <v>20</v>
      </c>
      <c r="DY188" s="3" t="n">
        <v>7</v>
      </c>
      <c r="DZ188" s="3" t="n">
        <v>17</v>
      </c>
      <c r="EA188" s="3" t="n">
        <v>9</v>
      </c>
      <c r="EB188" s="3" t="n">
        <v>9</v>
      </c>
      <c r="EC188" s="3" t="n">
        <v>14</v>
      </c>
      <c r="ED188" s="3" t="n">
        <v>6</v>
      </c>
      <c r="EE188" s="3" t="n">
        <v>12</v>
      </c>
      <c r="EF188" s="3" t="n">
        <v>3</v>
      </c>
      <c r="EG188" s="3" t="n">
        <v>8</v>
      </c>
      <c r="EH188" s="3" t="n">
        <v>6</v>
      </c>
      <c r="EI188" s="3" t="n">
        <v>10</v>
      </c>
      <c r="EJ188" s="3" t="n">
        <v>11</v>
      </c>
      <c r="EK188" s="3" t="n">
        <v>21</v>
      </c>
      <c r="EL188" s="4" t="n">
        <v>200</v>
      </c>
    </row>
    <row r="189" customFormat="false" ht="11.25" hidden="false" customHeight="false" outlineLevel="0" collapsed="false">
      <c r="A189" s="9" t="s">
        <v>408</v>
      </c>
      <c r="B189" s="10" t="s">
        <v>409</v>
      </c>
      <c r="C189" s="3" t="n">
        <v>11219.3092671071</v>
      </c>
      <c r="D189" s="3" t="n">
        <v>11078.8104103374</v>
      </c>
      <c r="E189" s="3" t="n">
        <v>11045.6053441263</v>
      </c>
      <c r="F189" s="3" t="n">
        <v>11025.8688361332</v>
      </c>
      <c r="G189" s="3" t="n">
        <v>10895.9433852314</v>
      </c>
      <c r="H189" s="3" t="n">
        <v>10904.4453746213</v>
      </c>
      <c r="I189" s="3" t="n">
        <v>10909.0527689944</v>
      </c>
      <c r="J189" s="3" t="n">
        <v>10866.1297663359</v>
      </c>
      <c r="K189" s="3" t="n">
        <v>10884.5735568842</v>
      </c>
      <c r="L189" s="3" t="n">
        <v>10826.0400364804</v>
      </c>
      <c r="M189" s="3" t="n">
        <v>10752.0412049157</v>
      </c>
      <c r="N189" s="3" t="n">
        <v>10610.1676866708</v>
      </c>
      <c r="O189" s="3" t="n">
        <v>10378.8935864636</v>
      </c>
      <c r="P189" s="4" t="n">
        <v>-7.49079698789882</v>
      </c>
      <c r="Q189" s="3" t="n">
        <v>224</v>
      </c>
      <c r="R189" s="3" t="n">
        <v>229</v>
      </c>
      <c r="S189" s="3" t="n">
        <v>218</v>
      </c>
      <c r="T189" s="3" t="n">
        <v>194</v>
      </c>
      <c r="U189" s="3" t="n">
        <v>202</v>
      </c>
      <c r="V189" s="3" t="n">
        <v>215</v>
      </c>
      <c r="W189" s="3" t="n">
        <v>221</v>
      </c>
      <c r="X189" s="3" t="n">
        <v>208</v>
      </c>
      <c r="Y189" s="3" t="n">
        <v>209</v>
      </c>
      <c r="Z189" s="3" t="n">
        <v>218</v>
      </c>
      <c r="AA189" s="3" t="n">
        <v>226</v>
      </c>
      <c r="AB189" s="3" t="n">
        <v>213</v>
      </c>
      <c r="AC189" s="3" t="n">
        <v>207</v>
      </c>
      <c r="AD189" s="4" t="n">
        <v>-7.58928571428571</v>
      </c>
      <c r="AE189" s="3" t="n">
        <v>87</v>
      </c>
      <c r="AF189" s="3" t="n">
        <v>74</v>
      </c>
      <c r="AG189" s="3" t="n">
        <v>70</v>
      </c>
      <c r="AH189" s="3" t="n">
        <v>56</v>
      </c>
      <c r="AI189" s="3" t="n">
        <v>53</v>
      </c>
      <c r="AJ189" s="3" t="n">
        <v>69</v>
      </c>
      <c r="AK189" s="3" t="n">
        <v>77</v>
      </c>
      <c r="AL189" s="3" t="n">
        <v>60</v>
      </c>
      <c r="AM189" s="3" t="n">
        <v>75</v>
      </c>
      <c r="AN189" s="3" t="n">
        <v>53</v>
      </c>
      <c r="AO189" s="3" t="n">
        <v>70</v>
      </c>
      <c r="AP189" s="3" t="n">
        <v>61</v>
      </c>
      <c r="AQ189" s="3" t="n">
        <v>77</v>
      </c>
      <c r="AR189" s="4" t="n">
        <v>-11.4942528735632</v>
      </c>
      <c r="AS189" s="3" t="n">
        <v>73</v>
      </c>
      <c r="AT189" s="3" t="n">
        <v>66</v>
      </c>
      <c r="AU189" s="3" t="n">
        <v>78</v>
      </c>
      <c r="AV189" s="3" t="n">
        <v>80</v>
      </c>
      <c r="AW189" s="3" t="n">
        <v>42</v>
      </c>
      <c r="AX189" s="3" t="n">
        <v>49</v>
      </c>
      <c r="AY189" s="3" t="n">
        <v>71</v>
      </c>
      <c r="AZ189" s="3" t="n">
        <v>73</v>
      </c>
      <c r="BA189" s="3" t="n">
        <v>73</v>
      </c>
      <c r="BB189" s="3" t="n">
        <v>43</v>
      </c>
      <c r="BC189" s="3" t="n">
        <v>60</v>
      </c>
      <c r="BD189" s="3" t="n">
        <v>72</v>
      </c>
      <c r="BE189" s="3" t="n">
        <v>83</v>
      </c>
      <c r="BF189" s="4" t="n">
        <v>13.6986301369863</v>
      </c>
      <c r="BG189" s="3" t="n">
        <v>447</v>
      </c>
      <c r="BH189" s="3" t="n">
        <v>450</v>
      </c>
      <c r="BI189" s="3" t="n">
        <v>445</v>
      </c>
      <c r="BJ189" s="3" t="n">
        <v>443</v>
      </c>
      <c r="BK189" s="3" t="n">
        <v>442</v>
      </c>
      <c r="BL189" s="3" t="n">
        <v>427</v>
      </c>
      <c r="BM189" s="3" t="n">
        <v>425</v>
      </c>
      <c r="BN189" s="3" t="n">
        <v>411</v>
      </c>
      <c r="BO189" s="3" t="n">
        <v>407</v>
      </c>
      <c r="BP189" s="3" t="n">
        <v>400</v>
      </c>
      <c r="BQ189" s="3" t="n">
        <v>394</v>
      </c>
      <c r="BR189" s="3" t="n">
        <v>372</v>
      </c>
      <c r="BS189" s="3" t="n">
        <v>367</v>
      </c>
      <c r="BT189" s="4" t="n">
        <v>-17.8970917225951</v>
      </c>
      <c r="BU189" s="3" t="n">
        <v>15</v>
      </c>
      <c r="BV189" s="3" t="n">
        <v>19</v>
      </c>
      <c r="BW189" s="3" t="n">
        <v>17</v>
      </c>
      <c r="BX189" s="3" t="n">
        <v>12</v>
      </c>
      <c r="BY189" s="3" t="n">
        <v>11</v>
      </c>
      <c r="BZ189" s="3" t="n">
        <v>13</v>
      </c>
      <c r="CA189" s="3" t="n">
        <v>12</v>
      </c>
      <c r="CB189" s="3" t="n">
        <v>3</v>
      </c>
      <c r="CC189" s="3" t="n">
        <v>16</v>
      </c>
      <c r="CD189" s="3" t="n">
        <v>18</v>
      </c>
      <c r="CE189" s="3" t="n">
        <v>14</v>
      </c>
      <c r="CF189" s="3" t="n">
        <v>7</v>
      </c>
      <c r="CG189" s="3" t="n">
        <v>7</v>
      </c>
      <c r="CH189" s="4" t="n">
        <v>-53.3333333333333</v>
      </c>
      <c r="CI189" s="3" t="n">
        <v>21</v>
      </c>
      <c r="CJ189" s="3" t="n">
        <v>16</v>
      </c>
      <c r="CK189" s="3" t="n">
        <v>22</v>
      </c>
      <c r="CL189" s="3" t="n">
        <v>14</v>
      </c>
      <c r="CM189" s="3" t="n">
        <v>12</v>
      </c>
      <c r="CN189" s="3" t="n">
        <v>28</v>
      </c>
      <c r="CO189" s="3" t="n">
        <v>14</v>
      </c>
      <c r="CP189" s="3" t="n">
        <v>17</v>
      </c>
      <c r="CQ189" s="3" t="n">
        <v>21</v>
      </c>
      <c r="CR189" s="3" t="n">
        <v>25</v>
      </c>
      <c r="CS189" s="3" t="n">
        <v>20</v>
      </c>
      <c r="CT189" s="3" t="n">
        <v>29</v>
      </c>
      <c r="CU189" s="3" t="n">
        <v>12</v>
      </c>
      <c r="CV189" s="4" t="n">
        <v>-42.8571428571429</v>
      </c>
      <c r="CW189" s="3" t="n">
        <v>26</v>
      </c>
      <c r="CX189" s="3" t="n">
        <v>26</v>
      </c>
      <c r="CY189" s="3" t="n">
        <v>24</v>
      </c>
      <c r="CZ189" s="3" t="n">
        <v>24</v>
      </c>
      <c r="DA189" s="3" t="n">
        <v>27</v>
      </c>
      <c r="DB189" s="3" t="n">
        <v>29</v>
      </c>
      <c r="DC189" s="3" t="n">
        <v>26</v>
      </c>
      <c r="DD189" s="3" t="n">
        <v>22</v>
      </c>
      <c r="DE189" s="3" t="n">
        <v>17</v>
      </c>
      <c r="DF189" s="3" t="n">
        <v>17</v>
      </c>
      <c r="DG189" s="3" t="n">
        <v>19</v>
      </c>
      <c r="DH189" s="3" t="n">
        <v>19</v>
      </c>
      <c r="DI189" s="3" t="n">
        <v>15</v>
      </c>
      <c r="DJ189" s="4" t="n">
        <v>-42.3076923076923</v>
      </c>
      <c r="DK189" s="3" t="n">
        <v>6</v>
      </c>
      <c r="DL189" s="3" t="s">
        <v>73</v>
      </c>
      <c r="DM189" s="3" t="n">
        <v>5</v>
      </c>
      <c r="DN189" s="3" t="n">
        <v>5</v>
      </c>
      <c r="DO189" s="3" t="n">
        <v>7</v>
      </c>
      <c r="DP189" s="3" t="n">
        <v>11</v>
      </c>
      <c r="DQ189" s="3" t="n">
        <v>5</v>
      </c>
      <c r="DR189" s="3" t="s">
        <v>73</v>
      </c>
      <c r="DS189" s="3" t="n">
        <v>7</v>
      </c>
      <c r="DT189" s="3" t="n">
        <v>5</v>
      </c>
      <c r="DU189" s="3" t="n">
        <v>5</v>
      </c>
      <c r="DV189" s="3" t="n">
        <v>3</v>
      </c>
      <c r="DW189" s="3" t="n">
        <v>3</v>
      </c>
      <c r="DX189" s="4" t="n">
        <v>-50</v>
      </c>
      <c r="DY189" s="3" t="n">
        <v>9</v>
      </c>
      <c r="DZ189" s="3" t="s">
        <v>73</v>
      </c>
      <c r="EA189" s="3" t="n">
        <v>6</v>
      </c>
      <c r="EB189" s="3" t="n">
        <v>4</v>
      </c>
      <c r="EC189" s="3" t="n">
        <v>4</v>
      </c>
      <c r="ED189" s="3" t="n">
        <v>9</v>
      </c>
      <c r="EE189" s="3" t="n">
        <v>8</v>
      </c>
      <c r="EF189" s="3" t="n">
        <v>6</v>
      </c>
      <c r="EG189" s="3" t="n">
        <v>12</v>
      </c>
      <c r="EH189" s="3" t="n">
        <v>4</v>
      </c>
      <c r="EI189" s="3" t="n">
        <v>3</v>
      </c>
      <c r="EJ189" s="3" t="n">
        <v>3</v>
      </c>
      <c r="EK189" s="3" t="n">
        <v>6</v>
      </c>
      <c r="EL189" s="4" t="n">
        <v>-33.3333333333333</v>
      </c>
    </row>
    <row r="190" customFormat="false" ht="11.25" hidden="false" customHeight="false" outlineLevel="0" collapsed="false">
      <c r="A190" s="9" t="s">
        <v>410</v>
      </c>
      <c r="B190" s="10" t="s">
        <v>411</v>
      </c>
      <c r="C190" s="3" t="n">
        <v>20298.4926050048</v>
      </c>
      <c r="D190" s="3" t="n">
        <v>20149.43981275</v>
      </c>
      <c r="E190" s="3" t="n">
        <v>19968.1585062219</v>
      </c>
      <c r="F190" s="3" t="n">
        <v>19916.2050772355</v>
      </c>
      <c r="G190" s="3" t="n">
        <v>19905.5280049552</v>
      </c>
      <c r="H190" s="3" t="n">
        <v>19740.0826525588</v>
      </c>
      <c r="I190" s="3" t="n">
        <v>19734.6582116723</v>
      </c>
      <c r="J190" s="3" t="n">
        <v>19690.4598399453</v>
      </c>
      <c r="K190" s="3" t="n">
        <v>19631.9365006535</v>
      </c>
      <c r="L190" s="3" t="n">
        <v>19570.6225764227</v>
      </c>
      <c r="M190" s="3" t="n">
        <v>19490.8756435885</v>
      </c>
      <c r="N190" s="3" t="n">
        <v>19371.4431832399</v>
      </c>
      <c r="O190" s="3" t="n">
        <v>19210.7363625375</v>
      </c>
      <c r="P190" s="4" t="n">
        <v>-5.35880305811055</v>
      </c>
      <c r="Q190" s="3" t="n">
        <v>2793</v>
      </c>
      <c r="R190" s="3" t="n">
        <v>2581</v>
      </c>
      <c r="S190" s="3" t="n">
        <v>2269</v>
      </c>
      <c r="T190" s="3" t="n">
        <v>1918</v>
      </c>
      <c r="U190" s="3" t="n">
        <v>1879</v>
      </c>
      <c r="V190" s="3" t="n">
        <v>1936</v>
      </c>
      <c r="W190" s="3" t="n">
        <v>2026</v>
      </c>
      <c r="X190" s="3" t="n">
        <v>2114</v>
      </c>
      <c r="Y190" s="3" t="n">
        <v>2097</v>
      </c>
      <c r="Z190" s="3" t="n">
        <v>1999</v>
      </c>
      <c r="AA190" s="3" t="n">
        <v>1885</v>
      </c>
      <c r="AB190" s="3" t="n">
        <v>1804</v>
      </c>
      <c r="AC190" s="3" t="n">
        <v>1659</v>
      </c>
      <c r="AD190" s="4" t="n">
        <v>-40.6015037593985</v>
      </c>
      <c r="AE190" s="3" t="n">
        <v>406</v>
      </c>
      <c r="AF190" s="3" t="n">
        <v>393</v>
      </c>
      <c r="AG190" s="3" t="n">
        <v>364</v>
      </c>
      <c r="AH190" s="3" t="n">
        <v>313</v>
      </c>
      <c r="AI190" s="3" t="n">
        <v>239</v>
      </c>
      <c r="AJ190" s="3" t="n">
        <v>324</v>
      </c>
      <c r="AK190" s="3" t="n">
        <v>380</v>
      </c>
      <c r="AL190" s="3" t="n">
        <v>310</v>
      </c>
      <c r="AM190" s="3" t="n">
        <v>334</v>
      </c>
      <c r="AN190" s="3" t="n">
        <v>274</v>
      </c>
      <c r="AO190" s="3" t="n">
        <v>341</v>
      </c>
      <c r="AP190" s="3" t="n">
        <v>359</v>
      </c>
      <c r="AQ190" s="3" t="n">
        <v>265</v>
      </c>
      <c r="AR190" s="4" t="n">
        <v>-34.7290640394089</v>
      </c>
      <c r="AS190" s="3" t="n">
        <v>636</v>
      </c>
      <c r="AT190" s="3" t="n">
        <v>605</v>
      </c>
      <c r="AU190" s="3" t="n">
        <v>676</v>
      </c>
      <c r="AV190" s="3" t="n">
        <v>664</v>
      </c>
      <c r="AW190" s="3" t="n">
        <v>278</v>
      </c>
      <c r="AX190" s="3" t="n">
        <v>267</v>
      </c>
      <c r="AY190" s="3" t="n">
        <v>290</v>
      </c>
      <c r="AZ190" s="3" t="n">
        <v>222</v>
      </c>
      <c r="BA190" s="3" t="n">
        <v>351</v>
      </c>
      <c r="BB190" s="3" t="n">
        <v>372</v>
      </c>
      <c r="BC190" s="3" t="n">
        <v>455</v>
      </c>
      <c r="BD190" s="3" t="n">
        <v>440</v>
      </c>
      <c r="BE190" s="3" t="n">
        <v>410</v>
      </c>
      <c r="BF190" s="4" t="n">
        <v>-35.5345911949686</v>
      </c>
      <c r="BG190" s="3" t="n">
        <v>1045</v>
      </c>
      <c r="BH190" s="3" t="n">
        <v>1105</v>
      </c>
      <c r="BI190" s="3" t="n">
        <v>1127</v>
      </c>
      <c r="BJ190" s="3" t="n">
        <v>1170</v>
      </c>
      <c r="BK190" s="3" t="n">
        <v>1191</v>
      </c>
      <c r="BL190" s="3" t="n">
        <v>1319</v>
      </c>
      <c r="BM190" s="3" t="n">
        <v>1329</v>
      </c>
      <c r="BN190" s="3" t="n">
        <v>1328</v>
      </c>
      <c r="BO190" s="3" t="n">
        <v>1364</v>
      </c>
      <c r="BP190" s="3" t="n">
        <v>1403</v>
      </c>
      <c r="BQ190" s="3" t="n">
        <v>1401</v>
      </c>
      <c r="BR190" s="3" t="n">
        <v>1450</v>
      </c>
      <c r="BS190" s="3" t="n">
        <v>1470</v>
      </c>
      <c r="BT190" s="4" t="n">
        <v>40.6698564593301</v>
      </c>
      <c r="BU190" s="3" t="n">
        <v>108</v>
      </c>
      <c r="BV190" s="3" t="n">
        <v>101</v>
      </c>
      <c r="BW190" s="3" t="n">
        <v>98</v>
      </c>
      <c r="BX190" s="3" t="n">
        <v>94</v>
      </c>
      <c r="BY190" s="3" t="n">
        <v>84</v>
      </c>
      <c r="BZ190" s="3" t="n">
        <v>145</v>
      </c>
      <c r="CA190" s="3" t="n">
        <v>59</v>
      </c>
      <c r="CB190" s="3" t="n">
        <v>43</v>
      </c>
      <c r="CC190" s="3" t="n">
        <v>74</v>
      </c>
      <c r="CD190" s="3" t="n">
        <v>69</v>
      </c>
      <c r="CE190" s="3" t="n">
        <v>63</v>
      </c>
      <c r="CF190" s="3" t="n">
        <v>82</v>
      </c>
      <c r="CG190" s="3" t="n">
        <v>85</v>
      </c>
      <c r="CH190" s="4" t="n">
        <v>-21.2962962962963</v>
      </c>
      <c r="CI190" s="3" t="n">
        <v>34</v>
      </c>
      <c r="CJ190" s="3" t="n">
        <v>41</v>
      </c>
      <c r="CK190" s="3" t="n">
        <v>76</v>
      </c>
      <c r="CL190" s="3" t="n">
        <v>51</v>
      </c>
      <c r="CM190" s="3" t="n">
        <v>63</v>
      </c>
      <c r="CN190" s="3" t="n">
        <v>17</v>
      </c>
      <c r="CO190" s="3" t="n">
        <v>49</v>
      </c>
      <c r="CP190" s="3" t="n">
        <v>44</v>
      </c>
      <c r="CQ190" s="3" t="n">
        <v>38</v>
      </c>
      <c r="CR190" s="3" t="n">
        <v>30</v>
      </c>
      <c r="CS190" s="3" t="n">
        <v>65</v>
      </c>
      <c r="CT190" s="3" t="n">
        <v>33</v>
      </c>
      <c r="CU190" s="3" t="n">
        <v>65</v>
      </c>
      <c r="CV190" s="4" t="n">
        <v>91.1764705882353</v>
      </c>
      <c r="CW190" s="3" t="n">
        <v>24</v>
      </c>
      <c r="CX190" s="3" t="n">
        <v>26</v>
      </c>
      <c r="CY190" s="3" t="n">
        <v>26</v>
      </c>
      <c r="CZ190" s="3" t="n">
        <v>13</v>
      </c>
      <c r="DA190" s="3" t="n">
        <v>15</v>
      </c>
      <c r="DB190" s="3" t="n">
        <v>24</v>
      </c>
      <c r="DC190" s="3" t="n">
        <v>20</v>
      </c>
      <c r="DD190" s="3" t="n">
        <v>25</v>
      </c>
      <c r="DE190" s="3" t="n">
        <v>34</v>
      </c>
      <c r="DF190" s="3" t="n">
        <v>27</v>
      </c>
      <c r="DG190" s="3" t="n">
        <v>23</v>
      </c>
      <c r="DH190" s="3" t="n">
        <v>23</v>
      </c>
      <c r="DI190" s="3" t="n">
        <v>23</v>
      </c>
      <c r="DJ190" s="4" t="n">
        <v>-4.16666666666666</v>
      </c>
      <c r="DK190" s="3" t="n">
        <v>8</v>
      </c>
      <c r="DL190" s="3" t="n">
        <v>7</v>
      </c>
      <c r="DM190" s="3" t="n">
        <v>8</v>
      </c>
      <c r="DN190" s="3" t="n">
        <v>6</v>
      </c>
      <c r="DO190" s="3" t="n">
        <v>8</v>
      </c>
      <c r="DP190" s="3" t="n">
        <v>14</v>
      </c>
      <c r="DQ190" s="3" t="n">
        <v>7</v>
      </c>
      <c r="DR190" s="3" t="n">
        <v>6</v>
      </c>
      <c r="DS190" s="3" t="n">
        <v>17</v>
      </c>
      <c r="DT190" s="3" t="n">
        <v>5</v>
      </c>
      <c r="DU190" s="3" t="n">
        <v>16</v>
      </c>
      <c r="DV190" s="3" t="n">
        <v>7</v>
      </c>
      <c r="DW190" s="3" t="n">
        <v>8</v>
      </c>
      <c r="DX190" s="4" t="n">
        <v>0</v>
      </c>
      <c r="DY190" s="3" t="n">
        <v>11</v>
      </c>
      <c r="DZ190" s="3" t="n">
        <v>5</v>
      </c>
      <c r="EA190" s="3" t="n">
        <v>8</v>
      </c>
      <c r="EB190" s="3" t="n">
        <v>19</v>
      </c>
      <c r="EC190" s="3" t="n">
        <v>6</v>
      </c>
      <c r="ED190" s="3" t="n">
        <v>5</v>
      </c>
      <c r="EE190" s="3" t="n">
        <v>11</v>
      </c>
      <c r="EF190" s="3" t="s">
        <v>73</v>
      </c>
      <c r="EG190" s="3" t="n">
        <v>8</v>
      </c>
      <c r="EH190" s="3" t="n">
        <v>12</v>
      </c>
      <c r="EI190" s="3" t="n">
        <v>20</v>
      </c>
      <c r="EJ190" s="3" t="n">
        <v>7</v>
      </c>
      <c r="EK190" s="3" t="n">
        <v>8</v>
      </c>
      <c r="EL190" s="4" t="n">
        <v>-27.2727272727273</v>
      </c>
    </row>
    <row r="191" customFormat="false" ht="11.25" hidden="false" customHeight="false" outlineLevel="0" collapsed="false">
      <c r="A191" s="9" t="s">
        <v>412</v>
      </c>
      <c r="B191" s="10" t="s">
        <v>413</v>
      </c>
      <c r="C191" s="3" t="n">
        <v>8477.25343219492</v>
      </c>
      <c r="D191" s="3" t="n">
        <v>8445.32885191114</v>
      </c>
      <c r="E191" s="3" t="n">
        <v>8359.85246382125</v>
      </c>
      <c r="F191" s="3" t="n">
        <v>8268.73149903522</v>
      </c>
      <c r="G191" s="3" t="n">
        <v>8182.43807655529</v>
      </c>
      <c r="H191" s="3" t="n">
        <v>8232.43499095185</v>
      </c>
      <c r="I191" s="3" t="n">
        <v>8181.52220926327</v>
      </c>
      <c r="J191" s="3" t="n">
        <v>8129.3399687823</v>
      </c>
      <c r="K191" s="3" t="n">
        <v>8070.85828220342</v>
      </c>
      <c r="L191" s="3" t="n">
        <v>8021.82845840393</v>
      </c>
      <c r="M191" s="3" t="n">
        <v>7955.57559224002</v>
      </c>
      <c r="N191" s="3" t="n">
        <v>7910.66543172832</v>
      </c>
      <c r="O191" s="3" t="n">
        <v>7820.9561632923</v>
      </c>
      <c r="P191" s="4" t="n">
        <v>-7.74186208011831</v>
      </c>
      <c r="Q191" s="3" t="n">
        <v>733</v>
      </c>
      <c r="R191" s="3" t="n">
        <v>734</v>
      </c>
      <c r="S191" s="3" t="n">
        <v>777</v>
      </c>
      <c r="T191" s="3" t="n">
        <v>764</v>
      </c>
      <c r="U191" s="3" t="n">
        <v>789</v>
      </c>
      <c r="V191" s="3" t="n">
        <v>817</v>
      </c>
      <c r="W191" s="3" t="n">
        <v>791</v>
      </c>
      <c r="X191" s="3" t="n">
        <v>805</v>
      </c>
      <c r="Y191" s="3" t="n">
        <v>832</v>
      </c>
      <c r="Z191" s="3" t="n">
        <v>791</v>
      </c>
      <c r="AA191" s="3" t="n">
        <v>786</v>
      </c>
      <c r="AB191" s="3" t="n">
        <v>790</v>
      </c>
      <c r="AC191" s="3" t="n">
        <v>785</v>
      </c>
      <c r="AD191" s="4" t="n">
        <v>7.09413369713505</v>
      </c>
      <c r="AE191" s="3" t="n">
        <v>138</v>
      </c>
      <c r="AF191" s="3" t="n">
        <v>131</v>
      </c>
      <c r="AG191" s="3" t="n">
        <v>193</v>
      </c>
      <c r="AH191" s="3" t="n">
        <v>113</v>
      </c>
      <c r="AI191" s="3" t="n">
        <v>146</v>
      </c>
      <c r="AJ191" s="3" t="n">
        <v>150</v>
      </c>
      <c r="AK191" s="3" t="n">
        <v>152</v>
      </c>
      <c r="AL191" s="3" t="n">
        <v>181</v>
      </c>
      <c r="AM191" s="3" t="n">
        <v>150</v>
      </c>
      <c r="AN191" s="3" t="n">
        <v>138</v>
      </c>
      <c r="AO191" s="3" t="n">
        <v>163</v>
      </c>
      <c r="AP191" s="3" t="n">
        <v>146</v>
      </c>
      <c r="AQ191" s="3" t="n">
        <v>127</v>
      </c>
      <c r="AR191" s="4" t="n">
        <v>-7.97101449275363</v>
      </c>
      <c r="AS191" s="3" t="n">
        <v>100</v>
      </c>
      <c r="AT191" s="3" t="n">
        <v>130</v>
      </c>
      <c r="AU191" s="3" t="n">
        <v>150</v>
      </c>
      <c r="AV191" s="3" t="n">
        <v>126</v>
      </c>
      <c r="AW191" s="3" t="n">
        <v>121</v>
      </c>
      <c r="AX191" s="3" t="n">
        <v>122</v>
      </c>
      <c r="AY191" s="3" t="n">
        <v>178</v>
      </c>
      <c r="AZ191" s="3" t="n">
        <v>167</v>
      </c>
      <c r="BA191" s="3" t="n">
        <v>123</v>
      </c>
      <c r="BB191" s="3" t="n">
        <v>179</v>
      </c>
      <c r="BC191" s="3" t="n">
        <v>168</v>
      </c>
      <c r="BD191" s="3" t="n">
        <v>142</v>
      </c>
      <c r="BE191" s="3" t="n">
        <v>132</v>
      </c>
      <c r="BF191" s="4" t="n">
        <v>32</v>
      </c>
      <c r="BG191" s="3" t="n">
        <v>393</v>
      </c>
      <c r="BH191" s="3" t="n">
        <v>382</v>
      </c>
      <c r="BI191" s="3" t="n">
        <v>373</v>
      </c>
      <c r="BJ191" s="3" t="n">
        <v>372</v>
      </c>
      <c r="BK191" s="3" t="n">
        <v>386</v>
      </c>
      <c r="BL191" s="3" t="n">
        <v>388</v>
      </c>
      <c r="BM191" s="3" t="n">
        <v>390</v>
      </c>
      <c r="BN191" s="3" t="n">
        <v>387</v>
      </c>
      <c r="BO191" s="3" t="n">
        <v>392</v>
      </c>
      <c r="BP191" s="3" t="n">
        <v>392</v>
      </c>
      <c r="BQ191" s="3" t="n">
        <v>389</v>
      </c>
      <c r="BR191" s="3" t="n">
        <v>441</v>
      </c>
      <c r="BS191" s="3" t="n">
        <v>461</v>
      </c>
      <c r="BT191" s="4" t="n">
        <v>17.3027989821883</v>
      </c>
      <c r="BU191" s="3" t="n">
        <v>27</v>
      </c>
      <c r="BV191" s="3" t="n">
        <v>16</v>
      </c>
      <c r="BW191" s="3" t="n">
        <v>26</v>
      </c>
      <c r="BX191" s="3" t="n">
        <v>29</v>
      </c>
      <c r="BY191" s="3" t="n">
        <v>35</v>
      </c>
      <c r="BZ191" s="3" t="n">
        <v>22</v>
      </c>
      <c r="CA191" s="3" t="n">
        <v>27</v>
      </c>
      <c r="CB191" s="3" t="n">
        <v>31</v>
      </c>
      <c r="CC191" s="3" t="n">
        <v>19</v>
      </c>
      <c r="CD191" s="3" t="n">
        <v>22</v>
      </c>
      <c r="CE191" s="3" t="n">
        <v>35</v>
      </c>
      <c r="CF191" s="3" t="n">
        <v>73</v>
      </c>
      <c r="CG191" s="3" t="n">
        <v>32</v>
      </c>
      <c r="CH191" s="4" t="n">
        <v>18.5185185185185</v>
      </c>
      <c r="CI191" s="3" t="n">
        <v>24</v>
      </c>
      <c r="CJ191" s="3" t="n">
        <v>27</v>
      </c>
      <c r="CK191" s="3" t="n">
        <v>35</v>
      </c>
      <c r="CL191" s="3" t="n">
        <v>30</v>
      </c>
      <c r="CM191" s="3" t="n">
        <v>21</v>
      </c>
      <c r="CN191" s="3" t="n">
        <v>20</v>
      </c>
      <c r="CO191" s="3" t="n">
        <v>25</v>
      </c>
      <c r="CP191" s="3" t="n">
        <v>34</v>
      </c>
      <c r="CQ191" s="3" t="n">
        <v>14</v>
      </c>
      <c r="CR191" s="3" t="n">
        <v>22</v>
      </c>
      <c r="CS191" s="3" t="n">
        <v>38</v>
      </c>
      <c r="CT191" s="3" t="n">
        <v>21</v>
      </c>
      <c r="CU191" s="3" t="n">
        <v>12</v>
      </c>
      <c r="CV191" s="4" t="n">
        <v>-50</v>
      </c>
      <c r="CW191" s="3" t="n">
        <v>10</v>
      </c>
      <c r="CX191" s="3" t="n">
        <v>5</v>
      </c>
      <c r="CY191" s="3" t="n">
        <v>6</v>
      </c>
      <c r="CZ191" s="3" t="n">
        <v>9</v>
      </c>
      <c r="DA191" s="3" t="n">
        <v>7</v>
      </c>
      <c r="DB191" s="3" t="n">
        <v>6</v>
      </c>
      <c r="DC191" s="3" t="n">
        <v>7</v>
      </c>
      <c r="DD191" s="3" t="n">
        <v>6</v>
      </c>
      <c r="DE191" s="3" t="n">
        <v>6</v>
      </c>
      <c r="DF191" s="3" t="n">
        <v>5</v>
      </c>
      <c r="DG191" s="3" t="n">
        <v>4</v>
      </c>
      <c r="DH191" s="3" t="n">
        <v>5</v>
      </c>
      <c r="DI191" s="3" t="n">
        <v>4</v>
      </c>
      <c r="DJ191" s="4" t="n">
        <v>-60</v>
      </c>
      <c r="DK191" s="3" t="n">
        <v>4</v>
      </c>
      <c r="DL191" s="3" t="n">
        <v>3</v>
      </c>
      <c r="DM191" s="3" t="n">
        <v>4</v>
      </c>
      <c r="DN191" s="3" t="n">
        <v>4</v>
      </c>
      <c r="DO191" s="3" t="n">
        <v>3</v>
      </c>
      <c r="DP191" s="3" t="n">
        <v>7</v>
      </c>
      <c r="DQ191" s="3" t="n">
        <v>3</v>
      </c>
      <c r="DR191" s="3" t="n">
        <v>5</v>
      </c>
      <c r="DS191" s="3" t="n">
        <v>3</v>
      </c>
      <c r="DT191" s="3" t="s">
        <v>73</v>
      </c>
      <c r="DU191" s="3" t="s">
        <v>73</v>
      </c>
      <c r="DV191" s="3" t="n">
        <v>4</v>
      </c>
      <c r="DW191" s="3" t="n">
        <v>3</v>
      </c>
      <c r="DX191" s="4" t="n">
        <v>-25</v>
      </c>
      <c r="DY191" s="3" t="n">
        <v>4</v>
      </c>
      <c r="DZ191" s="3" t="n">
        <v>8</v>
      </c>
      <c r="EA191" s="3" t="n">
        <v>3</v>
      </c>
      <c r="EB191" s="3" t="s">
        <v>73</v>
      </c>
      <c r="EC191" s="3" t="n">
        <v>5</v>
      </c>
      <c r="ED191" s="3" t="n">
        <v>8</v>
      </c>
      <c r="EE191" s="3" t="s">
        <v>73</v>
      </c>
      <c r="EF191" s="3" t="n">
        <v>6</v>
      </c>
      <c r="EG191" s="3" t="n">
        <v>3</v>
      </c>
      <c r="EH191" s="3" t="n">
        <v>3</v>
      </c>
      <c r="EI191" s="3" t="n">
        <v>3</v>
      </c>
      <c r="EJ191" s="3" t="n">
        <v>3</v>
      </c>
      <c r="EK191" s="3" t="n">
        <v>4</v>
      </c>
      <c r="EL191" s="4" t="n">
        <v>0</v>
      </c>
    </row>
    <row r="192" customFormat="false" ht="11.25" hidden="false" customHeight="false" outlineLevel="0" collapsed="false">
      <c r="A192" s="9" t="s">
        <v>414</v>
      </c>
      <c r="B192" s="10" t="s">
        <v>415</v>
      </c>
      <c r="C192" s="3" t="n">
        <v>11218.8405482889</v>
      </c>
      <c r="D192" s="3" t="n">
        <v>11036.9808544002</v>
      </c>
      <c r="E192" s="3" t="n">
        <v>11161.3479744625</v>
      </c>
      <c r="F192" s="3" t="n">
        <v>11103.8495442518</v>
      </c>
      <c r="G192" s="3" t="n">
        <v>10967.2553571019</v>
      </c>
      <c r="H192" s="3" t="n">
        <v>11108.4838499192</v>
      </c>
      <c r="I192" s="3" t="n">
        <v>11146.9682360218</v>
      </c>
      <c r="J192" s="3" t="n">
        <v>11135.1506026255</v>
      </c>
      <c r="K192" s="3" t="n">
        <v>11111.2250054547</v>
      </c>
      <c r="L192" s="3" t="n">
        <v>11089.0476865981</v>
      </c>
      <c r="M192" s="3" t="n">
        <v>10921.3524039938</v>
      </c>
      <c r="N192" s="3" t="n">
        <v>10875.4731590049</v>
      </c>
      <c r="O192" s="3" t="n">
        <v>10726.0638426142</v>
      </c>
      <c r="P192" s="4" t="n">
        <v>-4.39240315034051</v>
      </c>
      <c r="Q192" s="3" t="n">
        <v>156</v>
      </c>
      <c r="R192" s="3" t="n">
        <v>161</v>
      </c>
      <c r="S192" s="3" t="n">
        <v>136</v>
      </c>
      <c r="T192" s="3" t="n">
        <v>134</v>
      </c>
      <c r="U192" s="3" t="n">
        <v>155</v>
      </c>
      <c r="V192" s="3" t="s">
        <v>165</v>
      </c>
      <c r="W192" s="3" t="n">
        <v>164</v>
      </c>
      <c r="X192" s="3" t="n">
        <v>175</v>
      </c>
      <c r="Y192" s="3" t="n">
        <v>217</v>
      </c>
      <c r="Z192" s="3" t="n">
        <v>239</v>
      </c>
      <c r="AA192" s="3" t="n">
        <v>231</v>
      </c>
      <c r="AB192" s="3" t="n">
        <v>235</v>
      </c>
      <c r="AC192" s="3" t="n">
        <v>247</v>
      </c>
      <c r="AD192" s="4" t="n">
        <v>58.3333333333333</v>
      </c>
      <c r="AE192" s="3" t="n">
        <v>69</v>
      </c>
      <c r="AF192" s="3" t="n">
        <v>58</v>
      </c>
      <c r="AG192" s="3" t="n">
        <v>33</v>
      </c>
      <c r="AH192" s="3" t="n">
        <v>57</v>
      </c>
      <c r="AI192" s="3" t="n">
        <v>34</v>
      </c>
      <c r="AJ192" s="3" t="s">
        <v>165</v>
      </c>
      <c r="AK192" s="3" t="n">
        <v>57</v>
      </c>
      <c r="AL192" s="3" t="n">
        <v>49</v>
      </c>
      <c r="AM192" s="3" t="n">
        <v>83</v>
      </c>
      <c r="AN192" s="3" t="n">
        <v>61</v>
      </c>
      <c r="AO192" s="3" t="n">
        <v>30</v>
      </c>
      <c r="AP192" s="3" t="n">
        <v>41</v>
      </c>
      <c r="AQ192" s="3" t="n">
        <v>44</v>
      </c>
      <c r="AR192" s="4" t="n">
        <v>-36.231884057971</v>
      </c>
      <c r="AS192" s="3" t="n">
        <v>56</v>
      </c>
      <c r="AT192" s="3" t="n">
        <v>53</v>
      </c>
      <c r="AU192" s="3" t="n">
        <v>58</v>
      </c>
      <c r="AV192" s="3" t="n">
        <v>59</v>
      </c>
      <c r="AW192" s="3" t="n">
        <v>13</v>
      </c>
      <c r="AX192" s="3" t="s">
        <v>165</v>
      </c>
      <c r="AY192" s="3" t="n">
        <v>49</v>
      </c>
      <c r="AZ192" s="3" t="n">
        <v>38</v>
      </c>
      <c r="BA192" s="3" t="n">
        <v>41</v>
      </c>
      <c r="BB192" s="3" t="n">
        <v>39</v>
      </c>
      <c r="BC192" s="3" t="n">
        <v>38</v>
      </c>
      <c r="BD192" s="3" t="n">
        <v>37</v>
      </c>
      <c r="BE192" s="3" t="n">
        <v>32</v>
      </c>
      <c r="BF192" s="4" t="n">
        <v>-42.8571428571429</v>
      </c>
      <c r="BG192" s="3" t="n">
        <v>405</v>
      </c>
      <c r="BH192" s="3" t="n">
        <v>406</v>
      </c>
      <c r="BI192" s="3" t="n">
        <v>401</v>
      </c>
      <c r="BJ192" s="3" t="n">
        <v>401</v>
      </c>
      <c r="BK192" s="3" t="n">
        <v>402</v>
      </c>
      <c r="BL192" s="3" t="s">
        <v>165</v>
      </c>
      <c r="BM192" s="3" t="n">
        <v>401</v>
      </c>
      <c r="BN192" s="3" t="n">
        <v>404</v>
      </c>
      <c r="BO192" s="3" t="n">
        <v>413</v>
      </c>
      <c r="BP192" s="3" t="n">
        <v>409</v>
      </c>
      <c r="BQ192" s="3" t="n">
        <v>402</v>
      </c>
      <c r="BR192" s="3" t="n">
        <v>399</v>
      </c>
      <c r="BS192" s="3" t="n">
        <v>405</v>
      </c>
      <c r="BT192" s="4" t="n">
        <v>0</v>
      </c>
      <c r="BU192" s="3" t="n">
        <v>24</v>
      </c>
      <c r="BV192" s="3" t="n">
        <v>13</v>
      </c>
      <c r="BW192" s="3" t="n">
        <v>20</v>
      </c>
      <c r="BX192" s="3" t="n">
        <v>27</v>
      </c>
      <c r="BY192" s="3" t="n">
        <v>12</v>
      </c>
      <c r="BZ192" s="3" t="s">
        <v>165</v>
      </c>
      <c r="CA192" s="3" t="n">
        <v>20</v>
      </c>
      <c r="CB192" s="3" t="n">
        <v>22</v>
      </c>
      <c r="CC192" s="3" t="n">
        <v>21</v>
      </c>
      <c r="CD192" s="3" t="n">
        <v>13</v>
      </c>
      <c r="CE192" s="3" t="n">
        <v>21</v>
      </c>
      <c r="CF192" s="3" t="n">
        <v>13</v>
      </c>
      <c r="CG192" s="3" t="n">
        <v>17</v>
      </c>
      <c r="CH192" s="4" t="n">
        <v>-29.1666666666667</v>
      </c>
      <c r="CI192" s="3" t="n">
        <v>37</v>
      </c>
      <c r="CJ192" s="3" t="n">
        <v>12</v>
      </c>
      <c r="CK192" s="3" t="n">
        <v>25</v>
      </c>
      <c r="CL192" s="3" t="n">
        <v>27</v>
      </c>
      <c r="CM192" s="3" t="n">
        <v>11</v>
      </c>
      <c r="CN192" s="3" t="s">
        <v>165</v>
      </c>
      <c r="CO192" s="3" t="n">
        <v>35</v>
      </c>
      <c r="CP192" s="3" t="n">
        <v>19</v>
      </c>
      <c r="CQ192" s="3" t="n">
        <v>12</v>
      </c>
      <c r="CR192" s="3" t="n">
        <v>17</v>
      </c>
      <c r="CS192" s="3" t="n">
        <v>28</v>
      </c>
      <c r="CT192" s="3" t="n">
        <v>16</v>
      </c>
      <c r="CU192" s="3" t="n">
        <v>11</v>
      </c>
      <c r="CV192" s="4" t="n">
        <v>-70.2702702702703</v>
      </c>
      <c r="CW192" s="3" t="n">
        <v>5</v>
      </c>
      <c r="CX192" s="3" t="s">
        <v>73</v>
      </c>
      <c r="CY192" s="3" t="n">
        <v>6</v>
      </c>
      <c r="CZ192" s="3" t="n">
        <v>5</v>
      </c>
      <c r="DA192" s="3" t="n">
        <v>4</v>
      </c>
      <c r="DB192" s="3" t="s">
        <v>165</v>
      </c>
      <c r="DC192" s="3" t="n">
        <v>4</v>
      </c>
      <c r="DD192" s="3" t="s">
        <v>73</v>
      </c>
      <c r="DE192" s="3" t="n">
        <v>4</v>
      </c>
      <c r="DF192" s="3" t="n">
        <v>5</v>
      </c>
      <c r="DG192" s="3" t="n">
        <v>7</v>
      </c>
      <c r="DH192" s="3" t="n">
        <v>6</v>
      </c>
      <c r="DI192" s="3" t="n">
        <v>7</v>
      </c>
      <c r="DJ192" s="4" t="n">
        <v>40</v>
      </c>
      <c r="DK192" s="3" t="n">
        <v>3</v>
      </c>
      <c r="DL192" s="3" t="n">
        <v>4</v>
      </c>
      <c r="DM192" s="3" t="n">
        <v>6</v>
      </c>
      <c r="DN192" s="3" t="n">
        <v>7</v>
      </c>
      <c r="DO192" s="3" t="s">
        <v>76</v>
      </c>
      <c r="DP192" s="3" t="s">
        <v>165</v>
      </c>
      <c r="DQ192" s="3" t="n">
        <v>4</v>
      </c>
      <c r="DR192" s="3" t="s">
        <v>73</v>
      </c>
      <c r="DS192" s="3" t="n">
        <v>3</v>
      </c>
      <c r="DT192" s="3" t="s">
        <v>73</v>
      </c>
      <c r="DU192" s="3" t="n">
        <v>6</v>
      </c>
      <c r="DV192" s="3" t="s">
        <v>73</v>
      </c>
      <c r="DW192" s="3" t="n">
        <v>8</v>
      </c>
      <c r="DX192" s="4" t="n">
        <v>166.666666666667</v>
      </c>
      <c r="DY192" s="3" t="s">
        <v>76</v>
      </c>
      <c r="DZ192" s="3" t="n">
        <v>7</v>
      </c>
      <c r="EA192" s="3" t="s">
        <v>73</v>
      </c>
      <c r="EB192" s="3" t="n">
        <v>8</v>
      </c>
      <c r="EC192" s="3" t="s">
        <v>73</v>
      </c>
      <c r="ED192" s="3" t="s">
        <v>165</v>
      </c>
      <c r="EE192" s="3" t="n">
        <v>8</v>
      </c>
      <c r="EF192" s="3" t="n">
        <v>4</v>
      </c>
      <c r="EG192" s="3" t="s">
        <v>73</v>
      </c>
      <c r="EH192" s="3" t="s">
        <v>73</v>
      </c>
      <c r="EI192" s="3" t="n">
        <v>4</v>
      </c>
      <c r="EJ192" s="3" t="n">
        <v>3</v>
      </c>
      <c r="EK192" s="3" t="n">
        <v>7</v>
      </c>
      <c r="EL192" s="4" t="s">
        <v>76</v>
      </c>
    </row>
    <row r="193" customFormat="false" ht="11.25" hidden="false" customHeight="false" outlineLevel="0" collapsed="false">
      <c r="A193" s="9" t="s">
        <v>416</v>
      </c>
      <c r="B193" s="10" t="s">
        <v>417</v>
      </c>
      <c r="C193" s="3" t="n">
        <v>17148.6659330908</v>
      </c>
      <c r="D193" s="3" t="n">
        <v>17041.0124807337</v>
      </c>
      <c r="E193" s="3" t="n">
        <v>16892.9300837</v>
      </c>
      <c r="F193" s="3" t="n">
        <v>16947.5139432143</v>
      </c>
      <c r="G193" s="3" t="n">
        <v>17025.443343969</v>
      </c>
      <c r="H193" s="3" t="n">
        <v>16945.2596880851</v>
      </c>
      <c r="I193" s="3" t="n">
        <v>16836.2053391115</v>
      </c>
      <c r="J193" s="3" t="n">
        <v>16790.6734973706</v>
      </c>
      <c r="K193" s="3" t="n">
        <v>16633.3807780034</v>
      </c>
      <c r="L193" s="3" t="n">
        <v>16597.3966266354</v>
      </c>
      <c r="M193" s="3" t="n">
        <v>16432.8054846453</v>
      </c>
      <c r="N193" s="3" t="n">
        <v>16350.2963798364</v>
      </c>
      <c r="O193" s="3" t="n">
        <v>16256.0779661656</v>
      </c>
      <c r="P193" s="4" t="n">
        <v>-5.20499944665013</v>
      </c>
      <c r="Q193" s="3" t="n">
        <v>1211</v>
      </c>
      <c r="R193" s="3" t="n">
        <v>1245</v>
      </c>
      <c r="S193" s="3" t="n">
        <v>1259</v>
      </c>
      <c r="T193" s="3" t="n">
        <v>1257</v>
      </c>
      <c r="U193" s="3" t="n">
        <v>1324</v>
      </c>
      <c r="V193" s="3" t="n">
        <v>1211</v>
      </c>
      <c r="W193" s="3" t="n">
        <v>1232</v>
      </c>
      <c r="X193" s="3" t="n">
        <v>1190</v>
      </c>
      <c r="Y193" s="3" t="n">
        <v>1098</v>
      </c>
      <c r="Z193" s="3" t="n">
        <v>1096</v>
      </c>
      <c r="AA193" s="3" t="n">
        <v>1046</v>
      </c>
      <c r="AB193" s="3" t="n">
        <v>1091</v>
      </c>
      <c r="AC193" s="3" t="n">
        <v>1040</v>
      </c>
      <c r="AD193" s="4" t="n">
        <v>-14.1205615194055</v>
      </c>
      <c r="AE193" s="3" t="n">
        <v>296</v>
      </c>
      <c r="AF193" s="3" t="n">
        <v>319</v>
      </c>
      <c r="AG193" s="3" t="n">
        <v>308</v>
      </c>
      <c r="AH193" s="3" t="n">
        <v>262</v>
      </c>
      <c r="AI193" s="3" t="n">
        <v>381</v>
      </c>
      <c r="AJ193" s="3" t="n">
        <v>310</v>
      </c>
      <c r="AK193" s="3" t="n">
        <v>334</v>
      </c>
      <c r="AL193" s="3" t="n">
        <v>226</v>
      </c>
      <c r="AM193" s="3" t="n">
        <v>299</v>
      </c>
      <c r="AN193" s="3" t="n">
        <v>322</v>
      </c>
      <c r="AO193" s="3" t="n">
        <v>326</v>
      </c>
      <c r="AP193" s="3" t="n">
        <v>380</v>
      </c>
      <c r="AQ193" s="3" t="n">
        <v>288</v>
      </c>
      <c r="AR193" s="4" t="n">
        <v>-2.70270270270269</v>
      </c>
      <c r="AS193" s="3" t="n">
        <v>278</v>
      </c>
      <c r="AT193" s="3" t="n">
        <v>285</v>
      </c>
      <c r="AU193" s="3" t="n">
        <v>294</v>
      </c>
      <c r="AV193" s="3" t="n">
        <v>264</v>
      </c>
      <c r="AW193" s="3" t="n">
        <v>314</v>
      </c>
      <c r="AX193" s="3" t="n">
        <v>423</v>
      </c>
      <c r="AY193" s="3" t="n">
        <v>313</v>
      </c>
      <c r="AZ193" s="3" t="n">
        <v>268</v>
      </c>
      <c r="BA193" s="3" t="n">
        <v>391</v>
      </c>
      <c r="BB193" s="3" t="n">
        <v>324</v>
      </c>
      <c r="BC193" s="3" t="n">
        <v>376</v>
      </c>
      <c r="BD193" s="3" t="n">
        <v>335</v>
      </c>
      <c r="BE193" s="3" t="n">
        <v>339</v>
      </c>
      <c r="BF193" s="4" t="n">
        <v>21.9424460431655</v>
      </c>
      <c r="BG193" s="3" t="n">
        <v>1714</v>
      </c>
      <c r="BH193" s="3" t="n">
        <v>1686</v>
      </c>
      <c r="BI193" s="3" t="n">
        <v>1651</v>
      </c>
      <c r="BJ193" s="3" t="n">
        <v>1658</v>
      </c>
      <c r="BK193" s="3" t="n">
        <v>1618</v>
      </c>
      <c r="BL193" s="3" t="n">
        <v>1688</v>
      </c>
      <c r="BM193" s="3" t="n">
        <v>1713</v>
      </c>
      <c r="BN193" s="3" t="n">
        <v>1727</v>
      </c>
      <c r="BO193" s="3" t="n">
        <v>1757</v>
      </c>
      <c r="BP193" s="3" t="n">
        <v>1749</v>
      </c>
      <c r="BQ193" s="3" t="n">
        <v>1758</v>
      </c>
      <c r="BR193" s="3" t="n">
        <v>1757</v>
      </c>
      <c r="BS193" s="3" t="n">
        <v>1784</v>
      </c>
      <c r="BT193" s="4" t="n">
        <v>4.08401400233372</v>
      </c>
      <c r="BU193" s="3" t="n">
        <v>115</v>
      </c>
      <c r="BV193" s="3" t="n">
        <v>94</v>
      </c>
      <c r="BW193" s="3" t="n">
        <v>97</v>
      </c>
      <c r="BX193" s="3" t="n">
        <v>104</v>
      </c>
      <c r="BY193" s="3" t="n">
        <v>77</v>
      </c>
      <c r="BZ193" s="3" t="n">
        <v>151</v>
      </c>
      <c r="CA193" s="3" t="n">
        <v>118</v>
      </c>
      <c r="CB193" s="3" t="n">
        <v>102</v>
      </c>
      <c r="CC193" s="3" t="n">
        <v>125</v>
      </c>
      <c r="CD193" s="3" t="n">
        <v>94</v>
      </c>
      <c r="CE193" s="3" t="n">
        <v>133</v>
      </c>
      <c r="CF193" s="3" t="n">
        <v>122</v>
      </c>
      <c r="CG193" s="3" t="n">
        <v>95</v>
      </c>
      <c r="CH193" s="4" t="n">
        <v>-17.3913043478261</v>
      </c>
      <c r="CI193" s="3" t="n">
        <v>95</v>
      </c>
      <c r="CJ193" s="3" t="n">
        <v>122</v>
      </c>
      <c r="CK193" s="3" t="n">
        <v>132</v>
      </c>
      <c r="CL193" s="3" t="n">
        <v>97</v>
      </c>
      <c r="CM193" s="3" t="n">
        <v>117</v>
      </c>
      <c r="CN193" s="3" t="n">
        <v>81</v>
      </c>
      <c r="CO193" s="3" t="n">
        <v>93</v>
      </c>
      <c r="CP193" s="3" t="n">
        <v>88</v>
      </c>
      <c r="CQ193" s="3" t="n">
        <v>95</v>
      </c>
      <c r="CR193" s="3" t="n">
        <v>102</v>
      </c>
      <c r="CS193" s="3" t="n">
        <v>124</v>
      </c>
      <c r="CT193" s="3" t="n">
        <v>123</v>
      </c>
      <c r="CU193" s="3" t="n">
        <v>68</v>
      </c>
      <c r="CV193" s="4" t="n">
        <v>-28.4210526315789</v>
      </c>
      <c r="CW193" s="3" t="n">
        <v>51</v>
      </c>
      <c r="CX193" s="3" t="n">
        <v>46</v>
      </c>
      <c r="CY193" s="3" t="n">
        <v>38</v>
      </c>
      <c r="CZ193" s="3" t="n">
        <v>38</v>
      </c>
      <c r="DA193" s="3" t="n">
        <v>34</v>
      </c>
      <c r="DB193" s="3" t="n">
        <v>34</v>
      </c>
      <c r="DC193" s="3" t="n">
        <v>47</v>
      </c>
      <c r="DD193" s="3" t="n">
        <v>36</v>
      </c>
      <c r="DE193" s="3" t="n">
        <v>47</v>
      </c>
      <c r="DF193" s="3" t="n">
        <v>36</v>
      </c>
      <c r="DG193" s="3" t="n">
        <v>36</v>
      </c>
      <c r="DH193" s="3" t="n">
        <v>37</v>
      </c>
      <c r="DI193" s="3" t="n">
        <v>38</v>
      </c>
      <c r="DJ193" s="4" t="n">
        <v>-25.4901960784314</v>
      </c>
      <c r="DK193" s="3" t="n">
        <v>14</v>
      </c>
      <c r="DL193" s="3" t="n">
        <v>14</v>
      </c>
      <c r="DM193" s="3" t="n">
        <v>12</v>
      </c>
      <c r="DN193" s="3" t="n">
        <v>11</v>
      </c>
      <c r="DO193" s="3" t="n">
        <v>6</v>
      </c>
      <c r="DP193" s="3" t="n">
        <v>11</v>
      </c>
      <c r="DQ193" s="3" t="n">
        <v>21</v>
      </c>
      <c r="DR193" s="3" t="n">
        <v>10</v>
      </c>
      <c r="DS193" s="3" t="n">
        <v>21</v>
      </c>
      <c r="DT193" s="3" t="n">
        <v>5</v>
      </c>
      <c r="DU193" s="3" t="n">
        <v>11</v>
      </c>
      <c r="DV193" s="3" t="n">
        <v>10</v>
      </c>
      <c r="DW193" s="3" t="n">
        <v>8</v>
      </c>
      <c r="DX193" s="4" t="n">
        <v>-42.8571428571429</v>
      </c>
      <c r="DY193" s="3" t="n">
        <v>9</v>
      </c>
      <c r="DZ193" s="3" t="n">
        <v>19</v>
      </c>
      <c r="EA193" s="3" t="n">
        <v>20</v>
      </c>
      <c r="EB193" s="3" t="n">
        <v>11</v>
      </c>
      <c r="EC193" s="3" t="n">
        <v>10</v>
      </c>
      <c r="ED193" s="3" t="n">
        <v>11</v>
      </c>
      <c r="EE193" s="3" t="n">
        <v>8</v>
      </c>
      <c r="EF193" s="3" t="n">
        <v>21</v>
      </c>
      <c r="EG193" s="3" t="n">
        <v>10</v>
      </c>
      <c r="EH193" s="3" t="n">
        <v>16</v>
      </c>
      <c r="EI193" s="3" t="n">
        <v>11</v>
      </c>
      <c r="EJ193" s="3" t="n">
        <v>9</v>
      </c>
      <c r="EK193" s="3" t="n">
        <v>7</v>
      </c>
      <c r="EL193" s="4" t="n">
        <v>-22.2222222222222</v>
      </c>
    </row>
    <row r="194" customFormat="false" ht="11.25" hidden="false" customHeight="false" outlineLevel="0" collapsed="false">
      <c r="A194" s="9" t="s">
        <v>418</v>
      </c>
      <c r="B194" s="10" t="s">
        <v>419</v>
      </c>
      <c r="C194" s="3" t="n">
        <v>62087.605606929</v>
      </c>
      <c r="D194" s="3" t="n">
        <v>61900.8945876979</v>
      </c>
      <c r="E194" s="3" t="n">
        <v>61786.4247163942</v>
      </c>
      <c r="F194" s="3" t="n">
        <v>61882.4938388901</v>
      </c>
      <c r="G194" s="3" t="n">
        <v>61798.3270190919</v>
      </c>
      <c r="H194" s="3" t="n">
        <v>61323.2296566063</v>
      </c>
      <c r="I194" s="3" t="n">
        <v>61192.6257109171</v>
      </c>
      <c r="J194" s="3" t="n">
        <v>61070.1827345578</v>
      </c>
      <c r="K194" s="3" t="n">
        <v>61132.6049567661</v>
      </c>
      <c r="L194" s="3" t="n">
        <v>61041.8487043112</v>
      </c>
      <c r="M194" s="3" t="n">
        <v>60767.2831936856</v>
      </c>
      <c r="N194" s="3" t="n">
        <v>60614.9707574278</v>
      </c>
      <c r="O194" s="3" t="n">
        <v>60148.845472574</v>
      </c>
      <c r="P194" s="4" t="n">
        <v>-3.122620232175</v>
      </c>
      <c r="Q194" s="3" t="n">
        <v>1412</v>
      </c>
      <c r="R194" s="3" t="n">
        <v>1559</v>
      </c>
      <c r="S194" s="3" t="n">
        <v>1646</v>
      </c>
      <c r="T194" s="3" t="n">
        <v>1907</v>
      </c>
      <c r="U194" s="3" t="n">
        <v>1803</v>
      </c>
      <c r="V194" s="3" t="n">
        <v>1698</v>
      </c>
      <c r="W194" s="3" t="n">
        <v>1790</v>
      </c>
      <c r="X194" s="3" t="n">
        <v>1793</v>
      </c>
      <c r="Y194" s="3" t="n">
        <v>1913</v>
      </c>
      <c r="Z194" s="3" t="n">
        <v>1980</v>
      </c>
      <c r="AA194" s="3" t="n">
        <v>2039</v>
      </c>
      <c r="AB194" s="3" t="n">
        <v>2096</v>
      </c>
      <c r="AC194" s="3" t="n">
        <v>1921</v>
      </c>
      <c r="AD194" s="4" t="n">
        <v>36.0481586402266</v>
      </c>
      <c r="AE194" s="3" t="n">
        <v>514</v>
      </c>
      <c r="AF194" s="3" t="n">
        <v>873</v>
      </c>
      <c r="AG194" s="3" t="n">
        <v>887</v>
      </c>
      <c r="AH194" s="3" t="n">
        <v>1146</v>
      </c>
      <c r="AI194" s="3" t="n">
        <v>621</v>
      </c>
      <c r="AJ194" s="3" t="n">
        <v>714</v>
      </c>
      <c r="AK194" s="3" t="n">
        <v>724</v>
      </c>
      <c r="AL194" s="3" t="n">
        <v>642</v>
      </c>
      <c r="AM194" s="3" t="n">
        <v>754</v>
      </c>
      <c r="AN194" s="3" t="n">
        <v>746</v>
      </c>
      <c r="AO194" s="3" t="n">
        <v>965</v>
      </c>
      <c r="AP194" s="3" t="n">
        <v>845</v>
      </c>
      <c r="AQ194" s="3" t="n">
        <v>656</v>
      </c>
      <c r="AR194" s="4" t="n">
        <v>27.6264591439689</v>
      </c>
      <c r="AS194" s="3" t="n">
        <v>619</v>
      </c>
      <c r="AT194" s="3" t="n">
        <v>726</v>
      </c>
      <c r="AU194" s="3" t="n">
        <v>800</v>
      </c>
      <c r="AV194" s="3" t="n">
        <v>885</v>
      </c>
      <c r="AW194" s="3" t="n">
        <v>725</v>
      </c>
      <c r="AX194" s="3" t="n">
        <v>819</v>
      </c>
      <c r="AY194" s="3" t="n">
        <v>632</v>
      </c>
      <c r="AZ194" s="3" t="n">
        <v>639</v>
      </c>
      <c r="BA194" s="3" t="n">
        <v>634</v>
      </c>
      <c r="BB194" s="3" t="n">
        <v>679</v>
      </c>
      <c r="BC194" s="3" t="n">
        <v>906</v>
      </c>
      <c r="BD194" s="3" t="n">
        <v>788</v>
      </c>
      <c r="BE194" s="3" t="n">
        <v>831</v>
      </c>
      <c r="BF194" s="4" t="n">
        <v>34.248788368336</v>
      </c>
      <c r="BG194" s="3" t="n">
        <v>1477</v>
      </c>
      <c r="BH194" s="3" t="n">
        <v>1442</v>
      </c>
      <c r="BI194" s="3" t="n">
        <v>1387</v>
      </c>
      <c r="BJ194" s="3" t="n">
        <v>1428</v>
      </c>
      <c r="BK194" s="3" t="n">
        <v>1480</v>
      </c>
      <c r="BL194" s="3" t="n">
        <v>1408</v>
      </c>
      <c r="BM194" s="3" t="n">
        <v>1486</v>
      </c>
      <c r="BN194" s="3" t="n">
        <v>1504</v>
      </c>
      <c r="BO194" s="3" t="n">
        <v>1446</v>
      </c>
      <c r="BP194" s="3" t="n">
        <v>1454</v>
      </c>
      <c r="BQ194" s="3" t="n">
        <v>1458</v>
      </c>
      <c r="BR194" s="3" t="n">
        <v>1489</v>
      </c>
      <c r="BS194" s="3" t="n">
        <v>1501</v>
      </c>
      <c r="BT194" s="4" t="n">
        <v>1.62491536899121</v>
      </c>
      <c r="BU194" s="3" t="n">
        <v>134</v>
      </c>
      <c r="BV194" s="3" t="n">
        <v>130</v>
      </c>
      <c r="BW194" s="3" t="n">
        <v>83</v>
      </c>
      <c r="BX194" s="3" t="n">
        <v>168</v>
      </c>
      <c r="BY194" s="3" t="n">
        <v>181</v>
      </c>
      <c r="BZ194" s="3" t="n">
        <v>84</v>
      </c>
      <c r="CA194" s="3" t="n">
        <v>253</v>
      </c>
      <c r="CB194" s="3" t="n">
        <v>167</v>
      </c>
      <c r="CC194" s="3" t="n">
        <v>153</v>
      </c>
      <c r="CD194" s="3" t="n">
        <v>176</v>
      </c>
      <c r="CE194" s="3" t="n">
        <v>161</v>
      </c>
      <c r="CF194" s="3" t="n">
        <v>179</v>
      </c>
      <c r="CG194" s="3" t="n">
        <v>140</v>
      </c>
      <c r="CH194" s="4" t="n">
        <v>4.4776119402985</v>
      </c>
      <c r="CI194" s="3" t="n">
        <v>119</v>
      </c>
      <c r="CJ194" s="3" t="n">
        <v>165</v>
      </c>
      <c r="CK194" s="3" t="n">
        <v>138</v>
      </c>
      <c r="CL194" s="3" t="n">
        <v>127</v>
      </c>
      <c r="CM194" s="3" t="n">
        <v>129</v>
      </c>
      <c r="CN194" s="3" t="n">
        <v>156</v>
      </c>
      <c r="CO194" s="3" t="n">
        <v>175</v>
      </c>
      <c r="CP194" s="3" t="n">
        <v>149</v>
      </c>
      <c r="CQ194" s="3" t="n">
        <v>211</v>
      </c>
      <c r="CR194" s="3" t="n">
        <v>168</v>
      </c>
      <c r="CS194" s="3" t="n">
        <v>157</v>
      </c>
      <c r="CT194" s="3" t="n">
        <v>148</v>
      </c>
      <c r="CU194" s="3" t="n">
        <v>128</v>
      </c>
      <c r="CV194" s="4" t="n">
        <v>7.56302521008404</v>
      </c>
      <c r="CW194" s="3" t="n">
        <v>44</v>
      </c>
      <c r="CX194" s="3" t="n">
        <v>44</v>
      </c>
      <c r="CY194" s="3" t="n">
        <v>36</v>
      </c>
      <c r="CZ194" s="3" t="n">
        <v>45</v>
      </c>
      <c r="DA194" s="3" t="n">
        <v>35</v>
      </c>
      <c r="DB194" s="3" t="n">
        <v>41</v>
      </c>
      <c r="DC194" s="3" t="n">
        <v>46</v>
      </c>
      <c r="DD194" s="3" t="n">
        <v>43</v>
      </c>
      <c r="DE194" s="3" t="n">
        <v>38</v>
      </c>
      <c r="DF194" s="3" t="n">
        <v>41</v>
      </c>
      <c r="DG194" s="3" t="n">
        <v>41</v>
      </c>
      <c r="DH194" s="3" t="n">
        <v>42</v>
      </c>
      <c r="DI194" s="3" t="n">
        <v>44</v>
      </c>
      <c r="DJ194" s="4" t="n">
        <v>0</v>
      </c>
      <c r="DK194" s="3" t="n">
        <v>33</v>
      </c>
      <c r="DL194" s="3" t="n">
        <v>34</v>
      </c>
      <c r="DM194" s="3" t="n">
        <v>27</v>
      </c>
      <c r="DN194" s="3" t="n">
        <v>37</v>
      </c>
      <c r="DO194" s="3" t="n">
        <v>23</v>
      </c>
      <c r="DP194" s="3" t="n">
        <v>34</v>
      </c>
      <c r="DQ194" s="3" t="n">
        <v>35</v>
      </c>
      <c r="DR194" s="3" t="n">
        <v>25</v>
      </c>
      <c r="DS194" s="3" t="n">
        <v>29</v>
      </c>
      <c r="DT194" s="3" t="n">
        <v>24</v>
      </c>
      <c r="DU194" s="3" t="n">
        <v>40</v>
      </c>
      <c r="DV194" s="3" t="n">
        <v>34</v>
      </c>
      <c r="DW194" s="3" t="n">
        <v>30</v>
      </c>
      <c r="DX194" s="4" t="n">
        <v>-9.09090909090909</v>
      </c>
      <c r="DY194" s="3" t="n">
        <v>28</v>
      </c>
      <c r="DZ194" s="3" t="n">
        <v>34</v>
      </c>
      <c r="EA194" s="3" t="n">
        <v>35</v>
      </c>
      <c r="EB194" s="3" t="n">
        <v>28</v>
      </c>
      <c r="EC194" s="3" t="n">
        <v>33</v>
      </c>
      <c r="ED194" s="3" t="n">
        <v>28</v>
      </c>
      <c r="EE194" s="3" t="n">
        <v>30</v>
      </c>
      <c r="EF194" s="3" t="n">
        <v>28</v>
      </c>
      <c r="EG194" s="3" t="n">
        <v>34</v>
      </c>
      <c r="EH194" s="3" t="n">
        <v>21</v>
      </c>
      <c r="EI194" s="3" t="n">
        <v>40</v>
      </c>
      <c r="EJ194" s="3" t="n">
        <v>33</v>
      </c>
      <c r="EK194" s="3" t="n">
        <v>28</v>
      </c>
      <c r="EL194" s="4" t="n">
        <v>0</v>
      </c>
    </row>
    <row r="195" customFormat="false" ht="11.25" hidden="false" customHeight="false" outlineLevel="0" collapsed="false">
      <c r="A195" s="9" t="s">
        <v>420</v>
      </c>
      <c r="B195" s="10" t="s">
        <v>421</v>
      </c>
      <c r="C195" s="3" t="n">
        <v>16002.8682031052</v>
      </c>
      <c r="D195" s="3" t="n">
        <v>15982.5624237212</v>
      </c>
      <c r="E195" s="3" t="n">
        <v>15921.7444070491</v>
      </c>
      <c r="F195" s="3" t="n">
        <v>15868.3925522724</v>
      </c>
      <c r="G195" s="3" t="n">
        <v>15891.5446425909</v>
      </c>
      <c r="H195" s="3" t="n">
        <v>15867.9585168249</v>
      </c>
      <c r="I195" s="3" t="n">
        <v>15894.6151884069</v>
      </c>
      <c r="J195" s="3" t="n">
        <v>15812.1159196773</v>
      </c>
      <c r="K195" s="3" t="n">
        <v>15887.4731827573</v>
      </c>
      <c r="L195" s="3" t="n">
        <v>15839.5900907233</v>
      </c>
      <c r="M195" s="3" t="n">
        <v>15765.3897114666</v>
      </c>
      <c r="N195" s="3" t="n">
        <v>15743.9553162424</v>
      </c>
      <c r="O195" s="3" t="n">
        <v>15551.8500789086</v>
      </c>
      <c r="P195" s="4" t="n">
        <v>-2.81835804977185</v>
      </c>
      <c r="Q195" s="3" t="n">
        <v>701</v>
      </c>
      <c r="R195" s="3" t="n">
        <v>692</v>
      </c>
      <c r="S195" s="3" t="n">
        <v>707</v>
      </c>
      <c r="T195" s="3" t="n">
        <v>702</v>
      </c>
      <c r="U195" s="3" t="n">
        <v>729</v>
      </c>
      <c r="V195" s="3" t="n">
        <v>746</v>
      </c>
      <c r="W195" s="3" t="n">
        <v>765</v>
      </c>
      <c r="X195" s="3" t="n">
        <v>783</v>
      </c>
      <c r="Y195" s="3" t="n">
        <v>793</v>
      </c>
      <c r="Z195" s="3" t="n">
        <v>823</v>
      </c>
      <c r="AA195" s="3" t="n">
        <v>743</v>
      </c>
      <c r="AB195" s="3" t="n">
        <v>788</v>
      </c>
      <c r="AC195" s="3" t="n">
        <v>771</v>
      </c>
      <c r="AD195" s="4" t="n">
        <v>9.98573466476462</v>
      </c>
      <c r="AE195" s="3" t="n">
        <v>152</v>
      </c>
      <c r="AF195" s="3" t="n">
        <v>195</v>
      </c>
      <c r="AG195" s="3" t="n">
        <v>208</v>
      </c>
      <c r="AH195" s="3" t="n">
        <v>208</v>
      </c>
      <c r="AI195" s="3" t="n">
        <v>227</v>
      </c>
      <c r="AJ195" s="3" t="n">
        <v>252</v>
      </c>
      <c r="AK195" s="3" t="n">
        <v>292</v>
      </c>
      <c r="AL195" s="3" t="n">
        <v>245</v>
      </c>
      <c r="AM195" s="3" t="n">
        <v>228</v>
      </c>
      <c r="AN195" s="3" t="n">
        <v>234</v>
      </c>
      <c r="AO195" s="3" t="n">
        <v>236</v>
      </c>
      <c r="AP195" s="3" t="n">
        <v>248</v>
      </c>
      <c r="AQ195" s="3" t="n">
        <v>172</v>
      </c>
      <c r="AR195" s="4" t="n">
        <v>13.1578947368421</v>
      </c>
      <c r="AS195" s="3" t="n">
        <v>167</v>
      </c>
      <c r="AT195" s="3" t="n">
        <v>204</v>
      </c>
      <c r="AU195" s="3" t="n">
        <v>193</v>
      </c>
      <c r="AV195" s="3" t="n">
        <v>213</v>
      </c>
      <c r="AW195" s="3" t="n">
        <v>200</v>
      </c>
      <c r="AX195" s="3" t="n">
        <v>235</v>
      </c>
      <c r="AY195" s="3" t="n">
        <v>273</v>
      </c>
      <c r="AZ195" s="3" t="n">
        <v>227</v>
      </c>
      <c r="BA195" s="3" t="n">
        <v>218</v>
      </c>
      <c r="BB195" s="3" t="n">
        <v>204</v>
      </c>
      <c r="BC195" s="3" t="n">
        <v>316</v>
      </c>
      <c r="BD195" s="3" t="n">
        <v>203</v>
      </c>
      <c r="BE195" s="3" t="n">
        <v>189</v>
      </c>
      <c r="BF195" s="4" t="n">
        <v>13.1736526946108</v>
      </c>
      <c r="BG195" s="3" t="n">
        <v>447</v>
      </c>
      <c r="BH195" s="3" t="n">
        <v>444</v>
      </c>
      <c r="BI195" s="3" t="n">
        <v>432</v>
      </c>
      <c r="BJ195" s="3" t="n">
        <v>420</v>
      </c>
      <c r="BK195" s="3" t="n">
        <v>431</v>
      </c>
      <c r="BL195" s="3" t="n">
        <v>440</v>
      </c>
      <c r="BM195" s="3" t="n">
        <v>441</v>
      </c>
      <c r="BN195" s="3" t="n">
        <v>431</v>
      </c>
      <c r="BO195" s="3" t="n">
        <v>429</v>
      </c>
      <c r="BP195" s="3" t="n">
        <v>432</v>
      </c>
      <c r="BQ195" s="3" t="n">
        <v>450</v>
      </c>
      <c r="BR195" s="3" t="n">
        <v>471</v>
      </c>
      <c r="BS195" s="3" t="n">
        <v>489</v>
      </c>
      <c r="BT195" s="4" t="n">
        <v>9.39597315436242</v>
      </c>
      <c r="BU195" s="3" t="n">
        <v>34</v>
      </c>
      <c r="BV195" s="3" t="n">
        <v>30</v>
      </c>
      <c r="BW195" s="3" t="n">
        <v>31</v>
      </c>
      <c r="BX195" s="3" t="n">
        <v>21</v>
      </c>
      <c r="BY195" s="3" t="n">
        <v>29</v>
      </c>
      <c r="BZ195" s="3" t="n">
        <v>41</v>
      </c>
      <c r="CA195" s="3" t="n">
        <v>20</v>
      </c>
      <c r="CB195" s="3" t="n">
        <v>14</v>
      </c>
      <c r="CC195" s="3" t="n">
        <v>29</v>
      </c>
      <c r="CD195" s="3" t="n">
        <v>39</v>
      </c>
      <c r="CE195" s="3" t="n">
        <v>49</v>
      </c>
      <c r="CF195" s="3" t="n">
        <v>42</v>
      </c>
      <c r="CG195" s="3" t="n">
        <v>36</v>
      </c>
      <c r="CH195" s="4" t="n">
        <v>5.88235294117648</v>
      </c>
      <c r="CI195" s="3" t="n">
        <v>24</v>
      </c>
      <c r="CJ195" s="3" t="n">
        <v>33</v>
      </c>
      <c r="CK195" s="3" t="n">
        <v>43</v>
      </c>
      <c r="CL195" s="3" t="n">
        <v>33</v>
      </c>
      <c r="CM195" s="3" t="n">
        <v>18</v>
      </c>
      <c r="CN195" s="3" t="n">
        <v>32</v>
      </c>
      <c r="CO195" s="3" t="n">
        <v>19</v>
      </c>
      <c r="CP195" s="3" t="n">
        <v>24</v>
      </c>
      <c r="CQ195" s="3" t="n">
        <v>31</v>
      </c>
      <c r="CR195" s="3" t="n">
        <v>36</v>
      </c>
      <c r="CS195" s="3" t="n">
        <v>31</v>
      </c>
      <c r="CT195" s="3" t="n">
        <v>21</v>
      </c>
      <c r="CU195" s="3" t="n">
        <v>18</v>
      </c>
      <c r="CV195" s="4" t="n">
        <v>-25</v>
      </c>
      <c r="CW195" s="3" t="n">
        <v>29</v>
      </c>
      <c r="CX195" s="3" t="n">
        <v>28</v>
      </c>
      <c r="CY195" s="3" t="n">
        <v>28</v>
      </c>
      <c r="CZ195" s="3" t="n">
        <v>28</v>
      </c>
      <c r="DA195" s="3" t="n">
        <v>36</v>
      </c>
      <c r="DB195" s="3" t="n">
        <v>33</v>
      </c>
      <c r="DC195" s="3" t="n">
        <v>30</v>
      </c>
      <c r="DD195" s="3" t="n">
        <v>33</v>
      </c>
      <c r="DE195" s="3" t="n">
        <v>30</v>
      </c>
      <c r="DF195" s="3" t="n">
        <v>31</v>
      </c>
      <c r="DG195" s="3" t="n">
        <v>29</v>
      </c>
      <c r="DH195" s="3" t="n">
        <v>30</v>
      </c>
      <c r="DI195" s="3" t="n">
        <v>29</v>
      </c>
      <c r="DJ195" s="4" t="n">
        <v>0</v>
      </c>
      <c r="DK195" s="3" t="n">
        <v>10</v>
      </c>
      <c r="DL195" s="3" t="n">
        <v>7</v>
      </c>
      <c r="DM195" s="3" t="n">
        <v>10</v>
      </c>
      <c r="DN195" s="3" t="n">
        <v>9</v>
      </c>
      <c r="DO195" s="3" t="n">
        <v>14</v>
      </c>
      <c r="DP195" s="3" t="n">
        <v>6</v>
      </c>
      <c r="DQ195" s="3" t="n">
        <v>8</v>
      </c>
      <c r="DR195" s="3" t="n">
        <v>10</v>
      </c>
      <c r="DS195" s="3" t="n">
        <v>9</v>
      </c>
      <c r="DT195" s="3" t="n">
        <v>9</v>
      </c>
      <c r="DU195" s="3" t="n">
        <v>6</v>
      </c>
      <c r="DV195" s="3" t="n">
        <v>10</v>
      </c>
      <c r="DW195" s="3" t="n">
        <v>8</v>
      </c>
      <c r="DX195" s="4" t="n">
        <v>-20</v>
      </c>
      <c r="DY195" s="3" t="n">
        <v>7</v>
      </c>
      <c r="DZ195" s="3" t="n">
        <v>8</v>
      </c>
      <c r="EA195" s="3" t="n">
        <v>10</v>
      </c>
      <c r="EB195" s="3" t="n">
        <v>9</v>
      </c>
      <c r="EC195" s="3" t="n">
        <v>6</v>
      </c>
      <c r="ED195" s="3" t="n">
        <v>9</v>
      </c>
      <c r="EE195" s="3" t="n">
        <v>11</v>
      </c>
      <c r="EF195" s="3" t="n">
        <v>7</v>
      </c>
      <c r="EG195" s="3" t="n">
        <v>12</v>
      </c>
      <c r="EH195" s="3" t="n">
        <v>8</v>
      </c>
      <c r="EI195" s="3" t="n">
        <v>8</v>
      </c>
      <c r="EJ195" s="3" t="n">
        <v>9</v>
      </c>
      <c r="EK195" s="3" t="n">
        <v>9</v>
      </c>
      <c r="EL195" s="4" t="n">
        <v>28.5714285714286</v>
      </c>
    </row>
    <row r="196" customFormat="false" ht="11.25" hidden="false" customHeight="false" outlineLevel="0" collapsed="false">
      <c r="A196" s="9" t="s">
        <v>422</v>
      </c>
      <c r="B196" s="10" t="s">
        <v>423</v>
      </c>
      <c r="C196" s="3" t="n">
        <v>10574.9052015179</v>
      </c>
      <c r="D196" s="3" t="n">
        <v>10551.3715886913</v>
      </c>
      <c r="E196" s="3" t="n">
        <v>10502.7905950833</v>
      </c>
      <c r="F196" s="3" t="n">
        <v>10508.7144719666</v>
      </c>
      <c r="G196" s="3" t="n">
        <v>10555.8588875004</v>
      </c>
      <c r="H196" s="3" t="n">
        <v>10503.152093541</v>
      </c>
      <c r="I196" s="3" t="n">
        <v>10491.5243165837</v>
      </c>
      <c r="J196" s="3" t="n">
        <v>10505.3655473837</v>
      </c>
      <c r="K196" s="3" t="n">
        <v>10461.1808369624</v>
      </c>
      <c r="L196" s="3" t="n">
        <v>10381.910847232</v>
      </c>
      <c r="M196" s="3" t="n">
        <v>10368.9455161545</v>
      </c>
      <c r="N196" s="3" t="n">
        <v>10275.6837457526</v>
      </c>
      <c r="O196" s="3" t="n">
        <v>10214.8364646522</v>
      </c>
      <c r="P196" s="4" t="n">
        <v>-3.4049358363428</v>
      </c>
      <c r="Q196" s="3" t="n">
        <v>279</v>
      </c>
      <c r="R196" s="3" t="n">
        <v>293</v>
      </c>
      <c r="S196" s="3" t="n">
        <v>317</v>
      </c>
      <c r="T196" s="3" t="n">
        <v>348</v>
      </c>
      <c r="U196" s="3" t="n">
        <v>358</v>
      </c>
      <c r="V196" s="3" t="n">
        <v>350</v>
      </c>
      <c r="W196" s="3" t="n">
        <v>395</v>
      </c>
      <c r="X196" s="3" t="n">
        <v>537</v>
      </c>
      <c r="Y196" s="3" t="n">
        <v>613</v>
      </c>
      <c r="Z196" s="3" t="n">
        <v>677</v>
      </c>
      <c r="AA196" s="3" t="n">
        <v>682</v>
      </c>
      <c r="AB196" s="3" t="n">
        <v>716</v>
      </c>
      <c r="AC196" s="3" t="n">
        <v>702</v>
      </c>
      <c r="AD196" s="4" t="n">
        <v>151.612903225806</v>
      </c>
      <c r="AE196" s="3" t="n">
        <v>114</v>
      </c>
      <c r="AF196" s="3" t="n">
        <v>132</v>
      </c>
      <c r="AG196" s="3" t="n">
        <v>107</v>
      </c>
      <c r="AH196" s="3" t="n">
        <v>125</v>
      </c>
      <c r="AI196" s="3" t="n">
        <v>117</v>
      </c>
      <c r="AJ196" s="3" t="n">
        <v>112</v>
      </c>
      <c r="AK196" s="3" t="n">
        <v>171</v>
      </c>
      <c r="AL196" s="3" t="n">
        <v>280</v>
      </c>
      <c r="AM196" s="3" t="n">
        <v>231</v>
      </c>
      <c r="AN196" s="3" t="n">
        <v>202</v>
      </c>
      <c r="AO196" s="3" t="n">
        <v>193</v>
      </c>
      <c r="AP196" s="3" t="n">
        <v>182</v>
      </c>
      <c r="AQ196" s="3" t="n">
        <v>164</v>
      </c>
      <c r="AR196" s="4" t="n">
        <v>43.859649122807</v>
      </c>
      <c r="AS196" s="3" t="n">
        <v>125</v>
      </c>
      <c r="AT196" s="3" t="n">
        <v>118</v>
      </c>
      <c r="AU196" s="3" t="n">
        <v>83</v>
      </c>
      <c r="AV196" s="3" t="n">
        <v>94</v>
      </c>
      <c r="AW196" s="3" t="n">
        <v>107</v>
      </c>
      <c r="AX196" s="3" t="n">
        <v>120</v>
      </c>
      <c r="AY196" s="3" t="n">
        <v>126</v>
      </c>
      <c r="AZ196" s="3" t="n">
        <v>138</v>
      </c>
      <c r="BA196" s="3" t="n">
        <v>155</v>
      </c>
      <c r="BB196" s="3" t="n">
        <v>138</v>
      </c>
      <c r="BC196" s="3" t="n">
        <v>188</v>
      </c>
      <c r="BD196" s="3" t="n">
        <v>148</v>
      </c>
      <c r="BE196" s="3" t="n">
        <v>178</v>
      </c>
      <c r="BF196" s="4" t="n">
        <v>42.4</v>
      </c>
      <c r="BG196" s="3" t="n">
        <v>242</v>
      </c>
      <c r="BH196" s="3" t="n">
        <v>241</v>
      </c>
      <c r="BI196" s="3" t="n">
        <v>229</v>
      </c>
      <c r="BJ196" s="3" t="n">
        <v>221</v>
      </c>
      <c r="BK196" s="3" t="n">
        <v>220</v>
      </c>
      <c r="BL196" s="3" t="n">
        <v>210</v>
      </c>
      <c r="BM196" s="3" t="n">
        <v>212</v>
      </c>
      <c r="BN196" s="3" t="n">
        <v>214</v>
      </c>
      <c r="BO196" s="3" t="n">
        <v>211</v>
      </c>
      <c r="BP196" s="3" t="n">
        <v>227</v>
      </c>
      <c r="BQ196" s="3" t="n">
        <v>194</v>
      </c>
      <c r="BR196" s="3" t="n">
        <v>195</v>
      </c>
      <c r="BS196" s="3" t="n">
        <v>177</v>
      </c>
      <c r="BT196" s="4" t="n">
        <v>-26.8595041322314</v>
      </c>
      <c r="BU196" s="3" t="n">
        <v>16</v>
      </c>
      <c r="BV196" s="3" t="n">
        <v>19</v>
      </c>
      <c r="BW196" s="3" t="n">
        <v>20</v>
      </c>
      <c r="BX196" s="3" t="n">
        <v>14</v>
      </c>
      <c r="BY196" s="3" t="n">
        <v>18</v>
      </c>
      <c r="BZ196" s="3" t="n">
        <v>14</v>
      </c>
      <c r="CA196" s="3" t="n">
        <v>29</v>
      </c>
      <c r="CB196" s="3" t="n">
        <v>20</v>
      </c>
      <c r="CC196" s="3" t="n">
        <v>18</v>
      </c>
      <c r="CD196" s="3" t="n">
        <v>29</v>
      </c>
      <c r="CE196" s="3" t="n">
        <v>24</v>
      </c>
      <c r="CF196" s="3" t="n">
        <v>19</v>
      </c>
      <c r="CG196" s="3" t="n">
        <v>8</v>
      </c>
      <c r="CH196" s="4" t="n">
        <v>-50</v>
      </c>
      <c r="CI196" s="3" t="n">
        <v>16</v>
      </c>
      <c r="CJ196" s="3" t="n">
        <v>20</v>
      </c>
      <c r="CK196" s="3" t="n">
        <v>32</v>
      </c>
      <c r="CL196" s="3" t="n">
        <v>22</v>
      </c>
      <c r="CM196" s="3" t="n">
        <v>19</v>
      </c>
      <c r="CN196" s="3" t="n">
        <v>24</v>
      </c>
      <c r="CO196" s="3" t="n">
        <v>27</v>
      </c>
      <c r="CP196" s="3" t="n">
        <v>18</v>
      </c>
      <c r="CQ196" s="3" t="n">
        <v>21</v>
      </c>
      <c r="CR196" s="3" t="n">
        <v>13</v>
      </c>
      <c r="CS196" s="3" t="n">
        <v>57</v>
      </c>
      <c r="CT196" s="3" t="n">
        <v>18</v>
      </c>
      <c r="CU196" s="3" t="n">
        <v>26</v>
      </c>
      <c r="CV196" s="4" t="n">
        <v>62.5</v>
      </c>
      <c r="CW196" s="3" t="n">
        <v>6</v>
      </c>
      <c r="CX196" s="3" t="n">
        <v>5</v>
      </c>
      <c r="CY196" s="3" t="n">
        <v>10</v>
      </c>
      <c r="CZ196" s="3" t="n">
        <v>9</v>
      </c>
      <c r="DA196" s="3" t="n">
        <v>4</v>
      </c>
      <c r="DB196" s="3" t="n">
        <v>6</v>
      </c>
      <c r="DC196" s="3" t="n">
        <v>11</v>
      </c>
      <c r="DD196" s="3" t="n">
        <v>6</v>
      </c>
      <c r="DE196" s="3" t="n">
        <v>7</v>
      </c>
      <c r="DF196" s="3" t="n">
        <v>4</v>
      </c>
      <c r="DG196" s="3" t="n">
        <v>6</v>
      </c>
      <c r="DH196" s="3" t="n">
        <v>6</v>
      </c>
      <c r="DI196" s="3" t="n">
        <v>8</v>
      </c>
      <c r="DJ196" s="4" t="n">
        <v>33.3333333333333</v>
      </c>
      <c r="DK196" s="3" t="n">
        <v>6</v>
      </c>
      <c r="DL196" s="3" t="n">
        <v>3</v>
      </c>
      <c r="DM196" s="3" t="n">
        <v>11</v>
      </c>
      <c r="DN196" s="3" t="n">
        <v>4</v>
      </c>
      <c r="DO196" s="3" t="n">
        <v>4</v>
      </c>
      <c r="DP196" s="3" t="n">
        <v>6</v>
      </c>
      <c r="DQ196" s="3" t="n">
        <v>7</v>
      </c>
      <c r="DR196" s="3" t="n">
        <v>4</v>
      </c>
      <c r="DS196" s="3" t="n">
        <v>5</v>
      </c>
      <c r="DT196" s="3" t="s">
        <v>73</v>
      </c>
      <c r="DU196" s="3" t="n">
        <v>4</v>
      </c>
      <c r="DV196" s="3" t="n">
        <v>4</v>
      </c>
      <c r="DW196" s="3" t="n">
        <v>5</v>
      </c>
      <c r="DX196" s="4" t="n">
        <v>-16.6666666666667</v>
      </c>
      <c r="DY196" s="3" t="n">
        <v>4</v>
      </c>
      <c r="DZ196" s="3" t="n">
        <v>4</v>
      </c>
      <c r="EA196" s="3" t="n">
        <v>6</v>
      </c>
      <c r="EB196" s="3" t="n">
        <v>5</v>
      </c>
      <c r="EC196" s="3" t="n">
        <v>9</v>
      </c>
      <c r="ED196" s="3" t="n">
        <v>4</v>
      </c>
      <c r="EE196" s="3" t="s">
        <v>73</v>
      </c>
      <c r="EF196" s="3" t="n">
        <v>9</v>
      </c>
      <c r="EG196" s="3" t="n">
        <v>4</v>
      </c>
      <c r="EH196" s="3" t="n">
        <v>4</v>
      </c>
      <c r="EI196" s="3" t="s">
        <v>73</v>
      </c>
      <c r="EJ196" s="3" t="n">
        <v>4</v>
      </c>
      <c r="EK196" s="3" t="n">
        <v>3</v>
      </c>
      <c r="EL196" s="4" t="n">
        <v>-25</v>
      </c>
    </row>
    <row r="197" customFormat="false" ht="11.25" hidden="false" customHeight="false" outlineLevel="0" collapsed="false">
      <c r="A197" s="9" t="s">
        <v>424</v>
      </c>
      <c r="B197" s="10" t="s">
        <v>425</v>
      </c>
      <c r="C197" s="3" t="n">
        <v>19700.2554393819</v>
      </c>
      <c r="D197" s="3" t="n">
        <v>19684.7716886831</v>
      </c>
      <c r="E197" s="3" t="n">
        <v>19560.6389029864</v>
      </c>
      <c r="F197" s="3" t="n">
        <v>19673.4562847017</v>
      </c>
      <c r="G197" s="3" t="n">
        <v>19640.142937467</v>
      </c>
      <c r="H197" s="3" t="n">
        <v>19485.1122231556</v>
      </c>
      <c r="I197" s="3" t="n">
        <v>19387.3428656196</v>
      </c>
      <c r="J197" s="3" t="n">
        <v>19331.5605505225</v>
      </c>
      <c r="K197" s="3" t="n">
        <v>19321.8977649978</v>
      </c>
      <c r="L197" s="3" t="n">
        <v>19280.5063491835</v>
      </c>
      <c r="M197" s="3" t="n">
        <v>19163.4480799905</v>
      </c>
      <c r="N197" s="3" t="n">
        <v>19063.4555175402</v>
      </c>
      <c r="O197" s="3" t="n">
        <v>18864.7051341847</v>
      </c>
      <c r="P197" s="4" t="n">
        <v>-4.24131711270515</v>
      </c>
      <c r="Q197" s="3" t="n">
        <v>3937</v>
      </c>
      <c r="R197" s="3" t="n">
        <v>3869</v>
      </c>
      <c r="S197" s="3" t="n">
        <v>4064</v>
      </c>
      <c r="T197" s="3" t="n">
        <v>4204</v>
      </c>
      <c r="U197" s="3" t="n">
        <v>4192</v>
      </c>
      <c r="V197" s="3" t="n">
        <v>4124</v>
      </c>
      <c r="W197" s="3" t="n">
        <v>4105</v>
      </c>
      <c r="X197" s="3" t="n">
        <v>4146</v>
      </c>
      <c r="Y197" s="3" t="n">
        <v>4002</v>
      </c>
      <c r="Z197" s="3" t="n">
        <v>3918</v>
      </c>
      <c r="AA197" s="3" t="n">
        <v>4000</v>
      </c>
      <c r="AB197" s="3" t="n">
        <v>3991</v>
      </c>
      <c r="AC197" s="3" t="n">
        <v>3978</v>
      </c>
      <c r="AD197" s="4" t="n">
        <v>1.04140208280417</v>
      </c>
      <c r="AE197" s="3" t="n">
        <v>349</v>
      </c>
      <c r="AF197" s="3" t="n">
        <v>234</v>
      </c>
      <c r="AG197" s="3" t="n">
        <v>459</v>
      </c>
      <c r="AH197" s="3" t="n">
        <v>486</v>
      </c>
      <c r="AI197" s="3" t="n">
        <v>346</v>
      </c>
      <c r="AJ197" s="3" t="n">
        <v>373</v>
      </c>
      <c r="AK197" s="3" t="n">
        <v>370</v>
      </c>
      <c r="AL197" s="3" t="n">
        <v>357</v>
      </c>
      <c r="AM197" s="3" t="n">
        <v>265</v>
      </c>
      <c r="AN197" s="3" t="n">
        <v>244</v>
      </c>
      <c r="AO197" s="3" t="n">
        <v>426</v>
      </c>
      <c r="AP197" s="3" t="n">
        <v>255</v>
      </c>
      <c r="AQ197" s="3" t="n">
        <v>383</v>
      </c>
      <c r="AR197" s="4" t="n">
        <v>9.74212034383955</v>
      </c>
      <c r="AS197" s="3" t="n">
        <v>432</v>
      </c>
      <c r="AT197" s="3" t="n">
        <v>302</v>
      </c>
      <c r="AU197" s="3" t="n">
        <v>264</v>
      </c>
      <c r="AV197" s="3" t="n">
        <v>346</v>
      </c>
      <c r="AW197" s="3" t="n">
        <v>358</v>
      </c>
      <c r="AX197" s="3" t="n">
        <v>441</v>
      </c>
      <c r="AY197" s="3" t="n">
        <v>389</v>
      </c>
      <c r="AZ197" s="3" t="n">
        <v>316</v>
      </c>
      <c r="BA197" s="3" t="n">
        <v>409</v>
      </c>
      <c r="BB197" s="3" t="n">
        <v>328</v>
      </c>
      <c r="BC197" s="3" t="n">
        <v>344</v>
      </c>
      <c r="BD197" s="3" t="n">
        <v>264</v>
      </c>
      <c r="BE197" s="3" t="n">
        <v>396</v>
      </c>
      <c r="BF197" s="4" t="n">
        <v>-8.33333333333334</v>
      </c>
      <c r="BG197" s="3" t="n">
        <v>859</v>
      </c>
      <c r="BH197" s="3" t="n">
        <v>859</v>
      </c>
      <c r="BI197" s="3" t="n">
        <v>824</v>
      </c>
      <c r="BJ197" s="3" t="n">
        <v>827</v>
      </c>
      <c r="BK197" s="3" t="n">
        <v>848</v>
      </c>
      <c r="BL197" s="3" t="n">
        <v>874</v>
      </c>
      <c r="BM197" s="3" t="n">
        <v>891</v>
      </c>
      <c r="BN197" s="3" t="n">
        <v>878</v>
      </c>
      <c r="BO197" s="3" t="n">
        <v>901</v>
      </c>
      <c r="BP197" s="3" t="n">
        <v>895</v>
      </c>
      <c r="BQ197" s="3" t="n">
        <v>890</v>
      </c>
      <c r="BR197" s="3" t="n">
        <v>887</v>
      </c>
      <c r="BS197" s="3" t="n">
        <v>884</v>
      </c>
      <c r="BT197" s="4" t="n">
        <v>2.91036088474972</v>
      </c>
      <c r="BU197" s="3" t="n">
        <v>78</v>
      </c>
      <c r="BV197" s="3" t="n">
        <v>82</v>
      </c>
      <c r="BW197" s="3" t="n">
        <v>44</v>
      </c>
      <c r="BX197" s="3" t="n">
        <v>65</v>
      </c>
      <c r="BY197" s="3" t="n">
        <v>87</v>
      </c>
      <c r="BZ197" s="3" t="n">
        <v>97</v>
      </c>
      <c r="CA197" s="3" t="n">
        <v>97</v>
      </c>
      <c r="CB197" s="3" t="n">
        <v>48</v>
      </c>
      <c r="CC197" s="3" t="n">
        <v>70</v>
      </c>
      <c r="CD197" s="3" t="n">
        <v>69</v>
      </c>
      <c r="CE197" s="3" t="n">
        <v>93</v>
      </c>
      <c r="CF197" s="3" t="n">
        <v>68</v>
      </c>
      <c r="CG197" s="3" t="n">
        <v>60</v>
      </c>
      <c r="CH197" s="4" t="n">
        <v>-23.0769230769231</v>
      </c>
      <c r="CI197" s="3" t="n">
        <v>50</v>
      </c>
      <c r="CJ197" s="3" t="n">
        <v>82</v>
      </c>
      <c r="CK197" s="3" t="n">
        <v>79</v>
      </c>
      <c r="CL197" s="3" t="n">
        <v>62</v>
      </c>
      <c r="CM197" s="3" t="n">
        <v>66</v>
      </c>
      <c r="CN197" s="3" t="n">
        <v>71</v>
      </c>
      <c r="CO197" s="3" t="n">
        <v>80</v>
      </c>
      <c r="CP197" s="3" t="n">
        <v>61</v>
      </c>
      <c r="CQ197" s="3" t="n">
        <v>47</v>
      </c>
      <c r="CR197" s="3" t="n">
        <v>75</v>
      </c>
      <c r="CS197" s="3" t="n">
        <v>98</v>
      </c>
      <c r="CT197" s="3" t="n">
        <v>71</v>
      </c>
      <c r="CU197" s="3" t="n">
        <v>63</v>
      </c>
      <c r="CV197" s="4" t="n">
        <v>26</v>
      </c>
      <c r="CW197" s="3" t="n">
        <v>15</v>
      </c>
      <c r="CX197" s="3" t="n">
        <v>20</v>
      </c>
      <c r="CY197" s="3" t="n">
        <v>16</v>
      </c>
      <c r="CZ197" s="3" t="n">
        <v>13</v>
      </c>
      <c r="DA197" s="3" t="n">
        <v>11</v>
      </c>
      <c r="DB197" s="3" t="n">
        <v>19</v>
      </c>
      <c r="DC197" s="3" t="n">
        <v>20</v>
      </c>
      <c r="DD197" s="3" t="n">
        <v>22</v>
      </c>
      <c r="DE197" s="3" t="n">
        <v>22</v>
      </c>
      <c r="DF197" s="3" t="n">
        <v>25</v>
      </c>
      <c r="DG197" s="3" t="n">
        <v>18</v>
      </c>
      <c r="DH197" s="3" t="n">
        <v>23</v>
      </c>
      <c r="DI197" s="3" t="n">
        <v>32</v>
      </c>
      <c r="DJ197" s="4" t="n">
        <v>113.333333333333</v>
      </c>
      <c r="DK197" s="3" t="n">
        <v>9</v>
      </c>
      <c r="DL197" s="3" t="n">
        <v>11</v>
      </c>
      <c r="DM197" s="3" t="n">
        <v>7</v>
      </c>
      <c r="DN197" s="3" t="n">
        <v>8</v>
      </c>
      <c r="DO197" s="3" t="n">
        <v>9</v>
      </c>
      <c r="DP197" s="3" t="n">
        <v>15</v>
      </c>
      <c r="DQ197" s="3" t="n">
        <v>12</v>
      </c>
      <c r="DR197" s="3" t="n">
        <v>9</v>
      </c>
      <c r="DS197" s="3" t="n">
        <v>14</v>
      </c>
      <c r="DT197" s="3" t="n">
        <v>9</v>
      </c>
      <c r="DU197" s="3" t="n">
        <v>8</v>
      </c>
      <c r="DV197" s="3" t="n">
        <v>11</v>
      </c>
      <c r="DW197" s="3" t="n">
        <v>20</v>
      </c>
      <c r="DX197" s="4" t="n">
        <v>122.222222222222</v>
      </c>
      <c r="DY197" s="3" t="n">
        <v>6</v>
      </c>
      <c r="DZ197" s="3" t="n">
        <v>6</v>
      </c>
      <c r="EA197" s="3" t="n">
        <v>11</v>
      </c>
      <c r="EB197" s="3" t="n">
        <v>11</v>
      </c>
      <c r="EC197" s="3" t="n">
        <v>11</v>
      </c>
      <c r="ED197" s="3" t="n">
        <v>7</v>
      </c>
      <c r="EE197" s="3" t="n">
        <v>11</v>
      </c>
      <c r="EF197" s="3" t="n">
        <v>7</v>
      </c>
      <c r="EG197" s="3" t="n">
        <v>14</v>
      </c>
      <c r="EH197" s="3" t="n">
        <v>6</v>
      </c>
      <c r="EI197" s="3" t="n">
        <v>15</v>
      </c>
      <c r="EJ197" s="3" t="n">
        <v>6</v>
      </c>
      <c r="EK197" s="3" t="n">
        <v>11</v>
      </c>
      <c r="EL197" s="4" t="n">
        <v>83.3333333333333</v>
      </c>
    </row>
    <row r="198" customFormat="false" ht="11.25" hidden="false" customHeight="false" outlineLevel="0" collapsed="false">
      <c r="A198" s="9" t="s">
        <v>426</v>
      </c>
      <c r="B198" s="10" t="s">
        <v>427</v>
      </c>
      <c r="C198" s="3" t="n">
        <v>19179.4975746224</v>
      </c>
      <c r="D198" s="3" t="n">
        <v>19049.6612329954</v>
      </c>
      <c r="E198" s="3" t="n">
        <v>19003.2851018825</v>
      </c>
      <c r="F198" s="3" t="n">
        <v>19048.7018636562</v>
      </c>
      <c r="G198" s="3" t="n">
        <v>19075.8632393459</v>
      </c>
      <c r="H198" s="3" t="n">
        <v>19065.4429379523</v>
      </c>
      <c r="I198" s="3" t="n">
        <v>19140.5041671208</v>
      </c>
      <c r="J198" s="3" t="n">
        <v>19106.5932767068</v>
      </c>
      <c r="K198" s="3" t="n">
        <v>19059.7249754694</v>
      </c>
      <c r="L198" s="3" t="n">
        <v>18993.5751181665</v>
      </c>
      <c r="M198" s="3" t="n">
        <v>18933.3241713389</v>
      </c>
      <c r="N198" s="3" t="n">
        <v>18774.6937660896</v>
      </c>
      <c r="O198" s="3" t="n">
        <v>18614.8561395041</v>
      </c>
      <c r="P198" s="4" t="n">
        <v>-2.94398449657756</v>
      </c>
      <c r="Q198" s="3" t="n">
        <v>355</v>
      </c>
      <c r="R198" s="3" t="n">
        <v>315</v>
      </c>
      <c r="S198" s="3" t="n">
        <v>328</v>
      </c>
      <c r="T198" s="3" t="n">
        <v>291</v>
      </c>
      <c r="U198" s="3" t="n">
        <v>328</v>
      </c>
      <c r="V198" s="3" t="n">
        <v>346</v>
      </c>
      <c r="W198" s="3" t="n">
        <v>290</v>
      </c>
      <c r="X198" s="3" t="n">
        <v>306</v>
      </c>
      <c r="Y198" s="3" t="n">
        <v>349</v>
      </c>
      <c r="Z198" s="3" t="n">
        <v>316</v>
      </c>
      <c r="AA198" s="3" t="n">
        <v>300</v>
      </c>
      <c r="AB198" s="3" t="n">
        <v>313</v>
      </c>
      <c r="AC198" s="3" t="n">
        <v>307</v>
      </c>
      <c r="AD198" s="4" t="n">
        <v>-13.5211267605634</v>
      </c>
      <c r="AE198" s="3" t="n">
        <v>254</v>
      </c>
      <c r="AF198" s="3" t="n">
        <v>218</v>
      </c>
      <c r="AG198" s="3" t="n">
        <v>261</v>
      </c>
      <c r="AH198" s="3" t="n">
        <v>159</v>
      </c>
      <c r="AI198" s="3" t="n">
        <v>254</v>
      </c>
      <c r="AJ198" s="3" t="n">
        <v>339</v>
      </c>
      <c r="AK198" s="3" t="n">
        <v>181</v>
      </c>
      <c r="AL198" s="3" t="n">
        <v>253</v>
      </c>
      <c r="AM198" s="3" t="n">
        <v>301</v>
      </c>
      <c r="AN198" s="3" t="n">
        <v>185</v>
      </c>
      <c r="AO198" s="3" t="n">
        <v>313</v>
      </c>
      <c r="AP198" s="3" t="n">
        <v>240</v>
      </c>
      <c r="AQ198" s="3" t="n">
        <v>231</v>
      </c>
      <c r="AR198" s="4" t="n">
        <v>-9.05511811023622</v>
      </c>
      <c r="AS198" s="3" t="n">
        <v>171</v>
      </c>
      <c r="AT198" s="3" t="n">
        <v>258</v>
      </c>
      <c r="AU198" s="3" t="n">
        <v>248</v>
      </c>
      <c r="AV198" s="3" t="n">
        <v>196</v>
      </c>
      <c r="AW198" s="3" t="n">
        <v>217</v>
      </c>
      <c r="AX198" s="3" t="n">
        <v>321</v>
      </c>
      <c r="AY198" s="3" t="n">
        <v>237</v>
      </c>
      <c r="AZ198" s="3" t="n">
        <v>237</v>
      </c>
      <c r="BA198" s="3" t="n">
        <v>258</v>
      </c>
      <c r="BB198" s="3" t="n">
        <v>218</v>
      </c>
      <c r="BC198" s="3" t="n">
        <v>329</v>
      </c>
      <c r="BD198" s="3" t="n">
        <v>227</v>
      </c>
      <c r="BE198" s="3" t="n">
        <v>237</v>
      </c>
      <c r="BF198" s="4" t="n">
        <v>38.5964912280702</v>
      </c>
      <c r="BG198" s="3" t="n">
        <v>284</v>
      </c>
      <c r="BH198" s="3" t="n">
        <v>276</v>
      </c>
      <c r="BI198" s="3" t="n">
        <v>278</v>
      </c>
      <c r="BJ198" s="3" t="n">
        <v>281</v>
      </c>
      <c r="BK198" s="3" t="n">
        <v>270</v>
      </c>
      <c r="BL198" s="3" t="n">
        <v>280</v>
      </c>
      <c r="BM198" s="3" t="n">
        <v>288</v>
      </c>
      <c r="BN198" s="3" t="n">
        <v>305</v>
      </c>
      <c r="BO198" s="3" t="n">
        <v>296</v>
      </c>
      <c r="BP198" s="3" t="n">
        <v>314</v>
      </c>
      <c r="BQ198" s="3" t="n">
        <v>303</v>
      </c>
      <c r="BR198" s="3" t="n">
        <v>314</v>
      </c>
      <c r="BS198" s="3" t="n">
        <v>333</v>
      </c>
      <c r="BT198" s="4" t="n">
        <v>17.2535211267606</v>
      </c>
      <c r="BU198" s="3" t="n">
        <v>25</v>
      </c>
      <c r="BV198" s="3" t="n">
        <v>18</v>
      </c>
      <c r="BW198" s="3" t="n">
        <v>22</v>
      </c>
      <c r="BX198" s="3" t="n">
        <v>23</v>
      </c>
      <c r="BY198" s="3" t="n">
        <v>10</v>
      </c>
      <c r="BZ198" s="3" t="n">
        <v>31</v>
      </c>
      <c r="CA198" s="3" t="n">
        <v>34</v>
      </c>
      <c r="CB198" s="3" t="n">
        <v>28</v>
      </c>
      <c r="CC198" s="3" t="n">
        <v>18</v>
      </c>
      <c r="CD198" s="3" t="n">
        <v>26</v>
      </c>
      <c r="CE198" s="3" t="n">
        <v>17</v>
      </c>
      <c r="CF198" s="3" t="n">
        <v>32</v>
      </c>
      <c r="CG198" s="3" t="n">
        <v>32</v>
      </c>
      <c r="CH198" s="4" t="n">
        <v>28</v>
      </c>
      <c r="CI198" s="3" t="n">
        <v>20</v>
      </c>
      <c r="CJ198" s="3" t="n">
        <v>26</v>
      </c>
      <c r="CK198" s="3" t="n">
        <v>20</v>
      </c>
      <c r="CL198" s="3" t="n">
        <v>20</v>
      </c>
      <c r="CM198" s="3" t="n">
        <v>21</v>
      </c>
      <c r="CN198" s="3" t="n">
        <v>21</v>
      </c>
      <c r="CO198" s="3" t="n">
        <v>26</v>
      </c>
      <c r="CP198" s="3" t="n">
        <v>11</v>
      </c>
      <c r="CQ198" s="3" t="n">
        <v>27</v>
      </c>
      <c r="CR198" s="3" t="n">
        <v>8</v>
      </c>
      <c r="CS198" s="3" t="n">
        <v>28</v>
      </c>
      <c r="CT198" s="3" t="n">
        <v>21</v>
      </c>
      <c r="CU198" s="3" t="n">
        <v>13</v>
      </c>
      <c r="CV198" s="4" t="n">
        <v>-35</v>
      </c>
      <c r="CW198" s="3" t="n">
        <v>16</v>
      </c>
      <c r="CX198" s="3" t="n">
        <v>20</v>
      </c>
      <c r="CY198" s="3" t="n">
        <v>17</v>
      </c>
      <c r="CZ198" s="3" t="n">
        <v>15</v>
      </c>
      <c r="DA198" s="3" t="n">
        <v>15</v>
      </c>
      <c r="DB198" s="3" t="n">
        <v>18</v>
      </c>
      <c r="DC198" s="3" t="n">
        <v>24</v>
      </c>
      <c r="DD198" s="3" t="n">
        <v>31</v>
      </c>
      <c r="DE198" s="3" t="n">
        <v>31</v>
      </c>
      <c r="DF198" s="3" t="n">
        <v>24</v>
      </c>
      <c r="DG198" s="3" t="n">
        <v>28</v>
      </c>
      <c r="DH198" s="3" t="n">
        <v>21</v>
      </c>
      <c r="DI198" s="3" t="n">
        <v>20</v>
      </c>
      <c r="DJ198" s="4" t="n">
        <v>25</v>
      </c>
      <c r="DK198" s="3" t="n">
        <v>7</v>
      </c>
      <c r="DL198" s="3" t="n">
        <v>14</v>
      </c>
      <c r="DM198" s="3" t="n">
        <v>8</v>
      </c>
      <c r="DN198" s="3" t="n">
        <v>8</v>
      </c>
      <c r="DO198" s="3" t="n">
        <v>10</v>
      </c>
      <c r="DP198" s="3" t="n">
        <v>10</v>
      </c>
      <c r="DQ198" s="3" t="n">
        <v>13</v>
      </c>
      <c r="DR198" s="3" t="n">
        <v>14</v>
      </c>
      <c r="DS198" s="3" t="n">
        <v>12</v>
      </c>
      <c r="DT198" s="3" t="n">
        <v>9</v>
      </c>
      <c r="DU198" s="3" t="n">
        <v>17</v>
      </c>
      <c r="DV198" s="3" t="n">
        <v>12</v>
      </c>
      <c r="DW198" s="3" t="n">
        <v>12</v>
      </c>
      <c r="DX198" s="4" t="n">
        <v>71.4285714285714</v>
      </c>
      <c r="DY198" s="3" t="n">
        <v>4</v>
      </c>
      <c r="DZ198" s="3" t="n">
        <v>10</v>
      </c>
      <c r="EA198" s="3" t="n">
        <v>11</v>
      </c>
      <c r="EB198" s="3" t="n">
        <v>10</v>
      </c>
      <c r="EC198" s="3" t="n">
        <v>10</v>
      </c>
      <c r="ED198" s="3" t="n">
        <v>7</v>
      </c>
      <c r="EE198" s="3" t="n">
        <v>7</v>
      </c>
      <c r="EF198" s="3" t="n">
        <v>7</v>
      </c>
      <c r="EG198" s="3" t="n">
        <v>12</v>
      </c>
      <c r="EH198" s="3" t="n">
        <v>16</v>
      </c>
      <c r="EI198" s="3" t="n">
        <v>13</v>
      </c>
      <c r="EJ198" s="3" t="n">
        <v>19</v>
      </c>
      <c r="EK198" s="3" t="n">
        <v>13</v>
      </c>
      <c r="EL198" s="4" t="n">
        <v>225</v>
      </c>
    </row>
    <row r="199" customFormat="false" ht="11.25" hidden="false" customHeight="false" outlineLevel="0" collapsed="false">
      <c r="A199" s="9" t="s">
        <v>428</v>
      </c>
      <c r="B199" s="10" t="s">
        <v>429</v>
      </c>
      <c r="C199" s="3" t="n">
        <v>16050.097186285</v>
      </c>
      <c r="D199" s="3" t="n">
        <v>16004.7715690618</v>
      </c>
      <c r="E199" s="3" t="n">
        <v>15969.6861183762</v>
      </c>
      <c r="F199" s="3" t="n">
        <v>15905.178830376</v>
      </c>
      <c r="G199" s="3" t="n">
        <v>15885.8123624878</v>
      </c>
      <c r="H199" s="3" t="n">
        <v>15868.5050018056</v>
      </c>
      <c r="I199" s="3" t="n">
        <v>15913.8994800141</v>
      </c>
      <c r="J199" s="3" t="n">
        <v>15869.3156064047</v>
      </c>
      <c r="K199" s="3" t="n">
        <v>15821.5184709342</v>
      </c>
      <c r="L199" s="3" t="n">
        <v>15822.7266755063</v>
      </c>
      <c r="M199" s="3" t="n">
        <v>15775.3671900491</v>
      </c>
      <c r="N199" s="3" t="n">
        <v>15753.4151637036</v>
      </c>
      <c r="O199" s="3" t="n">
        <v>15554.3483007727</v>
      </c>
      <c r="P199" s="4" t="n">
        <v>-3.08875939976242</v>
      </c>
      <c r="Q199" s="3" t="n">
        <v>379</v>
      </c>
      <c r="R199" s="3" t="n">
        <v>345</v>
      </c>
      <c r="S199" s="3" t="n">
        <v>405</v>
      </c>
      <c r="T199" s="3" t="n">
        <v>403</v>
      </c>
      <c r="U199" s="3" t="n">
        <v>391</v>
      </c>
      <c r="V199" s="3" t="n">
        <v>366</v>
      </c>
      <c r="W199" s="3" t="n">
        <v>403</v>
      </c>
      <c r="X199" s="3" t="n">
        <v>425</v>
      </c>
      <c r="Y199" s="3" t="n">
        <v>412</v>
      </c>
      <c r="Z199" s="3" t="n">
        <v>420</v>
      </c>
      <c r="AA199" s="3" t="n">
        <v>454</v>
      </c>
      <c r="AB199" s="3" t="n">
        <v>463</v>
      </c>
      <c r="AC199" s="3" t="n">
        <v>430</v>
      </c>
      <c r="AD199" s="4" t="n">
        <v>13.4564643799472</v>
      </c>
      <c r="AE199" s="3" t="n">
        <v>189</v>
      </c>
      <c r="AF199" s="3" t="n">
        <v>127</v>
      </c>
      <c r="AG199" s="3" t="n">
        <v>227</v>
      </c>
      <c r="AH199" s="3" t="n">
        <v>180</v>
      </c>
      <c r="AI199" s="3" t="n">
        <v>194</v>
      </c>
      <c r="AJ199" s="3" t="n">
        <v>205</v>
      </c>
      <c r="AK199" s="3" t="n">
        <v>218</v>
      </c>
      <c r="AL199" s="3" t="n">
        <v>215</v>
      </c>
      <c r="AM199" s="3" t="n">
        <v>177</v>
      </c>
      <c r="AN199" s="3" t="n">
        <v>160</v>
      </c>
      <c r="AO199" s="3" t="n">
        <v>235</v>
      </c>
      <c r="AP199" s="3" t="n">
        <v>245</v>
      </c>
      <c r="AQ199" s="3" t="n">
        <v>169</v>
      </c>
      <c r="AR199" s="4" t="n">
        <v>-10.5820105820106</v>
      </c>
      <c r="AS199" s="3" t="n">
        <v>197</v>
      </c>
      <c r="AT199" s="3" t="n">
        <v>161</v>
      </c>
      <c r="AU199" s="3" t="n">
        <v>167</v>
      </c>
      <c r="AV199" s="3" t="n">
        <v>182</v>
      </c>
      <c r="AW199" s="3" t="n">
        <v>206</v>
      </c>
      <c r="AX199" s="3" t="n">
        <v>230</v>
      </c>
      <c r="AY199" s="3" t="n">
        <v>181</v>
      </c>
      <c r="AZ199" s="3" t="n">
        <v>193</v>
      </c>
      <c r="BA199" s="3" t="n">
        <v>190</v>
      </c>
      <c r="BB199" s="3" t="n">
        <v>152</v>
      </c>
      <c r="BC199" s="3" t="n">
        <v>201</v>
      </c>
      <c r="BD199" s="3" t="n">
        <v>236</v>
      </c>
      <c r="BE199" s="3" t="n">
        <v>202</v>
      </c>
      <c r="BF199" s="4" t="n">
        <v>2.53807106598984</v>
      </c>
      <c r="BG199" s="3" t="n">
        <v>501</v>
      </c>
      <c r="BH199" s="3" t="n">
        <v>508</v>
      </c>
      <c r="BI199" s="3" t="n">
        <v>524</v>
      </c>
      <c r="BJ199" s="3" t="n">
        <v>513</v>
      </c>
      <c r="BK199" s="3" t="n">
        <v>493</v>
      </c>
      <c r="BL199" s="3" t="n">
        <v>506</v>
      </c>
      <c r="BM199" s="3" t="n">
        <v>503</v>
      </c>
      <c r="BN199" s="3" t="n">
        <v>490</v>
      </c>
      <c r="BO199" s="3" t="n">
        <v>480</v>
      </c>
      <c r="BP199" s="3" t="n">
        <v>465</v>
      </c>
      <c r="BQ199" s="3" t="n">
        <v>489</v>
      </c>
      <c r="BR199" s="3" t="n">
        <v>521</v>
      </c>
      <c r="BS199" s="3" t="n">
        <v>533</v>
      </c>
      <c r="BT199" s="4" t="n">
        <v>6.38722554890219</v>
      </c>
      <c r="BU199" s="3" t="n">
        <v>27</v>
      </c>
      <c r="BV199" s="3" t="n">
        <v>44</v>
      </c>
      <c r="BW199" s="3" t="n">
        <v>53</v>
      </c>
      <c r="BX199" s="3" t="n">
        <v>27</v>
      </c>
      <c r="BY199" s="3" t="n">
        <v>20</v>
      </c>
      <c r="BZ199" s="3" t="n">
        <v>54</v>
      </c>
      <c r="CA199" s="3" t="n">
        <v>45</v>
      </c>
      <c r="CB199" s="3" t="n">
        <v>28</v>
      </c>
      <c r="CC199" s="3" t="n">
        <v>32</v>
      </c>
      <c r="CD199" s="3" t="n">
        <v>26</v>
      </c>
      <c r="CE199" s="3" t="n">
        <v>56</v>
      </c>
      <c r="CF199" s="3" t="n">
        <v>49</v>
      </c>
      <c r="CG199" s="3" t="n">
        <v>44</v>
      </c>
      <c r="CH199" s="4" t="n">
        <v>62.962962962963</v>
      </c>
      <c r="CI199" s="3" t="n">
        <v>33</v>
      </c>
      <c r="CJ199" s="3" t="n">
        <v>37</v>
      </c>
      <c r="CK199" s="3" t="n">
        <v>37</v>
      </c>
      <c r="CL199" s="3" t="n">
        <v>38</v>
      </c>
      <c r="CM199" s="3" t="n">
        <v>40</v>
      </c>
      <c r="CN199" s="3" t="n">
        <v>41</v>
      </c>
      <c r="CO199" s="3" t="n">
        <v>48</v>
      </c>
      <c r="CP199" s="3" t="n">
        <v>41</v>
      </c>
      <c r="CQ199" s="3" t="n">
        <v>42</v>
      </c>
      <c r="CR199" s="3" t="n">
        <v>41</v>
      </c>
      <c r="CS199" s="3" t="n">
        <v>32</v>
      </c>
      <c r="CT199" s="3" t="n">
        <v>17</v>
      </c>
      <c r="CU199" s="3" t="n">
        <v>32</v>
      </c>
      <c r="CV199" s="4" t="n">
        <v>-3.03030303030303</v>
      </c>
      <c r="CW199" s="3" t="n">
        <v>31</v>
      </c>
      <c r="CX199" s="3" t="n">
        <v>31</v>
      </c>
      <c r="CY199" s="3" t="n">
        <v>37</v>
      </c>
      <c r="CZ199" s="3" t="n">
        <v>27</v>
      </c>
      <c r="DA199" s="3" t="n">
        <v>24</v>
      </c>
      <c r="DB199" s="3" t="n">
        <v>23</v>
      </c>
      <c r="DC199" s="3" t="n">
        <v>28</v>
      </c>
      <c r="DD199" s="3" t="n">
        <v>34</v>
      </c>
      <c r="DE199" s="3" t="n">
        <v>31</v>
      </c>
      <c r="DF199" s="3" t="n">
        <v>25</v>
      </c>
      <c r="DG199" s="3" t="n">
        <v>27</v>
      </c>
      <c r="DH199" s="3" t="n">
        <v>23</v>
      </c>
      <c r="DI199" s="3" t="n">
        <v>26</v>
      </c>
      <c r="DJ199" s="4" t="n">
        <v>-16.1290322580645</v>
      </c>
      <c r="DK199" s="3" t="n">
        <v>9</v>
      </c>
      <c r="DL199" s="3" t="n">
        <v>10</v>
      </c>
      <c r="DM199" s="3" t="n">
        <v>14</v>
      </c>
      <c r="DN199" s="3" t="n">
        <v>5</v>
      </c>
      <c r="DO199" s="3" t="n">
        <v>6</v>
      </c>
      <c r="DP199" s="3" t="n">
        <v>5</v>
      </c>
      <c r="DQ199" s="3" t="n">
        <v>11</v>
      </c>
      <c r="DR199" s="3" t="n">
        <v>14</v>
      </c>
      <c r="DS199" s="3" t="n">
        <v>11</v>
      </c>
      <c r="DT199" s="3" t="n">
        <v>5</v>
      </c>
      <c r="DU199" s="3" t="n">
        <v>9</v>
      </c>
      <c r="DV199" s="3" t="n">
        <v>4</v>
      </c>
      <c r="DW199" s="3" t="n">
        <v>12</v>
      </c>
      <c r="DX199" s="4" t="n">
        <v>33.3333333333333</v>
      </c>
      <c r="DY199" s="3" t="n">
        <v>10</v>
      </c>
      <c r="DZ199" s="3" t="n">
        <v>10</v>
      </c>
      <c r="EA199" s="3" t="n">
        <v>8</v>
      </c>
      <c r="EB199" s="3" t="n">
        <v>15</v>
      </c>
      <c r="EC199" s="3" t="n">
        <v>9</v>
      </c>
      <c r="ED199" s="3" t="n">
        <v>6</v>
      </c>
      <c r="EE199" s="3" t="n">
        <v>6</v>
      </c>
      <c r="EF199" s="3" t="n">
        <v>8</v>
      </c>
      <c r="EG199" s="3" t="n">
        <v>14</v>
      </c>
      <c r="EH199" s="3" t="n">
        <v>11</v>
      </c>
      <c r="EI199" s="3" t="n">
        <v>7</v>
      </c>
      <c r="EJ199" s="3" t="n">
        <v>8</v>
      </c>
      <c r="EK199" s="3" t="n">
        <v>9</v>
      </c>
      <c r="EL199" s="4" t="n">
        <v>-10</v>
      </c>
    </row>
    <row r="200" customFormat="false" ht="11.25" hidden="false" customHeight="false" outlineLevel="0" collapsed="false">
      <c r="A200" s="9" t="s">
        <v>430</v>
      </c>
      <c r="B200" s="10" t="s">
        <v>431</v>
      </c>
      <c r="C200" s="3" t="n">
        <v>8470.95456535567</v>
      </c>
      <c r="D200" s="3" t="n">
        <v>8434.51572680768</v>
      </c>
      <c r="E200" s="3" t="n">
        <v>8465.72818984819</v>
      </c>
      <c r="F200" s="3" t="n">
        <v>8392.36271741985</v>
      </c>
      <c r="G200" s="3" t="n">
        <v>8415.6833787193</v>
      </c>
      <c r="H200" s="3" t="n">
        <v>8358.19826485427</v>
      </c>
      <c r="I200" s="3" t="n">
        <v>8337.90484227863</v>
      </c>
      <c r="J200" s="3" t="n">
        <v>8333.01113643747</v>
      </c>
      <c r="K200" s="3" t="n">
        <v>8269.4584772654</v>
      </c>
      <c r="L200" s="3" t="n">
        <v>8206.28816555408</v>
      </c>
      <c r="M200" s="3" t="n">
        <v>8178.02156724454</v>
      </c>
      <c r="N200" s="3" t="n">
        <v>8064.84035903308</v>
      </c>
      <c r="O200" s="3" t="n">
        <v>7872.20002469939</v>
      </c>
      <c r="P200" s="4" t="n">
        <v>-7.06832430792457</v>
      </c>
      <c r="Q200" s="3" t="n">
        <v>776</v>
      </c>
      <c r="R200" s="3" t="n">
        <v>750</v>
      </c>
      <c r="S200" s="3" t="n">
        <v>767</v>
      </c>
      <c r="T200" s="3" t="n">
        <v>739</v>
      </c>
      <c r="U200" s="3" t="n">
        <v>740</v>
      </c>
      <c r="V200" s="3" t="n">
        <v>734</v>
      </c>
      <c r="W200" s="3" t="n">
        <v>762</v>
      </c>
      <c r="X200" s="3" t="n">
        <v>747</v>
      </c>
      <c r="Y200" s="3" t="n">
        <v>706</v>
      </c>
      <c r="Z200" s="3" t="n">
        <v>675</v>
      </c>
      <c r="AA200" s="3" t="n">
        <v>681</v>
      </c>
      <c r="AB200" s="3" t="n">
        <v>652</v>
      </c>
      <c r="AC200" s="3" t="n">
        <v>641</v>
      </c>
      <c r="AD200" s="4" t="n">
        <v>-17.3969072164949</v>
      </c>
      <c r="AE200" s="3" t="n">
        <v>150</v>
      </c>
      <c r="AF200" s="3" t="n">
        <v>97</v>
      </c>
      <c r="AG200" s="3" t="n">
        <v>104</v>
      </c>
      <c r="AH200" s="3" t="n">
        <v>77</v>
      </c>
      <c r="AI200" s="3" t="n">
        <v>80</v>
      </c>
      <c r="AJ200" s="3" t="n">
        <v>68</v>
      </c>
      <c r="AK200" s="3" t="n">
        <v>98</v>
      </c>
      <c r="AL200" s="3" t="n">
        <v>79</v>
      </c>
      <c r="AM200" s="3" t="n">
        <v>62</v>
      </c>
      <c r="AN200" s="3" t="n">
        <v>59</v>
      </c>
      <c r="AO200" s="3" t="n">
        <v>79</v>
      </c>
      <c r="AP200" s="3" t="n">
        <v>81</v>
      </c>
      <c r="AQ200" s="3" t="n">
        <v>90</v>
      </c>
      <c r="AR200" s="4" t="n">
        <v>-40</v>
      </c>
      <c r="AS200" s="3" t="n">
        <v>85</v>
      </c>
      <c r="AT200" s="3" t="n">
        <v>125</v>
      </c>
      <c r="AU200" s="3" t="n">
        <v>88</v>
      </c>
      <c r="AV200" s="3" t="n">
        <v>107</v>
      </c>
      <c r="AW200" s="3" t="n">
        <v>63</v>
      </c>
      <c r="AX200" s="3" t="n">
        <v>74</v>
      </c>
      <c r="AY200" s="3" t="n">
        <v>67</v>
      </c>
      <c r="AZ200" s="3" t="n">
        <v>94</v>
      </c>
      <c r="BA200" s="3" t="n">
        <v>101</v>
      </c>
      <c r="BB200" s="3" t="n">
        <v>93</v>
      </c>
      <c r="BC200" s="3" t="n">
        <v>74</v>
      </c>
      <c r="BD200" s="3" t="n">
        <v>110</v>
      </c>
      <c r="BE200" s="3" t="n">
        <v>108</v>
      </c>
      <c r="BF200" s="4" t="n">
        <v>27.0588235294118</v>
      </c>
      <c r="BG200" s="3" t="n">
        <v>230</v>
      </c>
      <c r="BH200" s="3" t="n">
        <v>229</v>
      </c>
      <c r="BI200" s="3" t="n">
        <v>227</v>
      </c>
      <c r="BJ200" s="3" t="n">
        <v>233</v>
      </c>
      <c r="BK200" s="3" t="n">
        <v>232</v>
      </c>
      <c r="BL200" s="3" t="n">
        <v>232</v>
      </c>
      <c r="BM200" s="3" t="n">
        <v>228</v>
      </c>
      <c r="BN200" s="3" t="n">
        <v>226</v>
      </c>
      <c r="BO200" s="3" t="n">
        <v>225</v>
      </c>
      <c r="BP200" s="3" t="n">
        <v>223</v>
      </c>
      <c r="BQ200" s="3" t="n">
        <v>212</v>
      </c>
      <c r="BR200" s="3" t="n">
        <v>228</v>
      </c>
      <c r="BS200" s="3" t="n">
        <v>228</v>
      </c>
      <c r="BT200" s="4" t="n">
        <v>-0.869565217391298</v>
      </c>
      <c r="BU200" s="3" t="n">
        <v>15</v>
      </c>
      <c r="BV200" s="3" t="n">
        <v>19</v>
      </c>
      <c r="BW200" s="3" t="n">
        <v>9</v>
      </c>
      <c r="BX200" s="3" t="n">
        <v>11</v>
      </c>
      <c r="BY200" s="3" t="n">
        <v>5</v>
      </c>
      <c r="BZ200" s="3" t="n">
        <v>15</v>
      </c>
      <c r="CA200" s="3" t="n">
        <v>5</v>
      </c>
      <c r="CB200" s="3" t="n">
        <v>12</v>
      </c>
      <c r="CC200" s="3" t="n">
        <v>14</v>
      </c>
      <c r="CD200" s="3" t="n">
        <v>12</v>
      </c>
      <c r="CE200" s="3" t="n">
        <v>6</v>
      </c>
      <c r="CF200" s="3" t="n">
        <v>30</v>
      </c>
      <c r="CG200" s="3" t="n">
        <v>7</v>
      </c>
      <c r="CH200" s="4" t="n">
        <v>-53.3333333333333</v>
      </c>
      <c r="CI200" s="3" t="n">
        <v>15</v>
      </c>
      <c r="CJ200" s="3" t="n">
        <v>20</v>
      </c>
      <c r="CK200" s="3" t="n">
        <v>10</v>
      </c>
      <c r="CL200" s="3" t="n">
        <v>6</v>
      </c>
      <c r="CM200" s="3" t="n">
        <v>5</v>
      </c>
      <c r="CN200" s="3" t="n">
        <v>15</v>
      </c>
      <c r="CO200" s="3" t="n">
        <v>10</v>
      </c>
      <c r="CP200" s="3" t="n">
        <v>14</v>
      </c>
      <c r="CQ200" s="3" t="n">
        <v>14</v>
      </c>
      <c r="CR200" s="3" t="n">
        <v>16</v>
      </c>
      <c r="CS200" s="3" t="n">
        <v>17</v>
      </c>
      <c r="CT200" s="3" t="n">
        <v>14</v>
      </c>
      <c r="CU200" s="3" t="n">
        <v>7</v>
      </c>
      <c r="CV200" s="4" t="n">
        <v>-53.3333333333333</v>
      </c>
      <c r="CW200" s="3" t="n">
        <v>4</v>
      </c>
      <c r="CX200" s="3" t="n">
        <v>3</v>
      </c>
      <c r="CY200" s="3" t="n">
        <v>3</v>
      </c>
      <c r="CZ200" s="3" t="s">
        <v>73</v>
      </c>
      <c r="DA200" s="3" t="n">
        <v>5</v>
      </c>
      <c r="DB200" s="3" t="n">
        <v>5</v>
      </c>
      <c r="DC200" s="3" t="n">
        <v>6</v>
      </c>
      <c r="DD200" s="3" t="n">
        <v>8</v>
      </c>
      <c r="DE200" s="3" t="n">
        <v>7</v>
      </c>
      <c r="DF200" s="3" t="n">
        <v>8</v>
      </c>
      <c r="DG200" s="3" t="n">
        <v>7</v>
      </c>
      <c r="DH200" s="3" t="n">
        <v>6</v>
      </c>
      <c r="DI200" s="3" t="n">
        <v>4</v>
      </c>
      <c r="DJ200" s="4" t="n">
        <v>0</v>
      </c>
      <c r="DK200" s="3" t="s">
        <v>73</v>
      </c>
      <c r="DL200" s="3" t="s">
        <v>76</v>
      </c>
      <c r="DM200" s="3" t="s">
        <v>73</v>
      </c>
      <c r="DN200" s="3" t="s">
        <v>73</v>
      </c>
      <c r="DO200" s="3" t="s">
        <v>73</v>
      </c>
      <c r="DP200" s="3" t="s">
        <v>73</v>
      </c>
      <c r="DQ200" s="3" t="s">
        <v>73</v>
      </c>
      <c r="DR200" s="3" t="n">
        <v>3</v>
      </c>
      <c r="DS200" s="3" t="s">
        <v>73</v>
      </c>
      <c r="DT200" s="3" t="n">
        <v>3</v>
      </c>
      <c r="DU200" s="3" t="s">
        <v>73</v>
      </c>
      <c r="DV200" s="3" t="s">
        <v>73</v>
      </c>
      <c r="DW200" s="3" t="s">
        <v>73</v>
      </c>
      <c r="DX200" s="4" t="s">
        <v>76</v>
      </c>
      <c r="DY200" s="3" t="s">
        <v>73</v>
      </c>
      <c r="DZ200" s="3" t="s">
        <v>73</v>
      </c>
      <c r="EA200" s="3" t="s">
        <v>73</v>
      </c>
      <c r="EB200" s="3" t="s">
        <v>73</v>
      </c>
      <c r="EC200" s="3" t="s">
        <v>76</v>
      </c>
      <c r="ED200" s="3" t="s">
        <v>73</v>
      </c>
      <c r="EE200" s="3" t="s">
        <v>76</v>
      </c>
      <c r="EF200" s="3" t="s">
        <v>73</v>
      </c>
      <c r="EG200" s="3" t="s">
        <v>73</v>
      </c>
      <c r="EH200" s="3" t="s">
        <v>73</v>
      </c>
      <c r="EI200" s="3" t="n">
        <v>3</v>
      </c>
      <c r="EJ200" s="3" t="s">
        <v>73</v>
      </c>
      <c r="EK200" s="3" t="n">
        <v>4</v>
      </c>
      <c r="EL200" s="4" t="s">
        <v>76</v>
      </c>
    </row>
    <row r="201" customFormat="false" ht="11.25" hidden="false" customHeight="false" outlineLevel="0" collapsed="false">
      <c r="A201" s="9" t="s">
        <v>432</v>
      </c>
      <c r="B201" s="10" t="s">
        <v>433</v>
      </c>
      <c r="C201" s="3" t="n">
        <v>11423.9840930423</v>
      </c>
      <c r="D201" s="3" t="n">
        <v>11413.5530435764</v>
      </c>
      <c r="E201" s="3" t="n">
        <v>11287.8385828758</v>
      </c>
      <c r="F201" s="3" t="n">
        <v>11355.8514147579</v>
      </c>
      <c r="G201" s="3" t="n">
        <v>11322.7405938582</v>
      </c>
      <c r="H201" s="3" t="n">
        <v>11286.9261966699</v>
      </c>
      <c r="I201" s="3" t="n">
        <v>11232.8673202192</v>
      </c>
      <c r="J201" s="3" t="n">
        <v>11191.8810087337</v>
      </c>
      <c r="K201" s="3" t="n">
        <v>11184.4189161613</v>
      </c>
      <c r="L201" s="3" t="n">
        <v>11163.5052281202</v>
      </c>
      <c r="M201" s="3" t="n">
        <v>11168.5908997751</v>
      </c>
      <c r="N201" s="3" t="n">
        <v>11151.7921104233</v>
      </c>
      <c r="O201" s="3" t="n">
        <v>11136.3166751482</v>
      </c>
      <c r="P201" s="4" t="n">
        <v>-2.51810065167449</v>
      </c>
      <c r="Q201" s="3" t="n">
        <v>552</v>
      </c>
      <c r="R201" s="3" t="n">
        <v>501</v>
      </c>
      <c r="S201" s="3" t="n">
        <v>487</v>
      </c>
      <c r="T201" s="3" t="n">
        <v>413</v>
      </c>
      <c r="U201" s="3" t="n">
        <v>371</v>
      </c>
      <c r="V201" s="3" t="n">
        <v>346</v>
      </c>
      <c r="W201" s="3" t="n">
        <v>393</v>
      </c>
      <c r="X201" s="3" t="n">
        <v>402</v>
      </c>
      <c r="Y201" s="3" t="n">
        <v>454</v>
      </c>
      <c r="Z201" s="3" t="n">
        <v>501</v>
      </c>
      <c r="AA201" s="3" t="n">
        <v>478</v>
      </c>
      <c r="AB201" s="3" t="n">
        <v>494</v>
      </c>
      <c r="AC201" s="3" t="n">
        <v>520</v>
      </c>
      <c r="AD201" s="4" t="n">
        <v>-5.79710144927536</v>
      </c>
      <c r="AE201" s="3" t="n">
        <v>106</v>
      </c>
      <c r="AF201" s="3" t="n">
        <v>54</v>
      </c>
      <c r="AG201" s="3" t="n">
        <v>55</v>
      </c>
      <c r="AH201" s="3" t="n">
        <v>21</v>
      </c>
      <c r="AI201" s="3" t="n">
        <v>14</v>
      </c>
      <c r="AJ201" s="3" t="n">
        <v>13</v>
      </c>
      <c r="AK201" s="3" t="n">
        <v>69</v>
      </c>
      <c r="AL201" s="3" t="n">
        <v>58</v>
      </c>
      <c r="AM201" s="3" t="n">
        <v>135</v>
      </c>
      <c r="AN201" s="3" t="n">
        <v>124</v>
      </c>
      <c r="AO201" s="3" t="n">
        <v>84</v>
      </c>
      <c r="AP201" s="3" t="n">
        <v>103</v>
      </c>
      <c r="AQ201" s="3" t="n">
        <v>110</v>
      </c>
      <c r="AR201" s="4" t="n">
        <v>3.77358490566037</v>
      </c>
      <c r="AS201" s="3" t="n">
        <v>132</v>
      </c>
      <c r="AT201" s="3" t="n">
        <v>102</v>
      </c>
      <c r="AU201" s="3" t="n">
        <v>67</v>
      </c>
      <c r="AV201" s="3" t="n">
        <v>91</v>
      </c>
      <c r="AW201" s="3" t="n">
        <v>55</v>
      </c>
      <c r="AX201" s="3" t="n">
        <v>45</v>
      </c>
      <c r="AY201" s="3" t="n">
        <v>50</v>
      </c>
      <c r="AZ201" s="3" t="n">
        <v>75</v>
      </c>
      <c r="BA201" s="3" t="n">
        <v>95</v>
      </c>
      <c r="BB201" s="3" t="n">
        <v>83</v>
      </c>
      <c r="BC201" s="3" t="n">
        <v>110</v>
      </c>
      <c r="BD201" s="3" t="n">
        <v>92</v>
      </c>
      <c r="BE201" s="3" t="n">
        <v>85</v>
      </c>
      <c r="BF201" s="4" t="n">
        <v>-35.6060606060606</v>
      </c>
      <c r="BG201" s="3" t="n">
        <v>434</v>
      </c>
      <c r="BH201" s="3" t="n">
        <v>438</v>
      </c>
      <c r="BI201" s="3" t="n">
        <v>434</v>
      </c>
      <c r="BJ201" s="3" t="n">
        <v>443</v>
      </c>
      <c r="BK201" s="3" t="n">
        <v>441</v>
      </c>
      <c r="BL201" s="3" t="n">
        <v>441</v>
      </c>
      <c r="BM201" s="3" t="n">
        <v>444</v>
      </c>
      <c r="BN201" s="3" t="n">
        <v>451</v>
      </c>
      <c r="BO201" s="3" t="n">
        <v>454</v>
      </c>
      <c r="BP201" s="3" t="n">
        <v>455</v>
      </c>
      <c r="BQ201" s="3" t="n">
        <v>457</v>
      </c>
      <c r="BR201" s="3" t="n">
        <v>470</v>
      </c>
      <c r="BS201" s="3" t="n">
        <v>480</v>
      </c>
      <c r="BT201" s="4" t="n">
        <v>10.5990783410138</v>
      </c>
      <c r="BU201" s="3" t="n">
        <v>12</v>
      </c>
      <c r="BV201" s="3" t="n">
        <v>21</v>
      </c>
      <c r="BW201" s="3" t="n">
        <v>21</v>
      </c>
      <c r="BX201" s="3" t="n">
        <v>22</v>
      </c>
      <c r="BY201" s="3" t="n">
        <v>12</v>
      </c>
      <c r="BZ201" s="3" t="n">
        <v>16</v>
      </c>
      <c r="CA201" s="3" t="n">
        <v>18</v>
      </c>
      <c r="CB201" s="3" t="n">
        <v>16</v>
      </c>
      <c r="CC201" s="3" t="n">
        <v>19</v>
      </c>
      <c r="CD201" s="3" t="n">
        <v>11</v>
      </c>
      <c r="CE201" s="3" t="n">
        <v>18</v>
      </c>
      <c r="CF201" s="3" t="n">
        <v>31</v>
      </c>
      <c r="CG201" s="3" t="n">
        <v>18</v>
      </c>
      <c r="CH201" s="4" t="n">
        <v>50</v>
      </c>
      <c r="CI201" s="3" t="n">
        <v>22</v>
      </c>
      <c r="CJ201" s="3" t="n">
        <v>18</v>
      </c>
      <c r="CK201" s="3" t="n">
        <v>25</v>
      </c>
      <c r="CL201" s="3" t="n">
        <v>13</v>
      </c>
      <c r="CM201" s="3" t="n">
        <v>15</v>
      </c>
      <c r="CN201" s="3" t="n">
        <v>15</v>
      </c>
      <c r="CO201" s="3" t="n">
        <v>15</v>
      </c>
      <c r="CP201" s="3" t="n">
        <v>9</v>
      </c>
      <c r="CQ201" s="3" t="n">
        <v>16</v>
      </c>
      <c r="CR201" s="3" t="n">
        <v>11</v>
      </c>
      <c r="CS201" s="3" t="n">
        <v>17</v>
      </c>
      <c r="CT201" s="3" t="n">
        <v>17</v>
      </c>
      <c r="CU201" s="3" t="n">
        <v>8</v>
      </c>
      <c r="CV201" s="4" t="n">
        <v>-63.6363636363636</v>
      </c>
      <c r="CW201" s="3" t="n">
        <v>16</v>
      </c>
      <c r="CX201" s="3" t="n">
        <v>17</v>
      </c>
      <c r="CY201" s="3" t="n">
        <v>20</v>
      </c>
      <c r="CZ201" s="3" t="n">
        <v>20</v>
      </c>
      <c r="DA201" s="3" t="n">
        <v>20</v>
      </c>
      <c r="DB201" s="3" t="n">
        <v>24</v>
      </c>
      <c r="DC201" s="3" t="n">
        <v>22</v>
      </c>
      <c r="DD201" s="3" t="n">
        <v>23</v>
      </c>
      <c r="DE201" s="3" t="n">
        <v>22</v>
      </c>
      <c r="DF201" s="3" t="n">
        <v>24</v>
      </c>
      <c r="DG201" s="3" t="n">
        <v>23</v>
      </c>
      <c r="DH201" s="3" t="n">
        <v>22</v>
      </c>
      <c r="DI201" s="3" t="n">
        <v>22</v>
      </c>
      <c r="DJ201" s="4" t="n">
        <v>37.5</v>
      </c>
      <c r="DK201" s="3" t="s">
        <v>73</v>
      </c>
      <c r="DL201" s="3" t="n">
        <v>6</v>
      </c>
      <c r="DM201" s="3" t="n">
        <v>5</v>
      </c>
      <c r="DN201" s="3" t="s">
        <v>73</v>
      </c>
      <c r="DO201" s="3" t="s">
        <v>73</v>
      </c>
      <c r="DP201" s="3" t="n">
        <v>7</v>
      </c>
      <c r="DQ201" s="3" t="n">
        <v>4</v>
      </c>
      <c r="DR201" s="3" t="s">
        <v>73</v>
      </c>
      <c r="DS201" s="3" t="s">
        <v>73</v>
      </c>
      <c r="DT201" s="3" t="s">
        <v>73</v>
      </c>
      <c r="DU201" s="3" t="n">
        <v>3</v>
      </c>
      <c r="DV201" s="3" t="s">
        <v>76</v>
      </c>
      <c r="DW201" s="3" t="s">
        <v>76</v>
      </c>
      <c r="DX201" s="4" t="s">
        <v>76</v>
      </c>
      <c r="DY201" s="3" t="s">
        <v>73</v>
      </c>
      <c r="DZ201" s="3" t="n">
        <v>5</v>
      </c>
      <c r="EA201" s="3" t="s">
        <v>73</v>
      </c>
      <c r="EB201" s="3" t="s">
        <v>73</v>
      </c>
      <c r="EC201" s="3" t="n">
        <v>3</v>
      </c>
      <c r="ED201" s="3" t="n">
        <v>3</v>
      </c>
      <c r="EE201" s="3" t="n">
        <v>6</v>
      </c>
      <c r="EF201" s="3" t="s">
        <v>73</v>
      </c>
      <c r="EG201" s="3" t="n">
        <v>5</v>
      </c>
      <c r="EH201" s="3" t="n">
        <v>3</v>
      </c>
      <c r="EI201" s="3" t="n">
        <v>5</v>
      </c>
      <c r="EJ201" s="3" t="s">
        <v>73</v>
      </c>
      <c r="EK201" s="3" t="s">
        <v>76</v>
      </c>
      <c r="EL201" s="4" t="s">
        <v>76</v>
      </c>
    </row>
    <row r="202" customFormat="false" ht="11.25" hidden="false" customHeight="false" outlineLevel="0" collapsed="false">
      <c r="A202" s="9" t="s">
        <v>434</v>
      </c>
      <c r="B202" s="10" t="s">
        <v>435</v>
      </c>
      <c r="C202" s="3" t="n">
        <v>10583.5842381226</v>
      </c>
      <c r="D202" s="3" t="n">
        <v>10564.2619978652</v>
      </c>
      <c r="E202" s="3" t="n">
        <v>10603.8721261687</v>
      </c>
      <c r="F202" s="3" t="n">
        <v>10566.4189025349</v>
      </c>
      <c r="G202" s="3" t="n">
        <v>10521.4988872208</v>
      </c>
      <c r="H202" s="3" t="n">
        <v>10568.1723851763</v>
      </c>
      <c r="I202" s="3" t="n">
        <v>10547.2790101182</v>
      </c>
      <c r="J202" s="3" t="n">
        <v>10504.4994793317</v>
      </c>
      <c r="K202" s="3" t="n">
        <v>10512.3331792708</v>
      </c>
      <c r="L202" s="3" t="n">
        <v>10529.2576481422</v>
      </c>
      <c r="M202" s="3" t="n">
        <v>10519.9551474751</v>
      </c>
      <c r="N202" s="3" t="n">
        <v>10455.6049082268</v>
      </c>
      <c r="O202" s="3" t="n">
        <v>10246.3663423934</v>
      </c>
      <c r="P202" s="4" t="n">
        <v>-3.18623528799044</v>
      </c>
      <c r="Q202" s="3" t="n">
        <v>434</v>
      </c>
      <c r="R202" s="3" t="n">
        <v>133</v>
      </c>
      <c r="S202" s="3" t="n">
        <v>162</v>
      </c>
      <c r="T202" s="3" t="n">
        <v>170</v>
      </c>
      <c r="U202" s="3" t="n">
        <v>178</v>
      </c>
      <c r="V202" s="3" t="n">
        <v>177</v>
      </c>
      <c r="W202" s="3" t="n">
        <v>183</v>
      </c>
      <c r="X202" s="3" t="n">
        <v>179</v>
      </c>
      <c r="Y202" s="3" t="n">
        <v>166</v>
      </c>
      <c r="Z202" s="3" t="n">
        <v>182</v>
      </c>
      <c r="AA202" s="3" t="n">
        <v>181</v>
      </c>
      <c r="AB202" s="3" t="n">
        <v>204</v>
      </c>
      <c r="AC202" s="3" t="n">
        <v>185</v>
      </c>
      <c r="AD202" s="4" t="n">
        <v>-57.3732718894009</v>
      </c>
      <c r="AE202" s="3" t="n">
        <v>110</v>
      </c>
      <c r="AF202" s="3" t="n">
        <v>63</v>
      </c>
      <c r="AG202" s="3" t="n">
        <v>64</v>
      </c>
      <c r="AH202" s="3" t="n">
        <v>59</v>
      </c>
      <c r="AI202" s="3" t="n">
        <v>60</v>
      </c>
      <c r="AJ202" s="3" t="n">
        <v>59</v>
      </c>
      <c r="AK202" s="3" t="n">
        <v>60</v>
      </c>
      <c r="AL202" s="3" t="n">
        <v>46</v>
      </c>
      <c r="AM202" s="3" t="n">
        <v>63</v>
      </c>
      <c r="AN202" s="3" t="n">
        <v>54</v>
      </c>
      <c r="AO202" s="3" t="n">
        <v>71</v>
      </c>
      <c r="AP202" s="3" t="n">
        <v>60</v>
      </c>
      <c r="AQ202" s="3" t="n">
        <v>64</v>
      </c>
      <c r="AR202" s="4" t="n">
        <v>-41.8181818181818</v>
      </c>
      <c r="AS202" s="3" t="n">
        <v>117</v>
      </c>
      <c r="AT202" s="3" t="n">
        <v>62</v>
      </c>
      <c r="AU202" s="3" t="n">
        <v>41</v>
      </c>
      <c r="AV202" s="3" t="n">
        <v>58</v>
      </c>
      <c r="AW202" s="3" t="n">
        <v>39</v>
      </c>
      <c r="AX202" s="3" t="n">
        <v>51</v>
      </c>
      <c r="AY202" s="3" t="n">
        <v>52</v>
      </c>
      <c r="AZ202" s="3" t="n">
        <v>64</v>
      </c>
      <c r="BA202" s="3" t="n">
        <v>61</v>
      </c>
      <c r="BB202" s="3" t="n">
        <v>48</v>
      </c>
      <c r="BC202" s="3" t="n">
        <v>52</v>
      </c>
      <c r="BD202" s="3" t="n">
        <v>39</v>
      </c>
      <c r="BE202" s="3" t="n">
        <v>78</v>
      </c>
      <c r="BF202" s="4" t="n">
        <v>-33.3333333333333</v>
      </c>
      <c r="BG202" s="3" t="n">
        <v>259</v>
      </c>
      <c r="BH202" s="3" t="n">
        <v>117</v>
      </c>
      <c r="BI202" s="3" t="n">
        <v>116</v>
      </c>
      <c r="BJ202" s="3" t="n">
        <v>108</v>
      </c>
      <c r="BK202" s="3" t="n">
        <v>105</v>
      </c>
      <c r="BL202" s="3" t="n">
        <v>109</v>
      </c>
      <c r="BM202" s="3" t="n">
        <v>105</v>
      </c>
      <c r="BN202" s="3" t="n">
        <v>104</v>
      </c>
      <c r="BO202" s="3" t="n">
        <v>107</v>
      </c>
      <c r="BP202" s="3" t="n">
        <v>111</v>
      </c>
      <c r="BQ202" s="3" t="n">
        <v>113</v>
      </c>
      <c r="BR202" s="3" t="n">
        <v>114</v>
      </c>
      <c r="BS202" s="3" t="n">
        <v>119</v>
      </c>
      <c r="BT202" s="4" t="n">
        <v>-54.0540540540541</v>
      </c>
      <c r="BU202" s="3" t="n">
        <v>11</v>
      </c>
      <c r="BV202" s="3" t="n">
        <v>6</v>
      </c>
      <c r="BW202" s="3" t="s">
        <v>73</v>
      </c>
      <c r="BX202" s="3" t="n">
        <v>4</v>
      </c>
      <c r="BY202" s="3" t="n">
        <v>9</v>
      </c>
      <c r="BZ202" s="3" t="n">
        <v>5</v>
      </c>
      <c r="CA202" s="3" t="n">
        <v>6</v>
      </c>
      <c r="CB202" s="3" t="n">
        <v>8</v>
      </c>
      <c r="CC202" s="3" t="n">
        <v>13</v>
      </c>
      <c r="CD202" s="3" t="n">
        <v>11</v>
      </c>
      <c r="CE202" s="3" t="n">
        <v>3</v>
      </c>
      <c r="CF202" s="3" t="n">
        <v>9</v>
      </c>
      <c r="CG202" s="3" t="n">
        <v>5</v>
      </c>
      <c r="CH202" s="4" t="n">
        <v>-54.5454545454546</v>
      </c>
      <c r="CI202" s="3" t="n">
        <v>5</v>
      </c>
      <c r="CJ202" s="3" t="n">
        <v>4</v>
      </c>
      <c r="CK202" s="3" t="s">
        <v>73</v>
      </c>
      <c r="CL202" s="3" t="n">
        <v>9</v>
      </c>
      <c r="CM202" s="3" t="n">
        <v>4</v>
      </c>
      <c r="CN202" s="3" t="n">
        <v>5</v>
      </c>
      <c r="CO202" s="3" t="n">
        <v>7</v>
      </c>
      <c r="CP202" s="3" t="n">
        <v>7</v>
      </c>
      <c r="CQ202" s="3" t="n">
        <v>3</v>
      </c>
      <c r="CR202" s="3" t="n">
        <v>8</v>
      </c>
      <c r="CS202" s="3" t="n">
        <v>7</v>
      </c>
      <c r="CT202" s="3" t="s">
        <v>73</v>
      </c>
      <c r="CU202" s="3" t="s">
        <v>73</v>
      </c>
      <c r="CV202" s="4" t="s">
        <v>76</v>
      </c>
      <c r="CW202" s="3" t="n">
        <v>7</v>
      </c>
      <c r="CX202" s="3" t="n">
        <v>6</v>
      </c>
      <c r="CY202" s="3" t="n">
        <v>6</v>
      </c>
      <c r="CZ202" s="3" t="n">
        <v>6</v>
      </c>
      <c r="DA202" s="3" t="n">
        <v>6</v>
      </c>
      <c r="DB202" s="3" t="n">
        <v>5</v>
      </c>
      <c r="DC202" s="3" t="n">
        <v>5</v>
      </c>
      <c r="DD202" s="3" t="n">
        <v>8</v>
      </c>
      <c r="DE202" s="3" t="n">
        <v>5</v>
      </c>
      <c r="DF202" s="3" t="n">
        <v>5</v>
      </c>
      <c r="DG202" s="3" t="n">
        <v>6</v>
      </c>
      <c r="DH202" s="3" t="n">
        <v>6</v>
      </c>
      <c r="DI202" s="3" t="n">
        <v>6</v>
      </c>
      <c r="DJ202" s="4" t="n">
        <v>-14.2857142857143</v>
      </c>
      <c r="DK202" s="3" t="n">
        <v>5</v>
      </c>
      <c r="DL202" s="3" t="s">
        <v>73</v>
      </c>
      <c r="DM202" s="3" t="s">
        <v>76</v>
      </c>
      <c r="DN202" s="3" t="s">
        <v>73</v>
      </c>
      <c r="DO202" s="3" t="s">
        <v>76</v>
      </c>
      <c r="DP202" s="3" t="s">
        <v>76</v>
      </c>
      <c r="DQ202" s="3" t="n">
        <v>5</v>
      </c>
      <c r="DR202" s="3" t="s">
        <v>76</v>
      </c>
      <c r="DS202" s="3" t="s">
        <v>73</v>
      </c>
      <c r="DT202" s="3" t="s">
        <v>73</v>
      </c>
      <c r="DU202" s="3" t="s">
        <v>73</v>
      </c>
      <c r="DV202" s="3" t="s">
        <v>73</v>
      </c>
      <c r="DW202" s="3" t="s">
        <v>73</v>
      </c>
      <c r="DX202" s="4" t="s">
        <v>76</v>
      </c>
      <c r="DY202" s="3" t="n">
        <v>5</v>
      </c>
      <c r="DZ202" s="3" t="s">
        <v>76</v>
      </c>
      <c r="EA202" s="3" t="s">
        <v>76</v>
      </c>
      <c r="EB202" s="3" t="s">
        <v>76</v>
      </c>
      <c r="EC202" s="3" t="s">
        <v>73</v>
      </c>
      <c r="ED202" s="3" t="s">
        <v>76</v>
      </c>
      <c r="EE202" s="3" t="s">
        <v>76</v>
      </c>
      <c r="EF202" s="3" t="s">
        <v>73</v>
      </c>
      <c r="EG202" s="3" t="n">
        <v>3</v>
      </c>
      <c r="EH202" s="3" t="s">
        <v>73</v>
      </c>
      <c r="EI202" s="3" t="s">
        <v>76</v>
      </c>
      <c r="EJ202" s="3" t="s">
        <v>76</v>
      </c>
      <c r="EK202" s="3" t="s">
        <v>76</v>
      </c>
      <c r="EL202" s="4" t="s">
        <v>76</v>
      </c>
    </row>
    <row r="203" customFormat="false" ht="11.25" hidden="false" customHeight="false" outlineLevel="0" collapsed="false">
      <c r="A203" s="9" t="s">
        <v>436</v>
      </c>
      <c r="B203" s="10" t="s">
        <v>437</v>
      </c>
      <c r="C203" s="3" t="n">
        <v>15278.2624428793</v>
      </c>
      <c r="D203" s="3" t="n">
        <v>15209.7036910736</v>
      </c>
      <c r="E203" s="3" t="n">
        <v>15169.0559463754</v>
      </c>
      <c r="F203" s="3" t="n">
        <v>15201.122720036</v>
      </c>
      <c r="G203" s="3" t="n">
        <v>15159.4439867541</v>
      </c>
      <c r="H203" s="3" t="n">
        <v>15198.9978773173</v>
      </c>
      <c r="I203" s="3" t="n">
        <v>15264.9348328853</v>
      </c>
      <c r="J203" s="3" t="n">
        <v>15199.7681064745</v>
      </c>
      <c r="K203" s="3" t="n">
        <v>15175.2743677352</v>
      </c>
      <c r="L203" s="3" t="n">
        <v>15171.0592275377</v>
      </c>
      <c r="M203" s="3" t="n">
        <v>15093.9533467389</v>
      </c>
      <c r="N203" s="3" t="n">
        <v>14997.1770290701</v>
      </c>
      <c r="O203" s="3" t="n">
        <v>14924.3153637991</v>
      </c>
      <c r="P203" s="4" t="n">
        <v>-2.31667102462409</v>
      </c>
      <c r="Q203" s="3" t="n">
        <v>1214</v>
      </c>
      <c r="R203" s="3" t="n">
        <v>1288</v>
      </c>
      <c r="S203" s="3" t="n">
        <v>1272</v>
      </c>
      <c r="T203" s="3" t="n">
        <v>1255</v>
      </c>
      <c r="U203" s="3" t="n">
        <v>1310</v>
      </c>
      <c r="V203" s="3" t="n">
        <v>1282</v>
      </c>
      <c r="W203" s="3" t="n">
        <v>1333</v>
      </c>
      <c r="X203" s="3" t="n">
        <v>1326</v>
      </c>
      <c r="Y203" s="3" t="n">
        <v>1358</v>
      </c>
      <c r="Z203" s="3" t="n">
        <v>1375</v>
      </c>
      <c r="AA203" s="3" t="n">
        <v>1411</v>
      </c>
      <c r="AB203" s="3" t="n">
        <v>1416</v>
      </c>
      <c r="AC203" s="3" t="n">
        <v>1381</v>
      </c>
      <c r="AD203" s="4" t="n">
        <v>13.7561779242175</v>
      </c>
      <c r="AE203" s="3" t="n">
        <v>214</v>
      </c>
      <c r="AF203" s="3" t="n">
        <v>245</v>
      </c>
      <c r="AG203" s="3" t="n">
        <v>246</v>
      </c>
      <c r="AH203" s="3" t="n">
        <v>226</v>
      </c>
      <c r="AI203" s="3" t="n">
        <v>246</v>
      </c>
      <c r="AJ203" s="3" t="n">
        <v>289</v>
      </c>
      <c r="AK203" s="3" t="n">
        <v>262</v>
      </c>
      <c r="AL203" s="3" t="n">
        <v>241</v>
      </c>
      <c r="AM203" s="3" t="n">
        <v>259</v>
      </c>
      <c r="AN203" s="3" t="n">
        <v>222</v>
      </c>
      <c r="AO203" s="3" t="n">
        <v>291</v>
      </c>
      <c r="AP203" s="3" t="n">
        <v>314</v>
      </c>
      <c r="AQ203" s="3" t="n">
        <v>219</v>
      </c>
      <c r="AR203" s="4" t="n">
        <v>2.33644859813084</v>
      </c>
      <c r="AS203" s="3" t="n">
        <v>300</v>
      </c>
      <c r="AT203" s="3" t="n">
        <v>171</v>
      </c>
      <c r="AU203" s="3" t="n">
        <v>262</v>
      </c>
      <c r="AV203" s="3" t="n">
        <v>243</v>
      </c>
      <c r="AW203" s="3" t="n">
        <v>191</v>
      </c>
      <c r="AX203" s="3" t="n">
        <v>317</v>
      </c>
      <c r="AY203" s="3" t="n">
        <v>211</v>
      </c>
      <c r="AZ203" s="3" t="n">
        <v>248</v>
      </c>
      <c r="BA203" s="3" t="n">
        <v>227</v>
      </c>
      <c r="BB203" s="3" t="n">
        <v>205</v>
      </c>
      <c r="BC203" s="3" t="n">
        <v>255</v>
      </c>
      <c r="BD203" s="3" t="n">
        <v>309</v>
      </c>
      <c r="BE203" s="3" t="n">
        <v>254</v>
      </c>
      <c r="BF203" s="4" t="n">
        <v>-15.3333333333333</v>
      </c>
      <c r="BG203" s="3" t="n">
        <v>348</v>
      </c>
      <c r="BH203" s="3" t="n">
        <v>347</v>
      </c>
      <c r="BI203" s="3" t="n">
        <v>352</v>
      </c>
      <c r="BJ203" s="3" t="n">
        <v>352</v>
      </c>
      <c r="BK203" s="3" t="n">
        <v>363</v>
      </c>
      <c r="BL203" s="3" t="n">
        <v>363</v>
      </c>
      <c r="BM203" s="3" t="n">
        <v>384</v>
      </c>
      <c r="BN203" s="3" t="n">
        <v>384</v>
      </c>
      <c r="BO203" s="3" t="n">
        <v>381</v>
      </c>
      <c r="BP203" s="3" t="n">
        <v>361</v>
      </c>
      <c r="BQ203" s="3" t="n">
        <v>371</v>
      </c>
      <c r="BR203" s="3" t="n">
        <v>373</v>
      </c>
      <c r="BS203" s="3" t="n">
        <v>366</v>
      </c>
      <c r="BT203" s="4" t="n">
        <v>5.17241379310345</v>
      </c>
      <c r="BU203" s="3" t="n">
        <v>26</v>
      </c>
      <c r="BV203" s="3" t="n">
        <v>29</v>
      </c>
      <c r="BW203" s="3" t="n">
        <v>24</v>
      </c>
      <c r="BX203" s="3" t="n">
        <v>27</v>
      </c>
      <c r="BY203" s="3" t="n">
        <v>37</v>
      </c>
      <c r="BZ203" s="3" t="n">
        <v>27</v>
      </c>
      <c r="CA203" s="3" t="n">
        <v>40</v>
      </c>
      <c r="CB203" s="3" t="n">
        <v>25</v>
      </c>
      <c r="CC203" s="3" t="n">
        <v>24</v>
      </c>
      <c r="CD203" s="3" t="n">
        <v>21</v>
      </c>
      <c r="CE203" s="3" t="n">
        <v>37</v>
      </c>
      <c r="CF203" s="3" t="n">
        <v>35</v>
      </c>
      <c r="CG203" s="3" t="n">
        <v>31</v>
      </c>
      <c r="CH203" s="4" t="n">
        <v>19.2307692307692</v>
      </c>
      <c r="CI203" s="3" t="n">
        <v>15</v>
      </c>
      <c r="CJ203" s="3" t="n">
        <v>30</v>
      </c>
      <c r="CK203" s="3" t="n">
        <v>19</v>
      </c>
      <c r="CL203" s="3" t="n">
        <v>27</v>
      </c>
      <c r="CM203" s="3" t="n">
        <v>26</v>
      </c>
      <c r="CN203" s="3" t="n">
        <v>27</v>
      </c>
      <c r="CO203" s="3" t="n">
        <v>19</v>
      </c>
      <c r="CP203" s="3" t="n">
        <v>25</v>
      </c>
      <c r="CQ203" s="3" t="n">
        <v>27</v>
      </c>
      <c r="CR203" s="3" t="n">
        <v>41</v>
      </c>
      <c r="CS203" s="3" t="n">
        <v>27</v>
      </c>
      <c r="CT203" s="3" t="n">
        <v>33</v>
      </c>
      <c r="CU203" s="3" t="n">
        <v>38</v>
      </c>
      <c r="CV203" s="4" t="n">
        <v>153.333333333333</v>
      </c>
      <c r="CW203" s="3" t="n">
        <v>13</v>
      </c>
      <c r="CX203" s="3" t="n">
        <v>12</v>
      </c>
      <c r="CY203" s="3" t="n">
        <v>12</v>
      </c>
      <c r="CZ203" s="3" t="n">
        <v>12</v>
      </c>
      <c r="DA203" s="3" t="n">
        <v>11</v>
      </c>
      <c r="DB203" s="3" t="n">
        <v>15</v>
      </c>
      <c r="DC203" s="3" t="n">
        <v>16</v>
      </c>
      <c r="DD203" s="3" t="n">
        <v>16</v>
      </c>
      <c r="DE203" s="3" t="n">
        <v>14</v>
      </c>
      <c r="DF203" s="3" t="n">
        <v>14</v>
      </c>
      <c r="DG203" s="3" t="n">
        <v>16</v>
      </c>
      <c r="DH203" s="3" t="n">
        <v>13</v>
      </c>
      <c r="DI203" s="3" t="n">
        <v>8</v>
      </c>
      <c r="DJ203" s="4" t="n">
        <v>-38.4615384615385</v>
      </c>
      <c r="DK203" s="3" t="n">
        <v>3</v>
      </c>
      <c r="DL203" s="3" t="n">
        <v>5</v>
      </c>
      <c r="DM203" s="3" t="n">
        <v>6</v>
      </c>
      <c r="DN203" s="3" t="n">
        <v>5</v>
      </c>
      <c r="DO203" s="3" t="n">
        <v>3</v>
      </c>
      <c r="DP203" s="3" t="n">
        <v>5</v>
      </c>
      <c r="DQ203" s="3" t="n">
        <v>7</v>
      </c>
      <c r="DR203" s="3" t="n">
        <v>3</v>
      </c>
      <c r="DS203" s="3" t="n">
        <v>3</v>
      </c>
      <c r="DT203" s="3" t="n">
        <v>6</v>
      </c>
      <c r="DU203" s="3" t="n">
        <v>5</v>
      </c>
      <c r="DV203" s="3" t="n">
        <v>5</v>
      </c>
      <c r="DW203" s="3" t="n">
        <v>4</v>
      </c>
      <c r="DX203" s="4" t="n">
        <v>33.3333333333333</v>
      </c>
      <c r="DY203" s="3" t="n">
        <v>4</v>
      </c>
      <c r="DZ203" s="3" t="n">
        <v>6</v>
      </c>
      <c r="EA203" s="3" t="n">
        <v>6</v>
      </c>
      <c r="EB203" s="3" t="n">
        <v>5</v>
      </c>
      <c r="EC203" s="3" t="n">
        <v>4</v>
      </c>
      <c r="ED203" s="3" t="s">
        <v>73</v>
      </c>
      <c r="EE203" s="3" t="n">
        <v>6</v>
      </c>
      <c r="EF203" s="3" t="n">
        <v>3</v>
      </c>
      <c r="EG203" s="3" t="n">
        <v>5</v>
      </c>
      <c r="EH203" s="3" t="n">
        <v>6</v>
      </c>
      <c r="EI203" s="3" t="n">
        <v>3</v>
      </c>
      <c r="EJ203" s="3" t="n">
        <v>8</v>
      </c>
      <c r="EK203" s="3" t="n">
        <v>9</v>
      </c>
      <c r="EL203" s="4" t="n">
        <v>125</v>
      </c>
    </row>
    <row r="204" customFormat="false" ht="11.25" hidden="false" customHeight="false" outlineLevel="0" collapsed="false">
      <c r="A204" s="9" t="s">
        <v>438</v>
      </c>
      <c r="B204" s="10" t="s">
        <v>439</v>
      </c>
      <c r="C204" s="3" t="n">
        <v>11006.1375023707</v>
      </c>
      <c r="D204" s="3" t="n">
        <v>10894.7746242747</v>
      </c>
      <c r="E204" s="3" t="n">
        <v>10846.6009496081</v>
      </c>
      <c r="F204" s="3" t="n">
        <v>10855.6580488928</v>
      </c>
      <c r="G204" s="3" t="n">
        <v>10764.3431926266</v>
      </c>
      <c r="H204" s="3" t="n">
        <v>10809.6653145871</v>
      </c>
      <c r="I204" s="3" t="n">
        <v>10766.3960832897</v>
      </c>
      <c r="J204" s="3" t="n">
        <v>10718.1251076291</v>
      </c>
      <c r="K204" s="3" t="n">
        <v>10698.0393720282</v>
      </c>
      <c r="L204" s="3" t="n">
        <v>10660.0217860574</v>
      </c>
      <c r="M204" s="3" t="n">
        <v>10495.1422645158</v>
      </c>
      <c r="N204" s="3" t="n">
        <v>10383.6436668434</v>
      </c>
      <c r="O204" s="3" t="n">
        <v>10212.7967402318</v>
      </c>
      <c r="P204" s="4" t="n">
        <v>-7.20816691566859</v>
      </c>
      <c r="Q204" s="3" t="n">
        <v>489</v>
      </c>
      <c r="R204" s="3" t="n">
        <v>494</v>
      </c>
      <c r="S204" s="3" t="n">
        <v>480</v>
      </c>
      <c r="T204" s="3" t="n">
        <v>495</v>
      </c>
      <c r="U204" s="3" t="n">
        <v>506</v>
      </c>
      <c r="V204" s="3" t="n">
        <v>487</v>
      </c>
      <c r="W204" s="3" t="n">
        <v>510</v>
      </c>
      <c r="X204" s="3" t="n">
        <v>495</v>
      </c>
      <c r="Y204" s="3" t="n">
        <v>523</v>
      </c>
      <c r="Z204" s="3" t="n">
        <v>506</v>
      </c>
      <c r="AA204" s="3" t="n">
        <v>531</v>
      </c>
      <c r="AB204" s="3" t="n">
        <v>579</v>
      </c>
      <c r="AC204" s="3" t="n">
        <v>577</v>
      </c>
      <c r="AD204" s="4" t="n">
        <v>17.9959100204499</v>
      </c>
      <c r="AE204" s="3" t="n">
        <v>111</v>
      </c>
      <c r="AF204" s="3" t="n">
        <v>130</v>
      </c>
      <c r="AG204" s="3" t="n">
        <v>129</v>
      </c>
      <c r="AH204" s="3" t="n">
        <v>132</v>
      </c>
      <c r="AI204" s="3" t="n">
        <v>149</v>
      </c>
      <c r="AJ204" s="3" t="n">
        <v>123</v>
      </c>
      <c r="AK204" s="3" t="n">
        <v>157</v>
      </c>
      <c r="AL204" s="3" t="n">
        <v>125</v>
      </c>
      <c r="AM204" s="3" t="n">
        <v>162</v>
      </c>
      <c r="AN204" s="3" t="n">
        <v>91</v>
      </c>
      <c r="AO204" s="3" t="n">
        <v>167</v>
      </c>
      <c r="AP204" s="3" t="n">
        <v>153</v>
      </c>
      <c r="AQ204" s="3" t="n">
        <v>117</v>
      </c>
      <c r="AR204" s="4" t="n">
        <v>5.40540540540539</v>
      </c>
      <c r="AS204" s="3" t="n">
        <v>158</v>
      </c>
      <c r="AT204" s="3" t="n">
        <v>125</v>
      </c>
      <c r="AU204" s="3" t="n">
        <v>143</v>
      </c>
      <c r="AV204" s="3" t="n">
        <v>117</v>
      </c>
      <c r="AW204" s="3" t="n">
        <v>138</v>
      </c>
      <c r="AX204" s="3" t="n">
        <v>142</v>
      </c>
      <c r="AY204" s="3" t="n">
        <v>134</v>
      </c>
      <c r="AZ204" s="3" t="n">
        <v>140</v>
      </c>
      <c r="BA204" s="3" t="n">
        <v>134</v>
      </c>
      <c r="BB204" s="3" t="n">
        <v>108</v>
      </c>
      <c r="BC204" s="3" t="n">
        <v>142</v>
      </c>
      <c r="BD204" s="3" t="n">
        <v>105</v>
      </c>
      <c r="BE204" s="3" t="n">
        <v>119</v>
      </c>
      <c r="BF204" s="4" t="n">
        <v>-24.6835443037975</v>
      </c>
      <c r="BG204" s="3" t="n">
        <v>445</v>
      </c>
      <c r="BH204" s="3" t="n">
        <v>457</v>
      </c>
      <c r="BI204" s="3" t="n">
        <v>454</v>
      </c>
      <c r="BJ204" s="3" t="n">
        <v>485</v>
      </c>
      <c r="BK204" s="3" t="n">
        <v>472</v>
      </c>
      <c r="BL204" s="3" t="n">
        <v>473</v>
      </c>
      <c r="BM204" s="3" t="n">
        <v>456</v>
      </c>
      <c r="BN204" s="3" t="n">
        <v>454</v>
      </c>
      <c r="BO204" s="3" t="n">
        <v>469</v>
      </c>
      <c r="BP204" s="3" t="n">
        <v>464</v>
      </c>
      <c r="BQ204" s="3" t="n">
        <v>468</v>
      </c>
      <c r="BR204" s="3" t="n">
        <v>456</v>
      </c>
      <c r="BS204" s="3" t="n">
        <v>462</v>
      </c>
      <c r="BT204" s="4" t="n">
        <v>3.82022471910113</v>
      </c>
      <c r="BU204" s="3" t="n">
        <v>13</v>
      </c>
      <c r="BV204" s="3" t="n">
        <v>24</v>
      </c>
      <c r="BW204" s="3" t="n">
        <v>16</v>
      </c>
      <c r="BX204" s="3" t="n">
        <v>40</v>
      </c>
      <c r="BY204" s="3" t="n">
        <v>11</v>
      </c>
      <c r="BZ204" s="3" t="n">
        <v>15</v>
      </c>
      <c r="CA204" s="3" t="n">
        <v>21</v>
      </c>
      <c r="CB204" s="3" t="n">
        <v>12</v>
      </c>
      <c r="CC204" s="3" t="n">
        <v>30</v>
      </c>
      <c r="CD204" s="3" t="n">
        <v>20</v>
      </c>
      <c r="CE204" s="3" t="n">
        <v>21</v>
      </c>
      <c r="CF204" s="3" t="n">
        <v>17</v>
      </c>
      <c r="CG204" s="3" t="n">
        <v>18</v>
      </c>
      <c r="CH204" s="4" t="n">
        <v>38.4615384615385</v>
      </c>
      <c r="CI204" s="3" t="n">
        <v>17</v>
      </c>
      <c r="CJ204" s="3" t="n">
        <v>12</v>
      </c>
      <c r="CK204" s="3" t="n">
        <v>19</v>
      </c>
      <c r="CL204" s="3" t="n">
        <v>9</v>
      </c>
      <c r="CM204" s="3" t="n">
        <v>24</v>
      </c>
      <c r="CN204" s="3" t="n">
        <v>14</v>
      </c>
      <c r="CO204" s="3" t="n">
        <v>38</v>
      </c>
      <c r="CP204" s="3" t="n">
        <v>14</v>
      </c>
      <c r="CQ204" s="3" t="n">
        <v>15</v>
      </c>
      <c r="CR204" s="3" t="n">
        <v>25</v>
      </c>
      <c r="CS204" s="3" t="n">
        <v>17</v>
      </c>
      <c r="CT204" s="3" t="n">
        <v>29</v>
      </c>
      <c r="CU204" s="3" t="n">
        <v>12</v>
      </c>
      <c r="CV204" s="4" t="n">
        <v>-29.4117647058823</v>
      </c>
      <c r="CW204" s="3" t="s">
        <v>73</v>
      </c>
      <c r="CX204" s="3" t="s">
        <v>73</v>
      </c>
      <c r="CY204" s="3" t="s">
        <v>73</v>
      </c>
      <c r="CZ204" s="3" t="n">
        <v>5</v>
      </c>
      <c r="DA204" s="3" t="n">
        <v>5</v>
      </c>
      <c r="DB204" s="3" t="n">
        <v>6</v>
      </c>
      <c r="DC204" s="3" t="n">
        <v>9</v>
      </c>
      <c r="DD204" s="3" t="n">
        <v>8</v>
      </c>
      <c r="DE204" s="3" t="n">
        <v>8</v>
      </c>
      <c r="DF204" s="3" t="n">
        <v>6</v>
      </c>
      <c r="DG204" s="3" t="n">
        <v>3</v>
      </c>
      <c r="DH204" s="3" t="n">
        <v>6</v>
      </c>
      <c r="DI204" s="3" t="n">
        <v>6</v>
      </c>
      <c r="DJ204" s="4" t="s">
        <v>76</v>
      </c>
      <c r="DK204" s="3" t="s">
        <v>73</v>
      </c>
      <c r="DL204" s="3" t="s">
        <v>73</v>
      </c>
      <c r="DM204" s="3" t="n">
        <v>3</v>
      </c>
      <c r="DN204" s="3" t="n">
        <v>5</v>
      </c>
      <c r="DO204" s="3" t="s">
        <v>73</v>
      </c>
      <c r="DP204" s="3" t="n">
        <v>4</v>
      </c>
      <c r="DQ204" s="3" t="n">
        <v>5</v>
      </c>
      <c r="DR204" s="3" t="n">
        <v>6</v>
      </c>
      <c r="DS204" s="3" t="n">
        <v>6</v>
      </c>
      <c r="DT204" s="3" t="s">
        <v>73</v>
      </c>
      <c r="DU204" s="3" t="s">
        <v>73</v>
      </c>
      <c r="DV204" s="3" t="n">
        <v>3</v>
      </c>
      <c r="DW204" s="3" t="s">
        <v>73</v>
      </c>
      <c r="DX204" s="4" t="s">
        <v>76</v>
      </c>
      <c r="DY204" s="3" t="n">
        <v>3</v>
      </c>
      <c r="DZ204" s="3" t="s">
        <v>73</v>
      </c>
      <c r="EA204" s="3" t="n">
        <v>3</v>
      </c>
      <c r="EB204" s="3" t="s">
        <v>73</v>
      </c>
      <c r="EC204" s="3" t="s">
        <v>73</v>
      </c>
      <c r="ED204" s="3" t="n">
        <v>3</v>
      </c>
      <c r="EE204" s="3" t="s">
        <v>73</v>
      </c>
      <c r="EF204" s="3" t="n">
        <v>7</v>
      </c>
      <c r="EG204" s="3" t="n">
        <v>6</v>
      </c>
      <c r="EH204" s="3" t="n">
        <v>3</v>
      </c>
      <c r="EI204" s="3" t="n">
        <v>4</v>
      </c>
      <c r="EJ204" s="3" t="s">
        <v>76</v>
      </c>
      <c r="EK204" s="3" t="s">
        <v>73</v>
      </c>
      <c r="EL204" s="4" t="s">
        <v>76</v>
      </c>
    </row>
    <row r="205" customFormat="false" ht="11.25" hidden="false" customHeight="false" outlineLevel="0" collapsed="false">
      <c r="A205" s="9" t="s">
        <v>440</v>
      </c>
      <c r="B205" s="10" t="s">
        <v>441</v>
      </c>
      <c r="C205" s="3" t="n">
        <v>3622.70131251974</v>
      </c>
      <c r="D205" s="3" t="n">
        <v>3608.83764044785</v>
      </c>
      <c r="E205" s="3" t="n">
        <v>3593.2009222001</v>
      </c>
      <c r="F205" s="3" t="n">
        <v>3604.46115358747</v>
      </c>
      <c r="G205" s="3" t="n">
        <v>3571.94270047389</v>
      </c>
      <c r="H205" s="3" t="n">
        <v>3569.01087310514</v>
      </c>
      <c r="I205" s="3" t="n">
        <v>3557.89258499501</v>
      </c>
      <c r="J205" s="3" t="n">
        <v>3542.51989367122</v>
      </c>
      <c r="K205" s="3" t="n">
        <v>3503.82432231672</v>
      </c>
      <c r="L205" s="3" t="n">
        <v>3496.46948484543</v>
      </c>
      <c r="M205" s="3" t="n">
        <v>3469.03294243384</v>
      </c>
      <c r="N205" s="3" t="n">
        <v>3409.37383832558</v>
      </c>
      <c r="O205" s="3" t="n">
        <v>3353.75095513792</v>
      </c>
      <c r="P205" s="4" t="n">
        <v>-7.42402793330899</v>
      </c>
      <c r="Q205" s="3" t="n">
        <v>128</v>
      </c>
      <c r="R205" s="3" t="n">
        <v>122</v>
      </c>
      <c r="S205" s="3" t="n">
        <v>107</v>
      </c>
      <c r="T205" s="3" t="n">
        <v>131</v>
      </c>
      <c r="U205" s="3" t="n">
        <v>144</v>
      </c>
      <c r="V205" s="3" t="n">
        <v>131</v>
      </c>
      <c r="W205" s="3" t="n">
        <v>127</v>
      </c>
      <c r="X205" s="3" t="n">
        <v>114</v>
      </c>
      <c r="Y205" s="3" t="n">
        <v>103</v>
      </c>
      <c r="Z205" s="3" t="n">
        <v>115</v>
      </c>
      <c r="AA205" s="3" t="n">
        <v>103</v>
      </c>
      <c r="AB205" s="3" t="n">
        <v>99</v>
      </c>
      <c r="AC205" s="3" t="n">
        <v>93</v>
      </c>
      <c r="AD205" s="4" t="n">
        <v>-27.34375</v>
      </c>
      <c r="AE205" s="3" t="n">
        <v>56</v>
      </c>
      <c r="AF205" s="3" t="n">
        <v>63</v>
      </c>
      <c r="AG205" s="3" t="n">
        <v>48</v>
      </c>
      <c r="AH205" s="3" t="n">
        <v>80</v>
      </c>
      <c r="AI205" s="3" t="n">
        <v>64</v>
      </c>
      <c r="AJ205" s="3" t="n">
        <v>70</v>
      </c>
      <c r="AK205" s="3" t="n">
        <v>52</v>
      </c>
      <c r="AL205" s="3" t="n">
        <v>64</v>
      </c>
      <c r="AM205" s="3" t="n">
        <v>41</v>
      </c>
      <c r="AN205" s="3" t="n">
        <v>50</v>
      </c>
      <c r="AO205" s="3" t="n">
        <v>48</v>
      </c>
      <c r="AP205" s="3" t="n">
        <v>51</v>
      </c>
      <c r="AQ205" s="3" t="n">
        <v>55</v>
      </c>
      <c r="AR205" s="4" t="n">
        <v>-1.78571428571429</v>
      </c>
      <c r="AS205" s="3" t="n">
        <v>77</v>
      </c>
      <c r="AT205" s="3" t="n">
        <v>69</v>
      </c>
      <c r="AU205" s="3" t="n">
        <v>63</v>
      </c>
      <c r="AV205" s="3" t="n">
        <v>56</v>
      </c>
      <c r="AW205" s="3" t="n">
        <v>51</v>
      </c>
      <c r="AX205" s="3" t="n">
        <v>83</v>
      </c>
      <c r="AY205" s="3" t="n">
        <v>56</v>
      </c>
      <c r="AZ205" s="3" t="n">
        <v>77</v>
      </c>
      <c r="BA205" s="3" t="n">
        <v>52</v>
      </c>
      <c r="BB205" s="3" t="n">
        <v>38</v>
      </c>
      <c r="BC205" s="3" t="n">
        <v>60</v>
      </c>
      <c r="BD205" s="3" t="n">
        <v>55</v>
      </c>
      <c r="BE205" s="3" t="n">
        <v>61</v>
      </c>
      <c r="BF205" s="4" t="n">
        <v>-20.7792207792208</v>
      </c>
      <c r="BG205" s="3" t="n">
        <v>200</v>
      </c>
      <c r="BH205" s="3" t="n">
        <v>208</v>
      </c>
      <c r="BI205" s="3" t="n">
        <v>211</v>
      </c>
      <c r="BJ205" s="3" t="n">
        <v>207</v>
      </c>
      <c r="BK205" s="3" t="n">
        <v>209</v>
      </c>
      <c r="BL205" s="3" t="n">
        <v>209</v>
      </c>
      <c r="BM205" s="3" t="n">
        <v>216</v>
      </c>
      <c r="BN205" s="3" t="n">
        <v>218</v>
      </c>
      <c r="BO205" s="3" t="n">
        <v>223</v>
      </c>
      <c r="BP205" s="3" t="n">
        <v>230</v>
      </c>
      <c r="BQ205" s="3" t="n">
        <v>245</v>
      </c>
      <c r="BR205" s="3" t="n">
        <v>256</v>
      </c>
      <c r="BS205" s="3" t="n">
        <v>260</v>
      </c>
      <c r="BT205" s="4" t="n">
        <v>30</v>
      </c>
      <c r="BU205" s="3" t="n">
        <v>11</v>
      </c>
      <c r="BV205" s="3" t="n">
        <v>16</v>
      </c>
      <c r="BW205" s="3" t="n">
        <v>10</v>
      </c>
      <c r="BX205" s="3" t="n">
        <v>6</v>
      </c>
      <c r="BY205" s="3" t="n">
        <v>9</v>
      </c>
      <c r="BZ205" s="3" t="n">
        <v>11</v>
      </c>
      <c r="CA205" s="3" t="n">
        <v>12</v>
      </c>
      <c r="CB205" s="3" t="n">
        <v>18</v>
      </c>
      <c r="CC205" s="3" t="n">
        <v>8</v>
      </c>
      <c r="CD205" s="3" t="n">
        <v>11</v>
      </c>
      <c r="CE205" s="3" t="n">
        <v>20</v>
      </c>
      <c r="CF205" s="3" t="n">
        <v>17</v>
      </c>
      <c r="CG205" s="3" t="n">
        <v>8</v>
      </c>
      <c r="CH205" s="4" t="n">
        <v>-27.2727272727273</v>
      </c>
      <c r="CI205" s="3" t="n">
        <v>5</v>
      </c>
      <c r="CJ205" s="3" t="n">
        <v>8</v>
      </c>
      <c r="CK205" s="3" t="n">
        <v>7</v>
      </c>
      <c r="CL205" s="3" t="n">
        <v>10</v>
      </c>
      <c r="CM205" s="3" t="n">
        <v>7</v>
      </c>
      <c r="CN205" s="3" t="n">
        <v>11</v>
      </c>
      <c r="CO205" s="3" t="n">
        <v>5</v>
      </c>
      <c r="CP205" s="3" t="n">
        <v>16</v>
      </c>
      <c r="CQ205" s="3" t="n">
        <v>3</v>
      </c>
      <c r="CR205" s="3" t="n">
        <v>4</v>
      </c>
      <c r="CS205" s="3" t="n">
        <v>5</v>
      </c>
      <c r="CT205" s="3" t="n">
        <v>6</v>
      </c>
      <c r="CU205" s="3" t="n">
        <v>4</v>
      </c>
      <c r="CV205" s="4" t="n">
        <v>-20</v>
      </c>
      <c r="CW205" s="3" t="n">
        <v>7</v>
      </c>
      <c r="CX205" s="3" t="n">
        <v>5</v>
      </c>
      <c r="CY205" s="3" t="n">
        <v>7</v>
      </c>
      <c r="CZ205" s="3" t="n">
        <v>6</v>
      </c>
      <c r="DA205" s="3" t="n">
        <v>5</v>
      </c>
      <c r="DB205" s="3" t="n">
        <v>5</v>
      </c>
      <c r="DC205" s="3" t="n">
        <v>4</v>
      </c>
      <c r="DD205" s="3" t="n">
        <v>4</v>
      </c>
      <c r="DE205" s="3" t="s">
        <v>73</v>
      </c>
      <c r="DF205" s="3" t="n">
        <v>3</v>
      </c>
      <c r="DG205" s="3" t="n">
        <v>4</v>
      </c>
      <c r="DH205" s="3" t="n">
        <v>3</v>
      </c>
      <c r="DI205" s="3" t="s">
        <v>73</v>
      </c>
      <c r="DJ205" s="4" t="s">
        <v>76</v>
      </c>
      <c r="DK205" s="3" t="s">
        <v>73</v>
      </c>
      <c r="DL205" s="3" t="s">
        <v>73</v>
      </c>
      <c r="DM205" s="3" t="s">
        <v>73</v>
      </c>
      <c r="DN205" s="3" t="n">
        <v>3</v>
      </c>
      <c r="DO205" s="3" t="s">
        <v>73</v>
      </c>
      <c r="DP205" s="3" t="n">
        <v>3</v>
      </c>
      <c r="DQ205" s="3" t="s">
        <v>73</v>
      </c>
      <c r="DR205" s="3" t="s">
        <v>73</v>
      </c>
      <c r="DS205" s="3" t="n">
        <v>3</v>
      </c>
      <c r="DT205" s="3" t="s">
        <v>76</v>
      </c>
      <c r="DU205" s="3" t="n">
        <v>3</v>
      </c>
      <c r="DV205" s="3" t="s">
        <v>73</v>
      </c>
      <c r="DW205" s="3" t="s">
        <v>76</v>
      </c>
      <c r="DX205" s="4" t="s">
        <v>76</v>
      </c>
      <c r="DY205" s="3" t="n">
        <v>4</v>
      </c>
      <c r="DZ205" s="3" t="n">
        <v>4</v>
      </c>
      <c r="EA205" s="3" t="s">
        <v>76</v>
      </c>
      <c r="EB205" s="3" t="n">
        <v>4</v>
      </c>
      <c r="EC205" s="3" t="n">
        <v>3</v>
      </c>
      <c r="ED205" s="3" t="n">
        <v>3</v>
      </c>
      <c r="EE205" s="3" t="s">
        <v>73</v>
      </c>
      <c r="EF205" s="3" t="s">
        <v>73</v>
      </c>
      <c r="EG205" s="3" t="n">
        <v>4</v>
      </c>
      <c r="EH205" s="3" t="s">
        <v>76</v>
      </c>
      <c r="EI205" s="3" t="s">
        <v>73</v>
      </c>
      <c r="EJ205" s="3" t="s">
        <v>73</v>
      </c>
      <c r="EK205" s="3" t="s">
        <v>73</v>
      </c>
      <c r="EL205" s="4" t="s">
        <v>76</v>
      </c>
    </row>
    <row r="206" customFormat="false" ht="11.25" hidden="false" customHeight="false" outlineLevel="0" collapsed="false">
      <c r="A206" s="9" t="s">
        <v>442</v>
      </c>
      <c r="B206" s="10" t="s">
        <v>443</v>
      </c>
      <c r="C206" s="3" t="n">
        <v>39037.711946688</v>
      </c>
      <c r="D206" s="3" t="n">
        <v>38824.8406692747</v>
      </c>
      <c r="E206" s="3" t="n">
        <v>38638.9862136598</v>
      </c>
      <c r="F206" s="3" t="n">
        <v>38669.334120138</v>
      </c>
      <c r="G206" s="3" t="n">
        <v>38588.1498918077</v>
      </c>
      <c r="H206" s="3" t="n">
        <v>38564.2745180468</v>
      </c>
      <c r="I206" s="3" t="n">
        <v>38471.6862003239</v>
      </c>
      <c r="J206" s="3" t="n">
        <v>38475.3145770409</v>
      </c>
      <c r="K206" s="3" t="n">
        <v>38363.5589491803</v>
      </c>
      <c r="L206" s="3" t="n">
        <v>38147.5711285654</v>
      </c>
      <c r="M206" s="3" t="n">
        <v>38042.1098110605</v>
      </c>
      <c r="N206" s="3" t="n">
        <v>37924.4252453426</v>
      </c>
      <c r="O206" s="3" t="n">
        <v>37667.765438297</v>
      </c>
      <c r="P206" s="4" t="n">
        <v>-3.50928996623018</v>
      </c>
      <c r="Q206" s="3" t="n">
        <v>632</v>
      </c>
      <c r="R206" s="3" t="n">
        <v>580</v>
      </c>
      <c r="S206" s="3" t="n">
        <v>617</v>
      </c>
      <c r="T206" s="3" t="n">
        <v>687</v>
      </c>
      <c r="U206" s="3" t="n">
        <v>738</v>
      </c>
      <c r="V206" s="3" t="n">
        <v>778</v>
      </c>
      <c r="W206" s="3" t="n">
        <v>820</v>
      </c>
      <c r="X206" s="3" t="n">
        <v>781</v>
      </c>
      <c r="Y206" s="3" t="n">
        <v>742</v>
      </c>
      <c r="Z206" s="3" t="n">
        <v>758</v>
      </c>
      <c r="AA206" s="3" t="n">
        <v>700</v>
      </c>
      <c r="AB206" s="3" t="n">
        <v>728</v>
      </c>
      <c r="AC206" s="3" t="n">
        <v>634</v>
      </c>
      <c r="AD206" s="4" t="n">
        <v>0.316455696202539</v>
      </c>
      <c r="AE206" s="3" t="n">
        <v>329</v>
      </c>
      <c r="AF206" s="3" t="n">
        <v>270</v>
      </c>
      <c r="AG206" s="3" t="n">
        <v>378</v>
      </c>
      <c r="AH206" s="3" t="n">
        <v>440</v>
      </c>
      <c r="AI206" s="3" t="n">
        <v>436</v>
      </c>
      <c r="AJ206" s="3" t="n">
        <v>426</v>
      </c>
      <c r="AK206" s="3" t="n">
        <v>455</v>
      </c>
      <c r="AL206" s="3" t="n">
        <v>362</v>
      </c>
      <c r="AM206" s="3" t="n">
        <v>426</v>
      </c>
      <c r="AN206" s="3" t="n">
        <v>415</v>
      </c>
      <c r="AO206" s="3" t="n">
        <v>438</v>
      </c>
      <c r="AP206" s="3" t="n">
        <v>465</v>
      </c>
      <c r="AQ206" s="3" t="n">
        <v>328</v>
      </c>
      <c r="AR206" s="4" t="n">
        <v>-0.303951367781153</v>
      </c>
      <c r="AS206" s="3" t="n">
        <v>395</v>
      </c>
      <c r="AT206" s="3" t="n">
        <v>326</v>
      </c>
      <c r="AU206" s="3" t="n">
        <v>394</v>
      </c>
      <c r="AV206" s="3" t="n">
        <v>406</v>
      </c>
      <c r="AW206" s="3" t="n">
        <v>403</v>
      </c>
      <c r="AX206" s="3" t="n">
        <v>450</v>
      </c>
      <c r="AY206" s="3" t="n">
        <v>450</v>
      </c>
      <c r="AZ206" s="3" t="n">
        <v>393</v>
      </c>
      <c r="BA206" s="3" t="n">
        <v>454</v>
      </c>
      <c r="BB206" s="3" t="n">
        <v>406</v>
      </c>
      <c r="BC206" s="3" t="n">
        <v>487</v>
      </c>
      <c r="BD206" s="3" t="n">
        <v>412</v>
      </c>
      <c r="BE206" s="3" t="n">
        <v>417</v>
      </c>
      <c r="BF206" s="4" t="n">
        <v>5.56962025316456</v>
      </c>
      <c r="BG206" s="3" t="n">
        <v>1544</v>
      </c>
      <c r="BH206" s="3" t="n">
        <v>1535</v>
      </c>
      <c r="BI206" s="3" t="n">
        <v>1435</v>
      </c>
      <c r="BJ206" s="3" t="n">
        <v>1397</v>
      </c>
      <c r="BK206" s="3" t="n">
        <v>1332</v>
      </c>
      <c r="BL206" s="3" t="n">
        <v>1334</v>
      </c>
      <c r="BM206" s="3" t="n">
        <v>1294</v>
      </c>
      <c r="BN206" s="3" t="n">
        <v>1256</v>
      </c>
      <c r="BO206" s="3" t="n">
        <v>1306</v>
      </c>
      <c r="BP206" s="3" t="n">
        <v>1277</v>
      </c>
      <c r="BQ206" s="3" t="n">
        <v>1276</v>
      </c>
      <c r="BR206" s="3" t="n">
        <v>1341</v>
      </c>
      <c r="BS206" s="3" t="n">
        <v>1396</v>
      </c>
      <c r="BT206" s="4" t="n">
        <v>-9.58549222797927</v>
      </c>
      <c r="BU206" s="3" t="n">
        <v>94</v>
      </c>
      <c r="BV206" s="3" t="n">
        <v>117</v>
      </c>
      <c r="BW206" s="3" t="n">
        <v>96</v>
      </c>
      <c r="BX206" s="3" t="n">
        <v>111</v>
      </c>
      <c r="BY206" s="3" t="n">
        <v>88</v>
      </c>
      <c r="BZ206" s="3" t="n">
        <v>121</v>
      </c>
      <c r="CA206" s="3" t="n">
        <v>88</v>
      </c>
      <c r="CB206" s="3" t="n">
        <v>102</v>
      </c>
      <c r="CC206" s="3" t="n">
        <v>167</v>
      </c>
      <c r="CD206" s="3" t="n">
        <v>116</v>
      </c>
      <c r="CE206" s="3" t="n">
        <v>143</v>
      </c>
      <c r="CF206" s="3" t="n">
        <v>146</v>
      </c>
      <c r="CG206" s="3" t="n">
        <v>142</v>
      </c>
      <c r="CH206" s="4" t="n">
        <v>51.0638297872341</v>
      </c>
      <c r="CI206" s="3" t="n">
        <v>129</v>
      </c>
      <c r="CJ206" s="3" t="n">
        <v>133</v>
      </c>
      <c r="CK206" s="3" t="n">
        <v>172</v>
      </c>
      <c r="CL206" s="3" t="n">
        <v>136</v>
      </c>
      <c r="CM206" s="3" t="n">
        <v>142</v>
      </c>
      <c r="CN206" s="3" t="n">
        <v>142</v>
      </c>
      <c r="CO206" s="3" t="n">
        <v>127</v>
      </c>
      <c r="CP206" s="3" t="n">
        <v>134</v>
      </c>
      <c r="CQ206" s="3" t="n">
        <v>118</v>
      </c>
      <c r="CR206" s="3" t="n">
        <v>144</v>
      </c>
      <c r="CS206" s="3" t="n">
        <v>132</v>
      </c>
      <c r="CT206" s="3" t="n">
        <v>84</v>
      </c>
      <c r="CU206" s="3" t="n">
        <v>88</v>
      </c>
      <c r="CV206" s="4" t="n">
        <v>-31.7829457364341</v>
      </c>
      <c r="CW206" s="3" t="n">
        <v>25</v>
      </c>
      <c r="CX206" s="3" t="n">
        <v>32</v>
      </c>
      <c r="CY206" s="3" t="n">
        <v>30</v>
      </c>
      <c r="CZ206" s="3" t="n">
        <v>31</v>
      </c>
      <c r="DA206" s="3" t="n">
        <v>28</v>
      </c>
      <c r="DB206" s="3" t="n">
        <v>20</v>
      </c>
      <c r="DC206" s="3" t="n">
        <v>33</v>
      </c>
      <c r="DD206" s="3" t="n">
        <v>26</v>
      </c>
      <c r="DE206" s="3" t="n">
        <v>26</v>
      </c>
      <c r="DF206" s="3" t="n">
        <v>34</v>
      </c>
      <c r="DG206" s="3" t="n">
        <v>35</v>
      </c>
      <c r="DH206" s="3" t="n">
        <v>35</v>
      </c>
      <c r="DI206" s="3" t="n">
        <v>39</v>
      </c>
      <c r="DJ206" s="4" t="n">
        <v>56</v>
      </c>
      <c r="DK206" s="3" t="n">
        <v>15</v>
      </c>
      <c r="DL206" s="3" t="n">
        <v>20</v>
      </c>
      <c r="DM206" s="3" t="n">
        <v>13</v>
      </c>
      <c r="DN206" s="3" t="n">
        <v>18</v>
      </c>
      <c r="DO206" s="3" t="n">
        <v>11</v>
      </c>
      <c r="DP206" s="3" t="n">
        <v>10</v>
      </c>
      <c r="DQ206" s="3" t="n">
        <v>23</v>
      </c>
      <c r="DR206" s="3" t="n">
        <v>10</v>
      </c>
      <c r="DS206" s="3" t="n">
        <v>13</v>
      </c>
      <c r="DT206" s="3" t="n">
        <v>18</v>
      </c>
      <c r="DU206" s="3" t="n">
        <v>15</v>
      </c>
      <c r="DV206" s="3" t="n">
        <v>13</v>
      </c>
      <c r="DW206" s="3" t="n">
        <v>20</v>
      </c>
      <c r="DX206" s="4" t="n">
        <v>33.3333333333333</v>
      </c>
      <c r="DY206" s="3" t="n">
        <v>16</v>
      </c>
      <c r="DZ206" s="3" t="n">
        <v>11</v>
      </c>
      <c r="EA206" s="3" t="n">
        <v>13</v>
      </c>
      <c r="EB206" s="3" t="n">
        <v>16</v>
      </c>
      <c r="EC206" s="3" t="n">
        <v>13</v>
      </c>
      <c r="ED206" s="3" t="n">
        <v>20</v>
      </c>
      <c r="EE206" s="3" t="n">
        <v>10</v>
      </c>
      <c r="EF206" s="3" t="n">
        <v>15</v>
      </c>
      <c r="EG206" s="3" t="n">
        <v>15</v>
      </c>
      <c r="EH206" s="3" t="n">
        <v>12</v>
      </c>
      <c r="EI206" s="3" t="n">
        <v>17</v>
      </c>
      <c r="EJ206" s="3" t="n">
        <v>12</v>
      </c>
      <c r="EK206" s="3" t="n">
        <v>15</v>
      </c>
      <c r="EL206" s="4" t="n">
        <v>-6.25</v>
      </c>
    </row>
    <row r="207" customFormat="false" ht="11.25" hidden="false" customHeight="false" outlineLevel="0" collapsed="false">
      <c r="A207" s="9" t="s">
        <v>444</v>
      </c>
      <c r="B207" s="10" t="s">
        <v>445</v>
      </c>
      <c r="C207" s="3" t="n">
        <v>12218.7705975477</v>
      </c>
      <c r="D207" s="3" t="n">
        <v>12148.6684246836</v>
      </c>
      <c r="E207" s="3" t="n">
        <v>12064.8143492252</v>
      </c>
      <c r="F207" s="3" t="n">
        <v>12050.7650172159</v>
      </c>
      <c r="G207" s="3" t="n">
        <v>12035.1374532295</v>
      </c>
      <c r="H207" s="3" t="n">
        <v>11960.8832766491</v>
      </c>
      <c r="I207" s="3" t="n">
        <v>11954.0551754669</v>
      </c>
      <c r="J207" s="3" t="n">
        <v>11909.1491947241</v>
      </c>
      <c r="K207" s="3" t="n">
        <v>11820.1201121464</v>
      </c>
      <c r="L207" s="3" t="n">
        <v>11672.1914356909</v>
      </c>
      <c r="M207" s="3" t="n">
        <v>11584.9819316941</v>
      </c>
      <c r="N207" s="3" t="n">
        <v>11408.6661530429</v>
      </c>
      <c r="O207" s="3" t="n">
        <v>11221.8529914073</v>
      </c>
      <c r="P207" s="4" t="n">
        <v>-8.15890271596081</v>
      </c>
      <c r="Q207" s="3" t="n">
        <v>511</v>
      </c>
      <c r="R207" s="3" t="n">
        <v>509</v>
      </c>
      <c r="S207" s="3" t="n">
        <v>523</v>
      </c>
      <c r="T207" s="3" t="n">
        <v>517</v>
      </c>
      <c r="U207" s="3" t="n">
        <v>496</v>
      </c>
      <c r="V207" s="3" t="n">
        <v>487</v>
      </c>
      <c r="W207" s="3" t="n">
        <v>484</v>
      </c>
      <c r="X207" s="3" t="n">
        <v>480</v>
      </c>
      <c r="Y207" s="3" t="n">
        <v>475</v>
      </c>
      <c r="Z207" s="3" t="n">
        <v>475</v>
      </c>
      <c r="AA207" s="3" t="n">
        <v>479</v>
      </c>
      <c r="AB207" s="3" t="n">
        <v>507</v>
      </c>
      <c r="AC207" s="3" t="n">
        <v>487</v>
      </c>
      <c r="AD207" s="4" t="n">
        <v>-4.69667318982387</v>
      </c>
      <c r="AE207" s="3" t="n">
        <v>52</v>
      </c>
      <c r="AF207" s="3" t="n">
        <v>56</v>
      </c>
      <c r="AG207" s="3" t="n">
        <v>52</v>
      </c>
      <c r="AH207" s="3" t="n">
        <v>62</v>
      </c>
      <c r="AI207" s="3" t="n">
        <v>47</v>
      </c>
      <c r="AJ207" s="3" t="n">
        <v>74</v>
      </c>
      <c r="AK207" s="3" t="n">
        <v>70</v>
      </c>
      <c r="AL207" s="3" t="n">
        <v>57</v>
      </c>
      <c r="AM207" s="3" t="n">
        <v>60</v>
      </c>
      <c r="AN207" s="3" t="n">
        <v>61</v>
      </c>
      <c r="AO207" s="3" t="n">
        <v>62</v>
      </c>
      <c r="AP207" s="3" t="n">
        <v>76</v>
      </c>
      <c r="AQ207" s="3" t="n">
        <v>49</v>
      </c>
      <c r="AR207" s="4" t="n">
        <v>-5.76923076923077</v>
      </c>
      <c r="AS207" s="3" t="n">
        <v>47</v>
      </c>
      <c r="AT207" s="3" t="n">
        <v>57</v>
      </c>
      <c r="AU207" s="3" t="n">
        <v>38</v>
      </c>
      <c r="AV207" s="3" t="n">
        <v>69</v>
      </c>
      <c r="AW207" s="3" t="n">
        <v>67</v>
      </c>
      <c r="AX207" s="3" t="n">
        <v>82</v>
      </c>
      <c r="AY207" s="3" t="n">
        <v>72</v>
      </c>
      <c r="AZ207" s="3" t="n">
        <v>61</v>
      </c>
      <c r="BA207" s="3" t="n">
        <v>65</v>
      </c>
      <c r="BB207" s="3" t="n">
        <v>61</v>
      </c>
      <c r="BC207" s="3" t="n">
        <v>59</v>
      </c>
      <c r="BD207" s="3" t="n">
        <v>48</v>
      </c>
      <c r="BE207" s="3" t="n">
        <v>67</v>
      </c>
      <c r="BF207" s="4" t="n">
        <v>42.5531914893617</v>
      </c>
      <c r="BG207" s="3" t="n">
        <v>154</v>
      </c>
      <c r="BH207" s="3" t="n">
        <v>158</v>
      </c>
      <c r="BI207" s="3" t="n">
        <v>164</v>
      </c>
      <c r="BJ207" s="3" t="n">
        <v>165</v>
      </c>
      <c r="BK207" s="3" t="n">
        <v>161</v>
      </c>
      <c r="BL207" s="3" t="n">
        <v>166</v>
      </c>
      <c r="BM207" s="3" t="n">
        <v>168</v>
      </c>
      <c r="BN207" s="3" t="n">
        <v>162</v>
      </c>
      <c r="BO207" s="3" t="n">
        <v>178</v>
      </c>
      <c r="BP207" s="3" t="n">
        <v>186</v>
      </c>
      <c r="BQ207" s="3" t="n">
        <v>212</v>
      </c>
      <c r="BR207" s="3" t="n">
        <v>217</v>
      </c>
      <c r="BS207" s="3" t="n">
        <v>222</v>
      </c>
      <c r="BT207" s="4" t="n">
        <v>44.1558441558441</v>
      </c>
      <c r="BU207" s="3" t="n">
        <v>13</v>
      </c>
      <c r="BV207" s="3" t="n">
        <v>10</v>
      </c>
      <c r="BW207" s="3" t="n">
        <v>17</v>
      </c>
      <c r="BX207" s="3" t="n">
        <v>11</v>
      </c>
      <c r="BY207" s="3" t="n">
        <v>10</v>
      </c>
      <c r="BZ207" s="3" t="n">
        <v>15</v>
      </c>
      <c r="CA207" s="3" t="n">
        <v>17</v>
      </c>
      <c r="CB207" s="3" t="n">
        <v>6</v>
      </c>
      <c r="CC207" s="3" t="n">
        <v>32</v>
      </c>
      <c r="CD207" s="3" t="n">
        <v>21</v>
      </c>
      <c r="CE207" s="3" t="n">
        <v>35</v>
      </c>
      <c r="CF207" s="3" t="n">
        <v>15</v>
      </c>
      <c r="CG207" s="3" t="n">
        <v>18</v>
      </c>
      <c r="CH207" s="4" t="n">
        <v>38.4615384615385</v>
      </c>
      <c r="CI207" s="3" t="n">
        <v>29</v>
      </c>
      <c r="CJ207" s="3" t="n">
        <v>6</v>
      </c>
      <c r="CK207" s="3" t="n">
        <v>11</v>
      </c>
      <c r="CL207" s="3" t="n">
        <v>10</v>
      </c>
      <c r="CM207" s="3" t="n">
        <v>14</v>
      </c>
      <c r="CN207" s="3" t="n">
        <v>12</v>
      </c>
      <c r="CO207" s="3" t="n">
        <v>15</v>
      </c>
      <c r="CP207" s="3" t="n">
        <v>9</v>
      </c>
      <c r="CQ207" s="3" t="n">
        <v>16</v>
      </c>
      <c r="CR207" s="3" t="n">
        <v>13</v>
      </c>
      <c r="CS207" s="3" t="n">
        <v>10</v>
      </c>
      <c r="CT207" s="3" t="n">
        <v>9</v>
      </c>
      <c r="CU207" s="3" t="n">
        <v>13</v>
      </c>
      <c r="CV207" s="4" t="n">
        <v>-55.1724137931034</v>
      </c>
      <c r="CW207" s="3" t="n">
        <v>12</v>
      </c>
      <c r="CX207" s="3" t="n">
        <v>13</v>
      </c>
      <c r="CY207" s="3" t="n">
        <v>13</v>
      </c>
      <c r="CZ207" s="3" t="n">
        <v>13</v>
      </c>
      <c r="DA207" s="3" t="n">
        <v>11</v>
      </c>
      <c r="DB207" s="3" t="n">
        <v>13</v>
      </c>
      <c r="DC207" s="3" t="n">
        <v>11</v>
      </c>
      <c r="DD207" s="3" t="n">
        <v>11</v>
      </c>
      <c r="DE207" s="3" t="n">
        <v>12</v>
      </c>
      <c r="DF207" s="3" t="n">
        <v>10</v>
      </c>
      <c r="DG207" s="3" t="n">
        <v>15</v>
      </c>
      <c r="DH207" s="3" t="n">
        <v>9</v>
      </c>
      <c r="DI207" s="3" t="n">
        <v>9</v>
      </c>
      <c r="DJ207" s="4" t="n">
        <v>-25</v>
      </c>
      <c r="DK207" s="3" t="s">
        <v>73</v>
      </c>
      <c r="DL207" s="3" t="s">
        <v>73</v>
      </c>
      <c r="DM207" s="3" t="s">
        <v>73</v>
      </c>
      <c r="DN207" s="3" t="n">
        <v>3</v>
      </c>
      <c r="DO207" s="3" t="s">
        <v>73</v>
      </c>
      <c r="DP207" s="3" t="n">
        <v>5</v>
      </c>
      <c r="DQ207" s="3" t="n">
        <v>4</v>
      </c>
      <c r="DR207" s="3" t="s">
        <v>73</v>
      </c>
      <c r="DS207" s="3" t="n">
        <v>5</v>
      </c>
      <c r="DT207" s="3" t="s">
        <v>73</v>
      </c>
      <c r="DU207" s="3" t="n">
        <v>10</v>
      </c>
      <c r="DV207" s="3" t="s">
        <v>73</v>
      </c>
      <c r="DW207" s="3" t="s">
        <v>73</v>
      </c>
      <c r="DX207" s="4" t="s">
        <v>76</v>
      </c>
      <c r="DY207" s="3" t="s">
        <v>76</v>
      </c>
      <c r="DZ207" s="3" t="s">
        <v>76</v>
      </c>
      <c r="EA207" s="3" t="s">
        <v>73</v>
      </c>
      <c r="EB207" s="3" t="n">
        <v>3</v>
      </c>
      <c r="EC207" s="3" t="n">
        <v>3</v>
      </c>
      <c r="ED207" s="3" t="s">
        <v>73</v>
      </c>
      <c r="EE207" s="3" t="n">
        <v>6</v>
      </c>
      <c r="EF207" s="3" t="s">
        <v>73</v>
      </c>
      <c r="EG207" s="3" t="n">
        <v>4</v>
      </c>
      <c r="EH207" s="3" t="n">
        <v>3</v>
      </c>
      <c r="EI207" s="3" t="n">
        <v>5</v>
      </c>
      <c r="EJ207" s="3" t="n">
        <v>7</v>
      </c>
      <c r="EK207" s="3" t="s">
        <v>73</v>
      </c>
      <c r="EL207" s="4" t="s">
        <v>76</v>
      </c>
    </row>
    <row r="208" customFormat="false" ht="11.25" hidden="false" customHeight="false" outlineLevel="0" collapsed="false">
      <c r="A208" s="9" t="s">
        <v>446</v>
      </c>
      <c r="B208" s="10" t="s">
        <v>447</v>
      </c>
      <c r="C208" s="3" t="n">
        <v>9146.13995812428</v>
      </c>
      <c r="D208" s="3" t="n">
        <v>9085.08337138326</v>
      </c>
      <c r="E208" s="3" t="n">
        <v>9076.99142200036</v>
      </c>
      <c r="F208" s="3" t="n">
        <v>9161.9850851124</v>
      </c>
      <c r="G208" s="3" t="n">
        <v>9176.45572289709</v>
      </c>
      <c r="H208" s="3" t="n">
        <v>9129.48290027573</v>
      </c>
      <c r="I208" s="3" t="n">
        <v>9129.73594910288</v>
      </c>
      <c r="J208" s="3" t="n">
        <v>9108.99344849502</v>
      </c>
      <c r="K208" s="3" t="n">
        <v>9044.20336115746</v>
      </c>
      <c r="L208" s="3" t="n">
        <v>8965.95811284233</v>
      </c>
      <c r="M208" s="3" t="n">
        <v>8869.13243196899</v>
      </c>
      <c r="N208" s="3" t="n">
        <v>8796.01513822398</v>
      </c>
      <c r="O208" s="3" t="n">
        <v>8748.11539586702</v>
      </c>
      <c r="P208" s="4" t="n">
        <v>-4.35183109027003</v>
      </c>
      <c r="Q208" s="3" t="n">
        <v>966</v>
      </c>
      <c r="R208" s="3" t="n">
        <v>995</v>
      </c>
      <c r="S208" s="3" t="n">
        <v>1000</v>
      </c>
      <c r="T208" s="3" t="n">
        <v>1036</v>
      </c>
      <c r="U208" s="3" t="n">
        <v>987</v>
      </c>
      <c r="V208" s="3" t="n">
        <v>979</v>
      </c>
      <c r="W208" s="3" t="n">
        <v>987</v>
      </c>
      <c r="X208" s="3" t="n">
        <v>1003</v>
      </c>
      <c r="Y208" s="3" t="n">
        <v>951</v>
      </c>
      <c r="Z208" s="3" t="n">
        <v>899</v>
      </c>
      <c r="AA208" s="3" t="n">
        <v>836</v>
      </c>
      <c r="AB208" s="3" t="n">
        <v>794</v>
      </c>
      <c r="AC208" s="3" t="n">
        <v>746</v>
      </c>
      <c r="AD208" s="4" t="n">
        <v>-22.7743271221532</v>
      </c>
      <c r="AE208" s="3" t="n">
        <v>201</v>
      </c>
      <c r="AF208" s="3" t="n">
        <v>152</v>
      </c>
      <c r="AG208" s="3" t="n">
        <v>214</v>
      </c>
      <c r="AH208" s="3" t="n">
        <v>177</v>
      </c>
      <c r="AI208" s="3" t="n">
        <v>64</v>
      </c>
      <c r="AJ208" s="3" t="n">
        <v>208</v>
      </c>
      <c r="AK208" s="3" t="n">
        <v>173</v>
      </c>
      <c r="AL208" s="3" t="n">
        <v>146</v>
      </c>
      <c r="AM208" s="3" t="n">
        <v>123</v>
      </c>
      <c r="AN208" s="3" t="n">
        <v>136</v>
      </c>
      <c r="AO208" s="3" t="n">
        <v>138</v>
      </c>
      <c r="AP208" s="3" t="n">
        <v>146</v>
      </c>
      <c r="AQ208" s="3" t="n">
        <v>132</v>
      </c>
      <c r="AR208" s="4" t="n">
        <v>-34.3283582089552</v>
      </c>
      <c r="AS208" s="3" t="n">
        <v>185</v>
      </c>
      <c r="AT208" s="3" t="n">
        <v>123</v>
      </c>
      <c r="AU208" s="3" t="n">
        <v>209</v>
      </c>
      <c r="AV208" s="3" t="n">
        <v>141</v>
      </c>
      <c r="AW208" s="3" t="n">
        <v>113</v>
      </c>
      <c r="AX208" s="3" t="n">
        <v>216</v>
      </c>
      <c r="AY208" s="3" t="n">
        <v>165</v>
      </c>
      <c r="AZ208" s="3" t="n">
        <v>130</v>
      </c>
      <c r="BA208" s="3" t="n">
        <v>175</v>
      </c>
      <c r="BB208" s="3" t="n">
        <v>188</v>
      </c>
      <c r="BC208" s="3" t="n">
        <v>201</v>
      </c>
      <c r="BD208" s="3" t="n">
        <v>188</v>
      </c>
      <c r="BE208" s="3" t="n">
        <v>180</v>
      </c>
      <c r="BF208" s="4" t="n">
        <v>-2.70270270270269</v>
      </c>
      <c r="BG208" s="3" t="n">
        <v>191</v>
      </c>
      <c r="BH208" s="3" t="n">
        <v>197</v>
      </c>
      <c r="BI208" s="3" t="n">
        <v>191</v>
      </c>
      <c r="BJ208" s="3" t="n">
        <v>202</v>
      </c>
      <c r="BK208" s="3" t="n">
        <v>208</v>
      </c>
      <c r="BL208" s="3" t="n">
        <v>209</v>
      </c>
      <c r="BM208" s="3" t="n">
        <v>212</v>
      </c>
      <c r="BN208" s="3" t="n">
        <v>223</v>
      </c>
      <c r="BO208" s="3" t="n">
        <v>229</v>
      </c>
      <c r="BP208" s="3" t="n">
        <v>237</v>
      </c>
      <c r="BQ208" s="3" t="n">
        <v>243</v>
      </c>
      <c r="BR208" s="3" t="n">
        <v>257</v>
      </c>
      <c r="BS208" s="3" t="n">
        <v>274</v>
      </c>
      <c r="BT208" s="4" t="n">
        <v>43.455497382199</v>
      </c>
      <c r="BU208" s="3" t="n">
        <v>10</v>
      </c>
      <c r="BV208" s="3" t="n">
        <v>11</v>
      </c>
      <c r="BW208" s="3" t="n">
        <v>5</v>
      </c>
      <c r="BX208" s="3" t="n">
        <v>16</v>
      </c>
      <c r="BY208" s="3" t="n">
        <v>12</v>
      </c>
      <c r="BZ208" s="3" t="n">
        <v>7</v>
      </c>
      <c r="CA208" s="3" t="n">
        <v>7</v>
      </c>
      <c r="CB208" s="3" t="n">
        <v>18</v>
      </c>
      <c r="CC208" s="3" t="n">
        <v>14</v>
      </c>
      <c r="CD208" s="3" t="n">
        <v>12</v>
      </c>
      <c r="CE208" s="3" t="n">
        <v>19</v>
      </c>
      <c r="CF208" s="3" t="n">
        <v>15</v>
      </c>
      <c r="CG208" s="3" t="n">
        <v>21</v>
      </c>
      <c r="CH208" s="4" t="n">
        <v>110</v>
      </c>
      <c r="CI208" s="3" t="n">
        <v>11</v>
      </c>
      <c r="CJ208" s="3" t="n">
        <v>5</v>
      </c>
      <c r="CK208" s="3" t="n">
        <v>11</v>
      </c>
      <c r="CL208" s="3" t="n">
        <v>5</v>
      </c>
      <c r="CM208" s="3" t="n">
        <v>6</v>
      </c>
      <c r="CN208" s="3" t="n">
        <v>6</v>
      </c>
      <c r="CO208" s="3" t="n">
        <v>4</v>
      </c>
      <c r="CP208" s="3" t="n">
        <v>7</v>
      </c>
      <c r="CQ208" s="3" t="n">
        <v>8</v>
      </c>
      <c r="CR208" s="3" t="n">
        <v>4</v>
      </c>
      <c r="CS208" s="3" t="n">
        <v>13</v>
      </c>
      <c r="CT208" s="3" t="s">
        <v>73</v>
      </c>
      <c r="CU208" s="3" t="n">
        <v>4</v>
      </c>
      <c r="CV208" s="4" t="n">
        <v>-63.6363636363636</v>
      </c>
      <c r="CW208" s="3" t="n">
        <v>11</v>
      </c>
      <c r="CX208" s="3" t="n">
        <v>12</v>
      </c>
      <c r="CY208" s="3" t="n">
        <v>13</v>
      </c>
      <c r="CZ208" s="3" t="n">
        <v>13</v>
      </c>
      <c r="DA208" s="3" t="n">
        <v>12</v>
      </c>
      <c r="DB208" s="3" t="n">
        <v>14</v>
      </c>
      <c r="DC208" s="3" t="n">
        <v>15</v>
      </c>
      <c r="DD208" s="3" t="n">
        <v>13</v>
      </c>
      <c r="DE208" s="3" t="n">
        <v>12</v>
      </c>
      <c r="DF208" s="3" t="n">
        <v>10</v>
      </c>
      <c r="DG208" s="3" t="n">
        <v>13</v>
      </c>
      <c r="DH208" s="3" t="n">
        <v>12</v>
      </c>
      <c r="DI208" s="3" t="n">
        <v>9</v>
      </c>
      <c r="DJ208" s="4" t="n">
        <v>-18.1818181818182</v>
      </c>
      <c r="DK208" s="3" t="s">
        <v>73</v>
      </c>
      <c r="DL208" s="3" t="s">
        <v>73</v>
      </c>
      <c r="DM208" s="3" t="s">
        <v>73</v>
      </c>
      <c r="DN208" s="3" t="n">
        <v>3</v>
      </c>
      <c r="DO208" s="3" t="s">
        <v>73</v>
      </c>
      <c r="DP208" s="3" t="n">
        <v>3</v>
      </c>
      <c r="DQ208" s="3" t="n">
        <v>4</v>
      </c>
      <c r="DR208" s="3" t="s">
        <v>76</v>
      </c>
      <c r="DS208" s="3" t="s">
        <v>73</v>
      </c>
      <c r="DT208" s="3" t="s">
        <v>73</v>
      </c>
      <c r="DU208" s="3" t="n">
        <v>6</v>
      </c>
      <c r="DV208" s="3" t="n">
        <v>3</v>
      </c>
      <c r="DW208" s="3" t="s">
        <v>73</v>
      </c>
      <c r="DX208" s="4" t="s">
        <v>76</v>
      </c>
      <c r="DY208" s="3" t="s">
        <v>73</v>
      </c>
      <c r="DZ208" s="3" t="s">
        <v>73</v>
      </c>
      <c r="EA208" s="3" t="s">
        <v>73</v>
      </c>
      <c r="EB208" s="3" t="n">
        <v>3</v>
      </c>
      <c r="EC208" s="3" t="s">
        <v>73</v>
      </c>
      <c r="ED208" s="3" t="s">
        <v>73</v>
      </c>
      <c r="EE208" s="3" t="n">
        <v>3</v>
      </c>
      <c r="EF208" s="3" t="s">
        <v>73</v>
      </c>
      <c r="EG208" s="3" t="s">
        <v>73</v>
      </c>
      <c r="EH208" s="3" t="n">
        <v>3</v>
      </c>
      <c r="EI208" s="3" t="n">
        <v>3</v>
      </c>
      <c r="EJ208" s="3" t="n">
        <v>4</v>
      </c>
      <c r="EK208" s="3" t="n">
        <v>4</v>
      </c>
      <c r="EL208" s="4" t="s">
        <v>76</v>
      </c>
    </row>
    <row r="209" customFormat="false" ht="11.25" hidden="false" customHeight="false" outlineLevel="0" collapsed="false">
      <c r="A209" s="9" t="s">
        <v>448</v>
      </c>
      <c r="B209" s="10" t="s">
        <v>449</v>
      </c>
      <c r="C209" s="3" t="n">
        <v>2988.63158574353</v>
      </c>
      <c r="D209" s="3" t="n">
        <v>3013.91956206176</v>
      </c>
      <c r="E209" s="3" t="n">
        <v>3024.14157157121</v>
      </c>
      <c r="F209" s="3" t="n">
        <v>3004.56944143075</v>
      </c>
      <c r="G209" s="3" t="n">
        <v>3000.06280243472</v>
      </c>
      <c r="H209" s="3" t="n">
        <v>2957.23280610994</v>
      </c>
      <c r="I209" s="3" t="n">
        <v>2935.87946275218</v>
      </c>
      <c r="J209" s="3" t="n">
        <v>2916.92818986994</v>
      </c>
      <c r="K209" s="3" t="n">
        <v>2910.045745601</v>
      </c>
      <c r="L209" s="3" t="n">
        <v>2893.03851937002</v>
      </c>
      <c r="M209" s="3" t="n">
        <v>2867.45846193229</v>
      </c>
      <c r="N209" s="3" t="n">
        <v>2836.08517560819</v>
      </c>
      <c r="O209" s="3" t="n">
        <v>2767.57653893553</v>
      </c>
      <c r="P209" s="4" t="n">
        <v>-7.39653050119944</v>
      </c>
      <c r="Q209" s="3" t="n">
        <v>73</v>
      </c>
      <c r="R209" s="3" t="n">
        <v>78</v>
      </c>
      <c r="S209" s="3" t="n">
        <v>86</v>
      </c>
      <c r="T209" s="3" t="n">
        <v>115</v>
      </c>
      <c r="U209" s="3" t="n">
        <v>118</v>
      </c>
      <c r="V209" s="3" t="n">
        <v>140</v>
      </c>
      <c r="W209" s="3" t="n">
        <v>128</v>
      </c>
      <c r="X209" s="3" t="n">
        <v>154</v>
      </c>
      <c r="Y209" s="3" t="n">
        <v>140</v>
      </c>
      <c r="Z209" s="3" t="n">
        <v>130</v>
      </c>
      <c r="AA209" s="3" t="n">
        <v>123</v>
      </c>
      <c r="AB209" s="3" t="n">
        <v>125</v>
      </c>
      <c r="AC209" s="3" t="n">
        <v>122</v>
      </c>
      <c r="AD209" s="4" t="n">
        <v>67.1232876712329</v>
      </c>
      <c r="AE209" s="3" t="n">
        <v>51</v>
      </c>
      <c r="AF209" s="3" t="n">
        <v>37</v>
      </c>
      <c r="AG209" s="3" t="n">
        <v>30</v>
      </c>
      <c r="AH209" s="3" t="n">
        <v>61</v>
      </c>
      <c r="AI209" s="3" t="n">
        <v>31</v>
      </c>
      <c r="AJ209" s="3" t="n">
        <v>58</v>
      </c>
      <c r="AK209" s="3" t="n">
        <v>48</v>
      </c>
      <c r="AL209" s="3" t="n">
        <v>52</v>
      </c>
      <c r="AM209" s="3" t="n">
        <v>39</v>
      </c>
      <c r="AN209" s="3" t="n">
        <v>37</v>
      </c>
      <c r="AO209" s="3" t="n">
        <v>39</v>
      </c>
      <c r="AP209" s="3" t="n">
        <v>52</v>
      </c>
      <c r="AQ209" s="3" t="n">
        <v>43</v>
      </c>
      <c r="AR209" s="4" t="n">
        <v>-15.6862745098039</v>
      </c>
      <c r="AS209" s="3" t="n">
        <v>38</v>
      </c>
      <c r="AT209" s="3" t="n">
        <v>32</v>
      </c>
      <c r="AU209" s="3" t="n">
        <v>22</v>
      </c>
      <c r="AV209" s="3" t="n">
        <v>32</v>
      </c>
      <c r="AW209" s="3" t="n">
        <v>28</v>
      </c>
      <c r="AX209" s="3" t="n">
        <v>36</v>
      </c>
      <c r="AY209" s="3" t="n">
        <v>60</v>
      </c>
      <c r="AZ209" s="3" t="n">
        <v>26</v>
      </c>
      <c r="BA209" s="3" t="n">
        <v>53</v>
      </c>
      <c r="BB209" s="3" t="n">
        <v>47</v>
      </c>
      <c r="BC209" s="3" t="n">
        <v>46</v>
      </c>
      <c r="BD209" s="3" t="n">
        <v>50</v>
      </c>
      <c r="BE209" s="3" t="n">
        <v>46</v>
      </c>
      <c r="BF209" s="4" t="n">
        <v>21.0526315789474</v>
      </c>
      <c r="BG209" s="3" t="n">
        <v>104</v>
      </c>
      <c r="BH209" s="3" t="n">
        <v>105</v>
      </c>
      <c r="BI209" s="3" t="n">
        <v>105</v>
      </c>
      <c r="BJ209" s="3" t="n">
        <v>104</v>
      </c>
      <c r="BK209" s="3" t="n">
        <v>101</v>
      </c>
      <c r="BL209" s="3" t="n">
        <v>105</v>
      </c>
      <c r="BM209" s="3" t="n">
        <v>107</v>
      </c>
      <c r="BN209" s="3" t="n">
        <v>104</v>
      </c>
      <c r="BO209" s="3" t="n">
        <v>108</v>
      </c>
      <c r="BP209" s="3" t="n">
        <v>109</v>
      </c>
      <c r="BQ209" s="3" t="n">
        <v>115</v>
      </c>
      <c r="BR209" s="3" t="n">
        <v>116</v>
      </c>
      <c r="BS209" s="3" t="n">
        <v>113</v>
      </c>
      <c r="BT209" s="4" t="n">
        <v>8.65384615384615</v>
      </c>
      <c r="BU209" s="3" t="n">
        <v>8</v>
      </c>
      <c r="BV209" s="3" t="n">
        <v>5</v>
      </c>
      <c r="BW209" s="3" t="n">
        <v>3</v>
      </c>
      <c r="BX209" s="3" t="s">
        <v>73</v>
      </c>
      <c r="BY209" s="3" t="n">
        <v>3</v>
      </c>
      <c r="BZ209" s="3" t="n">
        <v>4</v>
      </c>
      <c r="CA209" s="3" t="n">
        <v>3</v>
      </c>
      <c r="CB209" s="3" t="n">
        <v>4</v>
      </c>
      <c r="CC209" s="3" t="n">
        <v>6</v>
      </c>
      <c r="CD209" s="3" t="n">
        <v>6</v>
      </c>
      <c r="CE209" s="3" t="n">
        <v>12</v>
      </c>
      <c r="CF209" s="3" t="n">
        <v>4</v>
      </c>
      <c r="CG209" s="3" t="s">
        <v>73</v>
      </c>
      <c r="CH209" s="4" t="s">
        <v>76</v>
      </c>
      <c r="CI209" s="3" t="n">
        <v>7</v>
      </c>
      <c r="CJ209" s="3" t="n">
        <v>4</v>
      </c>
      <c r="CK209" s="3" t="n">
        <v>3</v>
      </c>
      <c r="CL209" s="3" t="n">
        <v>3</v>
      </c>
      <c r="CM209" s="3" t="n">
        <v>6</v>
      </c>
      <c r="CN209" s="3" t="s">
        <v>76</v>
      </c>
      <c r="CO209" s="3" t="s">
        <v>73</v>
      </c>
      <c r="CP209" s="3" t="n">
        <v>7</v>
      </c>
      <c r="CQ209" s="3" t="s">
        <v>73</v>
      </c>
      <c r="CR209" s="3" t="n">
        <v>5</v>
      </c>
      <c r="CS209" s="3" t="n">
        <v>6</v>
      </c>
      <c r="CT209" s="3" t="n">
        <v>3</v>
      </c>
      <c r="CU209" s="3" t="n">
        <v>5</v>
      </c>
      <c r="CV209" s="4" t="n">
        <v>-28.5714285714286</v>
      </c>
      <c r="CW209" s="3" t="n">
        <v>4</v>
      </c>
      <c r="CX209" s="3" t="n">
        <v>4</v>
      </c>
      <c r="CY209" s="3" t="s">
        <v>73</v>
      </c>
      <c r="CZ209" s="3" t="s">
        <v>73</v>
      </c>
      <c r="DA209" s="3" t="s">
        <v>76</v>
      </c>
      <c r="DB209" s="3" t="s">
        <v>73</v>
      </c>
      <c r="DC209" s="3" t="n">
        <v>5</v>
      </c>
      <c r="DD209" s="3" t="n">
        <v>4</v>
      </c>
      <c r="DE209" s="3" t="n">
        <v>3</v>
      </c>
      <c r="DF209" s="3" t="s">
        <v>73</v>
      </c>
      <c r="DG209" s="3" t="s">
        <v>73</v>
      </c>
      <c r="DH209" s="3" t="s">
        <v>76</v>
      </c>
      <c r="DI209" s="3" t="s">
        <v>76</v>
      </c>
      <c r="DJ209" s="4" t="s">
        <v>76</v>
      </c>
      <c r="DK209" s="3" t="s">
        <v>76</v>
      </c>
      <c r="DL209" s="3" t="s">
        <v>73</v>
      </c>
      <c r="DM209" s="3" t="s">
        <v>76</v>
      </c>
      <c r="DN209" s="3" t="s">
        <v>76</v>
      </c>
      <c r="DO209" s="3" t="s">
        <v>76</v>
      </c>
      <c r="DP209" s="3" t="s">
        <v>73</v>
      </c>
      <c r="DQ209" s="3" t="n">
        <v>3</v>
      </c>
      <c r="DR209" s="3" t="s">
        <v>73</v>
      </c>
      <c r="DS209" s="3" t="s">
        <v>73</v>
      </c>
      <c r="DT209" s="3" t="s">
        <v>76</v>
      </c>
      <c r="DU209" s="3" t="s">
        <v>76</v>
      </c>
      <c r="DV209" s="3" t="s">
        <v>76</v>
      </c>
      <c r="DW209" s="3" t="s">
        <v>76</v>
      </c>
      <c r="DX209" s="4" t="s">
        <v>76</v>
      </c>
      <c r="DY209" s="3" t="s">
        <v>76</v>
      </c>
      <c r="DZ209" s="3" t="s">
        <v>73</v>
      </c>
      <c r="EA209" s="3" t="n">
        <v>3</v>
      </c>
      <c r="EB209" s="3" t="s">
        <v>76</v>
      </c>
      <c r="EC209" s="3" t="s">
        <v>73</v>
      </c>
      <c r="ED209" s="3" t="s">
        <v>76</v>
      </c>
      <c r="EE209" s="3" t="s">
        <v>76</v>
      </c>
      <c r="EF209" s="3" t="s">
        <v>73</v>
      </c>
      <c r="EG209" s="3" t="s">
        <v>73</v>
      </c>
      <c r="EH209" s="3" t="s">
        <v>73</v>
      </c>
      <c r="EI209" s="3" t="s">
        <v>73</v>
      </c>
      <c r="EJ209" s="3" t="s">
        <v>73</v>
      </c>
      <c r="EK209" s="3" t="s">
        <v>76</v>
      </c>
      <c r="EL209" s="4" t="s">
        <v>76</v>
      </c>
    </row>
    <row r="210" customFormat="false" ht="11.25" hidden="false" customHeight="false" outlineLevel="0" collapsed="false">
      <c r="A210" s="9" t="s">
        <v>450</v>
      </c>
      <c r="B210" s="10" t="s">
        <v>451</v>
      </c>
      <c r="C210" s="3" t="n">
        <v>9796.08590004722</v>
      </c>
      <c r="D210" s="3" t="n">
        <v>9733.92803445115</v>
      </c>
      <c r="E210" s="3" t="n">
        <v>9691.65600792105</v>
      </c>
      <c r="F210" s="3" t="n">
        <v>9724.33236163804</v>
      </c>
      <c r="G210" s="3" t="n">
        <v>9710.50169298231</v>
      </c>
      <c r="H210" s="3" t="n">
        <v>9716.82727975114</v>
      </c>
      <c r="I210" s="3" t="n">
        <v>9696.7528981388</v>
      </c>
      <c r="J210" s="3" t="n">
        <v>9616.67206936657</v>
      </c>
      <c r="K210" s="3" t="n">
        <v>9619.79085867349</v>
      </c>
      <c r="L210" s="3" t="n">
        <v>9598.20458166504</v>
      </c>
      <c r="M210" s="3" t="n">
        <v>9521.78856601664</v>
      </c>
      <c r="N210" s="3" t="n">
        <v>9423.98251872403</v>
      </c>
      <c r="O210" s="3" t="n">
        <v>9311.0993369186</v>
      </c>
      <c r="P210" s="4" t="n">
        <v>-4.95081982821604</v>
      </c>
      <c r="Q210" s="3" t="n">
        <v>164</v>
      </c>
      <c r="R210" s="3" t="n">
        <v>165</v>
      </c>
      <c r="S210" s="3" t="n">
        <v>155</v>
      </c>
      <c r="T210" s="3" t="n">
        <v>172</v>
      </c>
      <c r="U210" s="3" t="n">
        <v>179</v>
      </c>
      <c r="V210" s="3" t="n">
        <v>213</v>
      </c>
      <c r="W210" s="3" t="n">
        <v>202</v>
      </c>
      <c r="X210" s="3" t="n">
        <v>187</v>
      </c>
      <c r="Y210" s="3" t="n">
        <v>183</v>
      </c>
      <c r="Z210" s="3" t="n">
        <v>162</v>
      </c>
      <c r="AA210" s="3" t="n">
        <v>145</v>
      </c>
      <c r="AB210" s="3" t="n">
        <v>150</v>
      </c>
      <c r="AC210" s="3" t="n">
        <v>134</v>
      </c>
      <c r="AD210" s="4" t="n">
        <v>-18.2926829268293</v>
      </c>
      <c r="AE210" s="3" t="n">
        <v>81</v>
      </c>
      <c r="AF210" s="3" t="n">
        <v>78</v>
      </c>
      <c r="AG210" s="3" t="n">
        <v>81</v>
      </c>
      <c r="AH210" s="3" t="n">
        <v>87</v>
      </c>
      <c r="AI210" s="3" t="n">
        <v>76</v>
      </c>
      <c r="AJ210" s="3" t="n">
        <v>118</v>
      </c>
      <c r="AK210" s="3" t="n">
        <v>114</v>
      </c>
      <c r="AL210" s="3" t="n">
        <v>90</v>
      </c>
      <c r="AM210" s="3" t="n">
        <v>87</v>
      </c>
      <c r="AN210" s="3" t="n">
        <v>65</v>
      </c>
      <c r="AO210" s="3" t="n">
        <v>100</v>
      </c>
      <c r="AP210" s="3" t="n">
        <v>85</v>
      </c>
      <c r="AQ210" s="3" t="n">
        <v>75</v>
      </c>
      <c r="AR210" s="4" t="n">
        <v>-7.40740740740741</v>
      </c>
      <c r="AS210" s="3" t="n">
        <v>113</v>
      </c>
      <c r="AT210" s="3" t="n">
        <v>77</v>
      </c>
      <c r="AU210" s="3" t="n">
        <v>91</v>
      </c>
      <c r="AV210" s="3" t="n">
        <v>70</v>
      </c>
      <c r="AW210" s="3" t="n">
        <v>69</v>
      </c>
      <c r="AX210" s="3" t="n">
        <v>84</v>
      </c>
      <c r="AY210" s="3" t="n">
        <v>125</v>
      </c>
      <c r="AZ210" s="3" t="n">
        <v>105</v>
      </c>
      <c r="BA210" s="3" t="n">
        <v>91</v>
      </c>
      <c r="BB210" s="3" t="n">
        <v>86</v>
      </c>
      <c r="BC210" s="3" t="n">
        <v>117</v>
      </c>
      <c r="BD210" s="3" t="n">
        <v>80</v>
      </c>
      <c r="BE210" s="3" t="n">
        <v>91</v>
      </c>
      <c r="BF210" s="4" t="n">
        <v>-19.4690265486726</v>
      </c>
      <c r="BG210" s="3" t="n">
        <v>261</v>
      </c>
      <c r="BH210" s="3" t="n">
        <v>266</v>
      </c>
      <c r="BI210" s="3" t="n">
        <v>272</v>
      </c>
      <c r="BJ210" s="3" t="n">
        <v>266</v>
      </c>
      <c r="BK210" s="3" t="n">
        <v>254</v>
      </c>
      <c r="BL210" s="3" t="n">
        <v>242</v>
      </c>
      <c r="BM210" s="3" t="n">
        <v>242</v>
      </c>
      <c r="BN210" s="3" t="n">
        <v>243</v>
      </c>
      <c r="BO210" s="3" t="n">
        <v>239</v>
      </c>
      <c r="BP210" s="3" t="n">
        <v>240</v>
      </c>
      <c r="BQ210" s="3" t="n">
        <v>247</v>
      </c>
      <c r="BR210" s="3" t="n">
        <v>250</v>
      </c>
      <c r="BS210" s="3" t="n">
        <v>243</v>
      </c>
      <c r="BT210" s="4" t="n">
        <v>-6.89655172413794</v>
      </c>
      <c r="BU210" s="3" t="n">
        <v>24</v>
      </c>
      <c r="BV210" s="3" t="n">
        <v>21</v>
      </c>
      <c r="BW210" s="3" t="n">
        <v>14</v>
      </c>
      <c r="BX210" s="3" t="n">
        <v>14</v>
      </c>
      <c r="BY210" s="3" t="n">
        <v>5</v>
      </c>
      <c r="BZ210" s="3" t="n">
        <v>15</v>
      </c>
      <c r="CA210" s="3" t="n">
        <v>9</v>
      </c>
      <c r="CB210" s="3" t="n">
        <v>9</v>
      </c>
      <c r="CC210" s="3" t="n">
        <v>16</v>
      </c>
      <c r="CD210" s="3" t="n">
        <v>11</v>
      </c>
      <c r="CE210" s="3" t="n">
        <v>17</v>
      </c>
      <c r="CF210" s="3" t="n">
        <v>15</v>
      </c>
      <c r="CG210" s="3" t="n">
        <v>11</v>
      </c>
      <c r="CH210" s="4" t="n">
        <v>-54.1666666666667</v>
      </c>
      <c r="CI210" s="3" t="n">
        <v>24</v>
      </c>
      <c r="CJ210" s="3" t="n">
        <v>16</v>
      </c>
      <c r="CK210" s="3" t="n">
        <v>8</v>
      </c>
      <c r="CL210" s="3" t="n">
        <v>20</v>
      </c>
      <c r="CM210" s="3" t="n">
        <v>17</v>
      </c>
      <c r="CN210" s="3" t="n">
        <v>27</v>
      </c>
      <c r="CO210" s="3" t="n">
        <v>9</v>
      </c>
      <c r="CP210" s="3" t="n">
        <v>8</v>
      </c>
      <c r="CQ210" s="3" t="n">
        <v>20</v>
      </c>
      <c r="CR210" s="3" t="n">
        <v>10</v>
      </c>
      <c r="CS210" s="3" t="n">
        <v>10</v>
      </c>
      <c r="CT210" s="3" t="n">
        <v>12</v>
      </c>
      <c r="CU210" s="3" t="n">
        <v>18</v>
      </c>
      <c r="CV210" s="4" t="n">
        <v>-25</v>
      </c>
      <c r="CW210" s="3" t="n">
        <v>4</v>
      </c>
      <c r="CX210" s="3" t="n">
        <v>4</v>
      </c>
      <c r="CY210" s="3" t="n">
        <v>4</v>
      </c>
      <c r="CZ210" s="3" t="n">
        <v>5</v>
      </c>
      <c r="DA210" s="3" t="n">
        <v>3</v>
      </c>
      <c r="DB210" s="3" t="n">
        <v>4</v>
      </c>
      <c r="DC210" s="3" t="n">
        <v>4</v>
      </c>
      <c r="DD210" s="3" t="n">
        <v>7</v>
      </c>
      <c r="DE210" s="3" t="n">
        <v>10</v>
      </c>
      <c r="DF210" s="3" t="n">
        <v>10</v>
      </c>
      <c r="DG210" s="3" t="n">
        <v>14</v>
      </c>
      <c r="DH210" s="3" t="n">
        <v>14</v>
      </c>
      <c r="DI210" s="3" t="n">
        <v>10</v>
      </c>
      <c r="DJ210" s="4" t="n">
        <v>150</v>
      </c>
      <c r="DK210" s="3" t="n">
        <v>4</v>
      </c>
      <c r="DL210" s="3" t="s">
        <v>73</v>
      </c>
      <c r="DM210" s="3" t="s">
        <v>73</v>
      </c>
      <c r="DN210" s="3" t="s">
        <v>73</v>
      </c>
      <c r="DO210" s="3" t="s">
        <v>73</v>
      </c>
      <c r="DP210" s="3" t="n">
        <v>3</v>
      </c>
      <c r="DQ210" s="3" t="s">
        <v>73</v>
      </c>
      <c r="DR210" s="3" t="n">
        <v>5</v>
      </c>
      <c r="DS210" s="3" t="n">
        <v>5</v>
      </c>
      <c r="DT210" s="3" t="n">
        <v>3</v>
      </c>
      <c r="DU210" s="3" t="n">
        <v>7</v>
      </c>
      <c r="DV210" s="3" t="n">
        <v>7</v>
      </c>
      <c r="DW210" s="3" t="s">
        <v>73</v>
      </c>
      <c r="DX210" s="4" t="s">
        <v>76</v>
      </c>
      <c r="DY210" s="3" t="n">
        <v>5</v>
      </c>
      <c r="DZ210" s="3" t="s">
        <v>73</v>
      </c>
      <c r="EA210" s="3" t="s">
        <v>73</v>
      </c>
      <c r="EB210" s="3" t="s">
        <v>76</v>
      </c>
      <c r="EC210" s="3" t="n">
        <v>3</v>
      </c>
      <c r="ED210" s="3" t="s">
        <v>73</v>
      </c>
      <c r="EE210" s="3" t="s">
        <v>73</v>
      </c>
      <c r="EF210" s="3" t="s">
        <v>73</v>
      </c>
      <c r="EG210" s="3" t="s">
        <v>73</v>
      </c>
      <c r="EH210" s="3" t="n">
        <v>3</v>
      </c>
      <c r="EI210" s="3" t="n">
        <v>3</v>
      </c>
      <c r="EJ210" s="3" t="n">
        <v>7</v>
      </c>
      <c r="EK210" s="3" t="n">
        <v>5</v>
      </c>
      <c r="EL210" s="4" t="n">
        <v>0</v>
      </c>
    </row>
    <row r="211" customFormat="false" ht="11.25" hidden="false" customHeight="false" outlineLevel="0" collapsed="false">
      <c r="A211" s="9" t="s">
        <v>452</v>
      </c>
      <c r="B211" s="10" t="s">
        <v>453</v>
      </c>
      <c r="C211" s="3" t="n">
        <v>7291.74176984823</v>
      </c>
      <c r="D211" s="3" t="n">
        <v>7212.98475311375</v>
      </c>
      <c r="E211" s="3" t="n">
        <v>7180.51614217507</v>
      </c>
      <c r="F211" s="3" t="n">
        <v>7211.3896785486</v>
      </c>
      <c r="G211" s="3" t="n">
        <v>7086.4837561955</v>
      </c>
      <c r="H211" s="3" t="n">
        <v>7115.57638807345</v>
      </c>
      <c r="I211" s="3" t="n">
        <v>7094.5662853134</v>
      </c>
      <c r="J211" s="3" t="n">
        <v>7098.62389773134</v>
      </c>
      <c r="K211" s="3" t="n">
        <v>7033.44320994625</v>
      </c>
      <c r="L211" s="3" t="n">
        <v>7040.57059383161</v>
      </c>
      <c r="M211" s="3" t="n">
        <v>6955.76774027214</v>
      </c>
      <c r="N211" s="3" t="n">
        <v>6855.98110268458</v>
      </c>
      <c r="O211" s="3" t="n">
        <v>6692.65552565061</v>
      </c>
      <c r="P211" s="4" t="n">
        <v>-8.21595529719492</v>
      </c>
      <c r="Q211" s="3" t="n">
        <v>164</v>
      </c>
      <c r="R211" s="3" t="n">
        <v>158</v>
      </c>
      <c r="S211" s="3" t="n">
        <v>164</v>
      </c>
      <c r="T211" s="3" t="n">
        <v>156</v>
      </c>
      <c r="U211" s="3" t="n">
        <v>163</v>
      </c>
      <c r="V211" s="3" t="n">
        <v>158</v>
      </c>
      <c r="W211" s="3" t="n">
        <v>155</v>
      </c>
      <c r="X211" s="3" t="n">
        <v>176</v>
      </c>
      <c r="Y211" s="3" t="n">
        <v>173</v>
      </c>
      <c r="Z211" s="3" t="n">
        <v>174</v>
      </c>
      <c r="AA211" s="3" t="n">
        <v>169</v>
      </c>
      <c r="AB211" s="3" t="n">
        <v>154</v>
      </c>
      <c r="AC211" s="3" t="n">
        <v>151</v>
      </c>
      <c r="AD211" s="4" t="n">
        <v>-7.92682926829268</v>
      </c>
      <c r="AE211" s="3" t="n">
        <v>32</v>
      </c>
      <c r="AF211" s="3" t="n">
        <v>43</v>
      </c>
      <c r="AG211" s="3" t="n">
        <v>44</v>
      </c>
      <c r="AH211" s="3" t="n">
        <v>44</v>
      </c>
      <c r="AI211" s="3" t="n">
        <v>45</v>
      </c>
      <c r="AJ211" s="3" t="n">
        <v>44</v>
      </c>
      <c r="AK211" s="3" t="n">
        <v>46</v>
      </c>
      <c r="AL211" s="3" t="n">
        <v>65</v>
      </c>
      <c r="AM211" s="3" t="n">
        <v>42</v>
      </c>
      <c r="AN211" s="3" t="n">
        <v>37</v>
      </c>
      <c r="AO211" s="3" t="n">
        <v>54</v>
      </c>
      <c r="AP211" s="3" t="n">
        <v>46</v>
      </c>
      <c r="AQ211" s="3" t="n">
        <v>41</v>
      </c>
      <c r="AR211" s="4" t="n">
        <v>28.125</v>
      </c>
      <c r="AS211" s="3" t="n">
        <v>38</v>
      </c>
      <c r="AT211" s="3" t="n">
        <v>49</v>
      </c>
      <c r="AU211" s="3" t="n">
        <v>36</v>
      </c>
      <c r="AV211" s="3" t="n">
        <v>51</v>
      </c>
      <c r="AW211" s="3" t="n">
        <v>37</v>
      </c>
      <c r="AX211" s="3" t="n">
        <v>47</v>
      </c>
      <c r="AY211" s="3" t="n">
        <v>46</v>
      </c>
      <c r="AZ211" s="3" t="n">
        <v>42</v>
      </c>
      <c r="BA211" s="3" t="n">
        <v>44</v>
      </c>
      <c r="BB211" s="3" t="n">
        <v>36</v>
      </c>
      <c r="BC211" s="3" t="n">
        <v>56</v>
      </c>
      <c r="BD211" s="3" t="n">
        <v>56</v>
      </c>
      <c r="BE211" s="3" t="n">
        <v>43</v>
      </c>
      <c r="BF211" s="4" t="n">
        <v>13.1578947368421</v>
      </c>
      <c r="BG211" s="3" t="n">
        <v>422</v>
      </c>
      <c r="BH211" s="3" t="n">
        <v>424</v>
      </c>
      <c r="BI211" s="3" t="n">
        <v>414</v>
      </c>
      <c r="BJ211" s="3" t="n">
        <v>420</v>
      </c>
      <c r="BK211" s="3" t="n">
        <v>416</v>
      </c>
      <c r="BL211" s="3" t="n">
        <v>418</v>
      </c>
      <c r="BM211" s="3" t="n">
        <v>407</v>
      </c>
      <c r="BN211" s="3" t="n">
        <v>410</v>
      </c>
      <c r="BO211" s="3" t="n">
        <v>410</v>
      </c>
      <c r="BP211" s="3" t="n">
        <v>417</v>
      </c>
      <c r="BQ211" s="3" t="n">
        <v>414</v>
      </c>
      <c r="BR211" s="3" t="n">
        <v>425</v>
      </c>
      <c r="BS211" s="3" t="n">
        <v>429</v>
      </c>
      <c r="BT211" s="4" t="n">
        <v>1.65876777251184</v>
      </c>
      <c r="BU211" s="3" t="n">
        <v>18</v>
      </c>
      <c r="BV211" s="3" t="n">
        <v>14</v>
      </c>
      <c r="BW211" s="3" t="n">
        <v>9</v>
      </c>
      <c r="BX211" s="3" t="n">
        <v>22</v>
      </c>
      <c r="BY211" s="3" t="n">
        <v>11</v>
      </c>
      <c r="BZ211" s="3" t="n">
        <v>12</v>
      </c>
      <c r="CA211" s="3" t="n">
        <v>7</v>
      </c>
      <c r="CB211" s="3" t="n">
        <v>18</v>
      </c>
      <c r="CC211" s="3" t="n">
        <v>11</v>
      </c>
      <c r="CD211" s="3" t="n">
        <v>30</v>
      </c>
      <c r="CE211" s="3" t="n">
        <v>11</v>
      </c>
      <c r="CF211" s="3" t="n">
        <v>18</v>
      </c>
      <c r="CG211" s="3" t="n">
        <v>16</v>
      </c>
      <c r="CH211" s="4" t="n">
        <v>-11.1111111111111</v>
      </c>
      <c r="CI211" s="3" t="n">
        <v>12</v>
      </c>
      <c r="CJ211" s="3" t="n">
        <v>12</v>
      </c>
      <c r="CK211" s="3" t="n">
        <v>19</v>
      </c>
      <c r="CL211" s="3" t="n">
        <v>16</v>
      </c>
      <c r="CM211" s="3" t="n">
        <v>15</v>
      </c>
      <c r="CN211" s="3" t="n">
        <v>10</v>
      </c>
      <c r="CO211" s="3" t="n">
        <v>18</v>
      </c>
      <c r="CP211" s="3" t="n">
        <v>15</v>
      </c>
      <c r="CQ211" s="3" t="n">
        <v>11</v>
      </c>
      <c r="CR211" s="3" t="n">
        <v>23</v>
      </c>
      <c r="CS211" s="3" t="n">
        <v>14</v>
      </c>
      <c r="CT211" s="3" t="n">
        <v>7</v>
      </c>
      <c r="CU211" s="3" t="n">
        <v>12</v>
      </c>
      <c r="CV211" s="4" t="n">
        <v>0</v>
      </c>
      <c r="CW211" s="3" t="n">
        <v>16</v>
      </c>
      <c r="CX211" s="3" t="n">
        <v>15</v>
      </c>
      <c r="CY211" s="3" t="n">
        <v>18</v>
      </c>
      <c r="CZ211" s="3" t="n">
        <v>21</v>
      </c>
      <c r="DA211" s="3" t="n">
        <v>21</v>
      </c>
      <c r="DB211" s="3" t="n">
        <v>20</v>
      </c>
      <c r="DC211" s="3" t="n">
        <v>22</v>
      </c>
      <c r="DD211" s="3" t="n">
        <v>17</v>
      </c>
      <c r="DE211" s="3" t="n">
        <v>23</v>
      </c>
      <c r="DF211" s="3" t="n">
        <v>18</v>
      </c>
      <c r="DG211" s="3" t="n">
        <v>19</v>
      </c>
      <c r="DH211" s="3" t="n">
        <v>16</v>
      </c>
      <c r="DI211" s="3" t="n">
        <v>16</v>
      </c>
      <c r="DJ211" s="4" t="n">
        <v>0</v>
      </c>
      <c r="DK211" s="3" t="n">
        <v>3</v>
      </c>
      <c r="DL211" s="3" t="n">
        <v>3</v>
      </c>
      <c r="DM211" s="3" t="n">
        <v>6</v>
      </c>
      <c r="DN211" s="3" t="n">
        <v>4</v>
      </c>
      <c r="DO211" s="3" t="n">
        <v>8</v>
      </c>
      <c r="DP211" s="3" t="s">
        <v>73</v>
      </c>
      <c r="DQ211" s="3" t="s">
        <v>73</v>
      </c>
      <c r="DR211" s="3" t="s">
        <v>73</v>
      </c>
      <c r="DS211" s="3" t="n">
        <v>6</v>
      </c>
      <c r="DT211" s="3" t="n">
        <v>3</v>
      </c>
      <c r="DU211" s="3" t="n">
        <v>3</v>
      </c>
      <c r="DV211" s="3" t="s">
        <v>73</v>
      </c>
      <c r="DW211" s="3" t="n">
        <v>4</v>
      </c>
      <c r="DX211" s="4" t="n">
        <v>33.3333333333333</v>
      </c>
      <c r="DY211" s="3" t="s">
        <v>73</v>
      </c>
      <c r="DZ211" s="3" t="n">
        <v>4</v>
      </c>
      <c r="EA211" s="3" t="n">
        <v>3</v>
      </c>
      <c r="EB211" s="3" t="s">
        <v>73</v>
      </c>
      <c r="EC211" s="3" t="n">
        <v>8</v>
      </c>
      <c r="ED211" s="3" t="n">
        <v>3</v>
      </c>
      <c r="EE211" s="3" t="s">
        <v>76</v>
      </c>
      <c r="EF211" s="3" t="n">
        <v>7</v>
      </c>
      <c r="EG211" s="3" t="s">
        <v>76</v>
      </c>
      <c r="EH211" s="3" t="n">
        <v>8</v>
      </c>
      <c r="EI211" s="3" t="s">
        <v>73</v>
      </c>
      <c r="EJ211" s="3" t="n">
        <v>5</v>
      </c>
      <c r="EK211" s="3" t="n">
        <v>4</v>
      </c>
      <c r="EL211" s="4" t="s">
        <v>76</v>
      </c>
    </row>
    <row r="212" customFormat="false" ht="11.25" hidden="false" customHeight="false" outlineLevel="0" collapsed="false">
      <c r="A212" s="9" t="s">
        <v>454</v>
      </c>
      <c r="B212" s="10" t="s">
        <v>455</v>
      </c>
      <c r="C212" s="3" t="n">
        <v>18622.6387424919</v>
      </c>
      <c r="D212" s="3" t="n">
        <v>18569.9791669986</v>
      </c>
      <c r="E212" s="3" t="n">
        <v>18556.2829188608</v>
      </c>
      <c r="F212" s="3" t="n">
        <v>18508.9659101076</v>
      </c>
      <c r="G212" s="3" t="n">
        <v>18495.023334312</v>
      </c>
      <c r="H212" s="3" t="n">
        <v>18396.9699588443</v>
      </c>
      <c r="I212" s="3" t="n">
        <v>18429.0989899456</v>
      </c>
      <c r="J212" s="3" t="n">
        <v>18367.1315757107</v>
      </c>
      <c r="K212" s="3" t="n">
        <v>18316.0444312813</v>
      </c>
      <c r="L212" s="3" t="n">
        <v>18254.3255008823</v>
      </c>
      <c r="M212" s="3" t="n">
        <v>18127.849731769</v>
      </c>
      <c r="N212" s="3" t="n">
        <v>18066.8417279039</v>
      </c>
      <c r="O212" s="3" t="n">
        <v>17853.9556980383</v>
      </c>
      <c r="P212" s="4" t="n">
        <v>-4.127680588571</v>
      </c>
      <c r="Q212" s="3" t="n">
        <v>583</v>
      </c>
      <c r="R212" s="3" t="n">
        <v>545</v>
      </c>
      <c r="S212" s="3" t="n">
        <v>537</v>
      </c>
      <c r="T212" s="3" t="n">
        <v>532</v>
      </c>
      <c r="U212" s="3" t="n">
        <v>452</v>
      </c>
      <c r="V212" s="3" t="n">
        <v>415</v>
      </c>
      <c r="W212" s="3" t="n">
        <v>350</v>
      </c>
      <c r="X212" s="3" t="n">
        <v>402</v>
      </c>
      <c r="Y212" s="3" t="n">
        <v>382</v>
      </c>
      <c r="Z212" s="3" t="n">
        <v>407</v>
      </c>
      <c r="AA212" s="3" t="n">
        <v>416</v>
      </c>
      <c r="AB212" s="3" t="n">
        <v>355</v>
      </c>
      <c r="AC212" s="3" t="n">
        <v>394</v>
      </c>
      <c r="AD212" s="4" t="n">
        <v>-32.4185248713551</v>
      </c>
      <c r="AE212" s="3" t="n">
        <v>250</v>
      </c>
      <c r="AF212" s="3" t="n">
        <v>255</v>
      </c>
      <c r="AG212" s="3" t="n">
        <v>285</v>
      </c>
      <c r="AH212" s="3" t="n">
        <v>291</v>
      </c>
      <c r="AI212" s="3" t="n">
        <v>204</v>
      </c>
      <c r="AJ212" s="3" t="n">
        <v>286</v>
      </c>
      <c r="AK212" s="3" t="n">
        <v>247</v>
      </c>
      <c r="AL212" s="3" t="n">
        <v>226</v>
      </c>
      <c r="AM212" s="3" t="n">
        <v>224</v>
      </c>
      <c r="AN212" s="3" t="n">
        <v>226</v>
      </c>
      <c r="AO212" s="3" t="n">
        <v>255</v>
      </c>
      <c r="AP212" s="3" t="n">
        <v>279</v>
      </c>
      <c r="AQ212" s="3" t="n">
        <v>234</v>
      </c>
      <c r="AR212" s="4" t="n">
        <v>-6.39999999999999</v>
      </c>
      <c r="AS212" s="3" t="n">
        <v>207</v>
      </c>
      <c r="AT212" s="3" t="n">
        <v>293</v>
      </c>
      <c r="AU212" s="3" t="n">
        <v>293</v>
      </c>
      <c r="AV212" s="3" t="n">
        <v>296</v>
      </c>
      <c r="AW212" s="3" t="n">
        <v>284</v>
      </c>
      <c r="AX212" s="3" t="n">
        <v>323</v>
      </c>
      <c r="AY212" s="3" t="n">
        <v>312</v>
      </c>
      <c r="AZ212" s="3" t="n">
        <v>174</v>
      </c>
      <c r="BA212" s="3" t="n">
        <v>244</v>
      </c>
      <c r="BB212" s="3" t="n">
        <v>201</v>
      </c>
      <c r="BC212" s="3" t="n">
        <v>246</v>
      </c>
      <c r="BD212" s="3" t="n">
        <v>340</v>
      </c>
      <c r="BE212" s="3" t="n">
        <v>195</v>
      </c>
      <c r="BF212" s="4" t="n">
        <v>-5.79710144927536</v>
      </c>
      <c r="BG212" s="3" t="n">
        <v>536</v>
      </c>
      <c r="BH212" s="3" t="n">
        <v>555</v>
      </c>
      <c r="BI212" s="3" t="n">
        <v>540</v>
      </c>
      <c r="BJ212" s="3" t="n">
        <v>551</v>
      </c>
      <c r="BK212" s="3" t="n">
        <v>507</v>
      </c>
      <c r="BL212" s="3" t="n">
        <v>488</v>
      </c>
      <c r="BM212" s="3" t="n">
        <v>487</v>
      </c>
      <c r="BN212" s="3" t="n">
        <v>492</v>
      </c>
      <c r="BO212" s="3" t="n">
        <v>471</v>
      </c>
      <c r="BP212" s="3" t="n">
        <v>471</v>
      </c>
      <c r="BQ212" s="3" t="n">
        <v>460</v>
      </c>
      <c r="BR212" s="3" t="n">
        <v>461</v>
      </c>
      <c r="BS212" s="3" t="n">
        <v>454</v>
      </c>
      <c r="BT212" s="4" t="n">
        <v>-15.2985074626866</v>
      </c>
      <c r="BU212" s="3" t="n">
        <v>32</v>
      </c>
      <c r="BV212" s="3" t="n">
        <v>42</v>
      </c>
      <c r="BW212" s="3" t="n">
        <v>32</v>
      </c>
      <c r="BX212" s="3" t="n">
        <v>32</v>
      </c>
      <c r="BY212" s="3" t="n">
        <v>28</v>
      </c>
      <c r="BZ212" s="3" t="n">
        <v>27</v>
      </c>
      <c r="CA212" s="3" t="n">
        <v>31</v>
      </c>
      <c r="CB212" s="3" t="n">
        <v>31</v>
      </c>
      <c r="CC212" s="3" t="n">
        <v>20</v>
      </c>
      <c r="CD212" s="3" t="n">
        <v>23</v>
      </c>
      <c r="CE212" s="3" t="n">
        <v>22</v>
      </c>
      <c r="CF212" s="3" t="n">
        <v>30</v>
      </c>
      <c r="CG212" s="3" t="n">
        <v>30</v>
      </c>
      <c r="CH212" s="4" t="n">
        <v>-6.25</v>
      </c>
      <c r="CI212" s="3" t="n">
        <v>18</v>
      </c>
      <c r="CJ212" s="3" t="n">
        <v>23</v>
      </c>
      <c r="CK212" s="3" t="n">
        <v>47</v>
      </c>
      <c r="CL212" s="3" t="n">
        <v>21</v>
      </c>
      <c r="CM212" s="3" t="n">
        <v>72</v>
      </c>
      <c r="CN212" s="3" t="n">
        <v>46</v>
      </c>
      <c r="CO212" s="3" t="n">
        <v>32</v>
      </c>
      <c r="CP212" s="3" t="n">
        <v>26</v>
      </c>
      <c r="CQ212" s="3" t="n">
        <v>41</v>
      </c>
      <c r="CR212" s="3" t="n">
        <v>23</v>
      </c>
      <c r="CS212" s="3" t="n">
        <v>33</v>
      </c>
      <c r="CT212" s="3" t="n">
        <v>29</v>
      </c>
      <c r="CU212" s="3" t="n">
        <v>37</v>
      </c>
      <c r="CV212" s="4" t="n">
        <v>105.555555555556</v>
      </c>
      <c r="CW212" s="3" t="n">
        <v>14</v>
      </c>
      <c r="CX212" s="3" t="n">
        <v>14</v>
      </c>
      <c r="CY212" s="3" t="n">
        <v>15</v>
      </c>
      <c r="CZ212" s="3" t="n">
        <v>8</v>
      </c>
      <c r="DA212" s="3" t="n">
        <v>10</v>
      </c>
      <c r="DB212" s="3" t="n">
        <v>8</v>
      </c>
      <c r="DC212" s="3" t="n">
        <v>17</v>
      </c>
      <c r="DD212" s="3" t="n">
        <v>16</v>
      </c>
      <c r="DE212" s="3" t="n">
        <v>9</v>
      </c>
      <c r="DF212" s="3" t="n">
        <v>14</v>
      </c>
      <c r="DG212" s="3" t="n">
        <v>11</v>
      </c>
      <c r="DH212" s="3" t="n">
        <v>10</v>
      </c>
      <c r="DI212" s="3" t="n">
        <v>8</v>
      </c>
      <c r="DJ212" s="4" t="n">
        <v>-42.8571428571429</v>
      </c>
      <c r="DK212" s="3" t="n">
        <v>3</v>
      </c>
      <c r="DL212" s="3" t="n">
        <v>5</v>
      </c>
      <c r="DM212" s="3" t="n">
        <v>6</v>
      </c>
      <c r="DN212" s="3" t="n">
        <v>3</v>
      </c>
      <c r="DO212" s="3" t="n">
        <v>3</v>
      </c>
      <c r="DP212" s="3" t="n">
        <v>3</v>
      </c>
      <c r="DQ212" s="3" t="n">
        <v>12</v>
      </c>
      <c r="DR212" s="3" t="n">
        <v>4</v>
      </c>
      <c r="DS212" s="3" t="s">
        <v>73</v>
      </c>
      <c r="DT212" s="3" t="n">
        <v>8</v>
      </c>
      <c r="DU212" s="3" t="n">
        <v>4</v>
      </c>
      <c r="DV212" s="3" t="n">
        <v>3</v>
      </c>
      <c r="DW212" s="3" t="n">
        <v>4</v>
      </c>
      <c r="DX212" s="4" t="n">
        <v>33.3333333333333</v>
      </c>
      <c r="DY212" s="3" t="n">
        <v>7</v>
      </c>
      <c r="DZ212" s="3" t="n">
        <v>5</v>
      </c>
      <c r="EA212" s="3" t="n">
        <v>5</v>
      </c>
      <c r="EB212" s="3" t="n">
        <v>10</v>
      </c>
      <c r="EC212" s="3" t="s">
        <v>73</v>
      </c>
      <c r="ED212" s="3" t="n">
        <v>5</v>
      </c>
      <c r="EE212" s="3" t="n">
        <v>3</v>
      </c>
      <c r="EF212" s="3" t="n">
        <v>5</v>
      </c>
      <c r="EG212" s="3" t="n">
        <v>9</v>
      </c>
      <c r="EH212" s="3" t="n">
        <v>3</v>
      </c>
      <c r="EI212" s="3" t="n">
        <v>7</v>
      </c>
      <c r="EJ212" s="3" t="n">
        <v>4</v>
      </c>
      <c r="EK212" s="3" t="n">
        <v>6</v>
      </c>
      <c r="EL212" s="4" t="n">
        <v>-14.2857142857143</v>
      </c>
    </row>
    <row r="213" customFormat="false" ht="11.25" hidden="false" customHeight="false" outlineLevel="0" collapsed="false">
      <c r="A213" s="9" t="s">
        <v>456</v>
      </c>
      <c r="B213" s="10" t="s">
        <v>457</v>
      </c>
      <c r="C213" s="3" t="n">
        <v>10354.6214006908</v>
      </c>
      <c r="D213" s="3" t="n">
        <v>10342.894820168</v>
      </c>
      <c r="E213" s="3" t="n">
        <v>10265.6354156421</v>
      </c>
      <c r="F213" s="3" t="n">
        <v>10244.2196495653</v>
      </c>
      <c r="G213" s="3" t="n">
        <v>10187.4817345685</v>
      </c>
      <c r="H213" s="3" t="n">
        <v>10142.7090658509</v>
      </c>
      <c r="I213" s="3" t="n">
        <v>10127.3007280697</v>
      </c>
      <c r="J213" s="3" t="n">
        <v>10131.455053284</v>
      </c>
      <c r="K213" s="3" t="n">
        <v>10092.7813874822</v>
      </c>
      <c r="L213" s="3" t="n">
        <v>10082.3779923234</v>
      </c>
      <c r="M213" s="3" t="n">
        <v>10071.8496971179</v>
      </c>
      <c r="N213" s="3" t="n">
        <v>10256.0311076957</v>
      </c>
      <c r="O213" s="3" t="n">
        <v>10233.640385337</v>
      </c>
      <c r="P213" s="4" t="n">
        <v>-1.16837700454965</v>
      </c>
      <c r="Q213" s="3" t="n">
        <v>322</v>
      </c>
      <c r="R213" s="3" t="n">
        <v>329</v>
      </c>
      <c r="S213" s="3" t="n">
        <v>317</v>
      </c>
      <c r="T213" s="3" t="n">
        <v>316</v>
      </c>
      <c r="U213" s="3" t="n">
        <v>325</v>
      </c>
      <c r="V213" s="3" t="n">
        <v>302</v>
      </c>
      <c r="W213" s="3" t="n">
        <v>311</v>
      </c>
      <c r="X213" s="3" t="n">
        <v>312</v>
      </c>
      <c r="Y213" s="3" t="n">
        <v>306</v>
      </c>
      <c r="Z213" s="3" t="n">
        <v>316</v>
      </c>
      <c r="AA213" s="3" t="n">
        <v>281</v>
      </c>
      <c r="AB213" s="3" t="n">
        <v>266</v>
      </c>
      <c r="AC213" s="3" t="n">
        <v>262</v>
      </c>
      <c r="AD213" s="4" t="n">
        <v>-18.6335403726708</v>
      </c>
      <c r="AE213" s="3" t="n">
        <v>85</v>
      </c>
      <c r="AF213" s="3" t="n">
        <v>101</v>
      </c>
      <c r="AG213" s="3" t="n">
        <v>71</v>
      </c>
      <c r="AH213" s="3" t="n">
        <v>58</v>
      </c>
      <c r="AI213" s="3" t="n">
        <v>81</v>
      </c>
      <c r="AJ213" s="3" t="n">
        <v>76</v>
      </c>
      <c r="AK213" s="3" t="n">
        <v>65</v>
      </c>
      <c r="AL213" s="3" t="n">
        <v>82</v>
      </c>
      <c r="AM213" s="3" t="n">
        <v>79</v>
      </c>
      <c r="AN213" s="3" t="n">
        <v>66</v>
      </c>
      <c r="AO213" s="3" t="n">
        <v>63</v>
      </c>
      <c r="AP213" s="3" t="n">
        <v>66</v>
      </c>
      <c r="AQ213" s="3" t="n">
        <v>59</v>
      </c>
      <c r="AR213" s="4" t="n">
        <v>-30.5882352941177</v>
      </c>
      <c r="AS213" s="3" t="n">
        <v>96</v>
      </c>
      <c r="AT213" s="3" t="n">
        <v>93</v>
      </c>
      <c r="AU213" s="3" t="n">
        <v>83</v>
      </c>
      <c r="AV213" s="3" t="n">
        <v>55</v>
      </c>
      <c r="AW213" s="3" t="n">
        <v>71</v>
      </c>
      <c r="AX213" s="3" t="n">
        <v>96</v>
      </c>
      <c r="AY213" s="3" t="n">
        <v>56</v>
      </c>
      <c r="AZ213" s="3" t="n">
        <v>80</v>
      </c>
      <c r="BA213" s="3" t="n">
        <v>84</v>
      </c>
      <c r="BB213" s="3" t="n">
        <v>55</v>
      </c>
      <c r="BC213" s="3" t="n">
        <v>96</v>
      </c>
      <c r="BD213" s="3" t="n">
        <v>81</v>
      </c>
      <c r="BE213" s="3" t="n">
        <v>62</v>
      </c>
      <c r="BF213" s="4" t="n">
        <v>-35.4166666666667</v>
      </c>
      <c r="BG213" s="3" t="n">
        <v>275</v>
      </c>
      <c r="BH213" s="3" t="n">
        <v>287</v>
      </c>
      <c r="BI213" s="3" t="n">
        <v>295</v>
      </c>
      <c r="BJ213" s="3" t="n">
        <v>280</v>
      </c>
      <c r="BK213" s="3" t="n">
        <v>283</v>
      </c>
      <c r="BL213" s="3" t="n">
        <v>277</v>
      </c>
      <c r="BM213" s="3" t="n">
        <v>277</v>
      </c>
      <c r="BN213" s="3" t="n">
        <v>288</v>
      </c>
      <c r="BO213" s="3" t="n">
        <v>295</v>
      </c>
      <c r="BP213" s="3" t="n">
        <v>300</v>
      </c>
      <c r="BQ213" s="3" t="n">
        <v>296</v>
      </c>
      <c r="BR213" s="3" t="n">
        <v>281</v>
      </c>
      <c r="BS213" s="3" t="n">
        <v>267</v>
      </c>
      <c r="BT213" s="4" t="n">
        <v>-2.90909090909091</v>
      </c>
      <c r="BU213" s="3" t="n">
        <v>8</v>
      </c>
      <c r="BV213" s="3" t="n">
        <v>22</v>
      </c>
      <c r="BW213" s="3" t="n">
        <v>21</v>
      </c>
      <c r="BX213" s="3" t="n">
        <v>11</v>
      </c>
      <c r="BY213" s="3" t="n">
        <v>14</v>
      </c>
      <c r="BZ213" s="3" t="n">
        <v>6</v>
      </c>
      <c r="CA213" s="3" t="n">
        <v>15</v>
      </c>
      <c r="CB213" s="3" t="n">
        <v>25</v>
      </c>
      <c r="CC213" s="3" t="n">
        <v>11</v>
      </c>
      <c r="CD213" s="3" t="n">
        <v>16</v>
      </c>
      <c r="CE213" s="3" t="n">
        <v>23</v>
      </c>
      <c r="CF213" s="3" t="n">
        <v>6</v>
      </c>
      <c r="CG213" s="3" t="n">
        <v>5</v>
      </c>
      <c r="CH213" s="4" t="n">
        <v>-37.5</v>
      </c>
      <c r="CI213" s="3" t="n">
        <v>9</v>
      </c>
      <c r="CJ213" s="3" t="n">
        <v>10</v>
      </c>
      <c r="CK213" s="3" t="n">
        <v>13</v>
      </c>
      <c r="CL213" s="3" t="n">
        <v>26</v>
      </c>
      <c r="CM213" s="3" t="n">
        <v>11</v>
      </c>
      <c r="CN213" s="3" t="n">
        <v>12</v>
      </c>
      <c r="CO213" s="3" t="n">
        <v>15</v>
      </c>
      <c r="CP213" s="3" t="n">
        <v>14</v>
      </c>
      <c r="CQ213" s="3" t="n">
        <v>4</v>
      </c>
      <c r="CR213" s="3" t="n">
        <v>11</v>
      </c>
      <c r="CS213" s="3" t="n">
        <v>27</v>
      </c>
      <c r="CT213" s="3" t="n">
        <v>21</v>
      </c>
      <c r="CU213" s="3" t="n">
        <v>19</v>
      </c>
      <c r="CV213" s="4" t="n">
        <v>111.111111111111</v>
      </c>
      <c r="CW213" s="3" t="n">
        <v>8</v>
      </c>
      <c r="CX213" s="3" t="n">
        <v>10</v>
      </c>
      <c r="CY213" s="3" t="n">
        <v>10</v>
      </c>
      <c r="CZ213" s="3" t="n">
        <v>11</v>
      </c>
      <c r="DA213" s="3" t="n">
        <v>9</v>
      </c>
      <c r="DB213" s="3" t="n">
        <v>8</v>
      </c>
      <c r="DC213" s="3" t="n">
        <v>10</v>
      </c>
      <c r="DD213" s="3" t="n">
        <v>12</v>
      </c>
      <c r="DE213" s="3" t="n">
        <v>14</v>
      </c>
      <c r="DF213" s="3" t="n">
        <v>13</v>
      </c>
      <c r="DG213" s="3" t="n">
        <v>9</v>
      </c>
      <c r="DH213" s="3" t="n">
        <v>5</v>
      </c>
      <c r="DI213" s="3" t="n">
        <v>5</v>
      </c>
      <c r="DJ213" s="4" t="n">
        <v>-37.5</v>
      </c>
      <c r="DK213" s="3" t="s">
        <v>73</v>
      </c>
      <c r="DL213" s="3" t="s">
        <v>73</v>
      </c>
      <c r="DM213" s="3" t="n">
        <v>3</v>
      </c>
      <c r="DN213" s="3" t="n">
        <v>5</v>
      </c>
      <c r="DO213" s="3" t="s">
        <v>76</v>
      </c>
      <c r="DP213" s="3" t="s">
        <v>76</v>
      </c>
      <c r="DQ213" s="3" t="n">
        <v>3</v>
      </c>
      <c r="DR213" s="3" t="n">
        <v>3</v>
      </c>
      <c r="DS213" s="3" t="n">
        <v>3</v>
      </c>
      <c r="DT213" s="3" t="s">
        <v>73</v>
      </c>
      <c r="DU213" s="3" t="n">
        <v>3</v>
      </c>
      <c r="DV213" s="3" t="s">
        <v>73</v>
      </c>
      <c r="DW213" s="3" t="s">
        <v>73</v>
      </c>
      <c r="DX213" s="4" t="s">
        <v>76</v>
      </c>
      <c r="DY213" s="3" t="n">
        <v>3</v>
      </c>
      <c r="DZ213" s="3" t="s">
        <v>76</v>
      </c>
      <c r="EA213" s="3" t="n">
        <v>3</v>
      </c>
      <c r="EB213" s="3" t="n">
        <v>4</v>
      </c>
      <c r="EC213" s="3" t="s">
        <v>73</v>
      </c>
      <c r="ED213" s="3" t="s">
        <v>73</v>
      </c>
      <c r="EE213" s="3" t="s">
        <v>73</v>
      </c>
      <c r="EF213" s="3" t="s">
        <v>73</v>
      </c>
      <c r="EG213" s="3" t="s">
        <v>73</v>
      </c>
      <c r="EH213" s="3" t="s">
        <v>73</v>
      </c>
      <c r="EI213" s="3" t="n">
        <v>7</v>
      </c>
      <c r="EJ213" s="3" t="n">
        <v>5</v>
      </c>
      <c r="EK213" s="3" t="s">
        <v>73</v>
      </c>
      <c r="EL213" s="4" t="s">
        <v>76</v>
      </c>
    </row>
    <row r="214" customFormat="false" ht="11.25" hidden="false" customHeight="false" outlineLevel="0" collapsed="false">
      <c r="A214" s="9" t="s">
        <v>458</v>
      </c>
      <c r="B214" s="10" t="s">
        <v>459</v>
      </c>
      <c r="C214" s="3" t="n">
        <v>6107.43792577713</v>
      </c>
      <c r="D214" s="3" t="n">
        <v>6063.71351460899</v>
      </c>
      <c r="E214" s="3" t="n">
        <v>6038.60886630472</v>
      </c>
      <c r="F214" s="3" t="n">
        <v>6039.37262799691</v>
      </c>
      <c r="G214" s="3" t="n">
        <v>6066.62551205053</v>
      </c>
      <c r="H214" s="3" t="n">
        <v>5981.65725875511</v>
      </c>
      <c r="I214" s="3" t="n">
        <v>5947.48940319069</v>
      </c>
      <c r="J214" s="3" t="n">
        <v>5935.27676325359</v>
      </c>
      <c r="K214" s="3" t="n">
        <v>5893.17160513959</v>
      </c>
      <c r="L214" s="3" t="n">
        <v>5847.4475205027</v>
      </c>
      <c r="M214" s="3" t="n">
        <v>5824.40292108079</v>
      </c>
      <c r="N214" s="3" t="n">
        <v>5779.65873194121</v>
      </c>
      <c r="O214" s="3" t="n">
        <v>5761.4974305346</v>
      </c>
      <c r="P214" s="4" t="n">
        <v>-5.664249059044</v>
      </c>
      <c r="Q214" s="3" t="n">
        <v>561</v>
      </c>
      <c r="R214" s="3" t="n">
        <v>560</v>
      </c>
      <c r="S214" s="3" t="n">
        <v>559</v>
      </c>
      <c r="T214" s="3" t="n">
        <v>569</v>
      </c>
      <c r="U214" s="3" t="n">
        <v>598</v>
      </c>
      <c r="V214" s="3" t="n">
        <v>540</v>
      </c>
      <c r="W214" s="3" t="n">
        <v>552</v>
      </c>
      <c r="X214" s="3" t="n">
        <v>620</v>
      </c>
      <c r="Y214" s="3" t="n">
        <v>710</v>
      </c>
      <c r="Z214" s="3" t="n">
        <v>714</v>
      </c>
      <c r="AA214" s="3" t="n">
        <v>802</v>
      </c>
      <c r="AB214" s="3" t="n">
        <v>856</v>
      </c>
      <c r="AC214" s="3" t="n">
        <v>934</v>
      </c>
      <c r="AD214" s="4" t="n">
        <v>66.4884135472371</v>
      </c>
      <c r="AE214" s="3" t="n">
        <v>87</v>
      </c>
      <c r="AF214" s="3" t="n">
        <v>76</v>
      </c>
      <c r="AG214" s="3" t="n">
        <v>109</v>
      </c>
      <c r="AH214" s="3" t="n">
        <v>90</v>
      </c>
      <c r="AI214" s="3" t="n">
        <v>108</v>
      </c>
      <c r="AJ214" s="3" t="n">
        <v>82</v>
      </c>
      <c r="AK214" s="3" t="n">
        <v>80</v>
      </c>
      <c r="AL214" s="3" t="n">
        <v>137</v>
      </c>
      <c r="AM214" s="3" t="n">
        <v>154</v>
      </c>
      <c r="AN214" s="3" t="n">
        <v>49</v>
      </c>
      <c r="AO214" s="3" t="n">
        <v>137</v>
      </c>
      <c r="AP214" s="3" t="n">
        <v>92</v>
      </c>
      <c r="AQ214" s="3" t="n">
        <v>136</v>
      </c>
      <c r="AR214" s="4" t="n">
        <v>56.3218390804598</v>
      </c>
      <c r="AS214" s="3" t="n">
        <v>135</v>
      </c>
      <c r="AT214" s="3" t="n">
        <v>77</v>
      </c>
      <c r="AU214" s="3" t="n">
        <v>110</v>
      </c>
      <c r="AV214" s="3" t="n">
        <v>80</v>
      </c>
      <c r="AW214" s="3" t="n">
        <v>79</v>
      </c>
      <c r="AX214" s="3" t="n">
        <v>140</v>
      </c>
      <c r="AY214" s="3" t="n">
        <v>68</v>
      </c>
      <c r="AZ214" s="3" t="n">
        <v>69</v>
      </c>
      <c r="BA214" s="3" t="n">
        <v>64</v>
      </c>
      <c r="BB214" s="3" t="n">
        <v>45</v>
      </c>
      <c r="BC214" s="3" t="n">
        <v>49</v>
      </c>
      <c r="BD214" s="3" t="n">
        <v>38</v>
      </c>
      <c r="BE214" s="3" t="n">
        <v>58</v>
      </c>
      <c r="BF214" s="4" t="n">
        <v>-57.037037037037</v>
      </c>
      <c r="BG214" s="3" t="n">
        <v>78</v>
      </c>
      <c r="BH214" s="3" t="n">
        <v>73</v>
      </c>
      <c r="BI214" s="3" t="n">
        <v>71</v>
      </c>
      <c r="BJ214" s="3" t="n">
        <v>66</v>
      </c>
      <c r="BK214" s="3" t="n">
        <v>62</v>
      </c>
      <c r="BL214" s="3" t="n">
        <v>57</v>
      </c>
      <c r="BM214" s="3" t="n">
        <v>64</v>
      </c>
      <c r="BN214" s="3" t="n">
        <v>70</v>
      </c>
      <c r="BO214" s="3" t="n">
        <v>73</v>
      </c>
      <c r="BP214" s="3" t="n">
        <v>72</v>
      </c>
      <c r="BQ214" s="3" t="n">
        <v>84</v>
      </c>
      <c r="BR214" s="3" t="n">
        <v>78</v>
      </c>
      <c r="BS214" s="3" t="n">
        <v>89</v>
      </c>
      <c r="BT214" s="4" t="n">
        <v>14.1025641025641</v>
      </c>
      <c r="BU214" s="3" t="s">
        <v>73</v>
      </c>
      <c r="BV214" s="3" t="n">
        <v>6</v>
      </c>
      <c r="BW214" s="3" t="n">
        <v>4</v>
      </c>
      <c r="BX214" s="3" t="n">
        <v>4</v>
      </c>
      <c r="BY214" s="3" t="s">
        <v>73</v>
      </c>
      <c r="BZ214" s="3" t="n">
        <v>7</v>
      </c>
      <c r="CA214" s="3" t="n">
        <v>10</v>
      </c>
      <c r="CB214" s="3" t="n">
        <v>8</v>
      </c>
      <c r="CC214" s="3" t="n">
        <v>10</v>
      </c>
      <c r="CD214" s="3" t="n">
        <v>11</v>
      </c>
      <c r="CE214" s="3" t="n">
        <v>16</v>
      </c>
      <c r="CF214" s="3" t="n">
        <v>8</v>
      </c>
      <c r="CG214" s="3" t="n">
        <v>14</v>
      </c>
      <c r="CH214" s="4" t="s">
        <v>76</v>
      </c>
      <c r="CI214" s="3" t="n">
        <v>11</v>
      </c>
      <c r="CJ214" s="3" t="n">
        <v>11</v>
      </c>
      <c r="CK214" s="3" t="n">
        <v>6</v>
      </c>
      <c r="CL214" s="3" t="n">
        <v>9</v>
      </c>
      <c r="CM214" s="3" t="n">
        <v>6</v>
      </c>
      <c r="CN214" s="3" t="n">
        <v>12</v>
      </c>
      <c r="CO214" s="3" t="n">
        <v>3</v>
      </c>
      <c r="CP214" s="3" t="s">
        <v>73</v>
      </c>
      <c r="CQ214" s="3" t="n">
        <v>7</v>
      </c>
      <c r="CR214" s="3" t="n">
        <v>12</v>
      </c>
      <c r="CS214" s="3" t="n">
        <v>4</v>
      </c>
      <c r="CT214" s="3" t="n">
        <v>14</v>
      </c>
      <c r="CU214" s="3" t="n">
        <v>3</v>
      </c>
      <c r="CV214" s="4" t="n">
        <v>-72.7272727272727</v>
      </c>
      <c r="CW214" s="3" t="n">
        <v>5</v>
      </c>
      <c r="CX214" s="3" t="n">
        <v>4</v>
      </c>
      <c r="CY214" s="3" t="n">
        <v>5</v>
      </c>
      <c r="CZ214" s="3" t="n">
        <v>5</v>
      </c>
      <c r="DA214" s="3" t="n">
        <v>5</v>
      </c>
      <c r="DB214" s="3" t="n">
        <v>6</v>
      </c>
      <c r="DC214" s="3" t="n">
        <v>9</v>
      </c>
      <c r="DD214" s="3" t="n">
        <v>9</v>
      </c>
      <c r="DE214" s="3" t="n">
        <v>7</v>
      </c>
      <c r="DF214" s="3" t="n">
        <v>9</v>
      </c>
      <c r="DG214" s="3" t="n">
        <v>10</v>
      </c>
      <c r="DH214" s="3" t="n">
        <v>7</v>
      </c>
      <c r="DI214" s="3" t="n">
        <v>6</v>
      </c>
      <c r="DJ214" s="4" t="n">
        <v>20</v>
      </c>
      <c r="DK214" s="3" t="s">
        <v>73</v>
      </c>
      <c r="DL214" s="3" t="s">
        <v>76</v>
      </c>
      <c r="DM214" s="3" t="s">
        <v>73</v>
      </c>
      <c r="DN214" s="3" t="s">
        <v>73</v>
      </c>
      <c r="DO214" s="3" t="s">
        <v>73</v>
      </c>
      <c r="DP214" s="3" t="s">
        <v>73</v>
      </c>
      <c r="DQ214" s="3" t="n">
        <v>3</v>
      </c>
      <c r="DR214" s="3" t="n">
        <v>4</v>
      </c>
      <c r="DS214" s="3" t="s">
        <v>73</v>
      </c>
      <c r="DT214" s="3" t="n">
        <v>5</v>
      </c>
      <c r="DU214" s="3" t="n">
        <v>3</v>
      </c>
      <c r="DV214" s="3" t="n">
        <v>3</v>
      </c>
      <c r="DW214" s="3" t="n">
        <v>4</v>
      </c>
      <c r="DX214" s="4" t="s">
        <v>76</v>
      </c>
      <c r="DY214" s="3" t="s">
        <v>73</v>
      </c>
      <c r="DZ214" s="3" t="s">
        <v>73</v>
      </c>
      <c r="EA214" s="3" t="s">
        <v>73</v>
      </c>
      <c r="EB214" s="3" t="s">
        <v>73</v>
      </c>
      <c r="EC214" s="3" t="s">
        <v>73</v>
      </c>
      <c r="ED214" s="3" t="s">
        <v>73</v>
      </c>
      <c r="EE214" s="3" t="s">
        <v>76</v>
      </c>
      <c r="EF214" s="3" t="n">
        <v>4</v>
      </c>
      <c r="EG214" s="3" t="n">
        <v>4</v>
      </c>
      <c r="EH214" s="3" t="n">
        <v>3</v>
      </c>
      <c r="EI214" s="3" t="s">
        <v>73</v>
      </c>
      <c r="EJ214" s="3" t="n">
        <v>6</v>
      </c>
      <c r="EK214" s="3" t="n">
        <v>5</v>
      </c>
      <c r="EL214" s="4" t="s">
        <v>76</v>
      </c>
    </row>
    <row r="215" customFormat="false" ht="11.25" hidden="false" customHeight="false" outlineLevel="0" collapsed="false">
      <c r="A215" s="9" t="s">
        <v>460</v>
      </c>
      <c r="B215" s="10" t="s">
        <v>461</v>
      </c>
      <c r="C215" s="3" t="n">
        <v>8362.69754033485</v>
      </c>
      <c r="D215" s="3" t="n">
        <v>8396.86425292321</v>
      </c>
      <c r="E215" s="3" t="n">
        <v>8349.82731898834</v>
      </c>
      <c r="F215" s="3" t="n">
        <v>8353.63140487076</v>
      </c>
      <c r="G215" s="3" t="n">
        <v>8276.20171188032</v>
      </c>
      <c r="H215" s="3" t="n">
        <v>8055.13254691278</v>
      </c>
      <c r="I215" s="3" t="n">
        <v>7967.4190240092</v>
      </c>
      <c r="J215" s="3" t="n">
        <v>7950.81320204003</v>
      </c>
      <c r="K215" s="3" t="n">
        <v>7890.45424160244</v>
      </c>
      <c r="L215" s="3" t="n">
        <v>7849.95661789237</v>
      </c>
      <c r="M215" s="3" t="n">
        <v>7876.31356596104</v>
      </c>
      <c r="N215" s="3" t="n">
        <v>7777.14318895081</v>
      </c>
      <c r="O215" s="3" t="n">
        <v>7718.72030738563</v>
      </c>
      <c r="P215" s="4" t="n">
        <v>-7.70059218144851</v>
      </c>
      <c r="Q215" s="3" t="n">
        <v>255</v>
      </c>
      <c r="R215" s="3" t="n">
        <v>271</v>
      </c>
      <c r="S215" s="3" t="n">
        <v>292</v>
      </c>
      <c r="T215" s="3" t="n">
        <v>243</v>
      </c>
      <c r="U215" s="3" t="n">
        <v>219</v>
      </c>
      <c r="V215" s="3" t="n">
        <v>193</v>
      </c>
      <c r="W215" s="3" t="n">
        <v>169</v>
      </c>
      <c r="X215" s="3" t="n">
        <v>173</v>
      </c>
      <c r="Y215" s="3" t="n">
        <v>174</v>
      </c>
      <c r="Z215" s="3" t="n">
        <v>193</v>
      </c>
      <c r="AA215" s="3" t="n">
        <v>196</v>
      </c>
      <c r="AB215" s="3" t="n">
        <v>199</v>
      </c>
      <c r="AC215" s="3" t="n">
        <v>210</v>
      </c>
      <c r="AD215" s="4" t="n">
        <v>-17.6470588235294</v>
      </c>
      <c r="AE215" s="3" t="n">
        <v>117</v>
      </c>
      <c r="AF215" s="3" t="n">
        <v>119</v>
      </c>
      <c r="AG215" s="3" t="n">
        <v>133</v>
      </c>
      <c r="AH215" s="3" t="n">
        <v>106</v>
      </c>
      <c r="AI215" s="3" t="n">
        <v>85</v>
      </c>
      <c r="AJ215" s="3" t="n">
        <v>129</v>
      </c>
      <c r="AK215" s="3" t="n">
        <v>93</v>
      </c>
      <c r="AL215" s="3" t="n">
        <v>113</v>
      </c>
      <c r="AM215" s="3" t="n">
        <v>143</v>
      </c>
      <c r="AN215" s="3" t="n">
        <v>119</v>
      </c>
      <c r="AO215" s="3" t="n">
        <v>123</v>
      </c>
      <c r="AP215" s="3" t="n">
        <v>130</v>
      </c>
      <c r="AQ215" s="3" t="n">
        <v>127</v>
      </c>
      <c r="AR215" s="4" t="n">
        <v>8.54700854700855</v>
      </c>
      <c r="AS215" s="3" t="n">
        <v>145</v>
      </c>
      <c r="AT215" s="3" t="n">
        <v>103</v>
      </c>
      <c r="AU215" s="3" t="n">
        <v>107</v>
      </c>
      <c r="AV215" s="3" t="n">
        <v>150</v>
      </c>
      <c r="AW215" s="3" t="n">
        <v>108</v>
      </c>
      <c r="AX215" s="3" t="n">
        <v>149</v>
      </c>
      <c r="AY215" s="3" t="n">
        <v>117</v>
      </c>
      <c r="AZ215" s="3" t="n">
        <v>107</v>
      </c>
      <c r="BA215" s="3" t="n">
        <v>141</v>
      </c>
      <c r="BB215" s="3" t="n">
        <v>95</v>
      </c>
      <c r="BC215" s="3" t="n">
        <v>115</v>
      </c>
      <c r="BD215" s="3" t="n">
        <v>127</v>
      </c>
      <c r="BE215" s="3" t="n">
        <v>115</v>
      </c>
      <c r="BF215" s="4" t="n">
        <v>-20.6896551724138</v>
      </c>
      <c r="BG215" s="3" t="n">
        <v>224</v>
      </c>
      <c r="BH215" s="3" t="n">
        <v>226</v>
      </c>
      <c r="BI215" s="3" t="n">
        <v>225</v>
      </c>
      <c r="BJ215" s="3" t="n">
        <v>219</v>
      </c>
      <c r="BK215" s="3" t="n">
        <v>208</v>
      </c>
      <c r="BL215" s="3" t="n">
        <v>219</v>
      </c>
      <c r="BM215" s="3" t="n">
        <v>214</v>
      </c>
      <c r="BN215" s="3" t="n">
        <v>214</v>
      </c>
      <c r="BO215" s="3" t="n">
        <v>209</v>
      </c>
      <c r="BP215" s="3" t="n">
        <v>216</v>
      </c>
      <c r="BQ215" s="3" t="n">
        <v>216</v>
      </c>
      <c r="BR215" s="3" t="n">
        <v>213</v>
      </c>
      <c r="BS215" s="3" t="n">
        <v>209</v>
      </c>
      <c r="BT215" s="4" t="n">
        <v>-6.69642857142857</v>
      </c>
      <c r="BU215" s="3" t="n">
        <v>20</v>
      </c>
      <c r="BV215" s="3" t="n">
        <v>24</v>
      </c>
      <c r="BW215" s="3" t="n">
        <v>16</v>
      </c>
      <c r="BX215" s="3" t="n">
        <v>9</v>
      </c>
      <c r="BY215" s="3" t="n">
        <v>18</v>
      </c>
      <c r="BZ215" s="3" t="n">
        <v>23</v>
      </c>
      <c r="CA215" s="3" t="n">
        <v>23</v>
      </c>
      <c r="CB215" s="3" t="n">
        <v>16</v>
      </c>
      <c r="CC215" s="3" t="n">
        <v>8</v>
      </c>
      <c r="CD215" s="3" t="n">
        <v>24</v>
      </c>
      <c r="CE215" s="3" t="n">
        <v>10</v>
      </c>
      <c r="CF215" s="3" t="n">
        <v>11</v>
      </c>
      <c r="CG215" s="3" t="n">
        <v>12</v>
      </c>
      <c r="CH215" s="4" t="n">
        <v>-40</v>
      </c>
      <c r="CI215" s="3" t="n">
        <v>12</v>
      </c>
      <c r="CJ215" s="3" t="n">
        <v>20</v>
      </c>
      <c r="CK215" s="3" t="n">
        <v>17</v>
      </c>
      <c r="CL215" s="3" t="n">
        <v>15</v>
      </c>
      <c r="CM215" s="3" t="n">
        <v>28</v>
      </c>
      <c r="CN215" s="3" t="n">
        <v>13</v>
      </c>
      <c r="CO215" s="3" t="n">
        <v>21</v>
      </c>
      <c r="CP215" s="3" t="n">
        <v>16</v>
      </c>
      <c r="CQ215" s="3" t="n">
        <v>11</v>
      </c>
      <c r="CR215" s="3" t="n">
        <v>17</v>
      </c>
      <c r="CS215" s="3" t="n">
        <v>7</v>
      </c>
      <c r="CT215" s="3" t="n">
        <v>10</v>
      </c>
      <c r="CU215" s="3" t="n">
        <v>15</v>
      </c>
      <c r="CV215" s="4" t="n">
        <v>25</v>
      </c>
      <c r="CW215" s="3" t="n">
        <v>5</v>
      </c>
      <c r="CX215" s="3" t="s">
        <v>73</v>
      </c>
      <c r="CY215" s="3" t="n">
        <v>5</v>
      </c>
      <c r="CZ215" s="3" t="n">
        <v>6</v>
      </c>
      <c r="DA215" s="3" t="n">
        <v>6</v>
      </c>
      <c r="DB215" s="3" t="n">
        <v>7</v>
      </c>
      <c r="DC215" s="3" t="n">
        <v>7</v>
      </c>
      <c r="DD215" s="3" t="n">
        <v>9</v>
      </c>
      <c r="DE215" s="3" t="n">
        <v>8</v>
      </c>
      <c r="DF215" s="3" t="n">
        <v>6</v>
      </c>
      <c r="DG215" s="3" t="n">
        <v>4</v>
      </c>
      <c r="DH215" s="3" t="n">
        <v>5</v>
      </c>
      <c r="DI215" s="3" t="n">
        <v>7</v>
      </c>
      <c r="DJ215" s="4" t="n">
        <v>40</v>
      </c>
      <c r="DK215" s="3" t="s">
        <v>73</v>
      </c>
      <c r="DL215" s="3" t="s">
        <v>73</v>
      </c>
      <c r="DM215" s="3" t="s">
        <v>73</v>
      </c>
      <c r="DN215" s="3" t="n">
        <v>3</v>
      </c>
      <c r="DO215" s="3" t="s">
        <v>73</v>
      </c>
      <c r="DP215" s="3" t="s">
        <v>73</v>
      </c>
      <c r="DQ215" s="3" t="n">
        <v>3</v>
      </c>
      <c r="DR215" s="3" t="n">
        <v>3</v>
      </c>
      <c r="DS215" s="3" t="n">
        <v>3</v>
      </c>
      <c r="DT215" s="3" t="s">
        <v>73</v>
      </c>
      <c r="DU215" s="3" t="s">
        <v>76</v>
      </c>
      <c r="DV215" s="3" t="s">
        <v>73</v>
      </c>
      <c r="DW215" s="3" t="n">
        <v>4</v>
      </c>
      <c r="DX215" s="4" t="s">
        <v>76</v>
      </c>
      <c r="DY215" s="3" t="n">
        <v>3</v>
      </c>
      <c r="DZ215" s="3" t="n">
        <v>4</v>
      </c>
      <c r="EA215" s="3" t="s">
        <v>76</v>
      </c>
      <c r="EB215" s="3" t="s">
        <v>73</v>
      </c>
      <c r="EC215" s="3" t="s">
        <v>73</v>
      </c>
      <c r="ED215" s="3" t="s">
        <v>73</v>
      </c>
      <c r="EE215" s="3" t="n">
        <v>3</v>
      </c>
      <c r="EF215" s="3" t="s">
        <v>73</v>
      </c>
      <c r="EG215" s="3" t="n">
        <v>4</v>
      </c>
      <c r="EH215" s="3" t="n">
        <v>3</v>
      </c>
      <c r="EI215" s="3" t="s">
        <v>73</v>
      </c>
      <c r="EJ215" s="3" t="s">
        <v>73</v>
      </c>
      <c r="EK215" s="3" t="s">
        <v>73</v>
      </c>
      <c r="EL215" s="4" t="s">
        <v>76</v>
      </c>
    </row>
    <row r="216" customFormat="false" ht="11.25" hidden="false" customHeight="false" outlineLevel="0" collapsed="false">
      <c r="A216" s="9" t="s">
        <v>462</v>
      </c>
      <c r="B216" s="10" t="s">
        <v>463</v>
      </c>
      <c r="C216" s="3" t="n">
        <v>24825.0732578622</v>
      </c>
      <c r="D216" s="3" t="n">
        <v>24599.7694898907</v>
      </c>
      <c r="E216" s="3" t="n">
        <v>24816.5218514822</v>
      </c>
      <c r="F216" s="3" t="n">
        <v>24706.6217025745</v>
      </c>
      <c r="G216" s="3" t="n">
        <v>24771.634378485</v>
      </c>
      <c r="H216" s="3" t="n">
        <v>24677.5360079124</v>
      </c>
      <c r="I216" s="3" t="n">
        <v>24691.3903503991</v>
      </c>
      <c r="J216" s="3" t="n">
        <v>24571.3298135967</v>
      </c>
      <c r="K216" s="3" t="n">
        <v>24534.9397657311</v>
      </c>
      <c r="L216" s="3" t="n">
        <v>24501.4446195852</v>
      </c>
      <c r="M216" s="3" t="n">
        <v>24564.9667144946</v>
      </c>
      <c r="N216" s="3" t="n">
        <v>24573.9176679819</v>
      </c>
      <c r="O216" s="3" t="n">
        <v>24266.956288221</v>
      </c>
      <c r="P216" s="4" t="n">
        <v>-2.24819868140578</v>
      </c>
      <c r="Q216" s="3" t="n">
        <v>443</v>
      </c>
      <c r="R216" s="3" t="n">
        <v>454</v>
      </c>
      <c r="S216" s="3" t="n">
        <v>489</v>
      </c>
      <c r="T216" s="3" t="n">
        <v>512</v>
      </c>
      <c r="U216" s="3" t="n">
        <v>584</v>
      </c>
      <c r="V216" s="3" t="n">
        <v>654</v>
      </c>
      <c r="W216" s="3" t="n">
        <v>676</v>
      </c>
      <c r="X216" s="3" t="n">
        <v>705</v>
      </c>
      <c r="Y216" s="3" t="n">
        <v>761</v>
      </c>
      <c r="Z216" s="3" t="n">
        <v>810</v>
      </c>
      <c r="AA216" s="3" t="n">
        <v>854</v>
      </c>
      <c r="AB216" s="3" t="n">
        <v>896</v>
      </c>
      <c r="AC216" s="3" t="n">
        <v>862</v>
      </c>
      <c r="AD216" s="4" t="n">
        <v>94.5823927765237</v>
      </c>
      <c r="AE216" s="3" t="n">
        <v>201</v>
      </c>
      <c r="AF216" s="3" t="n">
        <v>262</v>
      </c>
      <c r="AG216" s="3" t="n">
        <v>309</v>
      </c>
      <c r="AH216" s="3" t="n">
        <v>292</v>
      </c>
      <c r="AI216" s="3" t="n">
        <v>277</v>
      </c>
      <c r="AJ216" s="3" t="n">
        <v>395</v>
      </c>
      <c r="AK216" s="3" t="n">
        <v>319</v>
      </c>
      <c r="AL216" s="3" t="n">
        <v>282</v>
      </c>
      <c r="AM216" s="3" t="n">
        <v>346</v>
      </c>
      <c r="AN216" s="3" t="n">
        <v>288</v>
      </c>
      <c r="AO216" s="3" t="n">
        <v>311</v>
      </c>
      <c r="AP216" s="3" t="n">
        <v>330</v>
      </c>
      <c r="AQ216" s="3" t="n">
        <v>238</v>
      </c>
      <c r="AR216" s="4" t="n">
        <v>18.407960199005</v>
      </c>
      <c r="AS216" s="3" t="n">
        <v>223</v>
      </c>
      <c r="AT216" s="3" t="n">
        <v>253</v>
      </c>
      <c r="AU216" s="3" t="n">
        <v>274</v>
      </c>
      <c r="AV216" s="3" t="n">
        <v>269</v>
      </c>
      <c r="AW216" s="3" t="n">
        <v>205</v>
      </c>
      <c r="AX216" s="3" t="n">
        <v>325</v>
      </c>
      <c r="AY216" s="3" t="n">
        <v>297</v>
      </c>
      <c r="AZ216" s="3" t="n">
        <v>253</v>
      </c>
      <c r="BA216" s="3" t="n">
        <v>290</v>
      </c>
      <c r="BB216" s="3" t="n">
        <v>237</v>
      </c>
      <c r="BC216" s="3" t="n">
        <v>267</v>
      </c>
      <c r="BD216" s="3" t="n">
        <v>287</v>
      </c>
      <c r="BE216" s="3" t="n">
        <v>272</v>
      </c>
      <c r="BF216" s="4" t="n">
        <v>21.9730941704036</v>
      </c>
      <c r="BG216" s="3" t="n">
        <v>471</v>
      </c>
      <c r="BH216" s="3" t="n">
        <v>463</v>
      </c>
      <c r="BI216" s="3" t="n">
        <v>458</v>
      </c>
      <c r="BJ216" s="3" t="n">
        <v>461</v>
      </c>
      <c r="BK216" s="3" t="n">
        <v>461</v>
      </c>
      <c r="BL216" s="3" t="n">
        <v>455</v>
      </c>
      <c r="BM216" s="3" t="n">
        <v>486</v>
      </c>
      <c r="BN216" s="3" t="n">
        <v>475</v>
      </c>
      <c r="BO216" s="3" t="n">
        <v>500</v>
      </c>
      <c r="BP216" s="3" t="n">
        <v>509</v>
      </c>
      <c r="BQ216" s="3" t="n">
        <v>512</v>
      </c>
      <c r="BR216" s="3" t="n">
        <v>530</v>
      </c>
      <c r="BS216" s="3" t="n">
        <v>536</v>
      </c>
      <c r="BT216" s="4" t="n">
        <v>13.8004246284501</v>
      </c>
      <c r="BU216" s="3" t="n">
        <v>20</v>
      </c>
      <c r="BV216" s="3" t="n">
        <v>25</v>
      </c>
      <c r="BW216" s="3" t="n">
        <v>29</v>
      </c>
      <c r="BX216" s="3" t="n">
        <v>31</v>
      </c>
      <c r="BY216" s="3" t="n">
        <v>18</v>
      </c>
      <c r="BZ216" s="3" t="n">
        <v>24</v>
      </c>
      <c r="CA216" s="3" t="n">
        <v>56</v>
      </c>
      <c r="CB216" s="3" t="n">
        <v>31</v>
      </c>
      <c r="CC216" s="3" t="n">
        <v>71</v>
      </c>
      <c r="CD216" s="3" t="n">
        <v>55</v>
      </c>
      <c r="CE216" s="3" t="n">
        <v>45</v>
      </c>
      <c r="CF216" s="3" t="n">
        <v>70</v>
      </c>
      <c r="CG216" s="3" t="n">
        <v>48</v>
      </c>
      <c r="CH216" s="4" t="n">
        <v>140</v>
      </c>
      <c r="CI216" s="3" t="n">
        <v>30</v>
      </c>
      <c r="CJ216" s="3" t="n">
        <v>33</v>
      </c>
      <c r="CK216" s="3" t="n">
        <v>34</v>
      </c>
      <c r="CL216" s="3" t="n">
        <v>28</v>
      </c>
      <c r="CM216" s="3" t="n">
        <v>18</v>
      </c>
      <c r="CN216" s="3" t="n">
        <v>30</v>
      </c>
      <c r="CO216" s="3" t="n">
        <v>25</v>
      </c>
      <c r="CP216" s="3" t="n">
        <v>42</v>
      </c>
      <c r="CQ216" s="3" t="n">
        <v>46</v>
      </c>
      <c r="CR216" s="3" t="n">
        <v>46</v>
      </c>
      <c r="CS216" s="3" t="n">
        <v>42</v>
      </c>
      <c r="CT216" s="3" t="n">
        <v>52</v>
      </c>
      <c r="CU216" s="3" t="n">
        <v>42</v>
      </c>
      <c r="CV216" s="4" t="n">
        <v>40</v>
      </c>
      <c r="CW216" s="3" t="n">
        <v>25</v>
      </c>
      <c r="CX216" s="3" t="n">
        <v>24</v>
      </c>
      <c r="CY216" s="3" t="n">
        <v>26</v>
      </c>
      <c r="CZ216" s="3" t="n">
        <v>20</v>
      </c>
      <c r="DA216" s="3" t="n">
        <v>13</v>
      </c>
      <c r="DB216" s="3" t="n">
        <v>24</v>
      </c>
      <c r="DC216" s="3" t="n">
        <v>23</v>
      </c>
      <c r="DD216" s="3" t="n">
        <v>19</v>
      </c>
      <c r="DE216" s="3" t="n">
        <v>22</v>
      </c>
      <c r="DF216" s="3" t="n">
        <v>18</v>
      </c>
      <c r="DG216" s="3" t="n">
        <v>21</v>
      </c>
      <c r="DH216" s="3" t="n">
        <v>27</v>
      </c>
      <c r="DI216" s="3" t="n">
        <v>29</v>
      </c>
      <c r="DJ216" s="4" t="n">
        <v>16</v>
      </c>
      <c r="DK216" s="3" t="n">
        <v>16</v>
      </c>
      <c r="DL216" s="3" t="n">
        <v>21</v>
      </c>
      <c r="DM216" s="3" t="n">
        <v>20</v>
      </c>
      <c r="DN216" s="3" t="n">
        <v>12</v>
      </c>
      <c r="DO216" s="3" t="n">
        <v>11</v>
      </c>
      <c r="DP216" s="3" t="n">
        <v>14</v>
      </c>
      <c r="DQ216" s="3" t="n">
        <v>16</v>
      </c>
      <c r="DR216" s="3" t="n">
        <v>14</v>
      </c>
      <c r="DS216" s="3" t="n">
        <v>13</v>
      </c>
      <c r="DT216" s="3" t="n">
        <v>11</v>
      </c>
      <c r="DU216" s="3" t="n">
        <v>15</v>
      </c>
      <c r="DV216" s="3" t="n">
        <v>16</v>
      </c>
      <c r="DW216" s="3" t="n">
        <v>15</v>
      </c>
      <c r="DX216" s="4" t="n">
        <v>-6.25</v>
      </c>
      <c r="DY216" s="3" t="n">
        <v>18</v>
      </c>
      <c r="DZ216" s="3" t="n">
        <v>22</v>
      </c>
      <c r="EA216" s="3" t="n">
        <v>18</v>
      </c>
      <c r="EB216" s="3" t="n">
        <v>18</v>
      </c>
      <c r="EC216" s="3" t="n">
        <v>18</v>
      </c>
      <c r="ED216" s="3" t="n">
        <v>3</v>
      </c>
      <c r="EE216" s="3" t="n">
        <v>16</v>
      </c>
      <c r="EF216" s="3" t="n">
        <v>18</v>
      </c>
      <c r="EG216" s="3" t="n">
        <v>10</v>
      </c>
      <c r="EH216" s="3" t="n">
        <v>15</v>
      </c>
      <c r="EI216" s="3" t="n">
        <v>12</v>
      </c>
      <c r="EJ216" s="3" t="n">
        <v>10</v>
      </c>
      <c r="EK216" s="3" t="n">
        <v>13</v>
      </c>
      <c r="EL216" s="4" t="n">
        <v>-27.7777777777778</v>
      </c>
    </row>
    <row r="217" customFormat="false" ht="11.25" hidden="false" customHeight="false" outlineLevel="0" collapsed="false">
      <c r="A217" s="9" t="s">
        <v>464</v>
      </c>
      <c r="B217" s="10" t="s">
        <v>465</v>
      </c>
      <c r="C217" s="3" t="n">
        <v>3117.88431985131</v>
      </c>
      <c r="D217" s="3" t="n">
        <v>3084.16899895611</v>
      </c>
      <c r="E217" s="3" t="n">
        <v>3018.07041371616</v>
      </c>
      <c r="F217" s="3" t="n">
        <v>2998.74424754886</v>
      </c>
      <c r="G217" s="3" t="n">
        <v>2955.15018773226</v>
      </c>
      <c r="H217" s="3" t="n">
        <v>2915.45068170511</v>
      </c>
      <c r="I217" s="3" t="n">
        <v>2919.73474562482</v>
      </c>
      <c r="J217" s="3" t="n">
        <v>2877.81168918744</v>
      </c>
      <c r="K217" s="3" t="n">
        <v>2914.32744367944</v>
      </c>
      <c r="L217" s="3" t="n">
        <v>2932.91935239534</v>
      </c>
      <c r="M217" s="3" t="n">
        <v>2893.38562133375</v>
      </c>
      <c r="N217" s="3" t="n">
        <v>2853.75205521858</v>
      </c>
      <c r="O217" s="3" t="n">
        <v>2774.38926338556</v>
      </c>
      <c r="P217" s="4" t="n">
        <v>-11.0169275453471</v>
      </c>
      <c r="Q217" s="3" t="n">
        <v>72</v>
      </c>
      <c r="R217" s="3" t="n">
        <v>59</v>
      </c>
      <c r="S217" s="3" t="n">
        <v>65</v>
      </c>
      <c r="T217" s="3" t="n">
        <v>77</v>
      </c>
      <c r="U217" s="3" t="n">
        <v>82</v>
      </c>
      <c r="V217" s="3" t="n">
        <v>67</v>
      </c>
      <c r="W217" s="3" t="n">
        <v>62</v>
      </c>
      <c r="X217" s="3" t="n">
        <v>68</v>
      </c>
      <c r="Y217" s="3" t="n">
        <v>68</v>
      </c>
      <c r="Z217" s="3" t="n">
        <v>88</v>
      </c>
      <c r="AA217" s="3" t="n">
        <v>73</v>
      </c>
      <c r="AB217" s="3" t="n">
        <v>72</v>
      </c>
      <c r="AC217" s="3" t="n">
        <v>81</v>
      </c>
      <c r="AD217" s="4" t="n">
        <v>12.5</v>
      </c>
      <c r="AE217" s="3" t="n">
        <v>25</v>
      </c>
      <c r="AF217" s="3" t="n">
        <v>24</v>
      </c>
      <c r="AG217" s="3" t="n">
        <v>17</v>
      </c>
      <c r="AH217" s="3" t="n">
        <v>21</v>
      </c>
      <c r="AI217" s="3" t="n">
        <v>15</v>
      </c>
      <c r="AJ217" s="3" t="n">
        <v>36</v>
      </c>
      <c r="AK217" s="3" t="n">
        <v>17</v>
      </c>
      <c r="AL217" s="3" t="n">
        <v>32</v>
      </c>
      <c r="AM217" s="3" t="n">
        <v>19</v>
      </c>
      <c r="AN217" s="3" t="n">
        <v>42</v>
      </c>
      <c r="AO217" s="3" t="n">
        <v>39</v>
      </c>
      <c r="AP217" s="3" t="n">
        <v>16</v>
      </c>
      <c r="AQ217" s="3" t="n">
        <v>21</v>
      </c>
      <c r="AR217" s="4" t="n">
        <v>-16</v>
      </c>
      <c r="AS217" s="3" t="n">
        <v>20</v>
      </c>
      <c r="AT217" s="3" t="n">
        <v>35</v>
      </c>
      <c r="AU217" s="3" t="n">
        <v>15</v>
      </c>
      <c r="AV217" s="3" t="n">
        <v>11</v>
      </c>
      <c r="AW217" s="3" t="n">
        <v>9</v>
      </c>
      <c r="AX217" s="3" t="n">
        <v>51</v>
      </c>
      <c r="AY217" s="3" t="n">
        <v>22</v>
      </c>
      <c r="AZ217" s="3" t="n">
        <v>27</v>
      </c>
      <c r="BA217" s="3" t="n">
        <v>20</v>
      </c>
      <c r="BB217" s="3" t="n">
        <v>29</v>
      </c>
      <c r="BC217" s="3" t="n">
        <v>54</v>
      </c>
      <c r="BD217" s="3" t="n">
        <v>18</v>
      </c>
      <c r="BE217" s="3" t="n">
        <v>12</v>
      </c>
      <c r="BF217" s="4" t="n">
        <v>-40</v>
      </c>
      <c r="BG217" s="3" t="n">
        <v>92</v>
      </c>
      <c r="BH217" s="3" t="n">
        <v>86</v>
      </c>
      <c r="BI217" s="3" t="n">
        <v>88</v>
      </c>
      <c r="BJ217" s="3" t="n">
        <v>85</v>
      </c>
      <c r="BK217" s="3" t="n">
        <v>84</v>
      </c>
      <c r="BL217" s="3" t="n">
        <v>86</v>
      </c>
      <c r="BM217" s="3" t="n">
        <v>88</v>
      </c>
      <c r="BN217" s="3" t="n">
        <v>90</v>
      </c>
      <c r="BO217" s="3" t="n">
        <v>90</v>
      </c>
      <c r="BP217" s="3" t="n">
        <v>90</v>
      </c>
      <c r="BQ217" s="3" t="n">
        <v>92</v>
      </c>
      <c r="BR217" s="3" t="n">
        <v>96</v>
      </c>
      <c r="BS217" s="3" t="n">
        <v>97</v>
      </c>
      <c r="BT217" s="4" t="n">
        <v>5.43478260869566</v>
      </c>
      <c r="BU217" s="3" t="s">
        <v>73</v>
      </c>
      <c r="BV217" s="3" t="s">
        <v>76</v>
      </c>
      <c r="BW217" s="3" t="n">
        <v>3</v>
      </c>
      <c r="BX217" s="3" t="s">
        <v>76</v>
      </c>
      <c r="BY217" s="3" t="s">
        <v>73</v>
      </c>
      <c r="BZ217" s="3" t="n">
        <v>3</v>
      </c>
      <c r="CA217" s="3" t="n">
        <v>4</v>
      </c>
      <c r="CB217" s="3" t="n">
        <v>5</v>
      </c>
      <c r="CC217" s="3" t="n">
        <v>3</v>
      </c>
      <c r="CD217" s="3" t="s">
        <v>73</v>
      </c>
      <c r="CE217" s="3" t="s">
        <v>73</v>
      </c>
      <c r="CF217" s="3" t="n">
        <v>4</v>
      </c>
      <c r="CG217" s="3" t="s">
        <v>73</v>
      </c>
      <c r="CH217" s="4" t="s">
        <v>76</v>
      </c>
      <c r="CI217" s="3" t="n">
        <v>4</v>
      </c>
      <c r="CJ217" s="3" t="n">
        <v>6</v>
      </c>
      <c r="CK217" s="3" t="s">
        <v>73</v>
      </c>
      <c r="CL217" s="3" t="s">
        <v>73</v>
      </c>
      <c r="CM217" s="3" t="s">
        <v>73</v>
      </c>
      <c r="CN217" s="3" t="s">
        <v>73</v>
      </c>
      <c r="CO217" s="3" t="s">
        <v>73</v>
      </c>
      <c r="CP217" s="3" t="n">
        <v>3</v>
      </c>
      <c r="CQ217" s="3" t="s">
        <v>73</v>
      </c>
      <c r="CR217" s="3" t="s">
        <v>73</v>
      </c>
      <c r="CS217" s="3" t="s">
        <v>76</v>
      </c>
      <c r="CT217" s="3" t="s">
        <v>76</v>
      </c>
      <c r="CU217" s="3" t="s">
        <v>76</v>
      </c>
      <c r="CV217" s="4" t="s">
        <v>76</v>
      </c>
      <c r="CW217" s="3" t="n">
        <v>7</v>
      </c>
      <c r="CX217" s="3" t="n">
        <v>6</v>
      </c>
      <c r="CY217" s="3" t="n">
        <v>6</v>
      </c>
      <c r="CZ217" s="3" t="n">
        <v>7</v>
      </c>
      <c r="DA217" s="3" t="n">
        <v>7</v>
      </c>
      <c r="DB217" s="3" t="n">
        <v>6</v>
      </c>
      <c r="DC217" s="3" t="n">
        <v>6</v>
      </c>
      <c r="DD217" s="3" t="n">
        <v>6</v>
      </c>
      <c r="DE217" s="3" t="n">
        <v>6</v>
      </c>
      <c r="DF217" s="3" t="n">
        <v>6</v>
      </c>
      <c r="DG217" s="3" t="n">
        <v>7</v>
      </c>
      <c r="DH217" s="3" t="n">
        <v>7</v>
      </c>
      <c r="DI217" s="3" t="n">
        <v>6</v>
      </c>
      <c r="DJ217" s="4" t="n">
        <v>-14.2857142857143</v>
      </c>
      <c r="DK217" s="3" t="s">
        <v>73</v>
      </c>
      <c r="DL217" s="3" t="s">
        <v>76</v>
      </c>
      <c r="DM217" s="3" t="s">
        <v>76</v>
      </c>
      <c r="DN217" s="3" t="s">
        <v>73</v>
      </c>
      <c r="DO217" s="3" t="s">
        <v>76</v>
      </c>
      <c r="DP217" s="3" t="s">
        <v>73</v>
      </c>
      <c r="DQ217" s="3" t="s">
        <v>76</v>
      </c>
      <c r="DR217" s="3" t="s">
        <v>73</v>
      </c>
      <c r="DS217" s="3" t="s">
        <v>73</v>
      </c>
      <c r="DT217" s="3" t="s">
        <v>73</v>
      </c>
      <c r="DU217" s="3" t="s">
        <v>73</v>
      </c>
      <c r="DV217" s="3" t="s">
        <v>76</v>
      </c>
      <c r="DW217" s="3" t="s">
        <v>73</v>
      </c>
      <c r="DX217" s="4" t="s">
        <v>76</v>
      </c>
      <c r="DY217" s="3" t="s">
        <v>73</v>
      </c>
      <c r="DZ217" s="3" t="s">
        <v>73</v>
      </c>
      <c r="EA217" s="3" t="s">
        <v>76</v>
      </c>
      <c r="EB217" s="3" t="s">
        <v>76</v>
      </c>
      <c r="EC217" s="3" t="s">
        <v>76</v>
      </c>
      <c r="ED217" s="3" t="s">
        <v>73</v>
      </c>
      <c r="EE217" s="3" t="s">
        <v>76</v>
      </c>
      <c r="EF217" s="3" t="s">
        <v>73</v>
      </c>
      <c r="EG217" s="3" t="s">
        <v>73</v>
      </c>
      <c r="EH217" s="3" t="s">
        <v>73</v>
      </c>
      <c r="EI217" s="3" t="s">
        <v>76</v>
      </c>
      <c r="EJ217" s="3" t="s">
        <v>76</v>
      </c>
      <c r="EK217" s="3" t="s">
        <v>73</v>
      </c>
      <c r="EL217" s="4" t="s">
        <v>76</v>
      </c>
    </row>
    <row r="218" customFormat="false" ht="11.25" hidden="false" customHeight="false" outlineLevel="0" collapsed="false">
      <c r="A218" s="9" t="s">
        <v>466</v>
      </c>
      <c r="B218" s="10" t="s">
        <v>467</v>
      </c>
      <c r="C218" s="3" t="n">
        <v>4999.6543207028</v>
      </c>
      <c r="D218" s="3" t="n">
        <v>4946.7534671451</v>
      </c>
      <c r="E218" s="3" t="n">
        <v>4919.96017250215</v>
      </c>
      <c r="F218" s="3" t="n">
        <v>4903.15188563808</v>
      </c>
      <c r="G218" s="3" t="n">
        <v>4844.20972354688</v>
      </c>
      <c r="H218" s="3" t="n">
        <v>4873.10193663234</v>
      </c>
      <c r="I218" s="3" t="n">
        <v>4922.48284467497</v>
      </c>
      <c r="J218" s="3" t="n">
        <v>4911.98298721259</v>
      </c>
      <c r="K218" s="3" t="n">
        <v>4901.27337940401</v>
      </c>
      <c r="L218" s="3" t="n">
        <v>4860.70870015531</v>
      </c>
      <c r="M218" s="3" t="n">
        <v>4829.35000442008</v>
      </c>
      <c r="N218" s="3" t="n">
        <v>4739.67476530223</v>
      </c>
      <c r="O218" s="3" t="n">
        <v>4703.1665503399</v>
      </c>
      <c r="P218" s="4" t="n">
        <v>-5.93016539433901</v>
      </c>
      <c r="Q218" s="3" t="n">
        <v>343</v>
      </c>
      <c r="R218" s="3" t="n">
        <v>323</v>
      </c>
      <c r="S218" s="3" t="n">
        <v>270</v>
      </c>
      <c r="T218" s="3" t="n">
        <v>263</v>
      </c>
      <c r="U218" s="3" t="n">
        <v>286</v>
      </c>
      <c r="V218" s="3" t="n">
        <v>300</v>
      </c>
      <c r="W218" s="3" t="n">
        <v>288</v>
      </c>
      <c r="X218" s="3" t="n">
        <v>288</v>
      </c>
      <c r="Y218" s="3" t="n">
        <v>273</v>
      </c>
      <c r="Z218" s="3" t="n">
        <v>275</v>
      </c>
      <c r="AA218" s="3" t="n">
        <v>275</v>
      </c>
      <c r="AB218" s="3" t="n">
        <v>274</v>
      </c>
      <c r="AC218" s="3" t="n">
        <v>252</v>
      </c>
      <c r="AD218" s="4" t="n">
        <v>-26.530612244898</v>
      </c>
      <c r="AE218" s="3" t="n">
        <v>47</v>
      </c>
      <c r="AF218" s="3" t="n">
        <v>59</v>
      </c>
      <c r="AG218" s="3" t="n">
        <v>55</v>
      </c>
      <c r="AH218" s="3" t="n">
        <v>48</v>
      </c>
      <c r="AI218" s="3" t="n">
        <v>61</v>
      </c>
      <c r="AJ218" s="3" t="n">
        <v>70</v>
      </c>
      <c r="AK218" s="3" t="n">
        <v>35</v>
      </c>
      <c r="AL218" s="3" t="n">
        <v>47</v>
      </c>
      <c r="AM218" s="3" t="n">
        <v>50</v>
      </c>
      <c r="AN218" s="3" t="n">
        <v>46</v>
      </c>
      <c r="AO218" s="3" t="n">
        <v>54</v>
      </c>
      <c r="AP218" s="3" t="n">
        <v>49</v>
      </c>
      <c r="AQ218" s="3" t="n">
        <v>41</v>
      </c>
      <c r="AR218" s="4" t="n">
        <v>-12.7659574468085</v>
      </c>
      <c r="AS218" s="3" t="n">
        <v>79</v>
      </c>
      <c r="AT218" s="3" t="n">
        <v>77</v>
      </c>
      <c r="AU218" s="3" t="n">
        <v>106</v>
      </c>
      <c r="AV218" s="3" t="n">
        <v>55</v>
      </c>
      <c r="AW218" s="3" t="n">
        <v>38</v>
      </c>
      <c r="AX218" s="3" t="n">
        <v>56</v>
      </c>
      <c r="AY218" s="3" t="n">
        <v>47</v>
      </c>
      <c r="AZ218" s="3" t="n">
        <v>47</v>
      </c>
      <c r="BA218" s="3" t="n">
        <v>64</v>
      </c>
      <c r="BB218" s="3" t="n">
        <v>44</v>
      </c>
      <c r="BC218" s="3" t="n">
        <v>54</v>
      </c>
      <c r="BD218" s="3" t="n">
        <v>50</v>
      </c>
      <c r="BE218" s="3" t="n">
        <v>63</v>
      </c>
      <c r="BF218" s="4" t="n">
        <v>-20.253164556962</v>
      </c>
      <c r="BG218" s="3" t="n">
        <v>190</v>
      </c>
      <c r="BH218" s="3" t="n">
        <v>189</v>
      </c>
      <c r="BI218" s="3" t="n">
        <v>196</v>
      </c>
      <c r="BJ218" s="3" t="n">
        <v>195</v>
      </c>
      <c r="BK218" s="3" t="n">
        <v>198</v>
      </c>
      <c r="BL218" s="3" t="n">
        <v>202</v>
      </c>
      <c r="BM218" s="3" t="n">
        <v>201</v>
      </c>
      <c r="BN218" s="3" t="n">
        <v>203</v>
      </c>
      <c r="BO218" s="3" t="n">
        <v>210</v>
      </c>
      <c r="BP218" s="3" t="n">
        <v>208</v>
      </c>
      <c r="BQ218" s="3" t="n">
        <v>205</v>
      </c>
      <c r="BR218" s="3" t="n">
        <v>205</v>
      </c>
      <c r="BS218" s="3" t="n">
        <v>202</v>
      </c>
      <c r="BT218" s="4" t="n">
        <v>6.31578947368421</v>
      </c>
      <c r="BU218" s="3" t="n">
        <v>6</v>
      </c>
      <c r="BV218" s="3" t="n">
        <v>7</v>
      </c>
      <c r="BW218" s="3" t="n">
        <v>10</v>
      </c>
      <c r="BX218" s="3" t="n">
        <v>5</v>
      </c>
      <c r="BY218" s="3" t="n">
        <v>11</v>
      </c>
      <c r="BZ218" s="3" t="n">
        <v>8</v>
      </c>
      <c r="CA218" s="3" t="n">
        <v>4</v>
      </c>
      <c r="CB218" s="3" t="n">
        <v>4</v>
      </c>
      <c r="CC218" s="3" t="n">
        <v>9</v>
      </c>
      <c r="CD218" s="3" t="s">
        <v>73</v>
      </c>
      <c r="CE218" s="3" t="n">
        <v>6</v>
      </c>
      <c r="CF218" s="3" t="n">
        <v>4</v>
      </c>
      <c r="CG218" s="3" t="n">
        <v>6</v>
      </c>
      <c r="CH218" s="4" t="n">
        <v>0</v>
      </c>
      <c r="CI218" s="3" t="n">
        <v>5</v>
      </c>
      <c r="CJ218" s="3" t="n">
        <v>9</v>
      </c>
      <c r="CK218" s="3" t="n">
        <v>3</v>
      </c>
      <c r="CL218" s="3" t="n">
        <v>6</v>
      </c>
      <c r="CM218" s="3" t="n">
        <v>9</v>
      </c>
      <c r="CN218" s="3" t="n">
        <v>4</v>
      </c>
      <c r="CO218" s="3" t="n">
        <v>4</v>
      </c>
      <c r="CP218" s="3" t="s">
        <v>73</v>
      </c>
      <c r="CQ218" s="3" t="s">
        <v>73</v>
      </c>
      <c r="CR218" s="3" t="n">
        <v>6</v>
      </c>
      <c r="CS218" s="3" t="n">
        <v>9</v>
      </c>
      <c r="CT218" s="3" t="n">
        <v>4</v>
      </c>
      <c r="CU218" s="3" t="n">
        <v>9</v>
      </c>
      <c r="CV218" s="4" t="n">
        <v>80</v>
      </c>
      <c r="CW218" s="3" t="n">
        <v>10</v>
      </c>
      <c r="CX218" s="3" t="n">
        <v>14</v>
      </c>
      <c r="CY218" s="3" t="n">
        <v>9</v>
      </c>
      <c r="CZ218" s="3" t="n">
        <v>13</v>
      </c>
      <c r="DA218" s="3" t="n">
        <v>12</v>
      </c>
      <c r="DB218" s="3" t="n">
        <v>9</v>
      </c>
      <c r="DC218" s="3" t="n">
        <v>10</v>
      </c>
      <c r="DD218" s="3" t="n">
        <v>9</v>
      </c>
      <c r="DE218" s="3" t="n">
        <v>9</v>
      </c>
      <c r="DF218" s="3" t="n">
        <v>8</v>
      </c>
      <c r="DG218" s="3" t="n">
        <v>9</v>
      </c>
      <c r="DH218" s="3" t="n">
        <v>9</v>
      </c>
      <c r="DI218" s="3" t="n">
        <v>11</v>
      </c>
      <c r="DJ218" s="4" t="n">
        <v>10</v>
      </c>
      <c r="DK218" s="3" t="s">
        <v>73</v>
      </c>
      <c r="DL218" s="3" t="n">
        <v>4</v>
      </c>
      <c r="DM218" s="3" t="s">
        <v>73</v>
      </c>
      <c r="DN218" s="3" t="n">
        <v>7</v>
      </c>
      <c r="DO218" s="3" t="s">
        <v>73</v>
      </c>
      <c r="DP218" s="3" t="s">
        <v>73</v>
      </c>
      <c r="DQ218" s="3" t="s">
        <v>73</v>
      </c>
      <c r="DR218" s="3" t="s">
        <v>73</v>
      </c>
      <c r="DS218" s="3" t="s">
        <v>73</v>
      </c>
      <c r="DT218" s="3" t="s">
        <v>76</v>
      </c>
      <c r="DU218" s="3" t="n">
        <v>3</v>
      </c>
      <c r="DV218" s="3" t="s">
        <v>73</v>
      </c>
      <c r="DW218" s="3" t="n">
        <v>3</v>
      </c>
      <c r="DX218" s="4" t="s">
        <v>76</v>
      </c>
      <c r="DY218" s="3" t="s">
        <v>76</v>
      </c>
      <c r="DZ218" s="3" t="s">
        <v>76</v>
      </c>
      <c r="EA218" s="3" t="n">
        <v>7</v>
      </c>
      <c r="EB218" s="3" t="n">
        <v>3</v>
      </c>
      <c r="EC218" s="3" t="s">
        <v>73</v>
      </c>
      <c r="ED218" s="3" t="n">
        <v>4</v>
      </c>
      <c r="EE218" s="3" t="s">
        <v>73</v>
      </c>
      <c r="EF218" s="3" t="n">
        <v>3</v>
      </c>
      <c r="EG218" s="3" t="s">
        <v>73</v>
      </c>
      <c r="EH218" s="3" t="s">
        <v>73</v>
      </c>
      <c r="EI218" s="3" t="s">
        <v>73</v>
      </c>
      <c r="EJ218" s="3" t="s">
        <v>73</v>
      </c>
      <c r="EK218" s="3" t="s">
        <v>73</v>
      </c>
      <c r="EL218" s="4" t="s">
        <v>76</v>
      </c>
    </row>
    <row r="219" customFormat="false" ht="11.25" hidden="false" customHeight="false" outlineLevel="0" collapsed="false">
      <c r="A219" s="9" t="s">
        <v>468</v>
      </c>
      <c r="B219" s="10" t="s">
        <v>469</v>
      </c>
      <c r="C219" s="3" t="n">
        <v>7685.86546991521</v>
      </c>
      <c r="D219" s="3" t="n">
        <v>7662.110636946</v>
      </c>
      <c r="E219" s="3" t="n">
        <v>7730.80345131613</v>
      </c>
      <c r="F219" s="3" t="n">
        <v>7700.19298757127</v>
      </c>
      <c r="G219" s="3" t="n">
        <v>7632.37016783731</v>
      </c>
      <c r="H219" s="3" t="n">
        <v>7775.88710113383</v>
      </c>
      <c r="I219" s="3" t="n">
        <v>7816.78697018747</v>
      </c>
      <c r="J219" s="3" t="n">
        <v>7848.96133441125</v>
      </c>
      <c r="K219" s="3" t="n">
        <v>7857.24798940468</v>
      </c>
      <c r="L219" s="3" t="n">
        <v>7841.03988148051</v>
      </c>
      <c r="M219" s="3" t="n">
        <v>7882.52471917921</v>
      </c>
      <c r="N219" s="3" t="n">
        <v>7772.44556502409</v>
      </c>
      <c r="O219" s="3" t="n">
        <v>7516.27750543116</v>
      </c>
      <c r="P219" s="4" t="n">
        <v>-2.20649145041466</v>
      </c>
      <c r="Q219" s="3" t="n">
        <v>369</v>
      </c>
      <c r="R219" s="3" t="n">
        <v>374</v>
      </c>
      <c r="S219" s="3" t="n">
        <v>382</v>
      </c>
      <c r="T219" s="3" t="n">
        <v>378</v>
      </c>
      <c r="U219" s="3" t="n">
        <v>385</v>
      </c>
      <c r="V219" s="3" t="n">
        <v>410</v>
      </c>
      <c r="W219" s="3" t="n">
        <v>412</v>
      </c>
      <c r="X219" s="3" t="n">
        <v>417</v>
      </c>
      <c r="Y219" s="3" t="n">
        <v>424</v>
      </c>
      <c r="Z219" s="3" t="n">
        <v>426</v>
      </c>
      <c r="AA219" s="3" t="n">
        <v>448</v>
      </c>
      <c r="AB219" s="3" t="n">
        <v>462</v>
      </c>
      <c r="AC219" s="3" t="n">
        <v>450</v>
      </c>
      <c r="AD219" s="4" t="n">
        <v>21.9512195121951</v>
      </c>
      <c r="AE219" s="3" t="n">
        <v>23</v>
      </c>
      <c r="AF219" s="3" t="n">
        <v>34</v>
      </c>
      <c r="AG219" s="3" t="n">
        <v>31</v>
      </c>
      <c r="AH219" s="3" t="n">
        <v>34</v>
      </c>
      <c r="AI219" s="3" t="n">
        <v>31</v>
      </c>
      <c r="AJ219" s="3" t="n">
        <v>52</v>
      </c>
      <c r="AK219" s="3" t="n">
        <v>39</v>
      </c>
      <c r="AL219" s="3" t="n">
        <v>36</v>
      </c>
      <c r="AM219" s="3" t="n">
        <v>38</v>
      </c>
      <c r="AN219" s="3" t="n">
        <v>31</v>
      </c>
      <c r="AO219" s="3" t="n">
        <v>44</v>
      </c>
      <c r="AP219" s="3" t="n">
        <v>43</v>
      </c>
      <c r="AQ219" s="3" t="n">
        <v>23</v>
      </c>
      <c r="AR219" s="4" t="n">
        <v>0</v>
      </c>
      <c r="AS219" s="3" t="n">
        <v>29</v>
      </c>
      <c r="AT219" s="3" t="n">
        <v>40</v>
      </c>
      <c r="AU219" s="3" t="n">
        <v>24</v>
      </c>
      <c r="AV219" s="3" t="n">
        <v>42</v>
      </c>
      <c r="AW219" s="3" t="n">
        <v>29</v>
      </c>
      <c r="AX219" s="3" t="n">
        <v>36</v>
      </c>
      <c r="AY219" s="3" t="n">
        <v>47</v>
      </c>
      <c r="AZ219" s="3" t="n">
        <v>44</v>
      </c>
      <c r="BA219" s="3" t="n">
        <v>34</v>
      </c>
      <c r="BB219" s="3" t="n">
        <v>37</v>
      </c>
      <c r="BC219" s="3" t="n">
        <v>32</v>
      </c>
      <c r="BD219" s="3" t="n">
        <v>34</v>
      </c>
      <c r="BE219" s="3" t="n">
        <v>44</v>
      </c>
      <c r="BF219" s="4" t="n">
        <v>51.7241379310345</v>
      </c>
      <c r="BG219" s="3" t="n">
        <v>98</v>
      </c>
      <c r="BH219" s="3" t="n">
        <v>94</v>
      </c>
      <c r="BI219" s="3" t="n">
        <v>97</v>
      </c>
      <c r="BJ219" s="3" t="n">
        <v>96</v>
      </c>
      <c r="BK219" s="3" t="n">
        <v>93</v>
      </c>
      <c r="BL219" s="3" t="n">
        <v>86</v>
      </c>
      <c r="BM219" s="3" t="n">
        <v>83</v>
      </c>
      <c r="BN219" s="3" t="n">
        <v>86</v>
      </c>
      <c r="BO219" s="3" t="n">
        <v>90</v>
      </c>
      <c r="BP219" s="3" t="n">
        <v>90</v>
      </c>
      <c r="BQ219" s="3" t="n">
        <v>83</v>
      </c>
      <c r="BR219" s="3" t="n">
        <v>87</v>
      </c>
      <c r="BS219" s="3" t="n">
        <v>88</v>
      </c>
      <c r="BT219" s="4" t="n">
        <v>-10.2040816326531</v>
      </c>
      <c r="BU219" s="3" t="n">
        <v>6</v>
      </c>
      <c r="BV219" s="3" t="s">
        <v>73</v>
      </c>
      <c r="BW219" s="3" t="n">
        <v>4</v>
      </c>
      <c r="BX219" s="3" t="n">
        <v>6</v>
      </c>
      <c r="BY219" s="3" t="n">
        <v>3</v>
      </c>
      <c r="BZ219" s="3" t="n">
        <v>4</v>
      </c>
      <c r="CA219" s="3" t="n">
        <v>5</v>
      </c>
      <c r="CB219" s="3" t="n">
        <v>4</v>
      </c>
      <c r="CC219" s="3" t="n">
        <v>11</v>
      </c>
      <c r="CD219" s="3" t="n">
        <v>4</v>
      </c>
      <c r="CE219" s="3" t="s">
        <v>76</v>
      </c>
      <c r="CF219" s="3" t="n">
        <v>7</v>
      </c>
      <c r="CG219" s="3" t="n">
        <v>3</v>
      </c>
      <c r="CH219" s="4" t="n">
        <v>-50</v>
      </c>
      <c r="CI219" s="3" t="s">
        <v>73</v>
      </c>
      <c r="CJ219" s="3" t="n">
        <v>10</v>
      </c>
      <c r="CK219" s="3" t="s">
        <v>73</v>
      </c>
      <c r="CL219" s="3" t="n">
        <v>7</v>
      </c>
      <c r="CM219" s="3" t="n">
        <v>6</v>
      </c>
      <c r="CN219" s="3" t="n">
        <v>11</v>
      </c>
      <c r="CO219" s="3" t="n">
        <v>8</v>
      </c>
      <c r="CP219" s="3" t="s">
        <v>73</v>
      </c>
      <c r="CQ219" s="3" t="n">
        <v>8</v>
      </c>
      <c r="CR219" s="3" t="n">
        <v>7</v>
      </c>
      <c r="CS219" s="3" t="n">
        <v>7</v>
      </c>
      <c r="CT219" s="3" t="n">
        <v>3</v>
      </c>
      <c r="CU219" s="3" t="s">
        <v>73</v>
      </c>
      <c r="CV219" s="4" t="s">
        <v>76</v>
      </c>
      <c r="CW219" s="3" t="n">
        <v>5</v>
      </c>
      <c r="CX219" s="3" t="s">
        <v>73</v>
      </c>
      <c r="CY219" s="3" t="s">
        <v>73</v>
      </c>
      <c r="CZ219" s="3" t="n">
        <v>3</v>
      </c>
      <c r="DA219" s="3" t="s">
        <v>73</v>
      </c>
      <c r="DB219" s="3" t="n">
        <v>4</v>
      </c>
      <c r="DC219" s="3" t="n">
        <v>6</v>
      </c>
      <c r="DD219" s="3" t="n">
        <v>5</v>
      </c>
      <c r="DE219" s="3" t="n">
        <v>5</v>
      </c>
      <c r="DF219" s="3" t="n">
        <v>3</v>
      </c>
      <c r="DG219" s="3" t="s">
        <v>73</v>
      </c>
      <c r="DH219" s="3" t="n">
        <v>3</v>
      </c>
      <c r="DI219" s="3" t="n">
        <v>3</v>
      </c>
      <c r="DJ219" s="4" t="n">
        <v>-40</v>
      </c>
      <c r="DK219" s="3" t="s">
        <v>73</v>
      </c>
      <c r="DL219" s="3" t="s">
        <v>76</v>
      </c>
      <c r="DM219" s="3" t="s">
        <v>76</v>
      </c>
      <c r="DN219" s="3" t="s">
        <v>73</v>
      </c>
      <c r="DO219" s="3" t="s">
        <v>73</v>
      </c>
      <c r="DP219" s="3" t="s">
        <v>73</v>
      </c>
      <c r="DQ219" s="3" t="n">
        <v>5</v>
      </c>
      <c r="DR219" s="3" t="s">
        <v>73</v>
      </c>
      <c r="DS219" s="3" t="s">
        <v>73</v>
      </c>
      <c r="DT219" s="3" t="s">
        <v>76</v>
      </c>
      <c r="DU219" s="3" t="s">
        <v>76</v>
      </c>
      <c r="DV219" s="3" t="s">
        <v>73</v>
      </c>
      <c r="DW219" s="3" t="s">
        <v>73</v>
      </c>
      <c r="DX219" s="4" t="s">
        <v>76</v>
      </c>
      <c r="DY219" s="3" t="s">
        <v>73</v>
      </c>
      <c r="DZ219" s="3" t="n">
        <v>3</v>
      </c>
      <c r="EA219" s="3" t="s">
        <v>76</v>
      </c>
      <c r="EB219" s="3" t="s">
        <v>76</v>
      </c>
      <c r="EC219" s="3" t="s">
        <v>76</v>
      </c>
      <c r="ED219" s="3" t="s">
        <v>73</v>
      </c>
      <c r="EE219" s="3" t="n">
        <v>3</v>
      </c>
      <c r="EF219" s="3" t="n">
        <v>3</v>
      </c>
      <c r="EG219" s="3" t="s">
        <v>73</v>
      </c>
      <c r="EH219" s="3" t="s">
        <v>73</v>
      </c>
      <c r="EI219" s="3" t="s">
        <v>73</v>
      </c>
      <c r="EJ219" s="3" t="s">
        <v>76</v>
      </c>
      <c r="EK219" s="3" t="s">
        <v>73</v>
      </c>
      <c r="EL219" s="4" t="s">
        <v>76</v>
      </c>
    </row>
    <row r="220" customFormat="false" ht="11.25" hidden="false" customHeight="false" outlineLevel="0" collapsed="false">
      <c r="A220" s="9" t="s">
        <v>470</v>
      </c>
      <c r="B220" s="10" t="s">
        <v>471</v>
      </c>
      <c r="C220" s="3" t="n">
        <v>8084.99996276433</v>
      </c>
      <c r="D220" s="3" t="n">
        <v>8036.02281208419</v>
      </c>
      <c r="E220" s="3" t="n">
        <v>8016.05449954627</v>
      </c>
      <c r="F220" s="3" t="n">
        <v>7963.67598729125</v>
      </c>
      <c r="G220" s="3" t="n">
        <v>7889.73278859528</v>
      </c>
      <c r="H220" s="3" t="n">
        <v>7988.07330761935</v>
      </c>
      <c r="I220" s="3" t="n">
        <v>7954.92789817384</v>
      </c>
      <c r="J220" s="3" t="n">
        <v>7948.10730072971</v>
      </c>
      <c r="K220" s="3" t="n">
        <v>7909.63430980405</v>
      </c>
      <c r="L220" s="3" t="n">
        <v>7949.12726305716</v>
      </c>
      <c r="M220" s="3" t="n">
        <v>7892.67890524642</v>
      </c>
      <c r="N220" s="3" t="n">
        <v>7832.27011872693</v>
      </c>
      <c r="O220" s="3" t="n">
        <v>7728.68940641195</v>
      </c>
      <c r="P220" s="4" t="n">
        <v>-4.40705699435222</v>
      </c>
      <c r="Q220" s="3" t="n">
        <v>883</v>
      </c>
      <c r="R220" s="3" t="n">
        <v>897</v>
      </c>
      <c r="S220" s="3" t="n">
        <v>862</v>
      </c>
      <c r="T220" s="3" t="n">
        <v>892</v>
      </c>
      <c r="U220" s="3" t="n">
        <v>910</v>
      </c>
      <c r="V220" s="3" t="n">
        <v>913</v>
      </c>
      <c r="W220" s="3" t="n">
        <v>907</v>
      </c>
      <c r="X220" s="3" t="n">
        <v>905</v>
      </c>
      <c r="Y220" s="3" t="n">
        <v>906</v>
      </c>
      <c r="Z220" s="3" t="n">
        <v>921</v>
      </c>
      <c r="AA220" s="3" t="n">
        <v>954</v>
      </c>
      <c r="AB220" s="3" t="n">
        <v>945</v>
      </c>
      <c r="AC220" s="3" t="n">
        <v>951</v>
      </c>
      <c r="AD220" s="4" t="n">
        <v>7.70101925254814</v>
      </c>
      <c r="AE220" s="3" t="n">
        <v>63</v>
      </c>
      <c r="AF220" s="3" t="n">
        <v>63</v>
      </c>
      <c r="AG220" s="3" t="n">
        <v>53</v>
      </c>
      <c r="AH220" s="3" t="n">
        <v>68</v>
      </c>
      <c r="AI220" s="3" t="n">
        <v>56</v>
      </c>
      <c r="AJ220" s="3" t="n">
        <v>67</v>
      </c>
      <c r="AK220" s="3" t="n">
        <v>65</v>
      </c>
      <c r="AL220" s="3" t="n">
        <v>53</v>
      </c>
      <c r="AM220" s="3" t="n">
        <v>65</v>
      </c>
      <c r="AN220" s="3" t="n">
        <v>74</v>
      </c>
      <c r="AO220" s="3" t="n">
        <v>68</v>
      </c>
      <c r="AP220" s="3" t="n">
        <v>75</v>
      </c>
      <c r="AQ220" s="3" t="n">
        <v>66</v>
      </c>
      <c r="AR220" s="4" t="n">
        <v>4.76190476190477</v>
      </c>
      <c r="AS220" s="3" t="n">
        <v>39</v>
      </c>
      <c r="AT220" s="3" t="n">
        <v>27</v>
      </c>
      <c r="AU220" s="3" t="n">
        <v>64</v>
      </c>
      <c r="AV220" s="3" t="n">
        <v>29</v>
      </c>
      <c r="AW220" s="3" t="n">
        <v>26</v>
      </c>
      <c r="AX220" s="3" t="n">
        <v>32</v>
      </c>
      <c r="AY220" s="3" t="n">
        <v>49</v>
      </c>
      <c r="AZ220" s="3" t="n">
        <v>36</v>
      </c>
      <c r="BA220" s="3" t="n">
        <v>39</v>
      </c>
      <c r="BB220" s="3" t="n">
        <v>37</v>
      </c>
      <c r="BC220" s="3" t="n">
        <v>21</v>
      </c>
      <c r="BD220" s="3" t="n">
        <v>55</v>
      </c>
      <c r="BE220" s="3" t="n">
        <v>36</v>
      </c>
      <c r="BF220" s="4" t="n">
        <v>-7.69230769230769</v>
      </c>
      <c r="BG220" s="3" t="n">
        <v>320</v>
      </c>
      <c r="BH220" s="3" t="n">
        <v>317</v>
      </c>
      <c r="BI220" s="3" t="n">
        <v>314</v>
      </c>
      <c r="BJ220" s="3" t="n">
        <v>312</v>
      </c>
      <c r="BK220" s="3" t="n">
        <v>296</v>
      </c>
      <c r="BL220" s="3" t="n">
        <v>286</v>
      </c>
      <c r="BM220" s="3" t="n">
        <v>283</v>
      </c>
      <c r="BN220" s="3" t="n">
        <v>280</v>
      </c>
      <c r="BO220" s="3" t="n">
        <v>284</v>
      </c>
      <c r="BP220" s="3" t="n">
        <v>295</v>
      </c>
      <c r="BQ220" s="3" t="n">
        <v>294</v>
      </c>
      <c r="BR220" s="3" t="n">
        <v>286</v>
      </c>
      <c r="BS220" s="3" t="n">
        <v>274</v>
      </c>
      <c r="BT220" s="4" t="n">
        <v>-14.375</v>
      </c>
      <c r="BU220" s="3" t="n">
        <v>4</v>
      </c>
      <c r="BV220" s="3" t="n">
        <v>7</v>
      </c>
      <c r="BW220" s="3" t="n">
        <v>5</v>
      </c>
      <c r="BX220" s="3" t="n">
        <v>5</v>
      </c>
      <c r="BY220" s="3" t="s">
        <v>73</v>
      </c>
      <c r="BZ220" s="3" t="n">
        <v>8</v>
      </c>
      <c r="CA220" s="3" t="n">
        <v>9</v>
      </c>
      <c r="CB220" s="3" t="n">
        <v>8</v>
      </c>
      <c r="CC220" s="3" t="n">
        <v>13</v>
      </c>
      <c r="CD220" s="3" t="n">
        <v>11</v>
      </c>
      <c r="CE220" s="3" t="n">
        <v>9</v>
      </c>
      <c r="CF220" s="3" t="s">
        <v>73</v>
      </c>
      <c r="CG220" s="3" t="n">
        <v>4</v>
      </c>
      <c r="CH220" s="4" t="n">
        <v>0</v>
      </c>
      <c r="CI220" s="3" t="n">
        <v>9</v>
      </c>
      <c r="CJ220" s="3" t="n">
        <v>5</v>
      </c>
      <c r="CK220" s="3" t="n">
        <v>5</v>
      </c>
      <c r="CL220" s="3" t="n">
        <v>6</v>
      </c>
      <c r="CM220" s="3" t="n">
        <v>10</v>
      </c>
      <c r="CN220" s="3" t="n">
        <v>14</v>
      </c>
      <c r="CO220" s="3" t="n">
        <v>11</v>
      </c>
      <c r="CP220" s="3" t="n">
        <v>4</v>
      </c>
      <c r="CQ220" s="3" t="n">
        <v>7</v>
      </c>
      <c r="CR220" s="3" t="s">
        <v>73</v>
      </c>
      <c r="CS220" s="3" t="n">
        <v>11</v>
      </c>
      <c r="CT220" s="3" t="n">
        <v>5</v>
      </c>
      <c r="CU220" s="3" t="n">
        <v>11</v>
      </c>
      <c r="CV220" s="4" t="n">
        <v>22.2222222222222</v>
      </c>
      <c r="CW220" s="3" t="n">
        <v>54</v>
      </c>
      <c r="CX220" s="3" t="n">
        <v>50</v>
      </c>
      <c r="CY220" s="3" t="n">
        <v>51</v>
      </c>
      <c r="CZ220" s="3" t="n">
        <v>50</v>
      </c>
      <c r="DA220" s="3" t="n">
        <v>50</v>
      </c>
      <c r="DB220" s="3" t="n">
        <v>51</v>
      </c>
      <c r="DC220" s="3" t="n">
        <v>54</v>
      </c>
      <c r="DD220" s="3" t="n">
        <v>52</v>
      </c>
      <c r="DE220" s="3" t="n">
        <v>54</v>
      </c>
      <c r="DF220" s="3" t="n">
        <v>54</v>
      </c>
      <c r="DG220" s="3" t="n">
        <v>53</v>
      </c>
      <c r="DH220" s="3" t="n">
        <v>50</v>
      </c>
      <c r="DI220" s="3" t="n">
        <v>49</v>
      </c>
      <c r="DJ220" s="4" t="n">
        <v>-9.25925925925925</v>
      </c>
      <c r="DK220" s="3" t="n">
        <v>6</v>
      </c>
      <c r="DL220" s="3" t="s">
        <v>73</v>
      </c>
      <c r="DM220" s="3" t="n">
        <v>4</v>
      </c>
      <c r="DN220" s="3" t="s">
        <v>73</v>
      </c>
      <c r="DO220" s="3" t="s">
        <v>76</v>
      </c>
      <c r="DP220" s="3" t="n">
        <v>3</v>
      </c>
      <c r="DQ220" s="3" t="n">
        <v>4</v>
      </c>
      <c r="DR220" s="3" t="s">
        <v>73</v>
      </c>
      <c r="DS220" s="3" t="n">
        <v>5</v>
      </c>
      <c r="DT220" s="3" t="n">
        <v>5</v>
      </c>
      <c r="DU220" s="3" t="s">
        <v>76</v>
      </c>
      <c r="DV220" s="3" t="n">
        <v>5</v>
      </c>
      <c r="DW220" s="3" t="n">
        <v>6</v>
      </c>
      <c r="DX220" s="4" t="n">
        <v>0</v>
      </c>
      <c r="DY220" s="3" t="n">
        <v>3</v>
      </c>
      <c r="DZ220" s="3" t="n">
        <v>6</v>
      </c>
      <c r="EA220" s="3" t="n">
        <v>7</v>
      </c>
      <c r="EB220" s="3" t="s">
        <v>73</v>
      </c>
      <c r="EC220" s="3" t="s">
        <v>73</v>
      </c>
      <c r="ED220" s="3" t="s">
        <v>76</v>
      </c>
      <c r="EE220" s="3" t="s">
        <v>73</v>
      </c>
      <c r="EF220" s="3" t="n">
        <v>6</v>
      </c>
      <c r="EG220" s="3" t="s">
        <v>73</v>
      </c>
      <c r="EH220" s="3" t="s">
        <v>73</v>
      </c>
      <c r="EI220" s="3" t="s">
        <v>73</v>
      </c>
      <c r="EJ220" s="3" t="n">
        <v>4</v>
      </c>
      <c r="EK220" s="3" t="n">
        <v>6</v>
      </c>
      <c r="EL220" s="4" t="n">
        <v>100</v>
      </c>
    </row>
    <row r="221" customFormat="false" ht="11.25" hidden="false" customHeight="false" outlineLevel="0" collapsed="false">
      <c r="A221" s="9" t="s">
        <v>472</v>
      </c>
      <c r="B221" s="10" t="s">
        <v>473</v>
      </c>
      <c r="C221" s="3" t="n">
        <v>2675.2016107974</v>
      </c>
      <c r="D221" s="3" t="n">
        <v>2661.78370101236</v>
      </c>
      <c r="E221" s="3" t="n">
        <v>2667.54542133558</v>
      </c>
      <c r="F221" s="3" t="n">
        <v>2633.07974158379</v>
      </c>
      <c r="G221" s="3" t="n">
        <v>2588.81220007099</v>
      </c>
      <c r="H221" s="3" t="n">
        <v>2608.00729166884</v>
      </c>
      <c r="I221" s="3" t="n">
        <v>2618.12782867776</v>
      </c>
      <c r="J221" s="3" t="n">
        <v>2592.51013756246</v>
      </c>
      <c r="K221" s="3" t="n">
        <v>2559.46742348319</v>
      </c>
      <c r="L221" s="3" t="n">
        <v>2532.07598906357</v>
      </c>
      <c r="M221" s="3" t="n">
        <v>2511.54479985764</v>
      </c>
      <c r="N221" s="3" t="n">
        <v>2509.91678583707</v>
      </c>
      <c r="O221" s="3" t="n">
        <v>2420.44779289059</v>
      </c>
      <c r="P221" s="4" t="n">
        <v>-9.52278949289635</v>
      </c>
      <c r="Q221" s="3" t="n">
        <v>553</v>
      </c>
      <c r="R221" s="3" t="n">
        <v>555</v>
      </c>
      <c r="S221" s="3" t="n">
        <v>569</v>
      </c>
      <c r="T221" s="3" t="n">
        <v>565</v>
      </c>
      <c r="U221" s="3" t="n">
        <v>567</v>
      </c>
      <c r="V221" s="3" t="n">
        <v>585</v>
      </c>
      <c r="W221" s="3" t="n">
        <v>625</v>
      </c>
      <c r="X221" s="3" t="n">
        <v>628</v>
      </c>
      <c r="Y221" s="3" t="n">
        <v>637</v>
      </c>
      <c r="Z221" s="3" t="n">
        <v>646</v>
      </c>
      <c r="AA221" s="3" t="n">
        <v>666</v>
      </c>
      <c r="AB221" s="3" t="n">
        <v>659</v>
      </c>
      <c r="AC221" s="3" t="n">
        <v>661</v>
      </c>
      <c r="AD221" s="4" t="n">
        <v>19.5298372513562</v>
      </c>
      <c r="AE221" s="3" t="n">
        <v>27</v>
      </c>
      <c r="AF221" s="3" t="n">
        <v>21</v>
      </c>
      <c r="AG221" s="3" t="n">
        <v>36</v>
      </c>
      <c r="AH221" s="3" t="n">
        <v>20</v>
      </c>
      <c r="AI221" s="3" t="n">
        <v>17</v>
      </c>
      <c r="AJ221" s="3" t="n">
        <v>35</v>
      </c>
      <c r="AK221" s="3" t="n">
        <v>49</v>
      </c>
      <c r="AL221" s="3" t="n">
        <v>22</v>
      </c>
      <c r="AM221" s="3" t="n">
        <v>37</v>
      </c>
      <c r="AN221" s="3" t="n">
        <v>23</v>
      </c>
      <c r="AO221" s="3" t="n">
        <v>48</v>
      </c>
      <c r="AP221" s="3" t="n">
        <v>19</v>
      </c>
      <c r="AQ221" s="3" t="n">
        <v>23</v>
      </c>
      <c r="AR221" s="4" t="n">
        <v>-14.8148148148148</v>
      </c>
      <c r="AS221" s="3" t="n">
        <v>28</v>
      </c>
      <c r="AT221" s="3" t="n">
        <v>21</v>
      </c>
      <c r="AU221" s="3" t="n">
        <v>24</v>
      </c>
      <c r="AV221" s="3" t="n">
        <v>33</v>
      </c>
      <c r="AW221" s="3" t="n">
        <v>19</v>
      </c>
      <c r="AX221" s="3" t="n">
        <v>18</v>
      </c>
      <c r="AY221" s="3" t="n">
        <v>16</v>
      </c>
      <c r="AZ221" s="3" t="n">
        <v>14</v>
      </c>
      <c r="BA221" s="3" t="n">
        <v>27</v>
      </c>
      <c r="BB221" s="3" t="n">
        <v>17</v>
      </c>
      <c r="BC221" s="3" t="n">
        <v>34</v>
      </c>
      <c r="BD221" s="3" t="n">
        <v>23</v>
      </c>
      <c r="BE221" s="3" t="n">
        <v>25</v>
      </c>
      <c r="BF221" s="4" t="n">
        <v>-10.7142857142857</v>
      </c>
      <c r="BG221" s="3" t="n">
        <v>197</v>
      </c>
      <c r="BH221" s="3" t="n">
        <v>200</v>
      </c>
      <c r="BI221" s="3" t="n">
        <v>195</v>
      </c>
      <c r="BJ221" s="3" t="n">
        <v>205</v>
      </c>
      <c r="BK221" s="3" t="n">
        <v>208</v>
      </c>
      <c r="BL221" s="3" t="n">
        <v>210</v>
      </c>
      <c r="BM221" s="3" t="n">
        <v>204</v>
      </c>
      <c r="BN221" s="3" t="n">
        <v>206</v>
      </c>
      <c r="BO221" s="3" t="n">
        <v>205</v>
      </c>
      <c r="BP221" s="3" t="n">
        <v>206</v>
      </c>
      <c r="BQ221" s="3" t="n">
        <v>212</v>
      </c>
      <c r="BR221" s="3" t="n">
        <v>217</v>
      </c>
      <c r="BS221" s="3" t="n">
        <v>222</v>
      </c>
      <c r="BT221" s="4" t="n">
        <v>12.6903553299492</v>
      </c>
      <c r="BU221" s="3" t="n">
        <v>5</v>
      </c>
      <c r="BV221" s="3" t="n">
        <v>5</v>
      </c>
      <c r="BW221" s="3" t="n">
        <v>5</v>
      </c>
      <c r="BX221" s="3" t="n">
        <v>4</v>
      </c>
      <c r="BY221" s="3" t="n">
        <v>9</v>
      </c>
      <c r="BZ221" s="3" t="s">
        <v>73</v>
      </c>
      <c r="CA221" s="3" t="s">
        <v>76</v>
      </c>
      <c r="CB221" s="3" t="s">
        <v>73</v>
      </c>
      <c r="CC221" s="3" t="n">
        <v>4</v>
      </c>
      <c r="CD221" s="3" t="n">
        <v>5</v>
      </c>
      <c r="CE221" s="3" t="s">
        <v>73</v>
      </c>
      <c r="CF221" s="3" t="n">
        <v>5</v>
      </c>
      <c r="CG221" s="3" t="n">
        <v>4</v>
      </c>
      <c r="CH221" s="4" t="n">
        <v>-20</v>
      </c>
      <c r="CI221" s="3" t="s">
        <v>73</v>
      </c>
      <c r="CJ221" s="3" t="n">
        <v>3</v>
      </c>
      <c r="CK221" s="3" t="n">
        <v>8</v>
      </c>
      <c r="CL221" s="3" t="s">
        <v>76</v>
      </c>
      <c r="CM221" s="3" t="n">
        <v>4</v>
      </c>
      <c r="CN221" s="3" t="s">
        <v>73</v>
      </c>
      <c r="CO221" s="3" t="n">
        <v>3</v>
      </c>
      <c r="CP221" s="3" t="s">
        <v>76</v>
      </c>
      <c r="CQ221" s="3" t="n">
        <v>3</v>
      </c>
      <c r="CR221" s="3" t="s">
        <v>73</v>
      </c>
      <c r="CS221" s="3" t="s">
        <v>73</v>
      </c>
      <c r="CT221" s="3" t="s">
        <v>76</v>
      </c>
      <c r="CU221" s="3" t="s">
        <v>73</v>
      </c>
      <c r="CV221" s="4" t="s">
        <v>76</v>
      </c>
      <c r="CW221" s="3" t="n">
        <v>10</v>
      </c>
      <c r="CX221" s="3" t="n">
        <v>11</v>
      </c>
      <c r="CY221" s="3" t="n">
        <v>11</v>
      </c>
      <c r="CZ221" s="3" t="n">
        <v>12</v>
      </c>
      <c r="DA221" s="3" t="n">
        <v>12</v>
      </c>
      <c r="DB221" s="3" t="n">
        <v>12</v>
      </c>
      <c r="DC221" s="3" t="n">
        <v>13</v>
      </c>
      <c r="DD221" s="3" t="n">
        <v>13</v>
      </c>
      <c r="DE221" s="3" t="n">
        <v>12</v>
      </c>
      <c r="DF221" s="3" t="n">
        <v>12</v>
      </c>
      <c r="DG221" s="3" t="n">
        <v>12</v>
      </c>
      <c r="DH221" s="3" t="n">
        <v>12</v>
      </c>
      <c r="DI221" s="3" t="n">
        <v>12</v>
      </c>
      <c r="DJ221" s="4" t="n">
        <v>20</v>
      </c>
      <c r="DK221" s="3" t="s">
        <v>76</v>
      </c>
      <c r="DL221" s="3" t="s">
        <v>73</v>
      </c>
      <c r="DM221" s="3" t="s">
        <v>76</v>
      </c>
      <c r="DN221" s="3" t="s">
        <v>76</v>
      </c>
      <c r="DO221" s="3" t="s">
        <v>76</v>
      </c>
      <c r="DP221" s="3" t="s">
        <v>76</v>
      </c>
      <c r="DQ221" s="3" t="s">
        <v>76</v>
      </c>
      <c r="DR221" s="3" t="s">
        <v>76</v>
      </c>
      <c r="DS221" s="3" t="s">
        <v>76</v>
      </c>
      <c r="DT221" s="3" t="s">
        <v>76</v>
      </c>
      <c r="DU221" s="3" t="s">
        <v>76</v>
      </c>
      <c r="DV221" s="3" t="s">
        <v>76</v>
      </c>
      <c r="DW221" s="3" t="s">
        <v>76</v>
      </c>
      <c r="DX221" s="4" t="s">
        <v>76</v>
      </c>
      <c r="DY221" s="3" t="s">
        <v>76</v>
      </c>
      <c r="DZ221" s="3" t="s">
        <v>76</v>
      </c>
      <c r="EA221" s="3" t="s">
        <v>73</v>
      </c>
      <c r="EB221" s="3" t="s">
        <v>73</v>
      </c>
      <c r="EC221" s="3" t="s">
        <v>76</v>
      </c>
      <c r="ED221" s="3" t="s">
        <v>76</v>
      </c>
      <c r="EE221" s="3" t="s">
        <v>73</v>
      </c>
      <c r="EF221" s="3" t="s">
        <v>76</v>
      </c>
      <c r="EG221" s="3" t="s">
        <v>76</v>
      </c>
      <c r="EH221" s="3" t="s">
        <v>76</v>
      </c>
      <c r="EI221" s="3" t="s">
        <v>76</v>
      </c>
      <c r="EJ221" s="3" t="s">
        <v>76</v>
      </c>
      <c r="EK221" s="3" t="s">
        <v>76</v>
      </c>
      <c r="EL221" s="4" t="s">
        <v>76</v>
      </c>
    </row>
    <row r="222" customFormat="false" ht="11.25" hidden="false" customHeight="false" outlineLevel="0" collapsed="false">
      <c r="A222" s="9" t="s">
        <v>474</v>
      </c>
      <c r="B222" s="10" t="s">
        <v>475</v>
      </c>
      <c r="C222" s="3" t="n">
        <v>7011.90829589158</v>
      </c>
      <c r="D222" s="3" t="n">
        <v>7202.31781990399</v>
      </c>
      <c r="E222" s="3" t="n">
        <v>7258.5650145926</v>
      </c>
      <c r="F222" s="3" t="n">
        <v>7239.11201955779</v>
      </c>
      <c r="G222" s="3" t="n">
        <v>7235.13595841591</v>
      </c>
      <c r="H222" s="3" t="n">
        <v>7180.36292608793</v>
      </c>
      <c r="I222" s="3" t="n">
        <v>7087.95616699381</v>
      </c>
      <c r="J222" s="3" t="n">
        <v>7013.63896359337</v>
      </c>
      <c r="K222" s="3" t="n">
        <v>7007.95038837034</v>
      </c>
      <c r="L222" s="3" t="n">
        <v>6946.46494791829</v>
      </c>
      <c r="M222" s="3" t="n">
        <v>6975.31741054322</v>
      </c>
      <c r="N222" s="3" t="n">
        <v>7007.2060849192</v>
      </c>
      <c r="O222" s="3" t="n">
        <v>6838.59039609497</v>
      </c>
      <c r="P222" s="4" t="n">
        <v>-2.4717650671239</v>
      </c>
      <c r="Q222" s="3" t="n">
        <v>422</v>
      </c>
      <c r="R222" s="3" t="n">
        <v>431</v>
      </c>
      <c r="S222" s="3" t="n">
        <v>466</v>
      </c>
      <c r="T222" s="3" t="n">
        <v>468</v>
      </c>
      <c r="U222" s="3" t="n">
        <v>505</v>
      </c>
      <c r="V222" s="3" t="n">
        <v>519</v>
      </c>
      <c r="W222" s="3" t="n">
        <v>537</v>
      </c>
      <c r="X222" s="3" t="n">
        <v>548</v>
      </c>
      <c r="Y222" s="3" t="n">
        <v>577</v>
      </c>
      <c r="Z222" s="3" t="n">
        <v>578</v>
      </c>
      <c r="AA222" s="3" t="n">
        <v>589</v>
      </c>
      <c r="AB222" s="3" t="n">
        <v>539</v>
      </c>
      <c r="AC222" s="3" t="n">
        <v>536</v>
      </c>
      <c r="AD222" s="4" t="n">
        <v>27.0142180094787</v>
      </c>
      <c r="AE222" s="3" t="n">
        <v>132</v>
      </c>
      <c r="AF222" s="3" t="n">
        <v>122</v>
      </c>
      <c r="AG222" s="3" t="n">
        <v>118</v>
      </c>
      <c r="AH222" s="3" t="n">
        <v>113</v>
      </c>
      <c r="AI222" s="3" t="n">
        <v>113</v>
      </c>
      <c r="AJ222" s="3" t="n">
        <v>105</v>
      </c>
      <c r="AK222" s="3" t="n">
        <v>120</v>
      </c>
      <c r="AL222" s="3" t="n">
        <v>97</v>
      </c>
      <c r="AM222" s="3" t="n">
        <v>107</v>
      </c>
      <c r="AN222" s="3" t="n">
        <v>84</v>
      </c>
      <c r="AO222" s="3" t="n">
        <v>129</v>
      </c>
      <c r="AP222" s="3" t="n">
        <v>96</v>
      </c>
      <c r="AQ222" s="3" t="n">
        <v>94</v>
      </c>
      <c r="AR222" s="4" t="n">
        <v>-28.7878787878788</v>
      </c>
      <c r="AS222" s="3" t="n">
        <v>111</v>
      </c>
      <c r="AT222" s="3" t="n">
        <v>113</v>
      </c>
      <c r="AU222" s="3" t="n">
        <v>83</v>
      </c>
      <c r="AV222" s="3" t="n">
        <v>111</v>
      </c>
      <c r="AW222" s="3" t="n">
        <v>76</v>
      </c>
      <c r="AX222" s="3" t="n">
        <v>91</v>
      </c>
      <c r="AY222" s="3" t="n">
        <v>102</v>
      </c>
      <c r="AZ222" s="3" t="n">
        <v>86</v>
      </c>
      <c r="BA222" s="3" t="n">
        <v>78</v>
      </c>
      <c r="BB222" s="3" t="n">
        <v>83</v>
      </c>
      <c r="BC222" s="3" t="n">
        <v>118</v>
      </c>
      <c r="BD222" s="3" t="n">
        <v>146</v>
      </c>
      <c r="BE222" s="3" t="n">
        <v>97</v>
      </c>
      <c r="BF222" s="4" t="n">
        <v>-12.6126126126126</v>
      </c>
      <c r="BG222" s="3" t="n">
        <v>207</v>
      </c>
      <c r="BH222" s="3" t="n">
        <v>213</v>
      </c>
      <c r="BI222" s="3" t="n">
        <v>210</v>
      </c>
      <c r="BJ222" s="3" t="n">
        <v>206</v>
      </c>
      <c r="BK222" s="3" t="n">
        <v>211</v>
      </c>
      <c r="BL222" s="3" t="n">
        <v>207</v>
      </c>
      <c r="BM222" s="3" t="n">
        <v>202</v>
      </c>
      <c r="BN222" s="3" t="n">
        <v>202</v>
      </c>
      <c r="BO222" s="3" t="n">
        <v>210</v>
      </c>
      <c r="BP222" s="3" t="n">
        <v>214</v>
      </c>
      <c r="BQ222" s="3" t="n">
        <v>217</v>
      </c>
      <c r="BR222" s="3" t="n">
        <v>219</v>
      </c>
      <c r="BS222" s="3" t="n">
        <v>225</v>
      </c>
      <c r="BT222" s="4" t="n">
        <v>8.69565217391303</v>
      </c>
      <c r="BU222" s="3" t="n">
        <v>6</v>
      </c>
      <c r="BV222" s="3" t="n">
        <v>17</v>
      </c>
      <c r="BW222" s="3" t="n">
        <v>13</v>
      </c>
      <c r="BX222" s="3" t="n">
        <v>4</v>
      </c>
      <c r="BY222" s="3" t="n">
        <v>10</v>
      </c>
      <c r="BZ222" s="3" t="s">
        <v>73</v>
      </c>
      <c r="CA222" s="3" t="n">
        <v>7</v>
      </c>
      <c r="CB222" s="3" t="n">
        <v>11</v>
      </c>
      <c r="CC222" s="3" t="n">
        <v>14</v>
      </c>
      <c r="CD222" s="3" t="n">
        <v>11</v>
      </c>
      <c r="CE222" s="3" t="n">
        <v>10</v>
      </c>
      <c r="CF222" s="3" t="n">
        <v>21</v>
      </c>
      <c r="CG222" s="3" t="n">
        <v>17</v>
      </c>
      <c r="CH222" s="4" t="n">
        <v>183.333333333333</v>
      </c>
      <c r="CI222" s="3" t="n">
        <v>8</v>
      </c>
      <c r="CJ222" s="3" t="n">
        <v>11</v>
      </c>
      <c r="CK222" s="3" t="n">
        <v>16</v>
      </c>
      <c r="CL222" s="3" t="n">
        <v>8</v>
      </c>
      <c r="CM222" s="3" t="n">
        <v>5</v>
      </c>
      <c r="CN222" s="3" t="n">
        <v>6</v>
      </c>
      <c r="CO222" s="3" t="n">
        <v>12</v>
      </c>
      <c r="CP222" s="3" t="n">
        <v>11</v>
      </c>
      <c r="CQ222" s="3" t="n">
        <v>6</v>
      </c>
      <c r="CR222" s="3" t="n">
        <v>7</v>
      </c>
      <c r="CS222" s="3" t="n">
        <v>7</v>
      </c>
      <c r="CT222" s="3" t="n">
        <v>19</v>
      </c>
      <c r="CU222" s="3" t="n">
        <v>11</v>
      </c>
      <c r="CV222" s="4" t="n">
        <v>37.5</v>
      </c>
      <c r="CW222" s="3" t="n">
        <v>14</v>
      </c>
      <c r="CX222" s="3" t="n">
        <v>16</v>
      </c>
      <c r="CY222" s="3" t="n">
        <v>15</v>
      </c>
      <c r="CZ222" s="3" t="n">
        <v>18</v>
      </c>
      <c r="DA222" s="3" t="n">
        <v>19</v>
      </c>
      <c r="DB222" s="3" t="n">
        <v>17</v>
      </c>
      <c r="DC222" s="3" t="n">
        <v>14</v>
      </c>
      <c r="DD222" s="3" t="n">
        <v>16</v>
      </c>
      <c r="DE222" s="3" t="n">
        <v>15</v>
      </c>
      <c r="DF222" s="3" t="n">
        <v>12</v>
      </c>
      <c r="DG222" s="3" t="n">
        <v>15</v>
      </c>
      <c r="DH222" s="3" t="n">
        <v>18</v>
      </c>
      <c r="DI222" s="3" t="n">
        <v>15</v>
      </c>
      <c r="DJ222" s="4" t="n">
        <v>7.14285714285714</v>
      </c>
      <c r="DK222" s="3" t="n">
        <v>5</v>
      </c>
      <c r="DL222" s="3" t="n">
        <v>6</v>
      </c>
      <c r="DM222" s="3" t="n">
        <v>5</v>
      </c>
      <c r="DN222" s="3" t="n">
        <v>5</v>
      </c>
      <c r="DO222" s="3" t="n">
        <v>4</v>
      </c>
      <c r="DP222" s="3" t="s">
        <v>73</v>
      </c>
      <c r="DQ222" s="3" t="s">
        <v>76</v>
      </c>
      <c r="DR222" s="3" t="n">
        <v>4</v>
      </c>
      <c r="DS222" s="3" t="n">
        <v>4</v>
      </c>
      <c r="DT222" s="3" t="s">
        <v>73</v>
      </c>
      <c r="DU222" s="3" t="n">
        <v>4</v>
      </c>
      <c r="DV222" s="3" t="n">
        <v>6</v>
      </c>
      <c r="DW222" s="3" t="n">
        <v>6</v>
      </c>
      <c r="DX222" s="4" t="n">
        <v>20</v>
      </c>
      <c r="DY222" s="3" t="n">
        <v>3</v>
      </c>
      <c r="DZ222" s="3" t="n">
        <v>4</v>
      </c>
      <c r="EA222" s="3" t="n">
        <v>6</v>
      </c>
      <c r="EB222" s="3" t="s">
        <v>73</v>
      </c>
      <c r="EC222" s="3" t="n">
        <v>3</v>
      </c>
      <c r="ED222" s="3" t="n">
        <v>4</v>
      </c>
      <c r="EE222" s="3" t="n">
        <v>3</v>
      </c>
      <c r="EF222" s="3" t="s">
        <v>73</v>
      </c>
      <c r="EG222" s="3" t="n">
        <v>5</v>
      </c>
      <c r="EH222" s="3" t="n">
        <v>4</v>
      </c>
      <c r="EI222" s="3" t="s">
        <v>73</v>
      </c>
      <c r="EJ222" s="3" t="n">
        <v>3</v>
      </c>
      <c r="EK222" s="3" t="n">
        <v>9</v>
      </c>
      <c r="EL222" s="4" t="n">
        <v>200</v>
      </c>
    </row>
    <row r="223" customFormat="false" ht="11.25" hidden="false" customHeight="false" outlineLevel="0" collapsed="false">
      <c r="A223" s="9" t="s">
        <v>476</v>
      </c>
      <c r="B223" s="10" t="s">
        <v>477</v>
      </c>
      <c r="C223" s="3" t="n">
        <v>38518.7344928655</v>
      </c>
      <c r="D223" s="3" t="n">
        <v>38223.6345632707</v>
      </c>
      <c r="E223" s="3" t="n">
        <v>37964.2540492773</v>
      </c>
      <c r="F223" s="3" t="n">
        <v>37826.1173646626</v>
      </c>
      <c r="G223" s="3" t="n">
        <v>37850.5836588226</v>
      </c>
      <c r="H223" s="3" t="n">
        <v>37531.3328890644</v>
      </c>
      <c r="I223" s="3" t="n">
        <v>37514.9762256374</v>
      </c>
      <c r="J223" s="3" t="n">
        <v>37382.3960146739</v>
      </c>
      <c r="K223" s="3" t="n">
        <v>37244.4261674732</v>
      </c>
      <c r="L223" s="3" t="n">
        <v>37093.066578998</v>
      </c>
      <c r="M223" s="3" t="n">
        <v>36831.7520828888</v>
      </c>
      <c r="N223" s="3" t="n">
        <v>36624.070146911</v>
      </c>
      <c r="O223" s="3" t="n">
        <v>36362.7297173028</v>
      </c>
      <c r="P223" s="4" t="n">
        <v>-5.59728870625807</v>
      </c>
      <c r="Q223" s="3" t="n">
        <v>1551</v>
      </c>
      <c r="R223" s="3" t="n">
        <v>1611</v>
      </c>
      <c r="S223" s="3" t="n">
        <v>1737</v>
      </c>
      <c r="T223" s="3" t="n">
        <v>1849</v>
      </c>
      <c r="U223" s="3" t="n">
        <v>1963</v>
      </c>
      <c r="V223" s="3" t="n">
        <v>1917</v>
      </c>
      <c r="W223" s="3" t="n">
        <v>1994</v>
      </c>
      <c r="X223" s="3" t="n">
        <v>2023</v>
      </c>
      <c r="Y223" s="3" t="n">
        <v>1961</v>
      </c>
      <c r="Z223" s="3" t="n">
        <v>2006</v>
      </c>
      <c r="AA223" s="3" t="n">
        <v>1967</v>
      </c>
      <c r="AB223" s="3" t="n">
        <v>1991</v>
      </c>
      <c r="AC223" s="3" t="n">
        <v>1954</v>
      </c>
      <c r="AD223" s="4" t="n">
        <v>25.9832366215345</v>
      </c>
      <c r="AE223" s="3" t="n">
        <v>405</v>
      </c>
      <c r="AF223" s="3" t="n">
        <v>468</v>
      </c>
      <c r="AG223" s="3" t="n">
        <v>466</v>
      </c>
      <c r="AH223" s="3" t="n">
        <v>450</v>
      </c>
      <c r="AI223" s="3" t="n">
        <v>464</v>
      </c>
      <c r="AJ223" s="3" t="n">
        <v>541</v>
      </c>
      <c r="AK223" s="3" t="n">
        <v>469</v>
      </c>
      <c r="AL223" s="3" t="n">
        <v>413</v>
      </c>
      <c r="AM223" s="3" t="n">
        <v>449</v>
      </c>
      <c r="AN223" s="3" t="n">
        <v>421</v>
      </c>
      <c r="AO223" s="3" t="n">
        <v>510</v>
      </c>
      <c r="AP223" s="3" t="n">
        <v>514</v>
      </c>
      <c r="AQ223" s="3" t="n">
        <v>413</v>
      </c>
      <c r="AR223" s="4" t="n">
        <v>1.9753086419753</v>
      </c>
      <c r="AS223" s="3" t="n">
        <v>458</v>
      </c>
      <c r="AT223" s="3" t="n">
        <v>408</v>
      </c>
      <c r="AU223" s="3" t="n">
        <v>340</v>
      </c>
      <c r="AV223" s="3" t="n">
        <v>338</v>
      </c>
      <c r="AW223" s="3" t="n">
        <v>350</v>
      </c>
      <c r="AX223" s="3" t="n">
        <v>587</v>
      </c>
      <c r="AY223" s="3" t="n">
        <v>392</v>
      </c>
      <c r="AZ223" s="3" t="n">
        <v>384</v>
      </c>
      <c r="BA223" s="3" t="n">
        <v>511</v>
      </c>
      <c r="BB223" s="3" t="n">
        <v>376</v>
      </c>
      <c r="BC223" s="3" t="n">
        <v>549</v>
      </c>
      <c r="BD223" s="3" t="n">
        <v>490</v>
      </c>
      <c r="BE223" s="3" t="n">
        <v>450</v>
      </c>
      <c r="BF223" s="4" t="n">
        <v>-1.7467248908297</v>
      </c>
      <c r="BG223" s="3" t="n">
        <v>2328</v>
      </c>
      <c r="BH223" s="3" t="n">
        <v>2367</v>
      </c>
      <c r="BI223" s="3" t="n">
        <v>2349</v>
      </c>
      <c r="BJ223" s="3" t="n">
        <v>2343</v>
      </c>
      <c r="BK223" s="3" t="n">
        <v>2352</v>
      </c>
      <c r="BL223" s="3" t="n">
        <v>2297</v>
      </c>
      <c r="BM223" s="3" t="n">
        <v>2333</v>
      </c>
      <c r="BN223" s="3" t="n">
        <v>2316</v>
      </c>
      <c r="BO223" s="3" t="n">
        <v>2277</v>
      </c>
      <c r="BP223" s="3" t="n">
        <v>2261</v>
      </c>
      <c r="BQ223" s="3" t="n">
        <v>2254</v>
      </c>
      <c r="BR223" s="3" t="n">
        <v>2239</v>
      </c>
      <c r="BS223" s="3" t="n">
        <v>2180</v>
      </c>
      <c r="BT223" s="4" t="n">
        <v>-6.3573883161512</v>
      </c>
      <c r="BU223" s="3" t="n">
        <v>72</v>
      </c>
      <c r="BV223" s="3" t="n">
        <v>80</v>
      </c>
      <c r="BW223" s="3" t="n">
        <v>81</v>
      </c>
      <c r="BX223" s="3" t="n">
        <v>40</v>
      </c>
      <c r="BY223" s="3" t="n">
        <v>51</v>
      </c>
      <c r="BZ223" s="3" t="n">
        <v>35</v>
      </c>
      <c r="CA223" s="3" t="n">
        <v>90</v>
      </c>
      <c r="CB223" s="3" t="n">
        <v>35</v>
      </c>
      <c r="CC223" s="3" t="n">
        <v>36</v>
      </c>
      <c r="CD223" s="3" t="n">
        <v>60</v>
      </c>
      <c r="CE223" s="3" t="n">
        <v>87</v>
      </c>
      <c r="CF223" s="3" t="n">
        <v>65</v>
      </c>
      <c r="CG223" s="3" t="n">
        <v>48</v>
      </c>
      <c r="CH223" s="4" t="n">
        <v>-33.3333333333333</v>
      </c>
      <c r="CI223" s="3" t="n">
        <v>44</v>
      </c>
      <c r="CJ223" s="3" t="n">
        <v>41</v>
      </c>
      <c r="CK223" s="3" t="n">
        <v>99</v>
      </c>
      <c r="CL223" s="3" t="n">
        <v>46</v>
      </c>
      <c r="CM223" s="3" t="n">
        <v>42</v>
      </c>
      <c r="CN223" s="3" t="n">
        <v>90</v>
      </c>
      <c r="CO223" s="3" t="n">
        <v>54</v>
      </c>
      <c r="CP223" s="3" t="n">
        <v>52</v>
      </c>
      <c r="CQ223" s="3" t="n">
        <v>75</v>
      </c>
      <c r="CR223" s="3" t="n">
        <v>76</v>
      </c>
      <c r="CS223" s="3" t="n">
        <v>94</v>
      </c>
      <c r="CT223" s="3" t="n">
        <v>80</v>
      </c>
      <c r="CU223" s="3" t="n">
        <v>107</v>
      </c>
      <c r="CV223" s="4" t="n">
        <v>143.181818181818</v>
      </c>
      <c r="CW223" s="3" t="n">
        <v>80</v>
      </c>
      <c r="CX223" s="3" t="n">
        <v>74</v>
      </c>
      <c r="CY223" s="3" t="n">
        <v>74</v>
      </c>
      <c r="CZ223" s="3" t="n">
        <v>80</v>
      </c>
      <c r="DA223" s="3" t="n">
        <v>76</v>
      </c>
      <c r="DB223" s="3" t="n">
        <v>70</v>
      </c>
      <c r="DC223" s="3" t="n">
        <v>76</v>
      </c>
      <c r="DD223" s="3" t="n">
        <v>71</v>
      </c>
      <c r="DE223" s="3" t="n">
        <v>72</v>
      </c>
      <c r="DF223" s="3" t="n">
        <v>70</v>
      </c>
      <c r="DG223" s="3" t="n">
        <v>70</v>
      </c>
      <c r="DH223" s="3" t="n">
        <v>65</v>
      </c>
      <c r="DI223" s="3" t="n">
        <v>70</v>
      </c>
      <c r="DJ223" s="4" t="n">
        <v>-12.5</v>
      </c>
      <c r="DK223" s="3" t="n">
        <v>19</v>
      </c>
      <c r="DL223" s="3" t="n">
        <v>14</v>
      </c>
      <c r="DM223" s="3" t="n">
        <v>16</v>
      </c>
      <c r="DN223" s="3" t="n">
        <v>24</v>
      </c>
      <c r="DO223" s="3" t="n">
        <v>17</v>
      </c>
      <c r="DP223" s="3" t="n">
        <v>18</v>
      </c>
      <c r="DQ223" s="3" t="n">
        <v>19</v>
      </c>
      <c r="DR223" s="3" t="n">
        <v>14</v>
      </c>
      <c r="DS223" s="3" t="n">
        <v>15</v>
      </c>
      <c r="DT223" s="3" t="n">
        <v>16</v>
      </c>
      <c r="DU223" s="3" t="n">
        <v>14</v>
      </c>
      <c r="DV223" s="3" t="n">
        <v>13</v>
      </c>
      <c r="DW223" s="3" t="n">
        <v>15</v>
      </c>
      <c r="DX223" s="4" t="n">
        <v>-21.0526315789474</v>
      </c>
      <c r="DY223" s="3" t="n">
        <v>20</v>
      </c>
      <c r="DZ223" s="3" t="n">
        <v>20</v>
      </c>
      <c r="EA223" s="3" t="n">
        <v>16</v>
      </c>
      <c r="EB223" s="3" t="n">
        <v>18</v>
      </c>
      <c r="EC223" s="3" t="n">
        <v>21</v>
      </c>
      <c r="ED223" s="3" t="n">
        <v>24</v>
      </c>
      <c r="EE223" s="3" t="n">
        <v>13</v>
      </c>
      <c r="EF223" s="3" t="n">
        <v>19</v>
      </c>
      <c r="EG223" s="3" t="n">
        <v>14</v>
      </c>
      <c r="EH223" s="3" t="n">
        <v>18</v>
      </c>
      <c r="EI223" s="3" t="n">
        <v>14</v>
      </c>
      <c r="EJ223" s="3" t="n">
        <v>18</v>
      </c>
      <c r="EK223" s="3" t="n">
        <v>10</v>
      </c>
      <c r="EL223" s="4" t="n">
        <v>-50</v>
      </c>
    </row>
    <row r="224" customFormat="false" ht="11.25" hidden="false" customHeight="false" outlineLevel="0" collapsed="false">
      <c r="A224" s="9" t="s">
        <v>478</v>
      </c>
      <c r="B224" s="10" t="s">
        <v>479</v>
      </c>
      <c r="C224" s="3" t="n">
        <v>11297.9210764886</v>
      </c>
      <c r="D224" s="3" t="n">
        <v>11221.3131690334</v>
      </c>
      <c r="E224" s="3" t="n">
        <v>11201.8529586426</v>
      </c>
      <c r="F224" s="3" t="n">
        <v>11253.4486967062</v>
      </c>
      <c r="G224" s="3" t="n">
        <v>11318.6660015492</v>
      </c>
      <c r="H224" s="3" t="n">
        <v>11342.6448578392</v>
      </c>
      <c r="I224" s="3" t="n">
        <v>11327.9638260788</v>
      </c>
      <c r="J224" s="3" t="n">
        <v>11292.195717709</v>
      </c>
      <c r="K224" s="3" t="n">
        <v>11265.8360466843</v>
      </c>
      <c r="L224" s="3" t="n">
        <v>11225.7952097081</v>
      </c>
      <c r="M224" s="3" t="n">
        <v>11189.379912888</v>
      </c>
      <c r="N224" s="3" t="n">
        <v>11099.9919758548</v>
      </c>
      <c r="O224" s="3" t="n">
        <v>10966.2102963639</v>
      </c>
      <c r="P224" s="4" t="n">
        <v>-2.93603378779956</v>
      </c>
      <c r="Q224" s="3" t="n">
        <v>443</v>
      </c>
      <c r="R224" s="3" t="n">
        <v>455</v>
      </c>
      <c r="S224" s="3" t="n">
        <v>475</v>
      </c>
      <c r="T224" s="3" t="n">
        <v>444</v>
      </c>
      <c r="U224" s="3" t="n">
        <v>462</v>
      </c>
      <c r="V224" s="3" t="n">
        <v>477</v>
      </c>
      <c r="W224" s="3" t="n">
        <v>435</v>
      </c>
      <c r="X224" s="3" t="n">
        <v>400</v>
      </c>
      <c r="Y224" s="3" t="n">
        <v>405</v>
      </c>
      <c r="Z224" s="3" t="n">
        <v>370</v>
      </c>
      <c r="AA224" s="3" t="n">
        <v>297</v>
      </c>
      <c r="AB224" s="3" t="n">
        <v>235</v>
      </c>
      <c r="AC224" s="3" t="n">
        <v>242</v>
      </c>
      <c r="AD224" s="4" t="n">
        <v>-45.372460496614</v>
      </c>
      <c r="AE224" s="3" t="n">
        <v>157</v>
      </c>
      <c r="AF224" s="3" t="n">
        <v>170</v>
      </c>
      <c r="AG224" s="3" t="n">
        <v>167</v>
      </c>
      <c r="AH224" s="3" t="n">
        <v>140</v>
      </c>
      <c r="AI224" s="3" t="n">
        <v>209</v>
      </c>
      <c r="AJ224" s="3" t="n">
        <v>186</v>
      </c>
      <c r="AK224" s="3" t="n">
        <v>151</v>
      </c>
      <c r="AL224" s="3" t="n">
        <v>142</v>
      </c>
      <c r="AM224" s="3" t="n">
        <v>150</v>
      </c>
      <c r="AN224" s="3" t="n">
        <v>154</v>
      </c>
      <c r="AO224" s="3" t="n">
        <v>137</v>
      </c>
      <c r="AP224" s="3" t="n">
        <v>155</v>
      </c>
      <c r="AQ224" s="3" t="n">
        <v>132</v>
      </c>
      <c r="AR224" s="4" t="n">
        <v>-15.9235668789809</v>
      </c>
      <c r="AS224" s="3" t="n">
        <v>175</v>
      </c>
      <c r="AT224" s="3" t="n">
        <v>158</v>
      </c>
      <c r="AU224" s="3" t="n">
        <v>147</v>
      </c>
      <c r="AV224" s="3" t="n">
        <v>171</v>
      </c>
      <c r="AW224" s="3" t="n">
        <v>191</v>
      </c>
      <c r="AX224" s="3" t="n">
        <v>171</v>
      </c>
      <c r="AY224" s="3" t="n">
        <v>193</v>
      </c>
      <c r="AZ224" s="3" t="n">
        <v>177</v>
      </c>
      <c r="BA224" s="3" t="n">
        <v>145</v>
      </c>
      <c r="BB224" s="3" t="n">
        <v>189</v>
      </c>
      <c r="BC224" s="3" t="n">
        <v>210</v>
      </c>
      <c r="BD224" s="3" t="n">
        <v>217</v>
      </c>
      <c r="BE224" s="3" t="n">
        <v>125</v>
      </c>
      <c r="BF224" s="4" t="n">
        <v>-28.5714285714286</v>
      </c>
      <c r="BG224" s="3" t="n">
        <v>575</v>
      </c>
      <c r="BH224" s="3" t="n">
        <v>604</v>
      </c>
      <c r="BI224" s="3" t="n">
        <v>626</v>
      </c>
      <c r="BJ224" s="3" t="n">
        <v>630</v>
      </c>
      <c r="BK224" s="3" t="n">
        <v>630</v>
      </c>
      <c r="BL224" s="3" t="n">
        <v>646</v>
      </c>
      <c r="BM224" s="3" t="n">
        <v>624</v>
      </c>
      <c r="BN224" s="3" t="n">
        <v>626</v>
      </c>
      <c r="BO224" s="3" t="n">
        <v>625</v>
      </c>
      <c r="BP224" s="3" t="n">
        <v>638</v>
      </c>
      <c r="BQ224" s="3" t="n">
        <v>638</v>
      </c>
      <c r="BR224" s="3" t="n">
        <v>623</v>
      </c>
      <c r="BS224" s="3" t="n">
        <v>636</v>
      </c>
      <c r="BT224" s="4" t="n">
        <v>10.6086956521739</v>
      </c>
      <c r="BU224" s="3" t="n">
        <v>29</v>
      </c>
      <c r="BV224" s="3" t="n">
        <v>48</v>
      </c>
      <c r="BW224" s="3" t="n">
        <v>44</v>
      </c>
      <c r="BX224" s="3" t="n">
        <v>25</v>
      </c>
      <c r="BY224" s="3" t="n">
        <v>39</v>
      </c>
      <c r="BZ224" s="3" t="n">
        <v>42</v>
      </c>
      <c r="CA224" s="3" t="n">
        <v>15</v>
      </c>
      <c r="CB224" s="3" t="n">
        <v>38</v>
      </c>
      <c r="CC224" s="3" t="n">
        <v>26</v>
      </c>
      <c r="CD224" s="3" t="n">
        <v>49</v>
      </c>
      <c r="CE224" s="3" t="n">
        <v>65</v>
      </c>
      <c r="CF224" s="3" t="n">
        <v>41</v>
      </c>
      <c r="CG224" s="3" t="n">
        <v>40</v>
      </c>
      <c r="CH224" s="4" t="n">
        <v>37.9310344827586</v>
      </c>
      <c r="CI224" s="3" t="n">
        <v>25</v>
      </c>
      <c r="CJ224" s="3" t="n">
        <v>19</v>
      </c>
      <c r="CK224" s="3" t="n">
        <v>22</v>
      </c>
      <c r="CL224" s="3" t="n">
        <v>21</v>
      </c>
      <c r="CM224" s="3" t="n">
        <v>39</v>
      </c>
      <c r="CN224" s="3" t="n">
        <v>26</v>
      </c>
      <c r="CO224" s="3" t="n">
        <v>37</v>
      </c>
      <c r="CP224" s="3" t="n">
        <v>36</v>
      </c>
      <c r="CQ224" s="3" t="n">
        <v>27</v>
      </c>
      <c r="CR224" s="3" t="n">
        <v>36</v>
      </c>
      <c r="CS224" s="3" t="n">
        <v>65</v>
      </c>
      <c r="CT224" s="3" t="n">
        <v>56</v>
      </c>
      <c r="CU224" s="3" t="n">
        <v>27</v>
      </c>
      <c r="CV224" s="4" t="n">
        <v>8</v>
      </c>
      <c r="CW224" s="3" t="n">
        <v>34</v>
      </c>
      <c r="CX224" s="3" t="n">
        <v>37</v>
      </c>
      <c r="CY224" s="3" t="n">
        <v>38</v>
      </c>
      <c r="CZ224" s="3" t="n">
        <v>38</v>
      </c>
      <c r="DA224" s="3" t="n">
        <v>37</v>
      </c>
      <c r="DB224" s="3" t="n">
        <v>41</v>
      </c>
      <c r="DC224" s="3" t="n">
        <v>37</v>
      </c>
      <c r="DD224" s="3" t="n">
        <v>38</v>
      </c>
      <c r="DE224" s="3" t="n">
        <v>47</v>
      </c>
      <c r="DF224" s="3" t="n">
        <v>40</v>
      </c>
      <c r="DG224" s="3" t="n">
        <v>35</v>
      </c>
      <c r="DH224" s="3" t="n">
        <v>41</v>
      </c>
      <c r="DI224" s="3" t="n">
        <v>42</v>
      </c>
      <c r="DJ224" s="4" t="n">
        <v>23.5294117647059</v>
      </c>
      <c r="DK224" s="3" t="n">
        <v>7</v>
      </c>
      <c r="DL224" s="3" t="n">
        <v>6</v>
      </c>
      <c r="DM224" s="3" t="n">
        <v>6</v>
      </c>
      <c r="DN224" s="3" t="n">
        <v>8</v>
      </c>
      <c r="DO224" s="3" t="n">
        <v>6</v>
      </c>
      <c r="DP224" s="3" t="n">
        <v>9</v>
      </c>
      <c r="DQ224" s="3" t="n">
        <v>5</v>
      </c>
      <c r="DR224" s="3" t="n">
        <v>5</v>
      </c>
      <c r="DS224" s="3" t="n">
        <v>13</v>
      </c>
      <c r="DT224" s="3" t="n">
        <v>6</v>
      </c>
      <c r="DU224" s="3" t="n">
        <v>9</v>
      </c>
      <c r="DV224" s="3" t="n">
        <v>13</v>
      </c>
      <c r="DW224" s="3" t="n">
        <v>11</v>
      </c>
      <c r="DX224" s="4" t="n">
        <v>57.1428571428571</v>
      </c>
      <c r="DY224" s="3" t="n">
        <v>7</v>
      </c>
      <c r="DZ224" s="3" t="n">
        <v>3</v>
      </c>
      <c r="EA224" s="3" t="n">
        <v>5</v>
      </c>
      <c r="EB224" s="3" t="n">
        <v>8</v>
      </c>
      <c r="EC224" s="3" t="n">
        <v>7</v>
      </c>
      <c r="ED224" s="3" t="n">
        <v>5</v>
      </c>
      <c r="EE224" s="3" t="n">
        <v>9</v>
      </c>
      <c r="EF224" s="3" t="n">
        <v>4</v>
      </c>
      <c r="EG224" s="3" t="n">
        <v>4</v>
      </c>
      <c r="EH224" s="3" t="n">
        <v>13</v>
      </c>
      <c r="EI224" s="3" t="n">
        <v>14</v>
      </c>
      <c r="EJ224" s="3" t="n">
        <v>7</v>
      </c>
      <c r="EK224" s="3" t="n">
        <v>10</v>
      </c>
      <c r="EL224" s="4" t="n">
        <v>42.8571428571429</v>
      </c>
    </row>
    <row r="225" customFormat="false" ht="11.25" hidden="false" customHeight="false" outlineLevel="0" collapsed="false">
      <c r="A225" s="9" t="s">
        <v>480</v>
      </c>
      <c r="B225" s="10" t="s">
        <v>481</v>
      </c>
      <c r="C225" s="3" t="n">
        <v>2627.85533816568</v>
      </c>
      <c r="D225" s="3" t="n">
        <v>2585.78626181751</v>
      </c>
      <c r="E225" s="3" t="n">
        <v>2540.61792584092</v>
      </c>
      <c r="F225" s="3" t="n">
        <v>2530.14659819448</v>
      </c>
      <c r="G225" s="3" t="n">
        <v>2546.47971451291</v>
      </c>
      <c r="H225" s="3" t="n">
        <v>2521.68469253575</v>
      </c>
      <c r="I225" s="3" t="n">
        <v>2520.58466510419</v>
      </c>
      <c r="J225" s="3" t="n">
        <v>2534.02665133265</v>
      </c>
      <c r="K225" s="3" t="n">
        <v>2531.12964770539</v>
      </c>
      <c r="L225" s="3" t="n">
        <v>2513.48225112168</v>
      </c>
      <c r="M225" s="3" t="n">
        <v>2485.4840952485</v>
      </c>
      <c r="N225" s="3" t="n">
        <v>2445.83985550776</v>
      </c>
      <c r="O225" s="3" t="n">
        <v>2444.43425653705</v>
      </c>
      <c r="P225" s="4" t="n">
        <v>-6.9798774295034</v>
      </c>
      <c r="Q225" s="3" t="n">
        <v>308</v>
      </c>
      <c r="R225" s="3" t="n">
        <v>314</v>
      </c>
      <c r="S225" s="3" t="n">
        <v>318</v>
      </c>
      <c r="T225" s="3" t="n">
        <v>323</v>
      </c>
      <c r="U225" s="3" t="n">
        <v>330</v>
      </c>
      <c r="V225" s="3" t="n">
        <v>316</v>
      </c>
      <c r="W225" s="3" t="n">
        <v>307</v>
      </c>
      <c r="X225" s="3" t="n">
        <v>302</v>
      </c>
      <c r="Y225" s="3" t="n">
        <v>290</v>
      </c>
      <c r="Z225" s="3" t="n">
        <v>293</v>
      </c>
      <c r="AA225" s="3" t="n">
        <v>291</v>
      </c>
      <c r="AB225" s="3" t="n">
        <v>302</v>
      </c>
      <c r="AC225" s="3" t="n">
        <v>303</v>
      </c>
      <c r="AD225" s="4" t="n">
        <v>-1.62337662337663</v>
      </c>
      <c r="AE225" s="3" t="n">
        <v>18</v>
      </c>
      <c r="AF225" s="3" t="n">
        <v>18</v>
      </c>
      <c r="AG225" s="3" t="n">
        <v>19</v>
      </c>
      <c r="AH225" s="3" t="n">
        <v>22</v>
      </c>
      <c r="AI225" s="3" t="n">
        <v>15</v>
      </c>
      <c r="AJ225" s="3" t="n">
        <v>16</v>
      </c>
      <c r="AK225" s="3" t="n">
        <v>19</v>
      </c>
      <c r="AL225" s="3" t="n">
        <v>17</v>
      </c>
      <c r="AM225" s="3" t="n">
        <v>16</v>
      </c>
      <c r="AN225" s="3" t="n">
        <v>18</v>
      </c>
      <c r="AO225" s="3" t="n">
        <v>18</v>
      </c>
      <c r="AP225" s="3" t="n">
        <v>24</v>
      </c>
      <c r="AQ225" s="3" t="n">
        <v>20</v>
      </c>
      <c r="AR225" s="4" t="n">
        <v>11.1111111111111</v>
      </c>
      <c r="AS225" s="3" t="n">
        <v>14</v>
      </c>
      <c r="AT225" s="3" t="n">
        <v>13</v>
      </c>
      <c r="AU225" s="3" t="n">
        <v>16</v>
      </c>
      <c r="AV225" s="3" t="n">
        <v>17</v>
      </c>
      <c r="AW225" s="3" t="n">
        <v>7</v>
      </c>
      <c r="AX225" s="3" t="n">
        <v>31</v>
      </c>
      <c r="AY225" s="3" t="n">
        <v>28</v>
      </c>
      <c r="AZ225" s="3" t="n">
        <v>24</v>
      </c>
      <c r="BA225" s="3" t="n">
        <v>27</v>
      </c>
      <c r="BB225" s="3" t="n">
        <v>15</v>
      </c>
      <c r="BC225" s="3" t="n">
        <v>20</v>
      </c>
      <c r="BD225" s="3" t="n">
        <v>13</v>
      </c>
      <c r="BE225" s="3" t="n">
        <v>19</v>
      </c>
      <c r="BF225" s="4" t="n">
        <v>35.7142857142857</v>
      </c>
      <c r="BG225" s="3" t="n">
        <v>57</v>
      </c>
      <c r="BH225" s="3" t="n">
        <v>56</v>
      </c>
      <c r="BI225" s="3" t="n">
        <v>55</v>
      </c>
      <c r="BJ225" s="3" t="n">
        <v>52</v>
      </c>
      <c r="BK225" s="3" t="n">
        <v>55</v>
      </c>
      <c r="BL225" s="3" t="n">
        <v>55</v>
      </c>
      <c r="BM225" s="3" t="n">
        <v>53</v>
      </c>
      <c r="BN225" s="3" t="n">
        <v>57</v>
      </c>
      <c r="BO225" s="3" t="n">
        <v>62</v>
      </c>
      <c r="BP225" s="3" t="n">
        <v>58</v>
      </c>
      <c r="BQ225" s="3" t="n">
        <v>57</v>
      </c>
      <c r="BR225" s="3" t="n">
        <v>59</v>
      </c>
      <c r="BS225" s="3" t="n">
        <v>59</v>
      </c>
      <c r="BT225" s="4" t="n">
        <v>3.50877192982458</v>
      </c>
      <c r="BU225" s="3" t="s">
        <v>73</v>
      </c>
      <c r="BV225" s="3" t="s">
        <v>73</v>
      </c>
      <c r="BW225" s="3" t="s">
        <v>76</v>
      </c>
      <c r="BX225" s="3" t="s">
        <v>73</v>
      </c>
      <c r="BY225" s="3" t="n">
        <v>3</v>
      </c>
      <c r="BZ225" s="3" t="s">
        <v>76</v>
      </c>
      <c r="CA225" s="3" t="s">
        <v>73</v>
      </c>
      <c r="CB225" s="3" t="n">
        <v>4</v>
      </c>
      <c r="CC225" s="3" t="n">
        <v>8</v>
      </c>
      <c r="CD225" s="3" t="s">
        <v>76</v>
      </c>
      <c r="CE225" s="3" t="s">
        <v>73</v>
      </c>
      <c r="CF225" s="3" t="n">
        <v>3</v>
      </c>
      <c r="CG225" s="3" t="s">
        <v>73</v>
      </c>
      <c r="CH225" s="4" t="s">
        <v>76</v>
      </c>
      <c r="CI225" s="3" t="n">
        <v>5</v>
      </c>
      <c r="CJ225" s="3" t="n">
        <v>3</v>
      </c>
      <c r="CK225" s="3" t="s">
        <v>73</v>
      </c>
      <c r="CL225" s="3" t="s">
        <v>73</v>
      </c>
      <c r="CM225" s="3" t="s">
        <v>76</v>
      </c>
      <c r="CN225" s="3" t="s">
        <v>76</v>
      </c>
      <c r="CO225" s="3" t="n">
        <v>3</v>
      </c>
      <c r="CP225" s="3" t="s">
        <v>76</v>
      </c>
      <c r="CQ225" s="3" t="n">
        <v>3</v>
      </c>
      <c r="CR225" s="3" t="n">
        <v>4</v>
      </c>
      <c r="CS225" s="3" t="s">
        <v>73</v>
      </c>
      <c r="CT225" s="3" t="s">
        <v>73</v>
      </c>
      <c r="CU225" s="3" t="s">
        <v>73</v>
      </c>
      <c r="CV225" s="4" t="s">
        <v>76</v>
      </c>
      <c r="CW225" s="3" t="s">
        <v>73</v>
      </c>
      <c r="CX225" s="3" t="s">
        <v>73</v>
      </c>
      <c r="CY225" s="3" t="s">
        <v>73</v>
      </c>
      <c r="CZ225" s="3" t="s">
        <v>73</v>
      </c>
      <c r="DA225" s="3" t="s">
        <v>76</v>
      </c>
      <c r="DB225" s="3" t="s">
        <v>76</v>
      </c>
      <c r="DC225" s="3" t="s">
        <v>76</v>
      </c>
      <c r="DD225" s="3" t="s">
        <v>76</v>
      </c>
      <c r="DE225" s="3" t="s">
        <v>76</v>
      </c>
      <c r="DF225" s="3" t="s">
        <v>76</v>
      </c>
      <c r="DG225" s="3" t="s">
        <v>73</v>
      </c>
      <c r="DH225" s="3" t="s">
        <v>73</v>
      </c>
      <c r="DI225" s="3" t="s">
        <v>73</v>
      </c>
      <c r="DJ225" s="4" t="s">
        <v>76</v>
      </c>
      <c r="DK225" s="3" t="s">
        <v>76</v>
      </c>
      <c r="DL225" s="3" t="s">
        <v>76</v>
      </c>
      <c r="DM225" s="3" t="s">
        <v>73</v>
      </c>
      <c r="DN225" s="3" t="s">
        <v>76</v>
      </c>
      <c r="DO225" s="3" t="s">
        <v>76</v>
      </c>
      <c r="DP225" s="3" t="s">
        <v>76</v>
      </c>
      <c r="DQ225" s="3" t="s">
        <v>76</v>
      </c>
      <c r="DR225" s="3" t="s">
        <v>76</v>
      </c>
      <c r="DS225" s="3" t="s">
        <v>76</v>
      </c>
      <c r="DT225" s="3" t="s">
        <v>76</v>
      </c>
      <c r="DU225" s="3" t="s">
        <v>73</v>
      </c>
      <c r="DV225" s="3" t="s">
        <v>76</v>
      </c>
      <c r="DW225" s="3" t="s">
        <v>76</v>
      </c>
      <c r="DX225" s="4" t="s">
        <v>76</v>
      </c>
      <c r="DY225" s="3" t="s">
        <v>76</v>
      </c>
      <c r="DZ225" s="3" t="s">
        <v>76</v>
      </c>
      <c r="EA225" s="3" t="s">
        <v>73</v>
      </c>
      <c r="EB225" s="3" t="s">
        <v>76</v>
      </c>
      <c r="EC225" s="3" t="s">
        <v>73</v>
      </c>
      <c r="ED225" s="3" t="s">
        <v>76</v>
      </c>
      <c r="EE225" s="3" t="s">
        <v>76</v>
      </c>
      <c r="EF225" s="3" t="s">
        <v>76</v>
      </c>
      <c r="EG225" s="3" t="s">
        <v>76</v>
      </c>
      <c r="EH225" s="3" t="s">
        <v>76</v>
      </c>
      <c r="EI225" s="3" t="s">
        <v>76</v>
      </c>
      <c r="EJ225" s="3" t="s">
        <v>76</v>
      </c>
      <c r="EK225" s="3" t="s">
        <v>76</v>
      </c>
      <c r="EL225" s="4" t="s">
        <v>76</v>
      </c>
    </row>
    <row r="226" customFormat="false" ht="11.25" hidden="false" customHeight="false" outlineLevel="0" collapsed="false">
      <c r="A226" s="9" t="s">
        <v>482</v>
      </c>
      <c r="B226" s="10" t="s">
        <v>483</v>
      </c>
      <c r="C226" s="3" t="n">
        <v>8483.23268638947</v>
      </c>
      <c r="D226" s="3" t="n">
        <v>8387.35965409776</v>
      </c>
      <c r="E226" s="3" t="n">
        <v>8397.40617645955</v>
      </c>
      <c r="F226" s="3" t="n">
        <v>8390.45089119266</v>
      </c>
      <c r="G226" s="3" t="n">
        <v>8349.1483208381</v>
      </c>
      <c r="H226" s="3" t="n">
        <v>8305.13292254977</v>
      </c>
      <c r="I226" s="3" t="n">
        <v>8248.0213983951</v>
      </c>
      <c r="J226" s="3" t="n">
        <v>8239.61664910033</v>
      </c>
      <c r="K226" s="3" t="n">
        <v>8250.65129862803</v>
      </c>
      <c r="L226" s="3" t="n">
        <v>8260.81734946036</v>
      </c>
      <c r="M226" s="3" t="n">
        <v>8182.6279186144</v>
      </c>
      <c r="N226" s="3" t="n">
        <v>8065.73461028661</v>
      </c>
      <c r="O226" s="3" t="n">
        <v>7973.64205755481</v>
      </c>
      <c r="P226" s="4" t="n">
        <v>-6.00703349387371</v>
      </c>
      <c r="Q226" s="3" t="n">
        <v>231</v>
      </c>
      <c r="R226" s="3" t="n">
        <v>229</v>
      </c>
      <c r="S226" s="3" t="n">
        <v>239</v>
      </c>
      <c r="T226" s="3" t="n">
        <v>256</v>
      </c>
      <c r="U226" s="3" t="n">
        <v>267</v>
      </c>
      <c r="V226" s="3" t="n">
        <v>241</v>
      </c>
      <c r="W226" s="3" t="n">
        <v>212</v>
      </c>
      <c r="X226" s="3" t="n">
        <v>219</v>
      </c>
      <c r="Y226" s="3" t="n">
        <v>213</v>
      </c>
      <c r="Z226" s="3" t="n">
        <v>212</v>
      </c>
      <c r="AA226" s="3" t="n">
        <v>204</v>
      </c>
      <c r="AB226" s="3" t="n">
        <v>203</v>
      </c>
      <c r="AC226" s="3" t="n">
        <v>214</v>
      </c>
      <c r="AD226" s="4" t="n">
        <v>-7.35930735930735</v>
      </c>
      <c r="AE226" s="3" t="n">
        <v>113</v>
      </c>
      <c r="AF226" s="3" t="n">
        <v>111</v>
      </c>
      <c r="AG226" s="3" t="n">
        <v>128</v>
      </c>
      <c r="AH226" s="3" t="n">
        <v>122</v>
      </c>
      <c r="AI226" s="3" t="n">
        <v>87</v>
      </c>
      <c r="AJ226" s="3" t="n">
        <v>122</v>
      </c>
      <c r="AK226" s="3" t="n">
        <v>106</v>
      </c>
      <c r="AL226" s="3" t="n">
        <v>102</v>
      </c>
      <c r="AM226" s="3" t="n">
        <v>96</v>
      </c>
      <c r="AN226" s="3" t="n">
        <v>98</v>
      </c>
      <c r="AO226" s="3" t="n">
        <v>106</v>
      </c>
      <c r="AP226" s="3" t="n">
        <v>88</v>
      </c>
      <c r="AQ226" s="3" t="n">
        <v>94</v>
      </c>
      <c r="AR226" s="4" t="n">
        <v>-16.8141592920354</v>
      </c>
      <c r="AS226" s="3" t="n">
        <v>131</v>
      </c>
      <c r="AT226" s="3" t="n">
        <v>113</v>
      </c>
      <c r="AU226" s="3" t="n">
        <v>118</v>
      </c>
      <c r="AV226" s="3" t="n">
        <v>105</v>
      </c>
      <c r="AW226" s="3" t="n">
        <v>76</v>
      </c>
      <c r="AX226" s="3" t="n">
        <v>148</v>
      </c>
      <c r="AY226" s="3" t="n">
        <v>135</v>
      </c>
      <c r="AZ226" s="3" t="n">
        <v>95</v>
      </c>
      <c r="BA226" s="3" t="n">
        <v>102</v>
      </c>
      <c r="BB226" s="3" t="n">
        <v>99</v>
      </c>
      <c r="BC226" s="3" t="n">
        <v>114</v>
      </c>
      <c r="BD226" s="3" t="n">
        <v>89</v>
      </c>
      <c r="BE226" s="3" t="n">
        <v>83</v>
      </c>
      <c r="BF226" s="4" t="n">
        <v>-36.6412213740458</v>
      </c>
      <c r="BG226" s="3" t="n">
        <v>258</v>
      </c>
      <c r="BH226" s="3" t="n">
        <v>273</v>
      </c>
      <c r="BI226" s="3" t="n">
        <v>260</v>
      </c>
      <c r="BJ226" s="3" t="n">
        <v>263</v>
      </c>
      <c r="BK226" s="3" t="n">
        <v>268</v>
      </c>
      <c r="BL226" s="3" t="n">
        <v>267</v>
      </c>
      <c r="BM226" s="3" t="n">
        <v>264</v>
      </c>
      <c r="BN226" s="3" t="n">
        <v>266</v>
      </c>
      <c r="BO226" s="3" t="n">
        <v>256</v>
      </c>
      <c r="BP226" s="3" t="n">
        <v>263</v>
      </c>
      <c r="BQ226" s="3" t="n">
        <v>262</v>
      </c>
      <c r="BR226" s="3" t="n">
        <v>270</v>
      </c>
      <c r="BS226" s="3" t="n">
        <v>276</v>
      </c>
      <c r="BT226" s="4" t="n">
        <v>6.9767441860465</v>
      </c>
      <c r="BU226" s="3" t="n">
        <v>4</v>
      </c>
      <c r="BV226" s="3" t="n">
        <v>20</v>
      </c>
      <c r="BW226" s="3" t="n">
        <v>13</v>
      </c>
      <c r="BX226" s="3" t="n">
        <v>13</v>
      </c>
      <c r="BY226" s="3" t="n">
        <v>13</v>
      </c>
      <c r="BZ226" s="3" t="n">
        <v>18</v>
      </c>
      <c r="CA226" s="3" t="n">
        <v>10</v>
      </c>
      <c r="CB226" s="3" t="n">
        <v>12</v>
      </c>
      <c r="CC226" s="3" t="n">
        <v>10</v>
      </c>
      <c r="CD226" s="3" t="n">
        <v>11</v>
      </c>
      <c r="CE226" s="3" t="n">
        <v>16</v>
      </c>
      <c r="CF226" s="3" t="n">
        <v>22</v>
      </c>
      <c r="CG226" s="3" t="n">
        <v>11</v>
      </c>
      <c r="CH226" s="4" t="n">
        <v>175</v>
      </c>
      <c r="CI226" s="3" t="n">
        <v>20</v>
      </c>
      <c r="CJ226" s="3" t="n">
        <v>5</v>
      </c>
      <c r="CK226" s="3" t="n">
        <v>26</v>
      </c>
      <c r="CL226" s="3" t="n">
        <v>10</v>
      </c>
      <c r="CM226" s="3" t="n">
        <v>8</v>
      </c>
      <c r="CN226" s="3" t="n">
        <v>19</v>
      </c>
      <c r="CO226" s="3" t="n">
        <v>13</v>
      </c>
      <c r="CP226" s="3" t="n">
        <v>10</v>
      </c>
      <c r="CQ226" s="3" t="n">
        <v>20</v>
      </c>
      <c r="CR226" s="3" t="n">
        <v>4</v>
      </c>
      <c r="CS226" s="3" t="n">
        <v>17</v>
      </c>
      <c r="CT226" s="3" t="n">
        <v>14</v>
      </c>
      <c r="CU226" s="3" t="n">
        <v>5</v>
      </c>
      <c r="CV226" s="4" t="n">
        <v>-75</v>
      </c>
      <c r="CW226" s="3" t="s">
        <v>73</v>
      </c>
      <c r="CX226" s="3" t="n">
        <v>5</v>
      </c>
      <c r="CY226" s="3" t="n">
        <v>5</v>
      </c>
      <c r="CZ226" s="3" t="n">
        <v>8</v>
      </c>
      <c r="DA226" s="3" t="n">
        <v>8</v>
      </c>
      <c r="DB226" s="3" t="s">
        <v>73</v>
      </c>
      <c r="DC226" s="3" t="n">
        <v>4</v>
      </c>
      <c r="DD226" s="3" t="s">
        <v>73</v>
      </c>
      <c r="DE226" s="3" t="n">
        <v>4</v>
      </c>
      <c r="DF226" s="3" t="n">
        <v>9</v>
      </c>
      <c r="DG226" s="3" t="n">
        <v>8</v>
      </c>
      <c r="DH226" s="3" t="n">
        <v>9</v>
      </c>
      <c r="DI226" s="3" t="n">
        <v>6</v>
      </c>
      <c r="DJ226" s="4" t="s">
        <v>76</v>
      </c>
      <c r="DK226" s="3" t="s">
        <v>73</v>
      </c>
      <c r="DL226" s="3" t="n">
        <v>5</v>
      </c>
      <c r="DM226" s="3" t="n">
        <v>6</v>
      </c>
      <c r="DN226" s="3" t="n">
        <v>6</v>
      </c>
      <c r="DO226" s="3" t="n">
        <v>7</v>
      </c>
      <c r="DP226" s="3" t="n">
        <v>3</v>
      </c>
      <c r="DQ226" s="3" t="n">
        <v>6</v>
      </c>
      <c r="DR226" s="3" t="s">
        <v>73</v>
      </c>
      <c r="DS226" s="3" t="n">
        <v>4</v>
      </c>
      <c r="DT226" s="3" t="n">
        <v>7</v>
      </c>
      <c r="DU226" s="3" t="n">
        <v>6</v>
      </c>
      <c r="DV226" s="3" t="n">
        <v>8</v>
      </c>
      <c r="DW226" s="3" t="n">
        <v>3</v>
      </c>
      <c r="DX226" s="4" t="s">
        <v>76</v>
      </c>
      <c r="DY226" s="3" t="n">
        <v>3</v>
      </c>
      <c r="DZ226" s="3" t="n">
        <v>3</v>
      </c>
      <c r="EA226" s="3" t="n">
        <v>6</v>
      </c>
      <c r="EB226" s="3" t="n">
        <v>3</v>
      </c>
      <c r="EC226" s="3" t="n">
        <v>7</v>
      </c>
      <c r="ED226" s="3" t="n">
        <v>9</v>
      </c>
      <c r="EE226" s="3" t="n">
        <v>4</v>
      </c>
      <c r="EF226" s="3" t="n">
        <v>3</v>
      </c>
      <c r="EG226" s="3" t="s">
        <v>73</v>
      </c>
      <c r="EH226" s="3" t="s">
        <v>73</v>
      </c>
      <c r="EI226" s="3" t="n">
        <v>7</v>
      </c>
      <c r="EJ226" s="3" t="n">
        <v>7</v>
      </c>
      <c r="EK226" s="3" t="n">
        <v>6</v>
      </c>
      <c r="EL226" s="4" t="n">
        <v>100</v>
      </c>
    </row>
    <row r="227" customFormat="false" ht="11.25" hidden="false" customHeight="false" outlineLevel="0" collapsed="false">
      <c r="A227" s="9" t="s">
        <v>484</v>
      </c>
      <c r="B227" s="10" t="s">
        <v>485</v>
      </c>
      <c r="C227" s="3" t="n">
        <v>12950.3971557291</v>
      </c>
      <c r="D227" s="3" t="n">
        <v>12782.7359475375</v>
      </c>
      <c r="E227" s="3" t="n">
        <v>12715.7001700379</v>
      </c>
      <c r="F227" s="3" t="n">
        <v>12753.3097014167</v>
      </c>
      <c r="G227" s="3" t="n">
        <v>12664.0299861375</v>
      </c>
      <c r="H227" s="3" t="n">
        <v>12635.461315454</v>
      </c>
      <c r="I227" s="3" t="n">
        <v>12699.5210646844</v>
      </c>
      <c r="J227" s="3" t="n">
        <v>12753.8768043603</v>
      </c>
      <c r="K227" s="3" t="n">
        <v>12647.7268728155</v>
      </c>
      <c r="L227" s="3" t="n">
        <v>12660.6943999597</v>
      </c>
      <c r="M227" s="3" t="n">
        <v>12575.8635415555</v>
      </c>
      <c r="N227" s="3" t="n">
        <v>12493.8465112776</v>
      </c>
      <c r="O227" s="3" t="n">
        <v>12250.2496430933</v>
      </c>
      <c r="P227" s="4" t="n">
        <v>-5.40637869415481</v>
      </c>
      <c r="Q227" s="3" t="n">
        <v>491</v>
      </c>
      <c r="R227" s="3" t="n">
        <v>525</v>
      </c>
      <c r="S227" s="3" t="n">
        <v>513</v>
      </c>
      <c r="T227" s="3" t="n">
        <v>513</v>
      </c>
      <c r="U227" s="3" t="n">
        <v>509</v>
      </c>
      <c r="V227" s="3" t="n">
        <v>455</v>
      </c>
      <c r="W227" s="3" t="n">
        <v>460</v>
      </c>
      <c r="X227" s="3" t="n">
        <v>492</v>
      </c>
      <c r="Y227" s="3" t="n">
        <v>483</v>
      </c>
      <c r="Z227" s="3" t="n">
        <v>510</v>
      </c>
      <c r="AA227" s="3" t="n">
        <v>508</v>
      </c>
      <c r="AB227" s="3" t="n">
        <v>491</v>
      </c>
      <c r="AC227" s="3" t="n">
        <v>510</v>
      </c>
      <c r="AD227" s="4" t="n">
        <v>3.86965376782078</v>
      </c>
      <c r="AE227" s="3" t="n">
        <v>130</v>
      </c>
      <c r="AF227" s="3" t="n">
        <v>180</v>
      </c>
      <c r="AG227" s="3" t="n">
        <v>158</v>
      </c>
      <c r="AH227" s="3" t="n">
        <v>138</v>
      </c>
      <c r="AI227" s="3" t="n">
        <v>142</v>
      </c>
      <c r="AJ227" s="3" t="n">
        <v>107</v>
      </c>
      <c r="AK227" s="3" t="n">
        <v>119</v>
      </c>
      <c r="AL227" s="3" t="n">
        <v>132</v>
      </c>
      <c r="AM227" s="3" t="n">
        <v>125</v>
      </c>
      <c r="AN227" s="3" t="n">
        <v>134</v>
      </c>
      <c r="AO227" s="3" t="n">
        <v>165</v>
      </c>
      <c r="AP227" s="3" t="n">
        <v>146</v>
      </c>
      <c r="AQ227" s="3" t="n">
        <v>118</v>
      </c>
      <c r="AR227" s="4" t="n">
        <v>-9.23076923076923</v>
      </c>
      <c r="AS227" s="3" t="n">
        <v>137</v>
      </c>
      <c r="AT227" s="3" t="n">
        <v>145</v>
      </c>
      <c r="AU227" s="3" t="n">
        <v>168</v>
      </c>
      <c r="AV227" s="3" t="n">
        <v>138</v>
      </c>
      <c r="AW227" s="3" t="n">
        <v>146</v>
      </c>
      <c r="AX227" s="3" t="n">
        <v>161</v>
      </c>
      <c r="AY227" s="3" t="n">
        <v>114</v>
      </c>
      <c r="AZ227" s="3" t="n">
        <v>101</v>
      </c>
      <c r="BA227" s="3" t="n">
        <v>134</v>
      </c>
      <c r="BB227" s="3" t="n">
        <v>107</v>
      </c>
      <c r="BC227" s="3" t="n">
        <v>166</v>
      </c>
      <c r="BD227" s="3" t="n">
        <v>163</v>
      </c>
      <c r="BE227" s="3" t="n">
        <v>98</v>
      </c>
      <c r="BF227" s="4" t="n">
        <v>-28.4671532846715</v>
      </c>
      <c r="BG227" s="3" t="n">
        <v>634</v>
      </c>
      <c r="BH227" s="3" t="n">
        <v>647</v>
      </c>
      <c r="BI227" s="3" t="n">
        <v>654</v>
      </c>
      <c r="BJ227" s="3" t="n">
        <v>653</v>
      </c>
      <c r="BK227" s="3" t="n">
        <v>646</v>
      </c>
      <c r="BL227" s="3" t="n">
        <v>641</v>
      </c>
      <c r="BM227" s="3" t="n">
        <v>647</v>
      </c>
      <c r="BN227" s="3" t="n">
        <v>627</v>
      </c>
      <c r="BO227" s="3" t="n">
        <v>618</v>
      </c>
      <c r="BP227" s="3" t="n">
        <v>606</v>
      </c>
      <c r="BQ227" s="3" t="n">
        <v>588</v>
      </c>
      <c r="BR227" s="3" t="n">
        <v>573</v>
      </c>
      <c r="BS227" s="3" t="n">
        <v>579</v>
      </c>
      <c r="BT227" s="4" t="n">
        <v>-8.67507886435331</v>
      </c>
      <c r="BU227" s="3" t="n">
        <v>27</v>
      </c>
      <c r="BV227" s="3" t="n">
        <v>25</v>
      </c>
      <c r="BW227" s="3" t="n">
        <v>29</v>
      </c>
      <c r="BX227" s="3" t="n">
        <v>23</v>
      </c>
      <c r="BY227" s="3" t="n">
        <v>17</v>
      </c>
      <c r="BZ227" s="3" t="n">
        <v>18</v>
      </c>
      <c r="CA227" s="3" t="n">
        <v>23</v>
      </c>
      <c r="CB227" s="3" t="n">
        <v>11</v>
      </c>
      <c r="CC227" s="3" t="n">
        <v>11</v>
      </c>
      <c r="CD227" s="3" t="n">
        <v>18</v>
      </c>
      <c r="CE227" s="3" t="n">
        <v>17</v>
      </c>
      <c r="CF227" s="3" t="n">
        <v>18</v>
      </c>
      <c r="CG227" s="3" t="n">
        <v>23</v>
      </c>
      <c r="CH227" s="4" t="n">
        <v>-14.8148148148148</v>
      </c>
      <c r="CI227" s="3" t="n">
        <v>27</v>
      </c>
      <c r="CJ227" s="3" t="n">
        <v>12</v>
      </c>
      <c r="CK227" s="3" t="n">
        <v>21</v>
      </c>
      <c r="CL227" s="3" t="n">
        <v>24</v>
      </c>
      <c r="CM227" s="3" t="n">
        <v>24</v>
      </c>
      <c r="CN227" s="3" t="n">
        <v>23</v>
      </c>
      <c r="CO227" s="3" t="n">
        <v>17</v>
      </c>
      <c r="CP227" s="3" t="n">
        <v>31</v>
      </c>
      <c r="CQ227" s="3" t="n">
        <v>21</v>
      </c>
      <c r="CR227" s="3" t="n">
        <v>30</v>
      </c>
      <c r="CS227" s="3" t="n">
        <v>35</v>
      </c>
      <c r="CT227" s="3" t="n">
        <v>33</v>
      </c>
      <c r="CU227" s="3" t="n">
        <v>17</v>
      </c>
      <c r="CV227" s="4" t="n">
        <v>-37.037037037037</v>
      </c>
      <c r="CW227" s="3" t="n">
        <v>18</v>
      </c>
      <c r="CX227" s="3" t="n">
        <v>17</v>
      </c>
      <c r="CY227" s="3" t="n">
        <v>19</v>
      </c>
      <c r="CZ227" s="3" t="n">
        <v>10</v>
      </c>
      <c r="DA227" s="3" t="n">
        <v>9</v>
      </c>
      <c r="DB227" s="3" t="n">
        <v>10</v>
      </c>
      <c r="DC227" s="3" t="n">
        <v>10</v>
      </c>
      <c r="DD227" s="3" t="n">
        <v>9</v>
      </c>
      <c r="DE227" s="3" t="n">
        <v>10</v>
      </c>
      <c r="DF227" s="3" t="n">
        <v>13</v>
      </c>
      <c r="DG227" s="3" t="n">
        <v>12</v>
      </c>
      <c r="DH227" s="3" t="n">
        <v>17</v>
      </c>
      <c r="DI227" s="3" t="n">
        <v>14</v>
      </c>
      <c r="DJ227" s="4" t="n">
        <v>-22.2222222222222</v>
      </c>
      <c r="DK227" s="3" t="n">
        <v>9</v>
      </c>
      <c r="DL227" s="3" t="n">
        <v>6</v>
      </c>
      <c r="DM227" s="3" t="n">
        <v>10</v>
      </c>
      <c r="DN227" s="3" t="s">
        <v>73</v>
      </c>
      <c r="DO227" s="3" t="n">
        <v>4</v>
      </c>
      <c r="DP227" s="3" t="n">
        <v>4</v>
      </c>
      <c r="DQ227" s="3" t="n">
        <v>3</v>
      </c>
      <c r="DR227" s="3" t="n">
        <v>4</v>
      </c>
      <c r="DS227" s="3" t="n">
        <v>3</v>
      </c>
      <c r="DT227" s="3" t="n">
        <v>5</v>
      </c>
      <c r="DU227" s="3" t="s">
        <v>73</v>
      </c>
      <c r="DV227" s="3" t="n">
        <v>8</v>
      </c>
      <c r="DW227" s="3" t="n">
        <v>9</v>
      </c>
      <c r="DX227" s="4" t="n">
        <v>0</v>
      </c>
      <c r="DY227" s="3" t="n">
        <v>5</v>
      </c>
      <c r="DZ227" s="3" t="n">
        <v>7</v>
      </c>
      <c r="EA227" s="3" t="n">
        <v>8</v>
      </c>
      <c r="EB227" s="3" t="n">
        <v>13</v>
      </c>
      <c r="EC227" s="3" t="n">
        <v>5</v>
      </c>
      <c r="ED227" s="3" t="n">
        <v>3</v>
      </c>
      <c r="EE227" s="3" t="n">
        <v>3</v>
      </c>
      <c r="EF227" s="3" t="n">
        <v>5</v>
      </c>
      <c r="EG227" s="3" t="s">
        <v>73</v>
      </c>
      <c r="EH227" s="3" t="s">
        <v>73</v>
      </c>
      <c r="EI227" s="3" t="n">
        <v>3</v>
      </c>
      <c r="EJ227" s="3" t="n">
        <v>3</v>
      </c>
      <c r="EK227" s="3" t="n">
        <v>12</v>
      </c>
      <c r="EL227" s="4" t="n">
        <v>140</v>
      </c>
    </row>
    <row r="228" customFormat="false" ht="11.25" hidden="false" customHeight="false" outlineLevel="0" collapsed="false">
      <c r="A228" s="9" t="s">
        <v>486</v>
      </c>
      <c r="B228" s="10" t="s">
        <v>487</v>
      </c>
      <c r="C228" s="3" t="n">
        <v>5578.1878069535</v>
      </c>
      <c r="D228" s="3" t="n">
        <v>5549.77412350506</v>
      </c>
      <c r="E228" s="3" t="n">
        <v>5596.28377097028</v>
      </c>
      <c r="F228" s="3" t="n">
        <v>5586.6606920932</v>
      </c>
      <c r="G228" s="3" t="n">
        <v>5538.87012028159</v>
      </c>
      <c r="H228" s="3" t="n">
        <v>5581.30414602671</v>
      </c>
      <c r="I228" s="3" t="n">
        <v>5555.16577569621</v>
      </c>
      <c r="J228" s="3" t="n">
        <v>5548.65627348712</v>
      </c>
      <c r="K228" s="3" t="n">
        <v>5517.68935941778</v>
      </c>
      <c r="L228" s="3" t="n">
        <v>5547.17474329281</v>
      </c>
      <c r="M228" s="3" t="n">
        <v>5601.39691086344</v>
      </c>
      <c r="N228" s="3" t="n">
        <v>5638.33857974328</v>
      </c>
      <c r="O228" s="3" t="n">
        <v>5586.17803440236</v>
      </c>
      <c r="P228" s="4" t="n">
        <v>0.143240559934227</v>
      </c>
      <c r="Q228" s="3" t="n">
        <v>2644</v>
      </c>
      <c r="R228" s="3" t="n">
        <v>2632</v>
      </c>
      <c r="S228" s="3" t="n">
        <v>2657</v>
      </c>
      <c r="T228" s="3" t="n">
        <v>2650</v>
      </c>
      <c r="U228" s="3" t="n">
        <v>2686</v>
      </c>
      <c r="V228" s="3" t="s">
        <v>165</v>
      </c>
      <c r="W228" s="3" t="n">
        <v>2732</v>
      </c>
      <c r="X228" s="3" t="n">
        <v>2754</v>
      </c>
      <c r="Y228" s="3" t="n">
        <v>2765</v>
      </c>
      <c r="Z228" s="3" t="n">
        <v>2760</v>
      </c>
      <c r="AA228" s="3" t="s">
        <v>165</v>
      </c>
      <c r="AB228" s="3" t="n">
        <v>2765</v>
      </c>
      <c r="AC228" s="3" t="n">
        <v>2783</v>
      </c>
      <c r="AD228" s="4" t="n">
        <v>5.25718608169441</v>
      </c>
      <c r="AE228" s="3" t="n">
        <v>73</v>
      </c>
      <c r="AF228" s="3" t="n">
        <v>65</v>
      </c>
      <c r="AG228" s="3" t="n">
        <v>65</v>
      </c>
      <c r="AH228" s="3" t="n">
        <v>67</v>
      </c>
      <c r="AI228" s="3" t="n">
        <v>74</v>
      </c>
      <c r="AJ228" s="3" t="s">
        <v>165</v>
      </c>
      <c r="AK228" s="3" t="n">
        <v>60</v>
      </c>
      <c r="AL228" s="3" t="n">
        <v>64</v>
      </c>
      <c r="AM228" s="3" t="n">
        <v>54</v>
      </c>
      <c r="AN228" s="3" t="n">
        <v>39</v>
      </c>
      <c r="AO228" s="3" t="s">
        <v>165</v>
      </c>
      <c r="AP228" s="3" t="n">
        <v>66</v>
      </c>
      <c r="AQ228" s="3" t="n">
        <v>50</v>
      </c>
      <c r="AR228" s="4" t="n">
        <v>-31.5068493150685</v>
      </c>
      <c r="AS228" s="3" t="n">
        <v>70</v>
      </c>
      <c r="AT228" s="3" t="n">
        <v>77</v>
      </c>
      <c r="AU228" s="3" t="n">
        <v>40</v>
      </c>
      <c r="AV228" s="3" t="n">
        <v>74</v>
      </c>
      <c r="AW228" s="3" t="n">
        <v>38</v>
      </c>
      <c r="AX228" s="3" t="s">
        <v>165</v>
      </c>
      <c r="AY228" s="3" t="n">
        <v>42</v>
      </c>
      <c r="AZ228" s="3" t="n">
        <v>42</v>
      </c>
      <c r="BA228" s="3" t="n">
        <v>43</v>
      </c>
      <c r="BB228" s="3" t="n">
        <v>44</v>
      </c>
      <c r="BC228" s="3" t="s">
        <v>165</v>
      </c>
      <c r="BD228" s="3" t="n">
        <v>74</v>
      </c>
      <c r="BE228" s="3" t="n">
        <v>32</v>
      </c>
      <c r="BF228" s="4" t="n">
        <v>-54.2857142857143</v>
      </c>
      <c r="BG228" s="3" t="n">
        <v>275</v>
      </c>
      <c r="BH228" s="3" t="n">
        <v>270</v>
      </c>
      <c r="BI228" s="3" t="n">
        <v>284</v>
      </c>
      <c r="BJ228" s="3" t="n">
        <v>289</v>
      </c>
      <c r="BK228" s="3" t="n">
        <v>291</v>
      </c>
      <c r="BL228" s="3" t="s">
        <v>165</v>
      </c>
      <c r="BM228" s="3" t="n">
        <v>294</v>
      </c>
      <c r="BN228" s="3" t="n">
        <v>294</v>
      </c>
      <c r="BO228" s="3" t="n">
        <v>281</v>
      </c>
      <c r="BP228" s="3" t="n">
        <v>285</v>
      </c>
      <c r="BQ228" s="3" t="s">
        <v>165</v>
      </c>
      <c r="BR228" s="3" t="n">
        <v>274</v>
      </c>
      <c r="BS228" s="3" t="n">
        <v>273</v>
      </c>
      <c r="BT228" s="4" t="n">
        <v>-0.727272727272734</v>
      </c>
      <c r="BU228" s="3" t="n">
        <v>10</v>
      </c>
      <c r="BV228" s="3" t="n">
        <v>5</v>
      </c>
      <c r="BW228" s="3" t="n">
        <v>15</v>
      </c>
      <c r="BX228" s="3" t="n">
        <v>11</v>
      </c>
      <c r="BY228" s="3" t="n">
        <v>13</v>
      </c>
      <c r="BZ228" s="3" t="s">
        <v>165</v>
      </c>
      <c r="CA228" s="3" t="n">
        <v>9</v>
      </c>
      <c r="CB228" s="3" t="n">
        <v>8</v>
      </c>
      <c r="CC228" s="3" t="n">
        <v>10</v>
      </c>
      <c r="CD228" s="3" t="n">
        <v>10</v>
      </c>
      <c r="CE228" s="3" t="s">
        <v>165</v>
      </c>
      <c r="CF228" s="3" t="n">
        <v>7</v>
      </c>
      <c r="CG228" s="3" t="n">
        <v>16</v>
      </c>
      <c r="CH228" s="4" t="n">
        <v>60</v>
      </c>
      <c r="CI228" s="3" t="n">
        <v>25</v>
      </c>
      <c r="CJ228" s="3" t="n">
        <v>10</v>
      </c>
      <c r="CK228" s="3" t="s">
        <v>73</v>
      </c>
      <c r="CL228" s="3" t="n">
        <v>6</v>
      </c>
      <c r="CM228" s="3" t="n">
        <v>11</v>
      </c>
      <c r="CN228" s="3" t="s">
        <v>165</v>
      </c>
      <c r="CO228" s="3" t="n">
        <v>11</v>
      </c>
      <c r="CP228" s="3" t="n">
        <v>8</v>
      </c>
      <c r="CQ228" s="3" t="n">
        <v>23</v>
      </c>
      <c r="CR228" s="3" t="n">
        <v>6</v>
      </c>
      <c r="CS228" s="3" t="s">
        <v>165</v>
      </c>
      <c r="CT228" s="3" t="n">
        <v>13</v>
      </c>
      <c r="CU228" s="3" t="n">
        <v>17</v>
      </c>
      <c r="CV228" s="4" t="n">
        <v>-32</v>
      </c>
      <c r="CW228" s="3" t="n">
        <v>44</v>
      </c>
      <c r="CX228" s="3" t="n">
        <v>44</v>
      </c>
      <c r="CY228" s="3" t="n">
        <v>49</v>
      </c>
      <c r="CZ228" s="3" t="n">
        <v>50</v>
      </c>
      <c r="DA228" s="3" t="n">
        <v>48</v>
      </c>
      <c r="DB228" s="3" t="s">
        <v>165</v>
      </c>
      <c r="DC228" s="3" t="n">
        <v>51</v>
      </c>
      <c r="DD228" s="3" t="n">
        <v>48</v>
      </c>
      <c r="DE228" s="3" t="n">
        <v>51</v>
      </c>
      <c r="DF228" s="3" t="n">
        <v>49</v>
      </c>
      <c r="DG228" s="3" t="s">
        <v>165</v>
      </c>
      <c r="DH228" s="3" t="n">
        <v>50</v>
      </c>
      <c r="DI228" s="3" t="n">
        <v>49</v>
      </c>
      <c r="DJ228" s="4" t="n">
        <v>11.3636363636364</v>
      </c>
      <c r="DK228" s="3" t="n">
        <v>4</v>
      </c>
      <c r="DL228" s="3" t="n">
        <v>4</v>
      </c>
      <c r="DM228" s="3" t="n">
        <v>6</v>
      </c>
      <c r="DN228" s="3" t="n">
        <v>9</v>
      </c>
      <c r="DO228" s="3" t="n">
        <v>4</v>
      </c>
      <c r="DP228" s="3" t="s">
        <v>165</v>
      </c>
      <c r="DQ228" s="3" t="n">
        <v>10</v>
      </c>
      <c r="DR228" s="3" t="n">
        <v>8</v>
      </c>
      <c r="DS228" s="3" t="n">
        <v>9</v>
      </c>
      <c r="DT228" s="3" t="n">
        <v>5</v>
      </c>
      <c r="DU228" s="3" t="s">
        <v>165</v>
      </c>
      <c r="DV228" s="3" t="n">
        <v>6</v>
      </c>
      <c r="DW228" s="3" t="n">
        <v>10</v>
      </c>
      <c r="DX228" s="4" t="n">
        <v>150</v>
      </c>
      <c r="DY228" s="3" t="n">
        <v>11</v>
      </c>
      <c r="DZ228" s="3" t="n">
        <v>4</v>
      </c>
      <c r="EA228" s="3" t="s">
        <v>73</v>
      </c>
      <c r="EB228" s="3" t="n">
        <v>8</v>
      </c>
      <c r="EC228" s="3" t="n">
        <v>6</v>
      </c>
      <c r="ED228" s="3" t="s">
        <v>165</v>
      </c>
      <c r="EE228" s="3" t="n">
        <v>6</v>
      </c>
      <c r="EF228" s="3" t="n">
        <v>11</v>
      </c>
      <c r="EG228" s="3" t="n">
        <v>6</v>
      </c>
      <c r="EH228" s="3" t="n">
        <v>8</v>
      </c>
      <c r="EI228" s="3" t="s">
        <v>165</v>
      </c>
      <c r="EJ228" s="3" t="n">
        <v>8</v>
      </c>
      <c r="EK228" s="3" t="n">
        <v>11</v>
      </c>
      <c r="EL228" s="4" t="n">
        <v>0</v>
      </c>
    </row>
    <row r="229" customFormat="false" ht="11.25" hidden="false" customHeight="false" outlineLevel="0" collapsed="false">
      <c r="A229" s="9" t="s">
        <v>488</v>
      </c>
      <c r="B229" s="10" t="s">
        <v>489</v>
      </c>
      <c r="C229" s="3" t="n">
        <v>5469.50281071884</v>
      </c>
      <c r="D229" s="3" t="n">
        <v>5495.79623231395</v>
      </c>
      <c r="E229" s="3" t="n">
        <v>5450.99248796685</v>
      </c>
      <c r="F229" s="3" t="n">
        <v>5479.01564850026</v>
      </c>
      <c r="G229" s="3" t="n">
        <v>5471.25560597839</v>
      </c>
      <c r="H229" s="3" t="n">
        <v>5460.19714066197</v>
      </c>
      <c r="I229" s="3" t="n">
        <v>5453.3685899739</v>
      </c>
      <c r="J229" s="3" t="n">
        <v>5496.55318244179</v>
      </c>
      <c r="K229" s="3" t="n">
        <v>5480.57573556953</v>
      </c>
      <c r="L229" s="3" t="n">
        <v>5427.90964636794</v>
      </c>
      <c r="M229" s="3" t="n">
        <v>5404.59479320081</v>
      </c>
      <c r="N229" s="3" t="n">
        <v>5373.09656533926</v>
      </c>
      <c r="O229" s="3" t="n">
        <v>5293.44706128371</v>
      </c>
      <c r="P229" s="4" t="n">
        <v>-3.21886203422575</v>
      </c>
      <c r="Q229" s="3" t="n">
        <v>1206</v>
      </c>
      <c r="R229" s="3" t="n">
        <v>1237</v>
      </c>
      <c r="S229" s="3" t="n">
        <v>1247</v>
      </c>
      <c r="T229" s="3" t="n">
        <v>1250</v>
      </c>
      <c r="U229" s="3" t="n">
        <v>1297</v>
      </c>
      <c r="V229" s="3" t="n">
        <v>1286</v>
      </c>
      <c r="W229" s="3" t="n">
        <v>1292</v>
      </c>
      <c r="X229" s="3" t="n">
        <v>1301</v>
      </c>
      <c r="Y229" s="3" t="n">
        <v>1306</v>
      </c>
      <c r="Z229" s="3" t="n">
        <v>1298</v>
      </c>
      <c r="AA229" s="3" t="n">
        <v>1317</v>
      </c>
      <c r="AB229" s="3" t="n">
        <v>1315</v>
      </c>
      <c r="AC229" s="3" t="n">
        <v>1331</v>
      </c>
      <c r="AD229" s="4" t="n">
        <v>10.3648424543947</v>
      </c>
      <c r="AE229" s="3" t="n">
        <v>64</v>
      </c>
      <c r="AF229" s="3" t="n">
        <v>73</v>
      </c>
      <c r="AG229" s="3" t="n">
        <v>69</v>
      </c>
      <c r="AH229" s="3" t="n">
        <v>56</v>
      </c>
      <c r="AI229" s="3" t="n">
        <v>74</v>
      </c>
      <c r="AJ229" s="3" t="n">
        <v>53</v>
      </c>
      <c r="AK229" s="3" t="n">
        <v>70</v>
      </c>
      <c r="AL229" s="3" t="n">
        <v>76</v>
      </c>
      <c r="AM229" s="3" t="n">
        <v>66</v>
      </c>
      <c r="AN229" s="3" t="n">
        <v>54</v>
      </c>
      <c r="AO229" s="3" t="n">
        <v>83</v>
      </c>
      <c r="AP229" s="3" t="n">
        <v>69</v>
      </c>
      <c r="AQ229" s="3" t="n">
        <v>68</v>
      </c>
      <c r="AR229" s="4" t="n">
        <v>6.25</v>
      </c>
      <c r="AS229" s="3" t="n">
        <v>37</v>
      </c>
      <c r="AT229" s="3" t="n">
        <v>36</v>
      </c>
      <c r="AU229" s="3" t="n">
        <v>51</v>
      </c>
      <c r="AV229" s="3" t="n">
        <v>47</v>
      </c>
      <c r="AW229" s="3" t="n">
        <v>23</v>
      </c>
      <c r="AX229" s="3" t="n">
        <v>58</v>
      </c>
      <c r="AY229" s="3" t="n">
        <v>47</v>
      </c>
      <c r="AZ229" s="3" t="n">
        <v>48</v>
      </c>
      <c r="BA229" s="3" t="n">
        <v>40</v>
      </c>
      <c r="BB229" s="3" t="n">
        <v>38</v>
      </c>
      <c r="BC229" s="3" t="n">
        <v>49</v>
      </c>
      <c r="BD229" s="3" t="n">
        <v>49</v>
      </c>
      <c r="BE229" s="3" t="n">
        <v>32</v>
      </c>
      <c r="BF229" s="4" t="n">
        <v>-13.5135135135135</v>
      </c>
      <c r="BG229" s="3" t="n">
        <v>154</v>
      </c>
      <c r="BH229" s="3" t="n">
        <v>153</v>
      </c>
      <c r="BI229" s="3" t="n">
        <v>153</v>
      </c>
      <c r="BJ229" s="3" t="n">
        <v>151</v>
      </c>
      <c r="BK229" s="3" t="n">
        <v>151</v>
      </c>
      <c r="BL229" s="3" t="n">
        <v>152</v>
      </c>
      <c r="BM229" s="3" t="n">
        <v>148</v>
      </c>
      <c r="BN229" s="3" t="n">
        <v>148</v>
      </c>
      <c r="BO229" s="3" t="n">
        <v>145</v>
      </c>
      <c r="BP229" s="3" t="n">
        <v>148</v>
      </c>
      <c r="BQ229" s="3" t="n">
        <v>155</v>
      </c>
      <c r="BR229" s="3" t="n">
        <v>152</v>
      </c>
      <c r="BS229" s="3" t="n">
        <v>151</v>
      </c>
      <c r="BT229" s="4" t="n">
        <v>-1.94805194805194</v>
      </c>
      <c r="BU229" s="3" t="n">
        <v>5</v>
      </c>
      <c r="BV229" s="3" t="n">
        <v>3</v>
      </c>
      <c r="BW229" s="3" t="n">
        <v>3</v>
      </c>
      <c r="BX229" s="3" t="s">
        <v>73</v>
      </c>
      <c r="BY229" s="3" t="n">
        <v>3</v>
      </c>
      <c r="BZ229" s="3" t="s">
        <v>73</v>
      </c>
      <c r="CA229" s="3" t="s">
        <v>73</v>
      </c>
      <c r="CB229" s="3" t="s">
        <v>73</v>
      </c>
      <c r="CC229" s="3" t="n">
        <v>4</v>
      </c>
      <c r="CD229" s="3" t="n">
        <v>4</v>
      </c>
      <c r="CE229" s="3" t="n">
        <v>10</v>
      </c>
      <c r="CF229" s="3" t="s">
        <v>73</v>
      </c>
      <c r="CG229" s="3" t="s">
        <v>73</v>
      </c>
      <c r="CH229" s="4" t="s">
        <v>76</v>
      </c>
      <c r="CI229" s="3" t="s">
        <v>73</v>
      </c>
      <c r="CJ229" s="3" t="n">
        <v>3</v>
      </c>
      <c r="CK229" s="3" t="s">
        <v>73</v>
      </c>
      <c r="CL229" s="3" t="s">
        <v>73</v>
      </c>
      <c r="CM229" s="3" t="s">
        <v>76</v>
      </c>
      <c r="CN229" s="3" t="s">
        <v>76</v>
      </c>
      <c r="CO229" s="3" t="s">
        <v>73</v>
      </c>
      <c r="CP229" s="3" t="s">
        <v>76</v>
      </c>
      <c r="CQ229" s="3" t="n">
        <v>6</v>
      </c>
      <c r="CR229" s="3" t="s">
        <v>73</v>
      </c>
      <c r="CS229" s="3" t="s">
        <v>73</v>
      </c>
      <c r="CT229" s="3" t="n">
        <v>3</v>
      </c>
      <c r="CU229" s="3" t="s">
        <v>76</v>
      </c>
      <c r="CV229" s="4" t="s">
        <v>76</v>
      </c>
      <c r="CW229" s="3" t="n">
        <v>10</v>
      </c>
      <c r="CX229" s="3" t="n">
        <v>11</v>
      </c>
      <c r="CY229" s="3" t="n">
        <v>12</v>
      </c>
      <c r="CZ229" s="3" t="n">
        <v>11</v>
      </c>
      <c r="DA229" s="3" t="n">
        <v>11</v>
      </c>
      <c r="DB229" s="3" t="n">
        <v>11</v>
      </c>
      <c r="DC229" s="3" t="n">
        <v>11</v>
      </c>
      <c r="DD229" s="3" t="n">
        <v>13</v>
      </c>
      <c r="DE229" s="3" t="n">
        <v>13</v>
      </c>
      <c r="DF229" s="3" t="n">
        <v>13</v>
      </c>
      <c r="DG229" s="3" t="n">
        <v>13</v>
      </c>
      <c r="DH229" s="3" t="n">
        <v>12</v>
      </c>
      <c r="DI229" s="3" t="n">
        <v>12</v>
      </c>
      <c r="DJ229" s="4" t="n">
        <v>20</v>
      </c>
      <c r="DK229" s="3" t="s">
        <v>73</v>
      </c>
      <c r="DL229" s="3" t="s">
        <v>73</v>
      </c>
      <c r="DM229" s="3" t="s">
        <v>73</v>
      </c>
      <c r="DN229" s="3" t="s">
        <v>76</v>
      </c>
      <c r="DO229" s="3" t="s">
        <v>76</v>
      </c>
      <c r="DP229" s="3" t="s">
        <v>76</v>
      </c>
      <c r="DQ229" s="3" t="s">
        <v>76</v>
      </c>
      <c r="DR229" s="3" t="n">
        <v>3</v>
      </c>
      <c r="DS229" s="3" t="s">
        <v>73</v>
      </c>
      <c r="DT229" s="3" t="s">
        <v>73</v>
      </c>
      <c r="DU229" s="3" t="s">
        <v>73</v>
      </c>
      <c r="DV229" s="3" t="s">
        <v>73</v>
      </c>
      <c r="DW229" s="3" t="s">
        <v>76</v>
      </c>
      <c r="DX229" s="4" t="s">
        <v>76</v>
      </c>
      <c r="DY229" s="3" t="s">
        <v>73</v>
      </c>
      <c r="DZ229" s="3" t="s">
        <v>76</v>
      </c>
      <c r="EA229" s="3" t="s">
        <v>76</v>
      </c>
      <c r="EB229" s="3" t="s">
        <v>76</v>
      </c>
      <c r="EC229" s="3" t="s">
        <v>76</v>
      </c>
      <c r="ED229" s="3" t="s">
        <v>76</v>
      </c>
      <c r="EE229" s="3" t="s">
        <v>76</v>
      </c>
      <c r="EF229" s="3" t="s">
        <v>73</v>
      </c>
      <c r="EG229" s="3" t="s">
        <v>73</v>
      </c>
      <c r="EH229" s="3" t="s">
        <v>76</v>
      </c>
      <c r="EI229" s="3" t="s">
        <v>73</v>
      </c>
      <c r="EJ229" s="3" t="s">
        <v>73</v>
      </c>
      <c r="EK229" s="3" t="s">
        <v>76</v>
      </c>
      <c r="EL229" s="4" t="s">
        <v>76</v>
      </c>
    </row>
    <row r="230" customFormat="false" ht="11.25" hidden="false" customHeight="false" outlineLevel="0" collapsed="false">
      <c r="A230" s="9" t="s">
        <v>490</v>
      </c>
      <c r="B230" s="10" t="s">
        <v>491</v>
      </c>
      <c r="C230" s="3" t="n">
        <v>9856.75068331314</v>
      </c>
      <c r="D230" s="3" t="n">
        <v>9708.96288410787</v>
      </c>
      <c r="E230" s="3" t="n">
        <v>9439.39103509406</v>
      </c>
      <c r="F230" s="3" t="n">
        <v>9389.99166269576</v>
      </c>
      <c r="G230" s="3" t="n">
        <v>9360.55240635577</v>
      </c>
      <c r="H230" s="3" t="n">
        <v>9373.10971006698</v>
      </c>
      <c r="I230" s="3" t="n">
        <v>9496.41221142027</v>
      </c>
      <c r="J230" s="3" t="n">
        <v>9498.25954857572</v>
      </c>
      <c r="K230" s="3" t="n">
        <v>9475.79909706375</v>
      </c>
      <c r="L230" s="3" t="n">
        <v>9426.77957278941</v>
      </c>
      <c r="M230" s="3" t="n">
        <v>9368.15232796795</v>
      </c>
      <c r="N230" s="3" t="n">
        <v>9259.97967613334</v>
      </c>
      <c r="O230" s="3" t="n">
        <v>9155.07554259158</v>
      </c>
      <c r="P230" s="4" t="n">
        <v>-7.11872668048154</v>
      </c>
      <c r="Q230" s="3" t="n">
        <v>1182</v>
      </c>
      <c r="R230" s="3" t="n">
        <v>1202</v>
      </c>
      <c r="S230" s="3" t="n">
        <v>1214</v>
      </c>
      <c r="T230" s="3" t="n">
        <v>1165</v>
      </c>
      <c r="U230" s="3" t="n">
        <v>1167</v>
      </c>
      <c r="V230" s="3" t="n">
        <v>1144</v>
      </c>
      <c r="W230" s="3" t="n">
        <v>1139</v>
      </c>
      <c r="X230" s="3" t="n">
        <v>1099</v>
      </c>
      <c r="Y230" s="3" t="n">
        <v>1072</v>
      </c>
      <c r="Z230" s="3" t="n">
        <v>1069</v>
      </c>
      <c r="AA230" s="3" t="n">
        <v>1044</v>
      </c>
      <c r="AB230" s="3" t="n">
        <v>1009</v>
      </c>
      <c r="AC230" s="3" t="n">
        <v>979</v>
      </c>
      <c r="AD230" s="4" t="n">
        <v>-17.1742808798646</v>
      </c>
      <c r="AE230" s="3" t="n">
        <v>125</v>
      </c>
      <c r="AF230" s="3" t="n">
        <v>130</v>
      </c>
      <c r="AG230" s="3" t="n">
        <v>105</v>
      </c>
      <c r="AH230" s="3" t="n">
        <v>108</v>
      </c>
      <c r="AI230" s="3" t="n">
        <v>114</v>
      </c>
      <c r="AJ230" s="3" t="n">
        <v>110</v>
      </c>
      <c r="AK230" s="3" t="n">
        <v>142</v>
      </c>
      <c r="AL230" s="3" t="n">
        <v>110</v>
      </c>
      <c r="AM230" s="3" t="n">
        <v>119</v>
      </c>
      <c r="AN230" s="3" t="n">
        <v>106</v>
      </c>
      <c r="AO230" s="3" t="n">
        <v>109</v>
      </c>
      <c r="AP230" s="3" t="n">
        <v>100</v>
      </c>
      <c r="AQ230" s="3" t="n">
        <v>120</v>
      </c>
      <c r="AR230" s="4" t="n">
        <v>-4</v>
      </c>
      <c r="AS230" s="3" t="n">
        <v>126</v>
      </c>
      <c r="AT230" s="3" t="n">
        <v>110</v>
      </c>
      <c r="AU230" s="3" t="n">
        <v>93</v>
      </c>
      <c r="AV230" s="3" t="n">
        <v>157</v>
      </c>
      <c r="AW230" s="3" t="n">
        <v>112</v>
      </c>
      <c r="AX230" s="3" t="n">
        <v>133</v>
      </c>
      <c r="AY230" s="3" t="n">
        <v>147</v>
      </c>
      <c r="AZ230" s="3" t="n">
        <v>150</v>
      </c>
      <c r="BA230" s="3" t="n">
        <v>146</v>
      </c>
      <c r="BB230" s="3" t="n">
        <v>110</v>
      </c>
      <c r="BC230" s="3" t="n">
        <v>134</v>
      </c>
      <c r="BD230" s="3" t="n">
        <v>134</v>
      </c>
      <c r="BE230" s="3" t="n">
        <v>150</v>
      </c>
      <c r="BF230" s="4" t="n">
        <v>19.0476190476191</v>
      </c>
      <c r="BG230" s="3" t="n">
        <v>252</v>
      </c>
      <c r="BH230" s="3" t="n">
        <v>254</v>
      </c>
      <c r="BI230" s="3" t="n">
        <v>255</v>
      </c>
      <c r="BJ230" s="3" t="n">
        <v>243</v>
      </c>
      <c r="BK230" s="3" t="n">
        <v>244</v>
      </c>
      <c r="BL230" s="3" t="n">
        <v>234</v>
      </c>
      <c r="BM230" s="3" t="n">
        <v>227</v>
      </c>
      <c r="BN230" s="3" t="n">
        <v>226</v>
      </c>
      <c r="BO230" s="3" t="n">
        <v>226</v>
      </c>
      <c r="BP230" s="3" t="n">
        <v>226</v>
      </c>
      <c r="BQ230" s="3" t="n">
        <v>223</v>
      </c>
      <c r="BR230" s="3" t="n">
        <v>223</v>
      </c>
      <c r="BS230" s="3" t="n">
        <v>227</v>
      </c>
      <c r="BT230" s="4" t="n">
        <v>-9.92063492063492</v>
      </c>
      <c r="BU230" s="3" t="n">
        <v>7</v>
      </c>
      <c r="BV230" s="3" t="n">
        <v>12</v>
      </c>
      <c r="BW230" s="3" t="n">
        <v>9</v>
      </c>
      <c r="BX230" s="3" t="n">
        <v>10</v>
      </c>
      <c r="BY230" s="3" t="n">
        <v>10</v>
      </c>
      <c r="BZ230" s="3" t="n">
        <v>9</v>
      </c>
      <c r="CA230" s="3" t="n">
        <v>6</v>
      </c>
      <c r="CB230" s="3" t="s">
        <v>76</v>
      </c>
      <c r="CC230" s="3" t="s">
        <v>76</v>
      </c>
      <c r="CD230" s="3" t="s">
        <v>76</v>
      </c>
      <c r="CE230" s="3" t="n">
        <v>32</v>
      </c>
      <c r="CF230" s="3" t="s">
        <v>76</v>
      </c>
      <c r="CG230" s="3" t="n">
        <v>21</v>
      </c>
      <c r="CH230" s="4" t="n">
        <v>200</v>
      </c>
      <c r="CI230" s="3" t="n">
        <v>8</v>
      </c>
      <c r="CJ230" s="3" t="n">
        <v>10</v>
      </c>
      <c r="CK230" s="3" t="n">
        <v>8</v>
      </c>
      <c r="CL230" s="3" t="n">
        <v>22</v>
      </c>
      <c r="CM230" s="3" t="n">
        <v>9</v>
      </c>
      <c r="CN230" s="3" t="n">
        <v>19</v>
      </c>
      <c r="CO230" s="3" t="n">
        <v>13</v>
      </c>
      <c r="CP230" s="3" t="s">
        <v>73</v>
      </c>
      <c r="CQ230" s="3" t="s">
        <v>76</v>
      </c>
      <c r="CR230" s="3" t="s">
        <v>76</v>
      </c>
      <c r="CS230" s="3" t="n">
        <v>35</v>
      </c>
      <c r="CT230" s="3" t="s">
        <v>76</v>
      </c>
      <c r="CU230" s="3" t="n">
        <v>17</v>
      </c>
      <c r="CV230" s="4" t="n">
        <v>112.5</v>
      </c>
      <c r="CW230" s="3" t="n">
        <v>47</v>
      </c>
      <c r="CX230" s="3" t="n">
        <v>46</v>
      </c>
      <c r="CY230" s="3" t="n">
        <v>46</v>
      </c>
      <c r="CZ230" s="3" t="n">
        <v>45</v>
      </c>
      <c r="DA230" s="3" t="n">
        <v>45</v>
      </c>
      <c r="DB230" s="3" t="n">
        <v>46</v>
      </c>
      <c r="DC230" s="3" t="n">
        <v>47</v>
      </c>
      <c r="DD230" s="3" t="n">
        <v>47</v>
      </c>
      <c r="DE230" s="3" t="n">
        <v>46</v>
      </c>
      <c r="DF230" s="3" t="n">
        <v>46</v>
      </c>
      <c r="DG230" s="3" t="n">
        <v>48</v>
      </c>
      <c r="DH230" s="3" t="n">
        <v>48</v>
      </c>
      <c r="DI230" s="3" t="n">
        <v>52</v>
      </c>
      <c r="DJ230" s="4" t="n">
        <v>10.6382978723404</v>
      </c>
      <c r="DK230" s="3" t="s">
        <v>73</v>
      </c>
      <c r="DL230" s="3" t="n">
        <v>4</v>
      </c>
      <c r="DM230" s="3" t="s">
        <v>73</v>
      </c>
      <c r="DN230" s="3" t="n">
        <v>9</v>
      </c>
      <c r="DO230" s="3" t="s">
        <v>73</v>
      </c>
      <c r="DP230" s="3" t="s">
        <v>73</v>
      </c>
      <c r="DQ230" s="3" t="n">
        <v>4</v>
      </c>
      <c r="DR230" s="3" t="s">
        <v>76</v>
      </c>
      <c r="DS230" s="3" t="s">
        <v>76</v>
      </c>
      <c r="DT230" s="3" t="s">
        <v>76</v>
      </c>
      <c r="DU230" s="3" t="n">
        <v>11</v>
      </c>
      <c r="DV230" s="3" t="s">
        <v>76</v>
      </c>
      <c r="DW230" s="3" t="n">
        <v>8</v>
      </c>
      <c r="DX230" s="4" t="s">
        <v>76</v>
      </c>
      <c r="DY230" s="3" t="n">
        <v>5</v>
      </c>
      <c r="DZ230" s="3" t="n">
        <v>5</v>
      </c>
      <c r="EA230" s="3" t="s">
        <v>73</v>
      </c>
      <c r="EB230" s="3" t="n">
        <v>10</v>
      </c>
      <c r="EC230" s="3" t="s">
        <v>73</v>
      </c>
      <c r="ED230" s="3" t="s">
        <v>76</v>
      </c>
      <c r="EE230" s="3" t="n">
        <v>3</v>
      </c>
      <c r="EF230" s="3" t="s">
        <v>76</v>
      </c>
      <c r="EG230" s="3" t="s">
        <v>73</v>
      </c>
      <c r="EH230" s="3" t="s">
        <v>76</v>
      </c>
      <c r="EI230" s="3" t="n">
        <v>9</v>
      </c>
      <c r="EJ230" s="3" t="s">
        <v>76</v>
      </c>
      <c r="EK230" s="3" t="n">
        <v>4</v>
      </c>
      <c r="EL230" s="4" t="n">
        <v>-20</v>
      </c>
    </row>
    <row r="231" customFormat="false" ht="11.25" hidden="false" customHeight="false" outlineLevel="0" collapsed="false">
      <c r="A231" s="9" t="s">
        <v>492</v>
      </c>
      <c r="B231" s="10" t="s">
        <v>493</v>
      </c>
      <c r="C231" s="3" t="n">
        <v>12742.6329852699</v>
      </c>
      <c r="D231" s="3" t="n">
        <v>12704.6967528502</v>
      </c>
      <c r="E231" s="3" t="n">
        <v>12683.7729098109</v>
      </c>
      <c r="F231" s="3" t="n">
        <v>12654.6421015025</v>
      </c>
      <c r="G231" s="3" t="n">
        <v>12646.3952456848</v>
      </c>
      <c r="H231" s="3" t="n">
        <v>12689.6026990994</v>
      </c>
      <c r="I231" s="3" t="n">
        <v>12759.9214231002</v>
      </c>
      <c r="J231" s="3" t="n">
        <v>12746.1747596712</v>
      </c>
      <c r="K231" s="3" t="n">
        <v>12714.7965229466</v>
      </c>
      <c r="L231" s="3" t="n">
        <v>12758.4340537251</v>
      </c>
      <c r="M231" s="3" t="n">
        <v>12699.4524764561</v>
      </c>
      <c r="N231" s="3" t="n">
        <v>12593.2550221591</v>
      </c>
      <c r="O231" s="3" t="n">
        <v>12480.674461295</v>
      </c>
      <c r="P231" s="4" t="n">
        <v>-2.0557644897862</v>
      </c>
      <c r="Q231" s="3" t="n">
        <v>733</v>
      </c>
      <c r="R231" s="3" t="n">
        <v>758</v>
      </c>
      <c r="S231" s="3" t="n">
        <v>740</v>
      </c>
      <c r="T231" s="3" t="n">
        <v>742</v>
      </c>
      <c r="U231" s="3" t="n">
        <v>811</v>
      </c>
      <c r="V231" s="3" t="n">
        <v>800</v>
      </c>
      <c r="W231" s="3" t="n">
        <v>808</v>
      </c>
      <c r="X231" s="3" t="n">
        <v>803</v>
      </c>
      <c r="Y231" s="3" t="n">
        <v>816</v>
      </c>
      <c r="Z231" s="3" t="n">
        <v>843</v>
      </c>
      <c r="AA231" s="3" t="n">
        <v>891</v>
      </c>
      <c r="AB231" s="3" t="n">
        <v>878</v>
      </c>
      <c r="AC231" s="3" t="n">
        <v>895</v>
      </c>
      <c r="AD231" s="4" t="n">
        <v>22.1009549795361</v>
      </c>
      <c r="AE231" s="3" t="n">
        <v>189</v>
      </c>
      <c r="AF231" s="3" t="n">
        <v>178</v>
      </c>
      <c r="AG231" s="3" t="n">
        <v>164</v>
      </c>
      <c r="AH231" s="3" t="n">
        <v>190</v>
      </c>
      <c r="AI231" s="3" t="n">
        <v>209</v>
      </c>
      <c r="AJ231" s="3" t="n">
        <v>189</v>
      </c>
      <c r="AK231" s="3" t="n">
        <v>164</v>
      </c>
      <c r="AL231" s="3" t="n">
        <v>155</v>
      </c>
      <c r="AM231" s="3" t="n">
        <v>163</v>
      </c>
      <c r="AN231" s="3" t="n">
        <v>175</v>
      </c>
      <c r="AO231" s="3" t="n">
        <v>216</v>
      </c>
      <c r="AP231" s="3" t="n">
        <v>157</v>
      </c>
      <c r="AQ231" s="3" t="n">
        <v>176</v>
      </c>
      <c r="AR231" s="4" t="n">
        <v>-6.87830687830689</v>
      </c>
      <c r="AS231" s="3" t="n">
        <v>182</v>
      </c>
      <c r="AT231" s="3" t="n">
        <v>154</v>
      </c>
      <c r="AU231" s="3" t="n">
        <v>183</v>
      </c>
      <c r="AV231" s="3" t="n">
        <v>187</v>
      </c>
      <c r="AW231" s="3" t="n">
        <v>140</v>
      </c>
      <c r="AX231" s="3" t="n">
        <v>200</v>
      </c>
      <c r="AY231" s="3" t="n">
        <v>156</v>
      </c>
      <c r="AZ231" s="3" t="n">
        <v>159</v>
      </c>
      <c r="BA231" s="3" t="n">
        <v>150</v>
      </c>
      <c r="BB231" s="3" t="n">
        <v>148</v>
      </c>
      <c r="BC231" s="3" t="n">
        <v>167</v>
      </c>
      <c r="BD231" s="3" t="n">
        <v>170</v>
      </c>
      <c r="BE231" s="3" t="n">
        <v>158</v>
      </c>
      <c r="BF231" s="4" t="n">
        <v>-13.1868131868132</v>
      </c>
      <c r="BG231" s="3" t="n">
        <v>324</v>
      </c>
      <c r="BH231" s="3" t="n">
        <v>322</v>
      </c>
      <c r="BI231" s="3" t="n">
        <v>320</v>
      </c>
      <c r="BJ231" s="3" t="n">
        <v>321</v>
      </c>
      <c r="BK231" s="3" t="n">
        <v>337</v>
      </c>
      <c r="BL231" s="3" t="n">
        <v>346</v>
      </c>
      <c r="BM231" s="3" t="n">
        <v>339</v>
      </c>
      <c r="BN231" s="3" t="n">
        <v>336</v>
      </c>
      <c r="BO231" s="3" t="n">
        <v>326</v>
      </c>
      <c r="BP231" s="3" t="n">
        <v>327</v>
      </c>
      <c r="BQ231" s="3" t="n">
        <v>344</v>
      </c>
      <c r="BR231" s="3" t="n">
        <v>352</v>
      </c>
      <c r="BS231" s="3" t="n">
        <v>372</v>
      </c>
      <c r="BT231" s="4" t="n">
        <v>14.8148148148148</v>
      </c>
      <c r="BU231" s="3" t="n">
        <v>17</v>
      </c>
      <c r="BV231" s="3" t="n">
        <v>25</v>
      </c>
      <c r="BW231" s="3" t="n">
        <v>22</v>
      </c>
      <c r="BX231" s="3" t="n">
        <v>21</v>
      </c>
      <c r="BY231" s="3" t="n">
        <v>31</v>
      </c>
      <c r="BZ231" s="3" t="n">
        <v>25</v>
      </c>
      <c r="CA231" s="3" t="n">
        <v>18</v>
      </c>
      <c r="CB231" s="3" t="n">
        <v>13</v>
      </c>
      <c r="CC231" s="3" t="n">
        <v>13</v>
      </c>
      <c r="CD231" s="3" t="n">
        <v>15</v>
      </c>
      <c r="CE231" s="3" t="n">
        <v>29</v>
      </c>
      <c r="CF231" s="3" t="n">
        <v>23</v>
      </c>
      <c r="CG231" s="3" t="n">
        <v>39</v>
      </c>
      <c r="CH231" s="4" t="n">
        <v>129.411764705882</v>
      </c>
      <c r="CI231" s="3" t="n">
        <v>22</v>
      </c>
      <c r="CJ231" s="3" t="n">
        <v>27</v>
      </c>
      <c r="CK231" s="3" t="n">
        <v>24</v>
      </c>
      <c r="CL231" s="3" t="n">
        <v>20</v>
      </c>
      <c r="CM231" s="3" t="n">
        <v>15</v>
      </c>
      <c r="CN231" s="3" t="n">
        <v>16</v>
      </c>
      <c r="CO231" s="3" t="n">
        <v>25</v>
      </c>
      <c r="CP231" s="3" t="n">
        <v>16</v>
      </c>
      <c r="CQ231" s="3" t="n">
        <v>23</v>
      </c>
      <c r="CR231" s="3" t="n">
        <v>14</v>
      </c>
      <c r="CS231" s="3" t="n">
        <v>12</v>
      </c>
      <c r="CT231" s="3" t="n">
        <v>15</v>
      </c>
      <c r="CU231" s="3" t="n">
        <v>19</v>
      </c>
      <c r="CV231" s="4" t="n">
        <v>-13.6363636363636</v>
      </c>
      <c r="CW231" s="3" t="n">
        <v>7</v>
      </c>
      <c r="CX231" s="3" t="n">
        <v>3</v>
      </c>
      <c r="CY231" s="3" t="n">
        <v>3</v>
      </c>
      <c r="CZ231" s="3" t="n">
        <v>9</v>
      </c>
      <c r="DA231" s="3" t="n">
        <v>7</v>
      </c>
      <c r="DB231" s="3" t="n">
        <v>13</v>
      </c>
      <c r="DC231" s="3" t="n">
        <v>11</v>
      </c>
      <c r="DD231" s="3" t="n">
        <v>3</v>
      </c>
      <c r="DE231" s="3" t="n">
        <v>10</v>
      </c>
      <c r="DF231" s="3" t="n">
        <v>7</v>
      </c>
      <c r="DG231" s="3" t="n">
        <v>6</v>
      </c>
      <c r="DH231" s="3" t="n">
        <v>8</v>
      </c>
      <c r="DI231" s="3" t="n">
        <v>13</v>
      </c>
      <c r="DJ231" s="4" t="n">
        <v>85.7142857142857</v>
      </c>
      <c r="DK231" s="3" t="n">
        <v>5</v>
      </c>
      <c r="DL231" s="3" t="n">
        <v>3</v>
      </c>
      <c r="DM231" s="3" t="n">
        <v>4</v>
      </c>
      <c r="DN231" s="3" t="n">
        <v>9</v>
      </c>
      <c r="DO231" s="3" t="n">
        <v>6</v>
      </c>
      <c r="DP231" s="3" t="n">
        <v>14</v>
      </c>
      <c r="DQ231" s="3" t="n">
        <v>7</v>
      </c>
      <c r="DR231" s="3" t="n">
        <v>4</v>
      </c>
      <c r="DS231" s="3" t="n">
        <v>11</v>
      </c>
      <c r="DT231" s="3" t="n">
        <v>5</v>
      </c>
      <c r="DU231" s="3" t="n">
        <v>5</v>
      </c>
      <c r="DV231" s="3" t="n">
        <v>9</v>
      </c>
      <c r="DW231" s="3" t="n">
        <v>12</v>
      </c>
      <c r="DX231" s="4" t="n">
        <v>140</v>
      </c>
      <c r="DY231" s="3" t="n">
        <v>7</v>
      </c>
      <c r="DZ231" s="3" t="n">
        <v>7</v>
      </c>
      <c r="EA231" s="3" t="n">
        <v>4</v>
      </c>
      <c r="EB231" s="3" t="n">
        <v>3</v>
      </c>
      <c r="EC231" s="3" t="n">
        <v>8</v>
      </c>
      <c r="ED231" s="3" t="n">
        <v>8</v>
      </c>
      <c r="EE231" s="3" t="n">
        <v>9</v>
      </c>
      <c r="EF231" s="3" t="n">
        <v>12</v>
      </c>
      <c r="EG231" s="3" t="n">
        <v>4</v>
      </c>
      <c r="EH231" s="3" t="n">
        <v>8</v>
      </c>
      <c r="EI231" s="3" t="n">
        <v>6</v>
      </c>
      <c r="EJ231" s="3" t="n">
        <v>7</v>
      </c>
      <c r="EK231" s="3" t="n">
        <v>7</v>
      </c>
      <c r="EL231" s="4" t="n">
        <v>0</v>
      </c>
    </row>
    <row r="232" customFormat="false" ht="11.25" hidden="false" customHeight="false" outlineLevel="0" collapsed="false">
      <c r="A232" s="9" t="s">
        <v>494</v>
      </c>
      <c r="B232" s="10" t="s">
        <v>495</v>
      </c>
      <c r="C232" s="3" t="n">
        <v>5965.04741405456</v>
      </c>
      <c r="D232" s="3" t="n">
        <v>5951.69176548106</v>
      </c>
      <c r="E232" s="3" t="n">
        <v>5940.18565976907</v>
      </c>
      <c r="F232" s="3" t="n">
        <v>5885.25989394823</v>
      </c>
      <c r="G232" s="3" t="n">
        <v>5840.1889790258</v>
      </c>
      <c r="H232" s="3" t="n">
        <v>5810.55843221656</v>
      </c>
      <c r="I232" s="3" t="n">
        <v>5841.19843800176</v>
      </c>
      <c r="J232" s="3" t="n">
        <v>5788.60658625999</v>
      </c>
      <c r="K232" s="3" t="n">
        <v>5786.85188760444</v>
      </c>
      <c r="L232" s="3" t="n">
        <v>5784.2361659047</v>
      </c>
      <c r="M232" s="3" t="n">
        <v>5744.16526415071</v>
      </c>
      <c r="N232" s="3" t="n">
        <v>5658.95839448361</v>
      </c>
      <c r="O232" s="3" t="n">
        <v>5594.70410958112</v>
      </c>
      <c r="P232" s="4" t="n">
        <v>-6.20855592196723</v>
      </c>
      <c r="Q232" s="3" t="n">
        <v>292</v>
      </c>
      <c r="R232" s="3" t="n">
        <v>327</v>
      </c>
      <c r="S232" s="3" t="n">
        <v>301</v>
      </c>
      <c r="T232" s="3" t="n">
        <v>301</v>
      </c>
      <c r="U232" s="3" t="n">
        <v>314</v>
      </c>
      <c r="V232" s="3" t="n">
        <v>337</v>
      </c>
      <c r="W232" s="3" t="n">
        <v>295</v>
      </c>
      <c r="X232" s="3" t="n">
        <v>324</v>
      </c>
      <c r="Y232" s="3" t="n">
        <v>319</v>
      </c>
      <c r="Z232" s="3" t="n">
        <v>343</v>
      </c>
      <c r="AA232" s="3" t="n">
        <v>323</v>
      </c>
      <c r="AB232" s="3" t="n">
        <v>342</v>
      </c>
      <c r="AC232" s="3" t="n">
        <v>335</v>
      </c>
      <c r="AD232" s="4" t="n">
        <v>14.7260273972603</v>
      </c>
      <c r="AE232" s="3" t="n">
        <v>82</v>
      </c>
      <c r="AF232" s="3" t="n">
        <v>108</v>
      </c>
      <c r="AG232" s="3" t="n">
        <v>90</v>
      </c>
      <c r="AH232" s="3" t="n">
        <v>86</v>
      </c>
      <c r="AI232" s="3" t="n">
        <v>92</v>
      </c>
      <c r="AJ232" s="3" t="n">
        <v>95</v>
      </c>
      <c r="AK232" s="3" t="n">
        <v>92</v>
      </c>
      <c r="AL232" s="3" t="n">
        <v>119</v>
      </c>
      <c r="AM232" s="3" t="n">
        <v>110</v>
      </c>
      <c r="AN232" s="3" t="n">
        <v>104</v>
      </c>
      <c r="AO232" s="3" t="n">
        <v>105</v>
      </c>
      <c r="AP232" s="3" t="n">
        <v>127</v>
      </c>
      <c r="AQ232" s="3" t="n">
        <v>92</v>
      </c>
      <c r="AR232" s="4" t="n">
        <v>12.1951219512195</v>
      </c>
      <c r="AS232" s="3" t="n">
        <v>83</v>
      </c>
      <c r="AT232" s="3" t="n">
        <v>73</v>
      </c>
      <c r="AU232" s="3" t="n">
        <v>116</v>
      </c>
      <c r="AV232" s="3" t="n">
        <v>86</v>
      </c>
      <c r="AW232" s="3" t="n">
        <v>79</v>
      </c>
      <c r="AX232" s="3" t="n">
        <v>72</v>
      </c>
      <c r="AY232" s="3" t="n">
        <v>134</v>
      </c>
      <c r="AZ232" s="3" t="n">
        <v>90</v>
      </c>
      <c r="BA232" s="3" t="n">
        <v>115</v>
      </c>
      <c r="BB232" s="3" t="n">
        <v>80</v>
      </c>
      <c r="BC232" s="3" t="n">
        <v>125</v>
      </c>
      <c r="BD232" s="3" t="n">
        <v>108</v>
      </c>
      <c r="BE232" s="3" t="n">
        <v>99</v>
      </c>
      <c r="BF232" s="4" t="n">
        <v>19.2771084337349</v>
      </c>
      <c r="BG232" s="3" t="n">
        <v>227</v>
      </c>
      <c r="BH232" s="3" t="n">
        <v>227</v>
      </c>
      <c r="BI232" s="3" t="n">
        <v>228</v>
      </c>
      <c r="BJ232" s="3" t="n">
        <v>233</v>
      </c>
      <c r="BK232" s="3" t="n">
        <v>233</v>
      </c>
      <c r="BL232" s="3" t="n">
        <v>239</v>
      </c>
      <c r="BM232" s="3" t="n">
        <v>233</v>
      </c>
      <c r="BN232" s="3" t="n">
        <v>227</v>
      </c>
      <c r="BO232" s="3" t="n">
        <v>235</v>
      </c>
      <c r="BP232" s="3" t="n">
        <v>220</v>
      </c>
      <c r="BQ232" s="3" t="n">
        <v>205</v>
      </c>
      <c r="BR232" s="3" t="n">
        <v>216</v>
      </c>
      <c r="BS232" s="3" t="n">
        <v>207</v>
      </c>
      <c r="BT232" s="4" t="n">
        <v>-8.81057268722468</v>
      </c>
      <c r="BU232" s="3" t="n">
        <v>5</v>
      </c>
      <c r="BV232" s="3" t="n">
        <v>12</v>
      </c>
      <c r="BW232" s="3" t="n">
        <v>14</v>
      </c>
      <c r="BX232" s="3" t="n">
        <v>13</v>
      </c>
      <c r="BY232" s="3" t="n">
        <v>7</v>
      </c>
      <c r="BZ232" s="3" t="n">
        <v>23</v>
      </c>
      <c r="CA232" s="3" t="n">
        <v>12</v>
      </c>
      <c r="CB232" s="3" t="n">
        <v>8</v>
      </c>
      <c r="CC232" s="3" t="n">
        <v>15</v>
      </c>
      <c r="CD232" s="3" t="n">
        <v>9</v>
      </c>
      <c r="CE232" s="3" t="n">
        <v>16</v>
      </c>
      <c r="CF232" s="3" t="n">
        <v>18</v>
      </c>
      <c r="CG232" s="3" t="n">
        <v>4</v>
      </c>
      <c r="CH232" s="4" t="n">
        <v>-20</v>
      </c>
      <c r="CI232" s="3" t="n">
        <v>9</v>
      </c>
      <c r="CJ232" s="3" t="n">
        <v>12</v>
      </c>
      <c r="CK232" s="3" t="n">
        <v>13</v>
      </c>
      <c r="CL232" s="3" t="n">
        <v>8</v>
      </c>
      <c r="CM232" s="3" t="n">
        <v>7</v>
      </c>
      <c r="CN232" s="3" t="n">
        <v>17</v>
      </c>
      <c r="CO232" s="3" t="n">
        <v>18</v>
      </c>
      <c r="CP232" s="3" t="n">
        <v>14</v>
      </c>
      <c r="CQ232" s="3" t="n">
        <v>7</v>
      </c>
      <c r="CR232" s="3" t="n">
        <v>24</v>
      </c>
      <c r="CS232" s="3" t="n">
        <v>31</v>
      </c>
      <c r="CT232" s="3" t="n">
        <v>7</v>
      </c>
      <c r="CU232" s="3" t="n">
        <v>13</v>
      </c>
      <c r="CV232" s="4" t="n">
        <v>44.4444444444444</v>
      </c>
      <c r="CW232" s="3" t="n">
        <v>4</v>
      </c>
      <c r="CX232" s="3" t="n">
        <v>5</v>
      </c>
      <c r="CY232" s="3" t="s">
        <v>76</v>
      </c>
      <c r="CZ232" s="3" t="s">
        <v>76</v>
      </c>
      <c r="DA232" s="3" t="s">
        <v>73</v>
      </c>
      <c r="DB232" s="3" t="n">
        <v>3</v>
      </c>
      <c r="DC232" s="3" t="s">
        <v>73</v>
      </c>
      <c r="DD232" s="3" t="s">
        <v>73</v>
      </c>
      <c r="DE232" s="3" t="s">
        <v>76</v>
      </c>
      <c r="DF232" s="3" t="s">
        <v>73</v>
      </c>
      <c r="DG232" s="3" t="s">
        <v>73</v>
      </c>
      <c r="DH232" s="3" t="n">
        <v>3</v>
      </c>
      <c r="DI232" s="3" t="n">
        <v>3</v>
      </c>
      <c r="DJ232" s="4" t="n">
        <v>-25</v>
      </c>
      <c r="DK232" s="3" t="s">
        <v>73</v>
      </c>
      <c r="DL232" s="3" t="n">
        <v>4</v>
      </c>
      <c r="DM232" s="3" t="s">
        <v>73</v>
      </c>
      <c r="DN232" s="3" t="s">
        <v>76</v>
      </c>
      <c r="DO232" s="3" t="s">
        <v>73</v>
      </c>
      <c r="DP232" s="3" t="n">
        <v>4</v>
      </c>
      <c r="DQ232" s="3" t="s">
        <v>73</v>
      </c>
      <c r="DR232" s="3" t="s">
        <v>73</v>
      </c>
      <c r="DS232" s="3" t="n">
        <v>3</v>
      </c>
      <c r="DT232" s="3" t="n">
        <v>3</v>
      </c>
      <c r="DU232" s="3" t="n">
        <v>5</v>
      </c>
      <c r="DV232" s="3" t="n">
        <v>5</v>
      </c>
      <c r="DW232" s="3" t="s">
        <v>73</v>
      </c>
      <c r="DX232" s="4" t="s">
        <v>76</v>
      </c>
      <c r="DY232" s="3" t="n">
        <v>3</v>
      </c>
      <c r="DZ232" s="3" t="n">
        <v>3</v>
      </c>
      <c r="EA232" s="3" t="n">
        <v>6</v>
      </c>
      <c r="EB232" s="3" t="s">
        <v>76</v>
      </c>
      <c r="EC232" s="3" t="s">
        <v>76</v>
      </c>
      <c r="ED232" s="3" t="n">
        <v>3</v>
      </c>
      <c r="EE232" s="3" t="n">
        <v>3</v>
      </c>
      <c r="EF232" s="3" t="s">
        <v>73</v>
      </c>
      <c r="EG232" s="3" t="n">
        <v>5</v>
      </c>
      <c r="EH232" s="3" t="s">
        <v>73</v>
      </c>
      <c r="EI232" s="3" t="n">
        <v>6</v>
      </c>
      <c r="EJ232" s="3" t="n">
        <v>3</v>
      </c>
      <c r="EK232" s="3" t="s">
        <v>73</v>
      </c>
      <c r="EL232" s="4" t="s">
        <v>76</v>
      </c>
    </row>
    <row r="233" customFormat="false" ht="11.25" hidden="false" customHeight="false" outlineLevel="0" collapsed="false">
      <c r="A233" s="9" t="s">
        <v>496</v>
      </c>
      <c r="B233" s="10" t="s">
        <v>497</v>
      </c>
      <c r="C233" s="3" t="n">
        <v>3672.28744537247</v>
      </c>
      <c r="D233" s="3" t="n">
        <v>3672.09467282979</v>
      </c>
      <c r="E233" s="3" t="n">
        <v>3644.67876015163</v>
      </c>
      <c r="F233" s="3" t="n">
        <v>3610.37735170746</v>
      </c>
      <c r="G233" s="3" t="n">
        <v>3600.68972937141</v>
      </c>
      <c r="H233" s="3" t="n">
        <v>3597.96324524474</v>
      </c>
      <c r="I233" s="3" t="n">
        <v>3568.17192693925</v>
      </c>
      <c r="J233" s="3" t="n">
        <v>3595.98300481759</v>
      </c>
      <c r="K233" s="3" t="n">
        <v>3584.65404176143</v>
      </c>
      <c r="L233" s="3" t="n">
        <v>3553.41069298563</v>
      </c>
      <c r="M233" s="3" t="n">
        <v>3500.74120225817</v>
      </c>
      <c r="N233" s="3" t="n">
        <v>3466.6085488827</v>
      </c>
      <c r="O233" s="3" t="n">
        <v>3393.99499224654</v>
      </c>
      <c r="P233" s="4" t="n">
        <v>-7.57817728774492</v>
      </c>
      <c r="Q233" s="3" t="n">
        <v>107</v>
      </c>
      <c r="R233" s="3" t="n">
        <v>109</v>
      </c>
      <c r="S233" s="3" t="n">
        <v>106</v>
      </c>
      <c r="T233" s="3" t="n">
        <v>102</v>
      </c>
      <c r="U233" s="3" t="n">
        <v>112</v>
      </c>
      <c r="V233" s="3" t="n">
        <v>93</v>
      </c>
      <c r="W233" s="3" t="n">
        <v>101</v>
      </c>
      <c r="X233" s="3" t="n">
        <v>92</v>
      </c>
      <c r="Y233" s="3" t="n">
        <v>96</v>
      </c>
      <c r="Z233" s="3" t="n">
        <v>96</v>
      </c>
      <c r="AA233" s="3" t="n">
        <v>108</v>
      </c>
      <c r="AB233" s="3" t="n">
        <v>94</v>
      </c>
      <c r="AC233" s="3" t="n">
        <v>87</v>
      </c>
      <c r="AD233" s="4" t="n">
        <v>-18.6915887850467</v>
      </c>
      <c r="AE233" s="3" t="n">
        <v>69</v>
      </c>
      <c r="AF233" s="3" t="n">
        <v>63</v>
      </c>
      <c r="AG233" s="3" t="n">
        <v>70</v>
      </c>
      <c r="AH233" s="3" t="n">
        <v>57</v>
      </c>
      <c r="AI233" s="3" t="n">
        <v>44</v>
      </c>
      <c r="AJ233" s="3" t="n">
        <v>53</v>
      </c>
      <c r="AK233" s="3" t="n">
        <v>58</v>
      </c>
      <c r="AL233" s="3" t="n">
        <v>41</v>
      </c>
      <c r="AM233" s="3" t="n">
        <v>41</v>
      </c>
      <c r="AN233" s="3" t="n">
        <v>48</v>
      </c>
      <c r="AO233" s="3" t="n">
        <v>65</v>
      </c>
      <c r="AP233" s="3" t="n">
        <v>43</v>
      </c>
      <c r="AQ233" s="3" t="n">
        <v>41</v>
      </c>
      <c r="AR233" s="4" t="n">
        <v>-40.5797101449275</v>
      </c>
      <c r="AS233" s="3" t="n">
        <v>66</v>
      </c>
      <c r="AT233" s="3" t="n">
        <v>61</v>
      </c>
      <c r="AU233" s="3" t="n">
        <v>73</v>
      </c>
      <c r="AV233" s="3" t="n">
        <v>61</v>
      </c>
      <c r="AW233" s="3" t="n">
        <v>34</v>
      </c>
      <c r="AX233" s="3" t="n">
        <v>72</v>
      </c>
      <c r="AY233" s="3" t="n">
        <v>50</v>
      </c>
      <c r="AZ233" s="3" t="n">
        <v>50</v>
      </c>
      <c r="BA233" s="3" t="n">
        <v>37</v>
      </c>
      <c r="BB233" s="3" t="n">
        <v>48</v>
      </c>
      <c r="BC233" s="3" t="n">
        <v>53</v>
      </c>
      <c r="BD233" s="3" t="n">
        <v>57</v>
      </c>
      <c r="BE233" s="3" t="n">
        <v>48</v>
      </c>
      <c r="BF233" s="4" t="n">
        <v>-27.2727272727273</v>
      </c>
      <c r="BG233" s="3" t="n">
        <v>134</v>
      </c>
      <c r="BH233" s="3" t="n">
        <v>139</v>
      </c>
      <c r="BI233" s="3" t="n">
        <v>140</v>
      </c>
      <c r="BJ233" s="3" t="n">
        <v>155</v>
      </c>
      <c r="BK233" s="3" t="n">
        <v>159</v>
      </c>
      <c r="BL233" s="3" t="n">
        <v>155</v>
      </c>
      <c r="BM233" s="3" t="n">
        <v>153</v>
      </c>
      <c r="BN233" s="3" t="n">
        <v>146</v>
      </c>
      <c r="BO233" s="3" t="n">
        <v>129</v>
      </c>
      <c r="BP233" s="3" t="n">
        <v>137</v>
      </c>
      <c r="BQ233" s="3" t="n">
        <v>135</v>
      </c>
      <c r="BR233" s="3" t="n">
        <v>141</v>
      </c>
      <c r="BS233" s="3" t="n">
        <v>145</v>
      </c>
      <c r="BT233" s="4" t="n">
        <v>8.20895522388059</v>
      </c>
      <c r="BU233" s="3" t="n">
        <v>4</v>
      </c>
      <c r="BV233" s="3" t="n">
        <v>17</v>
      </c>
      <c r="BW233" s="3" t="n">
        <v>8</v>
      </c>
      <c r="BX233" s="3" t="n">
        <v>19</v>
      </c>
      <c r="BY233" s="3" t="n">
        <v>7</v>
      </c>
      <c r="BZ233" s="3" t="n">
        <v>8</v>
      </c>
      <c r="CA233" s="3" t="n">
        <v>12</v>
      </c>
      <c r="CB233" s="3" t="s">
        <v>73</v>
      </c>
      <c r="CC233" s="3" t="n">
        <v>3</v>
      </c>
      <c r="CD233" s="3" t="n">
        <v>10</v>
      </c>
      <c r="CE233" s="3" t="n">
        <v>12</v>
      </c>
      <c r="CF233" s="3" t="n">
        <v>9</v>
      </c>
      <c r="CG233" s="3" t="n">
        <v>8</v>
      </c>
      <c r="CH233" s="4" t="n">
        <v>100</v>
      </c>
      <c r="CI233" s="3" t="n">
        <v>11</v>
      </c>
      <c r="CJ233" s="3" t="n">
        <v>12</v>
      </c>
      <c r="CK233" s="3" t="n">
        <v>7</v>
      </c>
      <c r="CL233" s="3" t="n">
        <v>4</v>
      </c>
      <c r="CM233" s="3" t="n">
        <v>3</v>
      </c>
      <c r="CN233" s="3" t="n">
        <v>12</v>
      </c>
      <c r="CO233" s="3" t="n">
        <v>14</v>
      </c>
      <c r="CP233" s="3" t="n">
        <v>10</v>
      </c>
      <c r="CQ233" s="3" t="n">
        <v>20</v>
      </c>
      <c r="CR233" s="3" t="s">
        <v>73</v>
      </c>
      <c r="CS233" s="3" t="n">
        <v>14</v>
      </c>
      <c r="CT233" s="3" t="n">
        <v>3</v>
      </c>
      <c r="CU233" s="3" t="n">
        <v>4</v>
      </c>
      <c r="CV233" s="4" t="n">
        <v>-63.6363636363636</v>
      </c>
      <c r="CW233" s="3" t="s">
        <v>73</v>
      </c>
      <c r="CX233" s="3" t="s">
        <v>73</v>
      </c>
      <c r="CY233" s="3" t="s">
        <v>73</v>
      </c>
      <c r="CZ233" s="3" t="s">
        <v>73</v>
      </c>
      <c r="DA233" s="3" t="n">
        <v>4</v>
      </c>
      <c r="DB233" s="3" t="s">
        <v>76</v>
      </c>
      <c r="DC233" s="3" t="s">
        <v>73</v>
      </c>
      <c r="DD233" s="3" t="s">
        <v>76</v>
      </c>
      <c r="DE233" s="3" t="s">
        <v>73</v>
      </c>
      <c r="DF233" s="3" t="s">
        <v>73</v>
      </c>
      <c r="DG233" s="3" t="s">
        <v>73</v>
      </c>
      <c r="DH233" s="3" t="n">
        <v>3</v>
      </c>
      <c r="DI233" s="3" t="n">
        <v>4</v>
      </c>
      <c r="DJ233" s="4" t="s">
        <v>76</v>
      </c>
      <c r="DK233" s="3" t="n">
        <v>4</v>
      </c>
      <c r="DL233" s="3" t="n">
        <v>4</v>
      </c>
      <c r="DM233" s="3" t="s">
        <v>76</v>
      </c>
      <c r="DN233" s="3" t="s">
        <v>73</v>
      </c>
      <c r="DO233" s="3" t="s">
        <v>73</v>
      </c>
      <c r="DP233" s="3" t="s">
        <v>76</v>
      </c>
      <c r="DQ233" s="3" t="n">
        <v>3</v>
      </c>
      <c r="DR233" s="3" t="s">
        <v>76</v>
      </c>
      <c r="DS233" s="3" t="s">
        <v>73</v>
      </c>
      <c r="DT233" s="3" t="s">
        <v>73</v>
      </c>
      <c r="DU233" s="3" t="s">
        <v>73</v>
      </c>
      <c r="DV233" s="3" t="s">
        <v>73</v>
      </c>
      <c r="DW233" s="3" t="s">
        <v>73</v>
      </c>
      <c r="DX233" s="4" t="s">
        <v>76</v>
      </c>
      <c r="DY233" s="3" t="n">
        <v>5</v>
      </c>
      <c r="DZ233" s="3" t="n">
        <v>3</v>
      </c>
      <c r="EA233" s="3" t="s">
        <v>73</v>
      </c>
      <c r="EB233" s="3" t="s">
        <v>76</v>
      </c>
      <c r="EC233" s="3" t="s">
        <v>76</v>
      </c>
      <c r="ED233" s="3" t="n">
        <v>4</v>
      </c>
      <c r="EE233" s="3" t="s">
        <v>73</v>
      </c>
      <c r="EF233" s="3" t="s">
        <v>73</v>
      </c>
      <c r="EG233" s="3" t="s">
        <v>73</v>
      </c>
      <c r="EH233" s="3" t="s">
        <v>73</v>
      </c>
      <c r="EI233" s="3" t="s">
        <v>73</v>
      </c>
      <c r="EJ233" s="3" t="s">
        <v>76</v>
      </c>
      <c r="EK233" s="3" t="s">
        <v>76</v>
      </c>
      <c r="EL233" s="4" t="s">
        <v>76</v>
      </c>
    </row>
    <row r="234" customFormat="false" ht="11.25" hidden="false" customHeight="false" outlineLevel="0" collapsed="false">
      <c r="A234" s="9" t="s">
        <v>498</v>
      </c>
      <c r="B234" s="10" t="s">
        <v>499</v>
      </c>
      <c r="C234" s="3" t="n">
        <v>4349.65257762791</v>
      </c>
      <c r="D234" s="3" t="n">
        <v>4333.38682840624</v>
      </c>
      <c r="E234" s="3" t="n">
        <v>4294.00786585273</v>
      </c>
      <c r="F234" s="3" t="n">
        <v>4295.721413482</v>
      </c>
      <c r="G234" s="3" t="n">
        <v>4281.48167109175</v>
      </c>
      <c r="H234" s="3" t="n">
        <v>4278.24571933008</v>
      </c>
      <c r="I234" s="3" t="n">
        <v>4250.27882773481</v>
      </c>
      <c r="J234" s="3" t="n">
        <v>4263.74631611142</v>
      </c>
      <c r="K234" s="3" t="n">
        <v>4190.18936440072</v>
      </c>
      <c r="L234" s="3" t="n">
        <v>4111.01359337219</v>
      </c>
      <c r="M234" s="3" t="n">
        <v>4046.51924779367</v>
      </c>
      <c r="N234" s="3" t="n">
        <v>3977.94245498525</v>
      </c>
      <c r="O234" s="3" t="n">
        <v>3973.16217330395</v>
      </c>
      <c r="P234" s="4" t="n">
        <v>-8.65564312562363</v>
      </c>
      <c r="Q234" s="3" t="n">
        <v>114</v>
      </c>
      <c r="R234" s="3" t="n">
        <v>126</v>
      </c>
      <c r="S234" s="3" t="n">
        <v>118</v>
      </c>
      <c r="T234" s="3" t="n">
        <v>126</v>
      </c>
      <c r="U234" s="3" t="n">
        <v>128</v>
      </c>
      <c r="V234" s="3" t="n">
        <v>138</v>
      </c>
      <c r="W234" s="3" t="n">
        <v>121</v>
      </c>
      <c r="X234" s="3" t="n">
        <v>117</v>
      </c>
      <c r="Y234" s="3" t="n">
        <v>132</v>
      </c>
      <c r="Z234" s="3" t="n">
        <v>141</v>
      </c>
      <c r="AA234" s="3" t="n">
        <v>158</v>
      </c>
      <c r="AB234" s="3" t="n">
        <v>151</v>
      </c>
      <c r="AC234" s="3" t="n">
        <v>161</v>
      </c>
      <c r="AD234" s="4" t="n">
        <v>41.2280701754386</v>
      </c>
      <c r="AE234" s="3" t="n">
        <v>62</v>
      </c>
      <c r="AF234" s="3" t="n">
        <v>42</v>
      </c>
      <c r="AG234" s="3" t="n">
        <v>47</v>
      </c>
      <c r="AH234" s="3" t="n">
        <v>51</v>
      </c>
      <c r="AI234" s="3" t="n">
        <v>36</v>
      </c>
      <c r="AJ234" s="3" t="n">
        <v>60</v>
      </c>
      <c r="AK234" s="3" t="n">
        <v>47</v>
      </c>
      <c r="AL234" s="3" t="n">
        <v>29</v>
      </c>
      <c r="AM234" s="3" t="n">
        <v>41</v>
      </c>
      <c r="AN234" s="3" t="n">
        <v>44</v>
      </c>
      <c r="AO234" s="3" t="n">
        <v>64</v>
      </c>
      <c r="AP234" s="3" t="n">
        <v>37</v>
      </c>
      <c r="AQ234" s="3" t="n">
        <v>58</v>
      </c>
      <c r="AR234" s="4" t="n">
        <v>-6.45161290322581</v>
      </c>
      <c r="AS234" s="3" t="n">
        <v>72</v>
      </c>
      <c r="AT234" s="3" t="n">
        <v>30</v>
      </c>
      <c r="AU234" s="3" t="n">
        <v>55</v>
      </c>
      <c r="AV234" s="3" t="n">
        <v>43</v>
      </c>
      <c r="AW234" s="3" t="n">
        <v>34</v>
      </c>
      <c r="AX234" s="3" t="n">
        <v>50</v>
      </c>
      <c r="AY234" s="3" t="n">
        <v>64</v>
      </c>
      <c r="AZ234" s="3" t="n">
        <v>33</v>
      </c>
      <c r="BA234" s="3" t="n">
        <v>26</v>
      </c>
      <c r="BB234" s="3" t="n">
        <v>35</v>
      </c>
      <c r="BC234" s="3" t="n">
        <v>47</v>
      </c>
      <c r="BD234" s="3" t="n">
        <v>44</v>
      </c>
      <c r="BE234" s="3" t="n">
        <v>48</v>
      </c>
      <c r="BF234" s="4" t="n">
        <v>-33.3333333333333</v>
      </c>
      <c r="BG234" s="3" t="n">
        <v>145</v>
      </c>
      <c r="BH234" s="3" t="n">
        <v>150</v>
      </c>
      <c r="BI234" s="3" t="n">
        <v>152</v>
      </c>
      <c r="BJ234" s="3" t="n">
        <v>149</v>
      </c>
      <c r="BK234" s="3" t="n">
        <v>151</v>
      </c>
      <c r="BL234" s="3" t="n">
        <v>150</v>
      </c>
      <c r="BM234" s="3" t="n">
        <v>148</v>
      </c>
      <c r="BN234" s="3" t="n">
        <v>144</v>
      </c>
      <c r="BO234" s="3" t="n">
        <v>153</v>
      </c>
      <c r="BP234" s="3" t="n">
        <v>151</v>
      </c>
      <c r="BQ234" s="3" t="n">
        <v>160</v>
      </c>
      <c r="BR234" s="3" t="n">
        <v>162</v>
      </c>
      <c r="BS234" s="3" t="n">
        <v>163</v>
      </c>
      <c r="BT234" s="4" t="n">
        <v>12.4137931034483</v>
      </c>
      <c r="BU234" s="3" t="n">
        <v>5</v>
      </c>
      <c r="BV234" s="3" t="n">
        <v>9</v>
      </c>
      <c r="BW234" s="3" t="n">
        <v>5</v>
      </c>
      <c r="BX234" s="3" t="n">
        <v>3</v>
      </c>
      <c r="BY234" s="3" t="n">
        <v>7</v>
      </c>
      <c r="BZ234" s="3" t="n">
        <v>8</v>
      </c>
      <c r="CA234" s="3" t="n">
        <v>4</v>
      </c>
      <c r="CB234" s="3" t="n">
        <v>4</v>
      </c>
      <c r="CC234" s="3" t="n">
        <v>12</v>
      </c>
      <c r="CD234" s="3" t="n">
        <v>5</v>
      </c>
      <c r="CE234" s="3" t="n">
        <v>14</v>
      </c>
      <c r="CF234" s="3" t="n">
        <v>4</v>
      </c>
      <c r="CG234" s="3" t="s">
        <v>73</v>
      </c>
      <c r="CH234" s="4" t="s">
        <v>76</v>
      </c>
      <c r="CI234" s="3" t="s">
        <v>73</v>
      </c>
      <c r="CJ234" s="3" t="n">
        <v>4</v>
      </c>
      <c r="CK234" s="3" t="n">
        <v>3</v>
      </c>
      <c r="CL234" s="3" t="n">
        <v>6</v>
      </c>
      <c r="CM234" s="3" t="n">
        <v>5</v>
      </c>
      <c r="CN234" s="3" t="n">
        <v>9</v>
      </c>
      <c r="CO234" s="3" t="n">
        <v>6</v>
      </c>
      <c r="CP234" s="3" t="n">
        <v>8</v>
      </c>
      <c r="CQ234" s="3" t="n">
        <v>3</v>
      </c>
      <c r="CR234" s="3" t="n">
        <v>7</v>
      </c>
      <c r="CS234" s="3" t="n">
        <v>5</v>
      </c>
      <c r="CT234" s="3" t="s">
        <v>73</v>
      </c>
      <c r="CU234" s="3" t="s">
        <v>73</v>
      </c>
      <c r="CV234" s="4" t="s">
        <v>76</v>
      </c>
      <c r="CW234" s="3" t="n">
        <v>9</v>
      </c>
      <c r="CX234" s="3" t="n">
        <v>9</v>
      </c>
      <c r="CY234" s="3" t="n">
        <v>6</v>
      </c>
      <c r="CZ234" s="3" t="n">
        <v>9</v>
      </c>
      <c r="DA234" s="3" t="n">
        <v>6</v>
      </c>
      <c r="DB234" s="3" t="s">
        <v>73</v>
      </c>
      <c r="DC234" s="3" t="s">
        <v>76</v>
      </c>
      <c r="DD234" s="3" t="s">
        <v>73</v>
      </c>
      <c r="DE234" s="3" t="s">
        <v>73</v>
      </c>
      <c r="DF234" s="3" t="n">
        <v>4</v>
      </c>
      <c r="DG234" s="3" t="n">
        <v>3</v>
      </c>
      <c r="DH234" s="3" t="n">
        <v>6</v>
      </c>
      <c r="DI234" s="3" t="n">
        <v>6</v>
      </c>
      <c r="DJ234" s="4" t="n">
        <v>-33.3333333333333</v>
      </c>
      <c r="DK234" s="3" t="n">
        <v>6</v>
      </c>
      <c r="DL234" s="3" t="s">
        <v>73</v>
      </c>
      <c r="DM234" s="3" t="s">
        <v>76</v>
      </c>
      <c r="DN234" s="3" t="n">
        <v>4</v>
      </c>
      <c r="DO234" s="3" t="s">
        <v>73</v>
      </c>
      <c r="DP234" s="3" t="s">
        <v>76</v>
      </c>
      <c r="DQ234" s="3" t="s">
        <v>76</v>
      </c>
      <c r="DR234" s="3" t="s">
        <v>73</v>
      </c>
      <c r="DS234" s="3" t="n">
        <v>3</v>
      </c>
      <c r="DT234" s="3" t="n">
        <v>3</v>
      </c>
      <c r="DU234" s="3" t="s">
        <v>73</v>
      </c>
      <c r="DV234" s="3" t="n">
        <v>4</v>
      </c>
      <c r="DW234" s="3" t="n">
        <v>4</v>
      </c>
      <c r="DX234" s="4" t="n">
        <v>-33.3333333333333</v>
      </c>
      <c r="DY234" s="3" t="s">
        <v>73</v>
      </c>
      <c r="DZ234" s="3" t="s">
        <v>73</v>
      </c>
      <c r="EA234" s="3" t="n">
        <v>3</v>
      </c>
      <c r="EB234" s="3" t="s">
        <v>73</v>
      </c>
      <c r="EC234" s="3" t="n">
        <v>5</v>
      </c>
      <c r="ED234" s="3" t="n">
        <v>5</v>
      </c>
      <c r="EE234" s="3" t="s">
        <v>73</v>
      </c>
      <c r="EF234" s="3" t="s">
        <v>76</v>
      </c>
      <c r="EG234" s="3" t="n">
        <v>3</v>
      </c>
      <c r="EH234" s="3" t="s">
        <v>73</v>
      </c>
      <c r="EI234" s="3" t="s">
        <v>73</v>
      </c>
      <c r="EJ234" s="3" t="s">
        <v>73</v>
      </c>
      <c r="EK234" s="3" t="n">
        <v>4</v>
      </c>
      <c r="EL234" s="4" t="s">
        <v>76</v>
      </c>
    </row>
    <row r="235" customFormat="false" ht="11.25" hidden="false" customHeight="false" outlineLevel="0" collapsed="false">
      <c r="A235" s="9" t="s">
        <v>500</v>
      </c>
      <c r="B235" s="10" t="s">
        <v>501</v>
      </c>
      <c r="C235" s="3" t="n">
        <v>4662.90110483584</v>
      </c>
      <c r="D235" s="3" t="n">
        <v>4626.78595194695</v>
      </c>
      <c r="E235" s="3" t="n">
        <v>4569.35134953753</v>
      </c>
      <c r="F235" s="3" t="n">
        <v>4557.17456832137</v>
      </c>
      <c r="G235" s="3" t="n">
        <v>4553.62739804714</v>
      </c>
      <c r="H235" s="3" t="n">
        <v>4550.13031861977</v>
      </c>
      <c r="I235" s="3" t="n">
        <v>4572.11288406273</v>
      </c>
      <c r="J235" s="3" t="n">
        <v>4535.71093729018</v>
      </c>
      <c r="K235" s="3" t="n">
        <v>4493.35371593608</v>
      </c>
      <c r="L235" s="3" t="n">
        <v>4481.60886034712</v>
      </c>
      <c r="M235" s="3" t="n">
        <v>4422.3335215225</v>
      </c>
      <c r="N235" s="3" t="n">
        <v>4332.31709179371</v>
      </c>
      <c r="O235" s="3" t="n">
        <v>4289.58876539177</v>
      </c>
      <c r="P235" s="4" t="n">
        <v>-8.00601022948815</v>
      </c>
      <c r="Q235" s="3" t="n">
        <v>141</v>
      </c>
      <c r="R235" s="3" t="n">
        <v>137</v>
      </c>
      <c r="S235" s="3" t="n">
        <v>127</v>
      </c>
      <c r="T235" s="3" t="n">
        <v>152</v>
      </c>
      <c r="U235" s="3" t="n">
        <v>142</v>
      </c>
      <c r="V235" s="3" t="n">
        <v>118</v>
      </c>
      <c r="W235" s="3" t="n">
        <v>149</v>
      </c>
      <c r="X235" s="3" t="n">
        <v>147</v>
      </c>
      <c r="Y235" s="3" t="n">
        <v>112</v>
      </c>
      <c r="Z235" s="3" t="n">
        <v>108</v>
      </c>
      <c r="AA235" s="3" t="n">
        <v>134</v>
      </c>
      <c r="AB235" s="3" t="n">
        <v>105</v>
      </c>
      <c r="AC235" s="3" t="n">
        <v>114</v>
      </c>
      <c r="AD235" s="4" t="n">
        <v>-19.1489361702128</v>
      </c>
      <c r="AE235" s="3" t="n">
        <v>68</v>
      </c>
      <c r="AF235" s="3" t="n">
        <v>69</v>
      </c>
      <c r="AG235" s="3" t="n">
        <v>51</v>
      </c>
      <c r="AH235" s="3" t="n">
        <v>75</v>
      </c>
      <c r="AI235" s="3" t="n">
        <v>67</v>
      </c>
      <c r="AJ235" s="3" t="n">
        <v>57</v>
      </c>
      <c r="AK235" s="3" t="n">
        <v>91</v>
      </c>
      <c r="AL235" s="3" t="n">
        <v>60</v>
      </c>
      <c r="AM235" s="3" t="n">
        <v>65</v>
      </c>
      <c r="AN235" s="3" t="n">
        <v>85</v>
      </c>
      <c r="AO235" s="3" t="n">
        <v>61</v>
      </c>
      <c r="AP235" s="3" t="n">
        <v>64</v>
      </c>
      <c r="AQ235" s="3" t="n">
        <v>64</v>
      </c>
      <c r="AR235" s="4" t="n">
        <v>-5.88235294117648</v>
      </c>
      <c r="AS235" s="3" t="n">
        <v>62</v>
      </c>
      <c r="AT235" s="3" t="n">
        <v>73</v>
      </c>
      <c r="AU235" s="3" t="n">
        <v>61</v>
      </c>
      <c r="AV235" s="3" t="n">
        <v>50</v>
      </c>
      <c r="AW235" s="3" t="n">
        <v>77</v>
      </c>
      <c r="AX235" s="3" t="n">
        <v>81</v>
      </c>
      <c r="AY235" s="3" t="n">
        <v>60</v>
      </c>
      <c r="AZ235" s="3" t="n">
        <v>62</v>
      </c>
      <c r="BA235" s="3" t="n">
        <v>100</v>
      </c>
      <c r="BB235" s="3" t="n">
        <v>89</v>
      </c>
      <c r="BC235" s="3" t="n">
        <v>35</v>
      </c>
      <c r="BD235" s="3" t="n">
        <v>93</v>
      </c>
      <c r="BE235" s="3" t="n">
        <v>55</v>
      </c>
      <c r="BF235" s="4" t="n">
        <v>-11.2903225806452</v>
      </c>
      <c r="BG235" s="3" t="n">
        <v>149</v>
      </c>
      <c r="BH235" s="3" t="n">
        <v>151</v>
      </c>
      <c r="BI235" s="3" t="n">
        <v>148</v>
      </c>
      <c r="BJ235" s="3" t="n">
        <v>130</v>
      </c>
      <c r="BK235" s="3" t="n">
        <v>136</v>
      </c>
      <c r="BL235" s="3" t="n">
        <v>138</v>
      </c>
      <c r="BM235" s="3" t="n">
        <v>146</v>
      </c>
      <c r="BN235" s="3" t="n">
        <v>153</v>
      </c>
      <c r="BO235" s="3" t="n">
        <v>163</v>
      </c>
      <c r="BP235" s="3" t="n">
        <v>167</v>
      </c>
      <c r="BQ235" s="3" t="n">
        <v>176</v>
      </c>
      <c r="BR235" s="3" t="n">
        <v>163</v>
      </c>
      <c r="BS235" s="3" t="n">
        <v>170</v>
      </c>
      <c r="BT235" s="4" t="n">
        <v>14.0939597315436</v>
      </c>
      <c r="BU235" s="3" t="n">
        <v>5</v>
      </c>
      <c r="BV235" s="3" t="n">
        <v>10</v>
      </c>
      <c r="BW235" s="3" t="n">
        <v>14</v>
      </c>
      <c r="BX235" s="3" t="n">
        <v>5</v>
      </c>
      <c r="BY235" s="3" t="n">
        <v>10</v>
      </c>
      <c r="BZ235" s="3" t="n">
        <v>14</v>
      </c>
      <c r="CA235" s="3" t="n">
        <v>17</v>
      </c>
      <c r="CB235" s="3" t="n">
        <v>12</v>
      </c>
      <c r="CC235" s="3" t="n">
        <v>15</v>
      </c>
      <c r="CD235" s="3" t="n">
        <v>11</v>
      </c>
      <c r="CE235" s="3" t="n">
        <v>15</v>
      </c>
      <c r="CF235" s="3" t="n">
        <v>10</v>
      </c>
      <c r="CG235" s="3" t="n">
        <v>15</v>
      </c>
      <c r="CH235" s="4" t="n">
        <v>200</v>
      </c>
      <c r="CI235" s="3" t="n">
        <v>8</v>
      </c>
      <c r="CJ235" s="3" t="n">
        <v>8</v>
      </c>
      <c r="CK235" s="3" t="n">
        <v>17</v>
      </c>
      <c r="CL235" s="3" t="n">
        <v>23</v>
      </c>
      <c r="CM235" s="3" t="n">
        <v>4</v>
      </c>
      <c r="CN235" s="3" t="n">
        <v>12</v>
      </c>
      <c r="CO235" s="3" t="n">
        <v>9</v>
      </c>
      <c r="CP235" s="3" t="n">
        <v>5</v>
      </c>
      <c r="CQ235" s="3" t="n">
        <v>5</v>
      </c>
      <c r="CR235" s="3" t="n">
        <v>7</v>
      </c>
      <c r="CS235" s="3" t="n">
        <v>6</v>
      </c>
      <c r="CT235" s="3" t="n">
        <v>23</v>
      </c>
      <c r="CU235" s="3" t="n">
        <v>8</v>
      </c>
      <c r="CV235" s="4" t="n">
        <v>0</v>
      </c>
      <c r="CW235" s="3" t="n">
        <v>9</v>
      </c>
      <c r="CX235" s="3" t="n">
        <v>11</v>
      </c>
      <c r="CY235" s="3" t="n">
        <v>10</v>
      </c>
      <c r="CZ235" s="3" t="n">
        <v>7</v>
      </c>
      <c r="DA235" s="3" t="n">
        <v>4</v>
      </c>
      <c r="DB235" s="3" t="n">
        <v>4</v>
      </c>
      <c r="DC235" s="3" t="n">
        <v>7</v>
      </c>
      <c r="DD235" s="3" t="n">
        <v>6</v>
      </c>
      <c r="DE235" s="3" t="n">
        <v>3</v>
      </c>
      <c r="DF235" s="3" t="n">
        <v>6</v>
      </c>
      <c r="DG235" s="3" t="n">
        <v>4</v>
      </c>
      <c r="DH235" s="3" t="n">
        <v>3</v>
      </c>
      <c r="DI235" s="3" t="s">
        <v>73</v>
      </c>
      <c r="DJ235" s="4" t="s">
        <v>76</v>
      </c>
      <c r="DK235" s="3" t="n">
        <v>6</v>
      </c>
      <c r="DL235" s="3" t="n">
        <v>8</v>
      </c>
      <c r="DM235" s="3" t="n">
        <v>6</v>
      </c>
      <c r="DN235" s="3" t="n">
        <v>4</v>
      </c>
      <c r="DO235" s="3" t="n">
        <v>3</v>
      </c>
      <c r="DP235" s="3" t="n">
        <v>3</v>
      </c>
      <c r="DQ235" s="3" t="n">
        <v>7</v>
      </c>
      <c r="DR235" s="3" t="n">
        <v>3</v>
      </c>
      <c r="DS235" s="3" t="n">
        <v>8</v>
      </c>
      <c r="DT235" s="3" t="n">
        <v>9</v>
      </c>
      <c r="DU235" s="3" t="n">
        <v>7</v>
      </c>
      <c r="DV235" s="3" t="n">
        <v>4</v>
      </c>
      <c r="DW235" s="3" t="s">
        <v>73</v>
      </c>
      <c r="DX235" s="4" t="s">
        <v>76</v>
      </c>
      <c r="DY235" s="3" t="s">
        <v>73</v>
      </c>
      <c r="DZ235" s="3" t="n">
        <v>6</v>
      </c>
      <c r="EA235" s="3" t="n">
        <v>7</v>
      </c>
      <c r="EB235" s="3" t="n">
        <v>7</v>
      </c>
      <c r="EC235" s="3" t="n">
        <v>6</v>
      </c>
      <c r="ED235" s="3" t="n">
        <v>3</v>
      </c>
      <c r="EE235" s="3" t="n">
        <v>4</v>
      </c>
      <c r="EF235" s="3" t="n">
        <v>4</v>
      </c>
      <c r="EG235" s="3" t="n">
        <v>11</v>
      </c>
      <c r="EH235" s="3" t="n">
        <v>6</v>
      </c>
      <c r="EI235" s="3" t="n">
        <v>9</v>
      </c>
      <c r="EJ235" s="3" t="n">
        <v>5</v>
      </c>
      <c r="EK235" s="3" t="s">
        <v>73</v>
      </c>
      <c r="EL235" s="4" t="s">
        <v>76</v>
      </c>
    </row>
    <row r="236" customFormat="false" ht="11.25" hidden="false" customHeight="false" outlineLevel="0" collapsed="false">
      <c r="A236" s="9" t="s">
        <v>502</v>
      </c>
      <c r="B236" s="10" t="s">
        <v>503</v>
      </c>
      <c r="C236" s="3" t="n">
        <v>5475.6526828647</v>
      </c>
      <c r="D236" s="3" t="n">
        <v>5457.99097993903</v>
      </c>
      <c r="E236" s="3" t="n">
        <v>5437.0122764365</v>
      </c>
      <c r="F236" s="3" t="n">
        <v>5483.11368235252</v>
      </c>
      <c r="G236" s="3" t="n">
        <v>5513.87843812859</v>
      </c>
      <c r="H236" s="3" t="n">
        <v>5521.65686628884</v>
      </c>
      <c r="I236" s="3" t="n">
        <v>5512.23559437375</v>
      </c>
      <c r="J236" s="3" t="n">
        <v>5462.13320086961</v>
      </c>
      <c r="K236" s="3" t="n">
        <v>5391.7422541603</v>
      </c>
      <c r="L236" s="3" t="n">
        <v>5380.35182712874</v>
      </c>
      <c r="M236" s="3" t="n">
        <v>5263.60949758517</v>
      </c>
      <c r="N236" s="3" t="n">
        <v>5140.71018711302</v>
      </c>
      <c r="O236" s="3" t="n">
        <v>5080.43231249345</v>
      </c>
      <c r="P236" s="4" t="n">
        <v>-7.21777645992846</v>
      </c>
      <c r="Q236" s="3" t="n">
        <v>242</v>
      </c>
      <c r="R236" s="3" t="n">
        <v>228</v>
      </c>
      <c r="S236" s="3" t="n">
        <v>252</v>
      </c>
      <c r="T236" s="3" t="n">
        <v>260</v>
      </c>
      <c r="U236" s="3" t="n">
        <v>284</v>
      </c>
      <c r="V236" s="3" t="n">
        <v>317</v>
      </c>
      <c r="W236" s="3" t="n">
        <v>381</v>
      </c>
      <c r="X236" s="3" t="n">
        <v>386</v>
      </c>
      <c r="Y236" s="3" t="n">
        <v>368</v>
      </c>
      <c r="Z236" s="3" t="n">
        <v>330</v>
      </c>
      <c r="AA236" s="3" t="n">
        <v>318</v>
      </c>
      <c r="AB236" s="3" t="n">
        <v>290</v>
      </c>
      <c r="AC236" s="3" t="n">
        <v>308</v>
      </c>
      <c r="AD236" s="4" t="n">
        <v>27.2727272727273</v>
      </c>
      <c r="AE236" s="3" t="n">
        <v>144</v>
      </c>
      <c r="AF236" s="3" t="n">
        <v>103</v>
      </c>
      <c r="AG236" s="3" t="n">
        <v>142</v>
      </c>
      <c r="AH236" s="3" t="n">
        <v>117</v>
      </c>
      <c r="AI236" s="3" t="n">
        <v>108</v>
      </c>
      <c r="AJ236" s="3" t="n">
        <v>145</v>
      </c>
      <c r="AK236" s="3" t="n">
        <v>174</v>
      </c>
      <c r="AL236" s="3" t="n">
        <v>135</v>
      </c>
      <c r="AM236" s="3" t="n">
        <v>122</v>
      </c>
      <c r="AN236" s="3" t="n">
        <v>101</v>
      </c>
      <c r="AO236" s="3" t="n">
        <v>115</v>
      </c>
      <c r="AP236" s="3" t="n">
        <v>113</v>
      </c>
      <c r="AQ236" s="3" t="n">
        <v>132</v>
      </c>
      <c r="AR236" s="4" t="n">
        <v>-8.33333333333334</v>
      </c>
      <c r="AS236" s="3" t="n">
        <v>94</v>
      </c>
      <c r="AT236" s="3" t="n">
        <v>117</v>
      </c>
      <c r="AU236" s="3" t="n">
        <v>118</v>
      </c>
      <c r="AV236" s="3" t="n">
        <v>109</v>
      </c>
      <c r="AW236" s="3" t="n">
        <v>84</v>
      </c>
      <c r="AX236" s="3" t="n">
        <v>112</v>
      </c>
      <c r="AY236" s="3" t="n">
        <v>110</v>
      </c>
      <c r="AZ236" s="3" t="n">
        <v>130</v>
      </c>
      <c r="BA236" s="3" t="n">
        <v>140</v>
      </c>
      <c r="BB236" s="3" t="n">
        <v>139</v>
      </c>
      <c r="BC236" s="3" t="n">
        <v>127</v>
      </c>
      <c r="BD236" s="3" t="n">
        <v>141</v>
      </c>
      <c r="BE236" s="3" t="n">
        <v>114</v>
      </c>
      <c r="BF236" s="4" t="n">
        <v>21.2765957446809</v>
      </c>
      <c r="BG236" s="3" t="n">
        <v>564</v>
      </c>
      <c r="BH236" s="3" t="n">
        <v>585</v>
      </c>
      <c r="BI236" s="3" t="n">
        <v>603</v>
      </c>
      <c r="BJ236" s="3" t="n">
        <v>592</v>
      </c>
      <c r="BK236" s="3" t="n">
        <v>620</v>
      </c>
      <c r="BL236" s="3" t="n">
        <v>632</v>
      </c>
      <c r="BM236" s="3" t="n">
        <v>643</v>
      </c>
      <c r="BN236" s="3" t="n">
        <v>636</v>
      </c>
      <c r="BO236" s="3" t="n">
        <v>655</v>
      </c>
      <c r="BP236" s="3" t="n">
        <v>673</v>
      </c>
      <c r="BQ236" s="3" t="n">
        <v>667</v>
      </c>
      <c r="BR236" s="3" t="n">
        <v>668</v>
      </c>
      <c r="BS236" s="3" t="n">
        <v>661</v>
      </c>
      <c r="BT236" s="4" t="n">
        <v>17.1985815602837</v>
      </c>
      <c r="BU236" s="3" t="n">
        <v>27</v>
      </c>
      <c r="BV236" s="3" t="n">
        <v>31</v>
      </c>
      <c r="BW236" s="3" t="n">
        <v>26</v>
      </c>
      <c r="BX236" s="3" t="n">
        <v>27</v>
      </c>
      <c r="BY236" s="3" t="n">
        <v>39</v>
      </c>
      <c r="BZ236" s="3" t="n">
        <v>32</v>
      </c>
      <c r="CA236" s="3" t="n">
        <v>40</v>
      </c>
      <c r="CB236" s="3" t="n">
        <v>19</v>
      </c>
      <c r="CC236" s="3" t="n">
        <v>37</v>
      </c>
      <c r="CD236" s="3" t="n">
        <v>36</v>
      </c>
      <c r="CE236" s="3" t="n">
        <v>35</v>
      </c>
      <c r="CF236" s="3" t="n">
        <v>40</v>
      </c>
      <c r="CG236" s="3" t="n">
        <v>25</v>
      </c>
      <c r="CH236" s="4" t="n">
        <v>-7.40740740740741</v>
      </c>
      <c r="CI236" s="3" t="n">
        <v>18</v>
      </c>
      <c r="CJ236" s="3" t="n">
        <v>10</v>
      </c>
      <c r="CK236" s="3" t="n">
        <v>8</v>
      </c>
      <c r="CL236" s="3" t="n">
        <v>38</v>
      </c>
      <c r="CM236" s="3" t="n">
        <v>11</v>
      </c>
      <c r="CN236" s="3" t="n">
        <v>20</v>
      </c>
      <c r="CO236" s="3" t="n">
        <v>29</v>
      </c>
      <c r="CP236" s="3" t="n">
        <v>26</v>
      </c>
      <c r="CQ236" s="3" t="n">
        <v>18</v>
      </c>
      <c r="CR236" s="3" t="n">
        <v>18</v>
      </c>
      <c r="CS236" s="3" t="n">
        <v>41</v>
      </c>
      <c r="CT236" s="3" t="n">
        <v>39</v>
      </c>
      <c r="CU236" s="3" t="n">
        <v>32</v>
      </c>
      <c r="CV236" s="4" t="n">
        <v>77.7777777777778</v>
      </c>
      <c r="CW236" s="3" t="n">
        <v>12</v>
      </c>
      <c r="CX236" s="3" t="n">
        <v>11</v>
      </c>
      <c r="CY236" s="3" t="n">
        <v>16</v>
      </c>
      <c r="CZ236" s="3" t="n">
        <v>19</v>
      </c>
      <c r="DA236" s="3" t="n">
        <v>21</v>
      </c>
      <c r="DB236" s="3" t="n">
        <v>23</v>
      </c>
      <c r="DC236" s="3" t="n">
        <v>25</v>
      </c>
      <c r="DD236" s="3" t="n">
        <v>22</v>
      </c>
      <c r="DE236" s="3" t="n">
        <v>24</v>
      </c>
      <c r="DF236" s="3" t="n">
        <v>26</v>
      </c>
      <c r="DG236" s="3" t="n">
        <v>21</v>
      </c>
      <c r="DH236" s="3" t="n">
        <v>25</v>
      </c>
      <c r="DI236" s="3" t="n">
        <v>25</v>
      </c>
      <c r="DJ236" s="4" t="n">
        <v>108.333333333333</v>
      </c>
      <c r="DK236" s="3" t="n">
        <v>15</v>
      </c>
      <c r="DL236" s="3" t="n">
        <v>3</v>
      </c>
      <c r="DM236" s="3" t="n">
        <v>7</v>
      </c>
      <c r="DN236" s="3" t="n">
        <v>6</v>
      </c>
      <c r="DO236" s="3" t="n">
        <v>7</v>
      </c>
      <c r="DP236" s="3" t="n">
        <v>3</v>
      </c>
      <c r="DQ236" s="3" t="n">
        <v>4</v>
      </c>
      <c r="DR236" s="3" t="n">
        <v>4</v>
      </c>
      <c r="DS236" s="3" t="n">
        <v>3</v>
      </c>
      <c r="DT236" s="3" t="n">
        <v>3</v>
      </c>
      <c r="DU236" s="3" t="s">
        <v>73</v>
      </c>
      <c r="DV236" s="3" t="n">
        <v>8</v>
      </c>
      <c r="DW236" s="3" t="n">
        <v>7</v>
      </c>
      <c r="DX236" s="4" t="n">
        <v>-53.3333333333333</v>
      </c>
      <c r="DY236" s="3" t="n">
        <v>11</v>
      </c>
      <c r="DZ236" s="3" t="n">
        <v>4</v>
      </c>
      <c r="EA236" s="3" t="s">
        <v>73</v>
      </c>
      <c r="EB236" s="3" t="n">
        <v>3</v>
      </c>
      <c r="EC236" s="3" t="n">
        <v>5</v>
      </c>
      <c r="ED236" s="3" t="s">
        <v>73</v>
      </c>
      <c r="EE236" s="3" t="s">
        <v>73</v>
      </c>
      <c r="EF236" s="3" t="n">
        <v>7</v>
      </c>
      <c r="EG236" s="3" t="s">
        <v>73</v>
      </c>
      <c r="EH236" s="3" t="s">
        <v>73</v>
      </c>
      <c r="EI236" s="3" t="n">
        <v>7</v>
      </c>
      <c r="EJ236" s="3" t="n">
        <v>4</v>
      </c>
      <c r="EK236" s="3" t="n">
        <v>7</v>
      </c>
      <c r="EL236" s="4" t="n">
        <v>-36.3636363636364</v>
      </c>
    </row>
    <row r="237" customFormat="false" ht="11.25" hidden="false" customHeight="false" outlineLevel="0" collapsed="false">
      <c r="A237" s="9" t="s">
        <v>504</v>
      </c>
      <c r="B237" s="10" t="s">
        <v>505</v>
      </c>
      <c r="C237" s="3" t="n">
        <v>9034.80948194285</v>
      </c>
      <c r="D237" s="3" t="n">
        <v>8999.81614234392</v>
      </c>
      <c r="E237" s="3" t="n">
        <v>9000.85268800104</v>
      </c>
      <c r="F237" s="3" t="n">
        <v>9031.00237149885</v>
      </c>
      <c r="G237" s="3" t="n">
        <v>9034.29168789116</v>
      </c>
      <c r="H237" s="3" t="n">
        <v>9027.71084453053</v>
      </c>
      <c r="I237" s="3" t="n">
        <v>9004.76979818435</v>
      </c>
      <c r="J237" s="3" t="n">
        <v>8927.66579580082</v>
      </c>
      <c r="K237" s="3" t="n">
        <v>8850.37767273039</v>
      </c>
      <c r="L237" s="3" t="n">
        <v>8823.06202652926</v>
      </c>
      <c r="M237" s="3" t="n">
        <v>8724.14680510508</v>
      </c>
      <c r="N237" s="3" t="n">
        <v>8674.82994912639</v>
      </c>
      <c r="O237" s="3" t="n">
        <v>8586.10558677793</v>
      </c>
      <c r="P237" s="4" t="n">
        <v>-4.96639022728378</v>
      </c>
      <c r="Q237" s="3" t="n">
        <v>163</v>
      </c>
      <c r="R237" s="3" t="n">
        <v>224</v>
      </c>
      <c r="S237" s="3" t="n">
        <v>188</v>
      </c>
      <c r="T237" s="3" t="n">
        <v>203</v>
      </c>
      <c r="U237" s="3" t="n">
        <v>214</v>
      </c>
      <c r="V237" s="3" t="n">
        <v>165</v>
      </c>
      <c r="W237" s="3" t="n">
        <v>137</v>
      </c>
      <c r="X237" s="3" t="n">
        <v>144</v>
      </c>
      <c r="Y237" s="3" t="n">
        <v>201</v>
      </c>
      <c r="Z237" s="3" t="n">
        <v>151</v>
      </c>
      <c r="AA237" s="3" t="n">
        <v>207</v>
      </c>
      <c r="AB237" s="3" t="n">
        <v>184</v>
      </c>
      <c r="AC237" s="3" t="n">
        <v>186</v>
      </c>
      <c r="AD237" s="4" t="n">
        <v>14.1104294478528</v>
      </c>
      <c r="AE237" s="3" t="n">
        <v>113</v>
      </c>
      <c r="AF237" s="3" t="n">
        <v>163</v>
      </c>
      <c r="AG237" s="3" t="n">
        <v>80</v>
      </c>
      <c r="AH237" s="3" t="n">
        <v>162</v>
      </c>
      <c r="AI237" s="3" t="n">
        <v>154</v>
      </c>
      <c r="AJ237" s="3" t="n">
        <v>125</v>
      </c>
      <c r="AK237" s="3" t="n">
        <v>87</v>
      </c>
      <c r="AL237" s="3" t="n">
        <v>104</v>
      </c>
      <c r="AM237" s="3" t="n">
        <v>208</v>
      </c>
      <c r="AN237" s="3" t="n">
        <v>94</v>
      </c>
      <c r="AO237" s="3" t="n">
        <v>204</v>
      </c>
      <c r="AP237" s="3" t="n">
        <v>78</v>
      </c>
      <c r="AQ237" s="3" t="n">
        <v>176</v>
      </c>
      <c r="AR237" s="4" t="n">
        <v>55.7522123893805</v>
      </c>
      <c r="AS237" s="3" t="n">
        <v>124</v>
      </c>
      <c r="AT237" s="3" t="n">
        <v>106</v>
      </c>
      <c r="AU237" s="3" t="n">
        <v>109</v>
      </c>
      <c r="AV237" s="3" t="n">
        <v>141</v>
      </c>
      <c r="AW237" s="3" t="n">
        <v>142</v>
      </c>
      <c r="AX237" s="3" t="n">
        <v>169</v>
      </c>
      <c r="AY237" s="3" t="n">
        <v>112</v>
      </c>
      <c r="AZ237" s="3" t="n">
        <v>98</v>
      </c>
      <c r="BA237" s="3" t="n">
        <v>150</v>
      </c>
      <c r="BB237" s="3" t="n">
        <v>143</v>
      </c>
      <c r="BC237" s="3" t="n">
        <v>153</v>
      </c>
      <c r="BD237" s="3" t="n">
        <v>103</v>
      </c>
      <c r="BE237" s="3" t="n">
        <v>167</v>
      </c>
      <c r="BF237" s="4" t="n">
        <v>34.6774193548387</v>
      </c>
      <c r="BG237" s="3" t="n">
        <v>217</v>
      </c>
      <c r="BH237" s="3" t="n">
        <v>223</v>
      </c>
      <c r="BI237" s="3" t="n">
        <v>219</v>
      </c>
      <c r="BJ237" s="3" t="n">
        <v>242</v>
      </c>
      <c r="BK237" s="3" t="n">
        <v>229</v>
      </c>
      <c r="BL237" s="3" t="n">
        <v>237</v>
      </c>
      <c r="BM237" s="3" t="n">
        <v>228</v>
      </c>
      <c r="BN237" s="3" t="n">
        <v>229</v>
      </c>
      <c r="BO237" s="3" t="n">
        <v>258</v>
      </c>
      <c r="BP237" s="3" t="n">
        <v>257</v>
      </c>
      <c r="BQ237" s="3" t="n">
        <v>279</v>
      </c>
      <c r="BR237" s="3" t="n">
        <v>283</v>
      </c>
      <c r="BS237" s="3" t="n">
        <v>279</v>
      </c>
      <c r="BT237" s="4" t="n">
        <v>28.5714285714286</v>
      </c>
      <c r="BU237" s="3" t="n">
        <v>9</v>
      </c>
      <c r="BV237" s="3" t="n">
        <v>23</v>
      </c>
      <c r="BW237" s="3" t="n">
        <v>6</v>
      </c>
      <c r="BX237" s="3" t="n">
        <v>30</v>
      </c>
      <c r="BY237" s="3" t="n">
        <v>6</v>
      </c>
      <c r="BZ237" s="3" t="n">
        <v>17</v>
      </c>
      <c r="CA237" s="3" t="s">
        <v>76</v>
      </c>
      <c r="CB237" s="3" t="n">
        <v>10</v>
      </c>
      <c r="CC237" s="3" t="n">
        <v>38</v>
      </c>
      <c r="CD237" s="3" t="n">
        <v>8</v>
      </c>
      <c r="CE237" s="3" t="n">
        <v>30</v>
      </c>
      <c r="CF237" s="3" t="n">
        <v>17</v>
      </c>
      <c r="CG237" s="3" t="n">
        <v>5</v>
      </c>
      <c r="CH237" s="4" t="n">
        <v>-44.4444444444444</v>
      </c>
      <c r="CI237" s="3" t="n">
        <v>5</v>
      </c>
      <c r="CJ237" s="3" t="n">
        <v>17</v>
      </c>
      <c r="CK237" s="3" t="n">
        <v>10</v>
      </c>
      <c r="CL237" s="3" t="n">
        <v>14</v>
      </c>
      <c r="CM237" s="3" t="n">
        <v>10</v>
      </c>
      <c r="CN237" s="3" t="n">
        <v>9</v>
      </c>
      <c r="CO237" s="3" t="n">
        <v>7</v>
      </c>
      <c r="CP237" s="3" t="n">
        <v>8</v>
      </c>
      <c r="CQ237" s="3" t="n">
        <v>8</v>
      </c>
      <c r="CR237" s="3" t="n">
        <v>9</v>
      </c>
      <c r="CS237" s="3" t="n">
        <v>7</v>
      </c>
      <c r="CT237" s="3" t="n">
        <v>12</v>
      </c>
      <c r="CU237" s="3" t="n">
        <v>9</v>
      </c>
      <c r="CV237" s="4" t="n">
        <v>80</v>
      </c>
      <c r="CW237" s="3" t="n">
        <v>7</v>
      </c>
      <c r="CX237" s="3" t="n">
        <v>8</v>
      </c>
      <c r="CY237" s="3" t="n">
        <v>6</v>
      </c>
      <c r="CZ237" s="3" t="n">
        <v>6</v>
      </c>
      <c r="DA237" s="3" t="n">
        <v>4</v>
      </c>
      <c r="DB237" s="3" t="s">
        <v>76</v>
      </c>
      <c r="DC237" s="3" t="s">
        <v>73</v>
      </c>
      <c r="DD237" s="3" t="n">
        <v>6</v>
      </c>
      <c r="DE237" s="3" t="n">
        <v>3</v>
      </c>
      <c r="DF237" s="3" t="n">
        <v>5</v>
      </c>
      <c r="DG237" s="3" t="n">
        <v>4</v>
      </c>
      <c r="DH237" s="3" t="s">
        <v>73</v>
      </c>
      <c r="DI237" s="3" t="n">
        <v>3</v>
      </c>
      <c r="DJ237" s="4" t="n">
        <v>-57.1428571428571</v>
      </c>
      <c r="DK237" s="3" t="n">
        <v>3</v>
      </c>
      <c r="DL237" s="3" t="s">
        <v>73</v>
      </c>
      <c r="DM237" s="3" t="s">
        <v>73</v>
      </c>
      <c r="DN237" s="3" t="n">
        <v>4</v>
      </c>
      <c r="DO237" s="3" t="s">
        <v>73</v>
      </c>
      <c r="DP237" s="3" t="s">
        <v>76</v>
      </c>
      <c r="DQ237" s="3" t="s">
        <v>73</v>
      </c>
      <c r="DR237" s="3" t="n">
        <v>5</v>
      </c>
      <c r="DS237" s="3" t="n">
        <v>3</v>
      </c>
      <c r="DT237" s="3" t="n">
        <v>5</v>
      </c>
      <c r="DU237" s="3" t="s">
        <v>73</v>
      </c>
      <c r="DV237" s="3" t="s">
        <v>76</v>
      </c>
      <c r="DW237" s="3" t="s">
        <v>73</v>
      </c>
      <c r="DX237" s="4" t="s">
        <v>76</v>
      </c>
      <c r="DY237" s="3" t="s">
        <v>73</v>
      </c>
      <c r="DZ237" s="3" t="s">
        <v>73</v>
      </c>
      <c r="EA237" s="3" t="n">
        <v>3</v>
      </c>
      <c r="EB237" s="3" t="n">
        <v>4</v>
      </c>
      <c r="EC237" s="3" t="n">
        <v>3</v>
      </c>
      <c r="ED237" s="3" t="n">
        <v>4</v>
      </c>
      <c r="EE237" s="3" t="s">
        <v>76</v>
      </c>
      <c r="EF237" s="3" t="s">
        <v>73</v>
      </c>
      <c r="EG237" s="3" t="n">
        <v>6</v>
      </c>
      <c r="EH237" s="3" t="s">
        <v>73</v>
      </c>
      <c r="EI237" s="3" t="n">
        <v>3</v>
      </c>
      <c r="EJ237" s="3" t="s">
        <v>73</v>
      </c>
      <c r="EK237" s="3" t="s">
        <v>73</v>
      </c>
      <c r="EL237" s="4" t="s">
        <v>76</v>
      </c>
    </row>
    <row r="238" customFormat="false" ht="11.25" hidden="false" customHeight="false" outlineLevel="0" collapsed="false">
      <c r="A238" s="9" t="s">
        <v>506</v>
      </c>
      <c r="B238" s="10" t="s">
        <v>507</v>
      </c>
      <c r="C238" s="3" t="n">
        <v>7252.77140796354</v>
      </c>
      <c r="D238" s="3" t="n">
        <v>7126.19391420834</v>
      </c>
      <c r="E238" s="3" t="n">
        <v>7200.53211116727</v>
      </c>
      <c r="F238" s="3" t="n">
        <v>7164.89804789648</v>
      </c>
      <c r="G238" s="3" t="n">
        <v>7087.86574536104</v>
      </c>
      <c r="H238" s="3" t="n">
        <v>7219.71142509005</v>
      </c>
      <c r="I238" s="3" t="n">
        <v>7268.28712045951</v>
      </c>
      <c r="J238" s="3" t="n">
        <v>7145.33105947865</v>
      </c>
      <c r="K238" s="3" t="n">
        <v>7183.48094387682</v>
      </c>
      <c r="L238" s="3" t="n">
        <v>7170.28536350595</v>
      </c>
      <c r="M238" s="3" t="n">
        <v>7146.3130380313</v>
      </c>
      <c r="N238" s="3" t="n">
        <v>7119.61853759229</v>
      </c>
      <c r="O238" s="3" t="n">
        <v>7006.20171151969</v>
      </c>
      <c r="P238" s="4" t="n">
        <v>-3.3996617647858</v>
      </c>
      <c r="Q238" s="3" t="n">
        <v>1469</v>
      </c>
      <c r="R238" s="3" t="n">
        <v>1521</v>
      </c>
      <c r="S238" s="3" t="n">
        <v>1545</v>
      </c>
      <c r="T238" s="3" t="n">
        <v>1541</v>
      </c>
      <c r="U238" s="3" t="n">
        <v>1574</v>
      </c>
      <c r="V238" s="3" t="n">
        <v>1589</v>
      </c>
      <c r="W238" s="3" t="n">
        <v>1613</v>
      </c>
      <c r="X238" s="3" t="n">
        <v>1644</v>
      </c>
      <c r="Y238" s="3" t="n">
        <v>1673</v>
      </c>
      <c r="Z238" s="3" t="n">
        <v>1688</v>
      </c>
      <c r="AA238" s="3" t="n">
        <v>1713</v>
      </c>
      <c r="AB238" s="3" t="n">
        <v>1730</v>
      </c>
      <c r="AC238" s="3" t="n">
        <v>1757</v>
      </c>
      <c r="AD238" s="4" t="n">
        <v>19.6051735874745</v>
      </c>
      <c r="AE238" s="3" t="n">
        <v>53</v>
      </c>
      <c r="AF238" s="3" t="n">
        <v>73</v>
      </c>
      <c r="AG238" s="3" t="n">
        <v>69</v>
      </c>
      <c r="AH238" s="3" t="n">
        <v>40</v>
      </c>
      <c r="AI238" s="3" t="n">
        <v>60</v>
      </c>
      <c r="AJ238" s="3" t="n">
        <v>45</v>
      </c>
      <c r="AK238" s="3" t="n">
        <v>55</v>
      </c>
      <c r="AL238" s="3" t="n">
        <v>51</v>
      </c>
      <c r="AM238" s="3" t="n">
        <v>67</v>
      </c>
      <c r="AN238" s="3" t="n">
        <v>55</v>
      </c>
      <c r="AO238" s="3" t="n">
        <v>53</v>
      </c>
      <c r="AP238" s="3" t="n">
        <v>59</v>
      </c>
      <c r="AQ238" s="3" t="n">
        <v>58</v>
      </c>
      <c r="AR238" s="4" t="n">
        <v>9.43396226415094</v>
      </c>
      <c r="AS238" s="3" t="n">
        <v>53</v>
      </c>
      <c r="AT238" s="3" t="n">
        <v>22</v>
      </c>
      <c r="AU238" s="3" t="n">
        <v>44</v>
      </c>
      <c r="AV238" s="3" t="n">
        <v>45</v>
      </c>
      <c r="AW238" s="3" t="n">
        <v>25</v>
      </c>
      <c r="AX238" s="3" t="n">
        <v>29</v>
      </c>
      <c r="AY238" s="3" t="n">
        <v>31</v>
      </c>
      <c r="AZ238" s="3" t="n">
        <v>20</v>
      </c>
      <c r="BA238" s="3" t="n">
        <v>38</v>
      </c>
      <c r="BB238" s="3" t="n">
        <v>40</v>
      </c>
      <c r="BC238" s="3" t="n">
        <v>29</v>
      </c>
      <c r="BD238" s="3" t="n">
        <v>39</v>
      </c>
      <c r="BE238" s="3" t="n">
        <v>29</v>
      </c>
      <c r="BF238" s="4" t="n">
        <v>-45.2830188679245</v>
      </c>
      <c r="BG238" s="3" t="n">
        <v>454</v>
      </c>
      <c r="BH238" s="3" t="n">
        <v>453</v>
      </c>
      <c r="BI238" s="3" t="n">
        <v>455</v>
      </c>
      <c r="BJ238" s="3" t="n">
        <v>449</v>
      </c>
      <c r="BK238" s="3" t="n">
        <v>460</v>
      </c>
      <c r="BL238" s="3" t="n">
        <v>455</v>
      </c>
      <c r="BM238" s="3" t="n">
        <v>454</v>
      </c>
      <c r="BN238" s="3" t="n">
        <v>454</v>
      </c>
      <c r="BO238" s="3" t="n">
        <v>456</v>
      </c>
      <c r="BP238" s="3" t="n">
        <v>459</v>
      </c>
      <c r="BQ238" s="3" t="n">
        <v>457</v>
      </c>
      <c r="BR238" s="3" t="n">
        <v>451</v>
      </c>
      <c r="BS238" s="3" t="n">
        <v>453</v>
      </c>
      <c r="BT238" s="4" t="n">
        <v>-0.220264317180622</v>
      </c>
      <c r="BU238" s="3" t="n">
        <v>7</v>
      </c>
      <c r="BV238" s="3" t="n">
        <v>10</v>
      </c>
      <c r="BW238" s="3" t="n">
        <v>4</v>
      </c>
      <c r="BX238" s="3" t="s">
        <v>76</v>
      </c>
      <c r="BY238" s="3" t="n">
        <v>12</v>
      </c>
      <c r="BZ238" s="3" t="n">
        <v>6</v>
      </c>
      <c r="CA238" s="3" t="n">
        <v>7</v>
      </c>
      <c r="CB238" s="3" t="n">
        <v>6</v>
      </c>
      <c r="CC238" s="3" t="n">
        <v>6</v>
      </c>
      <c r="CD238" s="3" t="n">
        <v>5</v>
      </c>
      <c r="CE238" s="3" t="n">
        <v>7</v>
      </c>
      <c r="CF238" s="3" t="n">
        <v>7</v>
      </c>
      <c r="CG238" s="3" t="n">
        <v>11</v>
      </c>
      <c r="CH238" s="4" t="n">
        <v>57.1428571428571</v>
      </c>
      <c r="CI238" s="3" t="n">
        <v>16</v>
      </c>
      <c r="CJ238" s="3" t="n">
        <v>11</v>
      </c>
      <c r="CK238" s="3" t="s">
        <v>73</v>
      </c>
      <c r="CL238" s="3" t="n">
        <v>6</v>
      </c>
      <c r="CM238" s="3" t="s">
        <v>73</v>
      </c>
      <c r="CN238" s="3" t="n">
        <v>11</v>
      </c>
      <c r="CO238" s="3" t="n">
        <v>8</v>
      </c>
      <c r="CP238" s="3" t="n">
        <v>6</v>
      </c>
      <c r="CQ238" s="3" t="n">
        <v>4</v>
      </c>
      <c r="CR238" s="3" t="s">
        <v>73</v>
      </c>
      <c r="CS238" s="3" t="n">
        <v>9</v>
      </c>
      <c r="CT238" s="3" t="n">
        <v>14</v>
      </c>
      <c r="CU238" s="3" t="n">
        <v>10</v>
      </c>
      <c r="CV238" s="4" t="n">
        <v>-37.5</v>
      </c>
      <c r="CW238" s="3" t="n">
        <v>41</v>
      </c>
      <c r="CX238" s="3" t="n">
        <v>39</v>
      </c>
      <c r="CY238" s="3" t="n">
        <v>41</v>
      </c>
      <c r="CZ238" s="3" t="n">
        <v>41</v>
      </c>
      <c r="DA238" s="3" t="n">
        <v>42</v>
      </c>
      <c r="DB238" s="3" t="n">
        <v>42</v>
      </c>
      <c r="DC238" s="3" t="n">
        <v>46</v>
      </c>
      <c r="DD238" s="3" t="n">
        <v>47</v>
      </c>
      <c r="DE238" s="3" t="n">
        <v>50</v>
      </c>
      <c r="DF238" s="3" t="n">
        <v>50</v>
      </c>
      <c r="DG238" s="3" t="n">
        <v>52</v>
      </c>
      <c r="DH238" s="3" t="n">
        <v>53</v>
      </c>
      <c r="DI238" s="3" t="n">
        <v>54</v>
      </c>
      <c r="DJ238" s="4" t="n">
        <v>31.7073170731707</v>
      </c>
      <c r="DK238" s="3" t="s">
        <v>73</v>
      </c>
      <c r="DL238" s="3" t="n">
        <v>4</v>
      </c>
      <c r="DM238" s="3" t="n">
        <v>3</v>
      </c>
      <c r="DN238" s="3" t="s">
        <v>73</v>
      </c>
      <c r="DO238" s="3" t="s">
        <v>73</v>
      </c>
      <c r="DP238" s="3" t="s">
        <v>73</v>
      </c>
      <c r="DQ238" s="3" t="n">
        <v>4</v>
      </c>
      <c r="DR238" s="3" t="s">
        <v>73</v>
      </c>
      <c r="DS238" s="3" t="n">
        <v>4</v>
      </c>
      <c r="DT238" s="3" t="s">
        <v>73</v>
      </c>
      <c r="DU238" s="3" t="n">
        <v>4</v>
      </c>
      <c r="DV238" s="3" t="s">
        <v>73</v>
      </c>
      <c r="DW238" s="3" t="n">
        <v>3</v>
      </c>
      <c r="DX238" s="4" t="s">
        <v>76</v>
      </c>
      <c r="DY238" s="3" t="s">
        <v>73</v>
      </c>
      <c r="DZ238" s="3" t="n">
        <v>6</v>
      </c>
      <c r="EA238" s="3" t="s">
        <v>73</v>
      </c>
      <c r="EB238" s="3" t="s">
        <v>73</v>
      </c>
      <c r="EC238" s="3" t="s">
        <v>76</v>
      </c>
      <c r="ED238" s="3" t="s">
        <v>73</v>
      </c>
      <c r="EE238" s="3" t="s">
        <v>76</v>
      </c>
      <c r="EF238" s="3" t="s">
        <v>76</v>
      </c>
      <c r="EG238" s="3" t="s">
        <v>73</v>
      </c>
      <c r="EH238" s="3" t="s">
        <v>73</v>
      </c>
      <c r="EI238" s="3" t="s">
        <v>73</v>
      </c>
      <c r="EJ238" s="3" t="s">
        <v>73</v>
      </c>
      <c r="EK238" s="3" t="s">
        <v>73</v>
      </c>
      <c r="EL238" s="4" t="s">
        <v>76</v>
      </c>
    </row>
    <row r="239" customFormat="false" ht="11.25" hidden="false" customHeight="false" outlineLevel="0" collapsed="false">
      <c r="A239" s="9" t="s">
        <v>508</v>
      </c>
      <c r="B239" s="10" t="s">
        <v>509</v>
      </c>
      <c r="C239" s="3" t="n">
        <v>10666.6281310608</v>
      </c>
      <c r="D239" s="3" t="n">
        <v>10619.5705431568</v>
      </c>
      <c r="E239" s="3" t="n">
        <v>10595.1190002966</v>
      </c>
      <c r="F239" s="3" t="n">
        <v>10574.40078374</v>
      </c>
      <c r="G239" s="3" t="n">
        <v>10493.2561095415</v>
      </c>
      <c r="H239" s="3" t="n">
        <v>10519.8144504977</v>
      </c>
      <c r="I239" s="3" t="n">
        <v>10427.0675054073</v>
      </c>
      <c r="J239" s="3" t="n">
        <v>10341.2507937279</v>
      </c>
      <c r="K239" s="3" t="n">
        <v>10381.9360025859</v>
      </c>
      <c r="L239" s="3" t="n">
        <v>10334.7872076481</v>
      </c>
      <c r="M239" s="3" t="n">
        <v>10329.2807875407</v>
      </c>
      <c r="N239" s="3" t="n">
        <v>10253.8134675812</v>
      </c>
      <c r="O239" s="3" t="n">
        <v>10120.3979943482</v>
      </c>
      <c r="P239" s="4" t="n">
        <v>-5.12092603211681</v>
      </c>
      <c r="Q239" s="3" t="n">
        <v>720</v>
      </c>
      <c r="R239" s="3" t="n">
        <v>715</v>
      </c>
      <c r="S239" s="3" t="n">
        <v>677</v>
      </c>
      <c r="T239" s="3" t="n">
        <v>659</v>
      </c>
      <c r="U239" s="3" t="n">
        <v>688</v>
      </c>
      <c r="V239" s="3" t="n">
        <v>682</v>
      </c>
      <c r="W239" s="3" t="n">
        <v>732</v>
      </c>
      <c r="X239" s="3" t="n">
        <v>777</v>
      </c>
      <c r="Y239" s="3" t="n">
        <v>765</v>
      </c>
      <c r="Z239" s="3" t="n">
        <v>748</v>
      </c>
      <c r="AA239" s="3" t="n">
        <v>708</v>
      </c>
      <c r="AB239" s="3" t="n">
        <v>703</v>
      </c>
      <c r="AC239" s="3" t="n">
        <v>724</v>
      </c>
      <c r="AD239" s="4" t="n">
        <v>0.555555555555557</v>
      </c>
      <c r="AE239" s="3" t="n">
        <v>107</v>
      </c>
      <c r="AF239" s="3" t="n">
        <v>101</v>
      </c>
      <c r="AG239" s="3" t="n">
        <v>115</v>
      </c>
      <c r="AH239" s="3" t="n">
        <v>104</v>
      </c>
      <c r="AI239" s="3" t="n">
        <v>106</v>
      </c>
      <c r="AJ239" s="3" t="n">
        <v>100</v>
      </c>
      <c r="AK239" s="3" t="n">
        <v>112</v>
      </c>
      <c r="AL239" s="3" t="n">
        <v>119</v>
      </c>
      <c r="AM239" s="3" t="n">
        <v>91</v>
      </c>
      <c r="AN239" s="3" t="n">
        <v>101</v>
      </c>
      <c r="AO239" s="3" t="n">
        <v>88</v>
      </c>
      <c r="AP239" s="3" t="n">
        <v>122</v>
      </c>
      <c r="AQ239" s="3" t="n">
        <v>113</v>
      </c>
      <c r="AR239" s="4" t="n">
        <v>5.60747663551402</v>
      </c>
      <c r="AS239" s="3" t="n">
        <v>80</v>
      </c>
      <c r="AT239" s="3" t="n">
        <v>94</v>
      </c>
      <c r="AU239" s="3" t="n">
        <v>128</v>
      </c>
      <c r="AV239" s="3" t="n">
        <v>109</v>
      </c>
      <c r="AW239" s="3" t="n">
        <v>66</v>
      </c>
      <c r="AX239" s="3" t="n">
        <v>88</v>
      </c>
      <c r="AY239" s="3" t="n">
        <v>56</v>
      </c>
      <c r="AZ239" s="3" t="n">
        <v>67</v>
      </c>
      <c r="BA239" s="3" t="n">
        <v>88</v>
      </c>
      <c r="BB239" s="3" t="n">
        <v>97</v>
      </c>
      <c r="BC239" s="3" t="n">
        <v>118</v>
      </c>
      <c r="BD239" s="3" t="n">
        <v>113</v>
      </c>
      <c r="BE239" s="3" t="n">
        <v>82</v>
      </c>
      <c r="BF239" s="4" t="n">
        <v>2.49999999999999</v>
      </c>
      <c r="BG239" s="3" t="n">
        <v>374</v>
      </c>
      <c r="BH239" s="3" t="n">
        <v>370</v>
      </c>
      <c r="BI239" s="3" t="n">
        <v>370</v>
      </c>
      <c r="BJ239" s="3" t="n">
        <v>356</v>
      </c>
      <c r="BK239" s="3" t="n">
        <v>361</v>
      </c>
      <c r="BL239" s="3" t="n">
        <v>350</v>
      </c>
      <c r="BM239" s="3" t="n">
        <v>348</v>
      </c>
      <c r="BN239" s="3" t="n">
        <v>347</v>
      </c>
      <c r="BO239" s="3" t="n">
        <v>346</v>
      </c>
      <c r="BP239" s="3" t="n">
        <v>348</v>
      </c>
      <c r="BQ239" s="3" t="n">
        <v>348</v>
      </c>
      <c r="BR239" s="3" t="n">
        <v>356</v>
      </c>
      <c r="BS239" s="3" t="n">
        <v>355</v>
      </c>
      <c r="BT239" s="4" t="n">
        <v>-5.08021390374331</v>
      </c>
      <c r="BU239" s="3" t="n">
        <v>18</v>
      </c>
      <c r="BV239" s="3" t="n">
        <v>7</v>
      </c>
      <c r="BW239" s="3" t="n">
        <v>17</v>
      </c>
      <c r="BX239" s="3" t="n">
        <v>9</v>
      </c>
      <c r="BY239" s="3" t="n">
        <v>14</v>
      </c>
      <c r="BZ239" s="3" t="n">
        <v>8</v>
      </c>
      <c r="CA239" s="3" t="n">
        <v>5</v>
      </c>
      <c r="CB239" s="3" t="n">
        <v>21</v>
      </c>
      <c r="CC239" s="3" t="n">
        <v>11</v>
      </c>
      <c r="CD239" s="3" t="n">
        <v>11</v>
      </c>
      <c r="CE239" s="3" t="n">
        <v>16</v>
      </c>
      <c r="CF239" s="3" t="n">
        <v>13</v>
      </c>
      <c r="CG239" s="3" t="n">
        <v>10</v>
      </c>
      <c r="CH239" s="4" t="n">
        <v>-44.4444444444444</v>
      </c>
      <c r="CI239" s="3" t="n">
        <v>12</v>
      </c>
      <c r="CJ239" s="3" t="n">
        <v>10</v>
      </c>
      <c r="CK239" s="3" t="n">
        <v>7</v>
      </c>
      <c r="CL239" s="3" t="n">
        <v>11</v>
      </c>
      <c r="CM239" s="3" t="n">
        <v>7</v>
      </c>
      <c r="CN239" s="3" t="n">
        <v>9</v>
      </c>
      <c r="CO239" s="3" t="s">
        <v>73</v>
      </c>
      <c r="CP239" s="3" t="n">
        <v>14</v>
      </c>
      <c r="CQ239" s="3" t="n">
        <v>5</v>
      </c>
      <c r="CR239" s="3" t="n">
        <v>4</v>
      </c>
      <c r="CS239" s="3" t="n">
        <v>15</v>
      </c>
      <c r="CT239" s="3" t="n">
        <v>4</v>
      </c>
      <c r="CU239" s="3" t="n">
        <v>10</v>
      </c>
      <c r="CV239" s="4" t="n">
        <v>-16.6666666666667</v>
      </c>
      <c r="CW239" s="3" t="n">
        <v>115</v>
      </c>
      <c r="CX239" s="3" t="n">
        <v>115</v>
      </c>
      <c r="CY239" s="3" t="n">
        <v>121</v>
      </c>
      <c r="CZ239" s="3" t="n">
        <v>119</v>
      </c>
      <c r="DA239" s="3" t="n">
        <v>116</v>
      </c>
      <c r="DB239" s="3" t="n">
        <v>113</v>
      </c>
      <c r="DC239" s="3" t="n">
        <v>116</v>
      </c>
      <c r="DD239" s="3" t="n">
        <v>116</v>
      </c>
      <c r="DE239" s="3" t="n">
        <v>120</v>
      </c>
      <c r="DF239" s="3" t="n">
        <v>120</v>
      </c>
      <c r="DG239" s="3" t="n">
        <v>121</v>
      </c>
      <c r="DH239" s="3" t="n">
        <v>121</v>
      </c>
      <c r="DI239" s="3" t="n">
        <v>123</v>
      </c>
      <c r="DJ239" s="4" t="n">
        <v>6.95652173913044</v>
      </c>
      <c r="DK239" s="3" t="n">
        <v>6</v>
      </c>
      <c r="DL239" s="3" t="s">
        <v>73</v>
      </c>
      <c r="DM239" s="3" t="n">
        <v>8</v>
      </c>
      <c r="DN239" s="3" t="n">
        <v>4</v>
      </c>
      <c r="DO239" s="3" t="n">
        <v>4</v>
      </c>
      <c r="DP239" s="3" t="s">
        <v>73</v>
      </c>
      <c r="DQ239" s="3" t="n">
        <v>5</v>
      </c>
      <c r="DR239" s="3" t="n">
        <v>5</v>
      </c>
      <c r="DS239" s="3" t="n">
        <v>5</v>
      </c>
      <c r="DT239" s="3" t="n">
        <v>5</v>
      </c>
      <c r="DU239" s="3" t="n">
        <v>4</v>
      </c>
      <c r="DV239" s="3" t="n">
        <v>6</v>
      </c>
      <c r="DW239" s="3" t="n">
        <v>8</v>
      </c>
      <c r="DX239" s="4" t="n">
        <v>33.3333333333333</v>
      </c>
      <c r="DY239" s="3" t="n">
        <v>4</v>
      </c>
      <c r="DZ239" s="3" t="s">
        <v>73</v>
      </c>
      <c r="EA239" s="3" t="s">
        <v>73</v>
      </c>
      <c r="EB239" s="3" t="s">
        <v>73</v>
      </c>
      <c r="EC239" s="3" t="n">
        <v>3</v>
      </c>
      <c r="ED239" s="3" t="n">
        <v>4</v>
      </c>
      <c r="EE239" s="3" t="s">
        <v>76</v>
      </c>
      <c r="EF239" s="3" t="n">
        <v>4</v>
      </c>
      <c r="EG239" s="3" t="s">
        <v>73</v>
      </c>
      <c r="EH239" s="3" t="s">
        <v>73</v>
      </c>
      <c r="EI239" s="3" t="n">
        <v>3</v>
      </c>
      <c r="EJ239" s="3" t="n">
        <v>4</v>
      </c>
      <c r="EK239" s="3" t="n">
        <v>5</v>
      </c>
      <c r="EL239" s="4" t="n">
        <v>25</v>
      </c>
    </row>
    <row r="240" customFormat="false" ht="11.25" hidden="false" customHeight="false" outlineLevel="0" collapsed="false">
      <c r="A240" s="9" t="s">
        <v>510</v>
      </c>
      <c r="B240" s="10" t="s">
        <v>511</v>
      </c>
      <c r="C240" s="3" t="n">
        <v>8218.07579523711</v>
      </c>
      <c r="D240" s="3" t="n">
        <v>8109.08049632245</v>
      </c>
      <c r="E240" s="3" t="n">
        <v>8050.1078593335</v>
      </c>
      <c r="F240" s="3" t="n">
        <v>7984.14487804228</v>
      </c>
      <c r="G240" s="3" t="n">
        <v>7893.04050093449</v>
      </c>
      <c r="H240" s="3" t="n">
        <v>7920.1905657511</v>
      </c>
      <c r="I240" s="3" t="n">
        <v>7977.78651558432</v>
      </c>
      <c r="J240" s="3" t="n">
        <v>7965.72469040616</v>
      </c>
      <c r="K240" s="3" t="n">
        <v>7949.4498905431</v>
      </c>
      <c r="L240" s="3" t="n">
        <v>7997.78898398503</v>
      </c>
      <c r="M240" s="3" t="n">
        <v>7940.41607832211</v>
      </c>
      <c r="N240" s="3" t="n">
        <v>7790.621966546</v>
      </c>
      <c r="O240" s="3" t="n">
        <v>7698.56132332984</v>
      </c>
      <c r="P240" s="4" t="n">
        <v>-6.32160720893286</v>
      </c>
      <c r="Q240" s="3" t="n">
        <v>747</v>
      </c>
      <c r="R240" s="3" t="n">
        <v>719</v>
      </c>
      <c r="S240" s="3" t="s">
        <v>165</v>
      </c>
      <c r="T240" s="3" t="n">
        <v>697</v>
      </c>
      <c r="U240" s="3" t="n">
        <v>713</v>
      </c>
      <c r="V240" s="3" t="n">
        <v>687</v>
      </c>
      <c r="W240" s="3" t="n">
        <v>686</v>
      </c>
      <c r="X240" s="3" t="n">
        <v>720</v>
      </c>
      <c r="Y240" s="3" t="n">
        <v>711</v>
      </c>
      <c r="Z240" s="3" t="n">
        <v>710</v>
      </c>
      <c r="AA240" s="3" t="n">
        <v>651</v>
      </c>
      <c r="AB240" s="3" t="n">
        <v>660</v>
      </c>
      <c r="AC240" s="3" t="n">
        <v>635</v>
      </c>
      <c r="AD240" s="4" t="n">
        <v>-14.9933065595716</v>
      </c>
      <c r="AE240" s="3" t="n">
        <v>270</v>
      </c>
      <c r="AF240" s="3" t="n">
        <v>97</v>
      </c>
      <c r="AG240" s="3" t="s">
        <v>165</v>
      </c>
      <c r="AH240" s="3" t="n">
        <v>113</v>
      </c>
      <c r="AI240" s="3" t="n">
        <v>103</v>
      </c>
      <c r="AJ240" s="3" t="n">
        <v>91</v>
      </c>
      <c r="AK240" s="3" t="n">
        <v>117</v>
      </c>
      <c r="AL240" s="3" t="n">
        <v>128</v>
      </c>
      <c r="AM240" s="3" t="n">
        <v>110</v>
      </c>
      <c r="AN240" s="3" t="n">
        <v>102</v>
      </c>
      <c r="AO240" s="3" t="n">
        <v>101</v>
      </c>
      <c r="AP240" s="3" t="n">
        <v>135</v>
      </c>
      <c r="AQ240" s="3" t="n">
        <v>131</v>
      </c>
      <c r="AR240" s="4" t="n">
        <v>-51.4814814814815</v>
      </c>
      <c r="AS240" s="3" t="n">
        <v>140</v>
      </c>
      <c r="AT240" s="3" t="n">
        <v>119</v>
      </c>
      <c r="AU240" s="3" t="s">
        <v>165</v>
      </c>
      <c r="AV240" s="3" t="n">
        <v>142</v>
      </c>
      <c r="AW240" s="3" t="n">
        <v>88</v>
      </c>
      <c r="AX240" s="3" t="n">
        <v>115</v>
      </c>
      <c r="AY240" s="3" t="n">
        <v>113</v>
      </c>
      <c r="AZ240" s="3" t="n">
        <v>93</v>
      </c>
      <c r="BA240" s="3" t="n">
        <v>116</v>
      </c>
      <c r="BB240" s="3" t="n">
        <v>101</v>
      </c>
      <c r="BC240" s="3" t="n">
        <v>155</v>
      </c>
      <c r="BD240" s="3" t="n">
        <v>125</v>
      </c>
      <c r="BE240" s="3" t="n">
        <v>155</v>
      </c>
      <c r="BF240" s="4" t="n">
        <v>10.7142857142857</v>
      </c>
      <c r="BG240" s="3" t="n">
        <v>261</v>
      </c>
      <c r="BH240" s="3" t="n">
        <v>266</v>
      </c>
      <c r="BI240" s="3" t="s">
        <v>165</v>
      </c>
      <c r="BJ240" s="3" t="n">
        <v>268</v>
      </c>
      <c r="BK240" s="3" t="n">
        <v>282</v>
      </c>
      <c r="BL240" s="3" t="n">
        <v>302</v>
      </c>
      <c r="BM240" s="3" t="n">
        <v>297</v>
      </c>
      <c r="BN240" s="3" t="n">
        <v>292</v>
      </c>
      <c r="BO240" s="3" t="n">
        <v>290</v>
      </c>
      <c r="BP240" s="3" t="n">
        <v>292</v>
      </c>
      <c r="BQ240" s="3" t="n">
        <v>282</v>
      </c>
      <c r="BR240" s="3" t="n">
        <v>293</v>
      </c>
      <c r="BS240" s="3" t="n">
        <v>295</v>
      </c>
      <c r="BT240" s="4" t="n">
        <v>13.0268199233716</v>
      </c>
      <c r="BU240" s="3" t="n">
        <v>5</v>
      </c>
      <c r="BV240" s="3" t="n">
        <v>15</v>
      </c>
      <c r="BW240" s="3" t="s">
        <v>165</v>
      </c>
      <c r="BX240" s="3" t="n">
        <v>12</v>
      </c>
      <c r="BY240" s="3" t="n">
        <v>18</v>
      </c>
      <c r="BZ240" s="3" t="n">
        <v>31</v>
      </c>
      <c r="CA240" s="3" t="n">
        <v>10</v>
      </c>
      <c r="CB240" s="3" t="n">
        <v>8</v>
      </c>
      <c r="CC240" s="3" t="n">
        <v>8</v>
      </c>
      <c r="CD240" s="3" t="n">
        <v>10</v>
      </c>
      <c r="CE240" s="3" t="n">
        <v>10</v>
      </c>
      <c r="CF240" s="3" t="n">
        <v>19</v>
      </c>
      <c r="CG240" s="3" t="n">
        <v>10</v>
      </c>
      <c r="CH240" s="4" t="n">
        <v>100</v>
      </c>
      <c r="CI240" s="3" t="s">
        <v>73</v>
      </c>
      <c r="CJ240" s="3" t="n">
        <v>10</v>
      </c>
      <c r="CK240" s="3" t="s">
        <v>165</v>
      </c>
      <c r="CL240" s="3" t="n">
        <v>16</v>
      </c>
      <c r="CM240" s="3" t="n">
        <v>6</v>
      </c>
      <c r="CN240" s="3" t="n">
        <v>10</v>
      </c>
      <c r="CO240" s="3" t="n">
        <v>15</v>
      </c>
      <c r="CP240" s="3" t="n">
        <v>11</v>
      </c>
      <c r="CQ240" s="3" t="n">
        <v>10</v>
      </c>
      <c r="CR240" s="3" t="n">
        <v>6</v>
      </c>
      <c r="CS240" s="3" t="n">
        <v>20</v>
      </c>
      <c r="CT240" s="3" t="n">
        <v>8</v>
      </c>
      <c r="CU240" s="3" t="n">
        <v>7</v>
      </c>
      <c r="CV240" s="4" t="s">
        <v>76</v>
      </c>
      <c r="CW240" s="3" t="n">
        <v>15</v>
      </c>
      <c r="CX240" s="3" t="n">
        <v>18</v>
      </c>
      <c r="CY240" s="3" t="s">
        <v>165</v>
      </c>
      <c r="CZ240" s="3" t="n">
        <v>14</v>
      </c>
      <c r="DA240" s="3" t="n">
        <v>16</v>
      </c>
      <c r="DB240" s="3" t="n">
        <v>16</v>
      </c>
      <c r="DC240" s="3" t="n">
        <v>14</v>
      </c>
      <c r="DD240" s="3" t="n">
        <v>14</v>
      </c>
      <c r="DE240" s="3" t="n">
        <v>12</v>
      </c>
      <c r="DF240" s="3" t="n">
        <v>12</v>
      </c>
      <c r="DG240" s="3" t="n">
        <v>14</v>
      </c>
      <c r="DH240" s="3" t="n">
        <v>9</v>
      </c>
      <c r="DI240" s="3" t="n">
        <v>9</v>
      </c>
      <c r="DJ240" s="4" t="n">
        <v>-40</v>
      </c>
      <c r="DK240" s="3" t="s">
        <v>73</v>
      </c>
      <c r="DL240" s="3" t="n">
        <v>7</v>
      </c>
      <c r="DM240" s="3" t="s">
        <v>165</v>
      </c>
      <c r="DN240" s="3" t="n">
        <v>6</v>
      </c>
      <c r="DO240" s="3" t="n">
        <v>4</v>
      </c>
      <c r="DP240" s="3" t="n">
        <v>4</v>
      </c>
      <c r="DQ240" s="3" t="s">
        <v>73</v>
      </c>
      <c r="DR240" s="3" t="s">
        <v>73</v>
      </c>
      <c r="DS240" s="3" t="s">
        <v>73</v>
      </c>
      <c r="DT240" s="3" t="n">
        <v>3</v>
      </c>
      <c r="DU240" s="3" t="n">
        <v>3</v>
      </c>
      <c r="DV240" s="3" t="n">
        <v>3</v>
      </c>
      <c r="DW240" s="3" t="n">
        <v>5</v>
      </c>
      <c r="DX240" s="4" t="s">
        <v>76</v>
      </c>
      <c r="DY240" s="3" t="s">
        <v>73</v>
      </c>
      <c r="DZ240" s="3" t="n">
        <v>4</v>
      </c>
      <c r="EA240" s="3" t="s">
        <v>165</v>
      </c>
      <c r="EB240" s="3" t="s">
        <v>73</v>
      </c>
      <c r="EC240" s="3" t="s">
        <v>73</v>
      </c>
      <c r="ED240" s="3" t="n">
        <v>4</v>
      </c>
      <c r="EE240" s="3" t="n">
        <v>3</v>
      </c>
      <c r="EF240" s="3" t="s">
        <v>73</v>
      </c>
      <c r="EG240" s="3" t="n">
        <v>3</v>
      </c>
      <c r="EH240" s="3" t="n">
        <v>3</v>
      </c>
      <c r="EI240" s="3" t="s">
        <v>73</v>
      </c>
      <c r="EJ240" s="3" t="n">
        <v>6</v>
      </c>
      <c r="EK240" s="3" t="n">
        <v>3</v>
      </c>
      <c r="EL240" s="4" t="s">
        <v>76</v>
      </c>
    </row>
    <row r="241" customFormat="false" ht="11.25" hidden="false" customHeight="false" outlineLevel="0" collapsed="false">
      <c r="A241" s="9" t="s">
        <v>512</v>
      </c>
      <c r="B241" s="10" t="s">
        <v>513</v>
      </c>
      <c r="C241" s="3" t="n">
        <v>15704.6502130621</v>
      </c>
      <c r="D241" s="3" t="n">
        <v>15653.3893508736</v>
      </c>
      <c r="E241" s="3" t="n">
        <v>15627.2905364804</v>
      </c>
      <c r="F241" s="3" t="n">
        <v>15532.4463059003</v>
      </c>
      <c r="G241" s="3" t="n">
        <v>15492.4385308874</v>
      </c>
      <c r="H241" s="3" t="n">
        <v>15529.5020522554</v>
      </c>
      <c r="I241" s="3" t="n">
        <v>15576.0969593004</v>
      </c>
      <c r="J241" s="3" t="n">
        <v>15506.5841012747</v>
      </c>
      <c r="K241" s="3" t="n">
        <v>15506.020487778</v>
      </c>
      <c r="L241" s="3" t="n">
        <v>15378.0288873328</v>
      </c>
      <c r="M241" s="3" t="n">
        <v>15210.5708161983</v>
      </c>
      <c r="N241" s="3" t="n">
        <v>15097.4030493531</v>
      </c>
      <c r="O241" s="3" t="n">
        <v>15006.7043198803</v>
      </c>
      <c r="P241" s="4" t="n">
        <v>-4.44419890741158</v>
      </c>
      <c r="Q241" s="3" t="n">
        <v>2232</v>
      </c>
      <c r="R241" s="3" t="n">
        <v>2165</v>
      </c>
      <c r="S241" s="3" t="n">
        <v>2180</v>
      </c>
      <c r="T241" s="3" t="n">
        <v>2191</v>
      </c>
      <c r="U241" s="3" t="n">
        <v>2213</v>
      </c>
      <c r="V241" s="3" t="n">
        <v>2245</v>
      </c>
      <c r="W241" s="3" t="n">
        <v>2249</v>
      </c>
      <c r="X241" s="3" t="n">
        <v>2278</v>
      </c>
      <c r="Y241" s="3" t="n">
        <v>2257</v>
      </c>
      <c r="Z241" s="3" t="n">
        <v>2270</v>
      </c>
      <c r="AA241" s="3" t="n">
        <v>2286</v>
      </c>
      <c r="AB241" s="3" t="n">
        <v>2303</v>
      </c>
      <c r="AC241" s="3" t="n">
        <v>2348</v>
      </c>
      <c r="AD241" s="4" t="n">
        <v>5.19713261648747</v>
      </c>
      <c r="AE241" s="3" t="n">
        <v>28</v>
      </c>
      <c r="AF241" s="3" t="n">
        <v>38</v>
      </c>
      <c r="AG241" s="3" t="n">
        <v>44</v>
      </c>
      <c r="AH241" s="3" t="n">
        <v>33</v>
      </c>
      <c r="AI241" s="3" t="n">
        <v>40</v>
      </c>
      <c r="AJ241" s="3" t="n">
        <v>46</v>
      </c>
      <c r="AK241" s="3" t="n">
        <v>45</v>
      </c>
      <c r="AL241" s="3" t="n">
        <v>41</v>
      </c>
      <c r="AM241" s="3" t="n">
        <v>29</v>
      </c>
      <c r="AN241" s="3" t="n">
        <v>25</v>
      </c>
      <c r="AO241" s="3" t="n">
        <v>36</v>
      </c>
      <c r="AP241" s="3" t="n">
        <v>44</v>
      </c>
      <c r="AQ241" s="3" t="n">
        <v>46</v>
      </c>
      <c r="AR241" s="4" t="n">
        <v>64.2857142857143</v>
      </c>
      <c r="AS241" s="3" t="n">
        <v>45</v>
      </c>
      <c r="AT241" s="3" t="n">
        <v>32</v>
      </c>
      <c r="AU241" s="3" t="n">
        <v>57</v>
      </c>
      <c r="AV241" s="3" t="n">
        <v>64</v>
      </c>
      <c r="AW241" s="3" t="n">
        <v>44</v>
      </c>
      <c r="AX241" s="3" t="n">
        <v>68</v>
      </c>
      <c r="AY241" s="3" t="n">
        <v>87</v>
      </c>
      <c r="AZ241" s="3" t="n">
        <v>31</v>
      </c>
      <c r="BA241" s="3" t="n">
        <v>78</v>
      </c>
      <c r="BB241" s="3" t="n">
        <v>46</v>
      </c>
      <c r="BC241" s="3" t="n">
        <v>45</v>
      </c>
      <c r="BD241" s="3" t="n">
        <v>60</v>
      </c>
      <c r="BE241" s="3" t="n">
        <v>24</v>
      </c>
      <c r="BF241" s="4" t="n">
        <v>-46.6666666666667</v>
      </c>
      <c r="BG241" s="3" t="n">
        <v>963</v>
      </c>
      <c r="BH241" s="3" t="n">
        <v>972</v>
      </c>
      <c r="BI241" s="3" t="n">
        <v>996</v>
      </c>
      <c r="BJ241" s="3" t="n">
        <v>1016</v>
      </c>
      <c r="BK241" s="3" t="n">
        <v>1033</v>
      </c>
      <c r="BL241" s="3" t="n">
        <v>1048</v>
      </c>
      <c r="BM241" s="3" t="n">
        <v>1056</v>
      </c>
      <c r="BN241" s="3" t="n">
        <v>1077</v>
      </c>
      <c r="BO241" s="3" t="n">
        <v>1118</v>
      </c>
      <c r="BP241" s="3" t="n">
        <v>1111</v>
      </c>
      <c r="BQ241" s="3" t="n">
        <v>1129</v>
      </c>
      <c r="BR241" s="3" t="n">
        <v>1142</v>
      </c>
      <c r="BS241" s="3" t="n">
        <v>1152</v>
      </c>
      <c r="BT241" s="4" t="n">
        <v>19.6261682242991</v>
      </c>
      <c r="BU241" s="3" t="n">
        <v>26</v>
      </c>
      <c r="BV241" s="3" t="n">
        <v>34</v>
      </c>
      <c r="BW241" s="3" t="n">
        <v>35</v>
      </c>
      <c r="BX241" s="3" t="n">
        <v>36</v>
      </c>
      <c r="BY241" s="3" t="n">
        <v>29</v>
      </c>
      <c r="BZ241" s="3" t="n">
        <v>26</v>
      </c>
      <c r="CA241" s="3" t="n">
        <v>20</v>
      </c>
      <c r="CB241" s="3" t="n">
        <v>32</v>
      </c>
      <c r="CC241" s="3" t="n">
        <v>43</v>
      </c>
      <c r="CD241" s="3" t="n">
        <v>24</v>
      </c>
      <c r="CE241" s="3" t="n">
        <v>32</v>
      </c>
      <c r="CF241" s="3" t="n">
        <v>29</v>
      </c>
      <c r="CG241" s="3" t="n">
        <v>33</v>
      </c>
      <c r="CH241" s="4" t="n">
        <v>26.9230769230769</v>
      </c>
      <c r="CI241" s="3" t="n">
        <v>18</v>
      </c>
      <c r="CJ241" s="3" t="n">
        <v>32</v>
      </c>
      <c r="CK241" s="3" t="n">
        <v>13</v>
      </c>
      <c r="CL241" s="3" t="n">
        <v>16</v>
      </c>
      <c r="CM241" s="3" t="n">
        <v>13</v>
      </c>
      <c r="CN241" s="3" t="n">
        <v>13</v>
      </c>
      <c r="CO241" s="3" t="n">
        <v>15</v>
      </c>
      <c r="CP241" s="3" t="n">
        <v>11</v>
      </c>
      <c r="CQ241" s="3" t="n">
        <v>13</v>
      </c>
      <c r="CR241" s="3" t="n">
        <v>28</v>
      </c>
      <c r="CS241" s="3" t="n">
        <v>20</v>
      </c>
      <c r="CT241" s="3" t="n">
        <v>20</v>
      </c>
      <c r="CU241" s="3" t="n">
        <v>20</v>
      </c>
      <c r="CV241" s="4" t="n">
        <v>11.1111111111111</v>
      </c>
      <c r="CW241" s="3" t="n">
        <v>194</v>
      </c>
      <c r="CX241" s="3" t="n">
        <v>194</v>
      </c>
      <c r="CY241" s="3" t="n">
        <v>197</v>
      </c>
      <c r="CZ241" s="3" t="n">
        <v>201</v>
      </c>
      <c r="DA241" s="3" t="n">
        <v>195</v>
      </c>
      <c r="DB241" s="3" t="n">
        <v>197</v>
      </c>
      <c r="DC241" s="3" t="n">
        <v>202</v>
      </c>
      <c r="DD241" s="3" t="n">
        <v>200</v>
      </c>
      <c r="DE241" s="3" t="n">
        <v>203</v>
      </c>
      <c r="DF241" s="3" t="n">
        <v>200</v>
      </c>
      <c r="DG241" s="3" t="n">
        <v>209</v>
      </c>
      <c r="DH241" s="3" t="n">
        <v>210</v>
      </c>
      <c r="DI241" s="3" t="n">
        <v>215</v>
      </c>
      <c r="DJ241" s="4" t="n">
        <v>10.8247422680412</v>
      </c>
      <c r="DK241" s="3" t="n">
        <v>9</v>
      </c>
      <c r="DL241" s="3" t="n">
        <v>9</v>
      </c>
      <c r="DM241" s="3" t="n">
        <v>5</v>
      </c>
      <c r="DN241" s="3" t="n">
        <v>8</v>
      </c>
      <c r="DO241" s="3" t="n">
        <v>4</v>
      </c>
      <c r="DP241" s="3" t="n">
        <v>7</v>
      </c>
      <c r="DQ241" s="3" t="n">
        <v>7</v>
      </c>
      <c r="DR241" s="3" t="n">
        <v>12</v>
      </c>
      <c r="DS241" s="3" t="n">
        <v>7</v>
      </c>
      <c r="DT241" s="3" t="n">
        <v>3</v>
      </c>
      <c r="DU241" s="3" t="n">
        <v>10</v>
      </c>
      <c r="DV241" s="3" t="n">
        <v>7</v>
      </c>
      <c r="DW241" s="3" t="n">
        <v>11</v>
      </c>
      <c r="DX241" s="4" t="n">
        <v>22.2222222222222</v>
      </c>
      <c r="DY241" s="3" t="n">
        <v>9</v>
      </c>
      <c r="DZ241" s="3" t="n">
        <v>9</v>
      </c>
      <c r="EA241" s="3" t="n">
        <v>4</v>
      </c>
      <c r="EB241" s="3" t="n">
        <v>6</v>
      </c>
      <c r="EC241" s="3" t="n">
        <v>12</v>
      </c>
      <c r="ED241" s="3" t="n">
        <v>5</v>
      </c>
      <c r="EE241" s="3" t="s">
        <v>73</v>
      </c>
      <c r="EF241" s="3" t="n">
        <v>15</v>
      </c>
      <c r="EG241" s="3" t="n">
        <v>6</v>
      </c>
      <c r="EH241" s="3" t="n">
        <v>6</v>
      </c>
      <c r="EI241" s="3" t="n">
        <v>5</v>
      </c>
      <c r="EJ241" s="3" t="n">
        <v>6</v>
      </c>
      <c r="EK241" s="3" t="n">
        <v>6</v>
      </c>
      <c r="EL241" s="4" t="n">
        <v>-33.3333333333333</v>
      </c>
    </row>
    <row r="242" customFormat="false" ht="11.25" hidden="false" customHeight="false" outlineLevel="0" collapsed="false">
      <c r="A242" s="9" t="s">
        <v>514</v>
      </c>
      <c r="B242" s="10" t="s">
        <v>515</v>
      </c>
      <c r="C242" s="3" t="n">
        <v>4757.25423593728</v>
      </c>
      <c r="D242" s="3" t="n">
        <v>4756.58534688112</v>
      </c>
      <c r="E242" s="3" t="n">
        <v>4714.97757740162</v>
      </c>
      <c r="F242" s="3" t="n">
        <v>4705.9803800417</v>
      </c>
      <c r="G242" s="3" t="n">
        <v>4659.36602033891</v>
      </c>
      <c r="H242" s="3" t="n">
        <v>4705.06905739819</v>
      </c>
      <c r="I242" s="3" t="n">
        <v>4710.36211948395</v>
      </c>
      <c r="J242" s="3" t="n">
        <v>4735.83860908868</v>
      </c>
      <c r="K242" s="3" t="n">
        <v>4739.7313716235</v>
      </c>
      <c r="L242" s="3" t="n">
        <v>4749.4114724082</v>
      </c>
      <c r="M242" s="3" t="n">
        <v>4673.92327343174</v>
      </c>
      <c r="N242" s="3" t="n">
        <v>4625.91596649979</v>
      </c>
      <c r="O242" s="3" t="n">
        <v>4589.40185032747</v>
      </c>
      <c r="P242" s="4" t="n">
        <v>-3.52834591731134</v>
      </c>
      <c r="Q242" s="3" t="n">
        <v>523</v>
      </c>
      <c r="R242" s="3" t="n">
        <v>522</v>
      </c>
      <c r="S242" s="3" t="n">
        <v>528</v>
      </c>
      <c r="T242" s="3" t="n">
        <v>518</v>
      </c>
      <c r="U242" s="3" t="n">
        <v>516</v>
      </c>
      <c r="V242" s="3" t="n">
        <v>518</v>
      </c>
      <c r="W242" s="3" t="n">
        <v>534</v>
      </c>
      <c r="X242" s="3" t="n">
        <v>534</v>
      </c>
      <c r="Y242" s="3" t="n">
        <v>544</v>
      </c>
      <c r="Z242" s="3" t="n">
        <v>529</v>
      </c>
      <c r="AA242" s="3" t="n">
        <v>531</v>
      </c>
      <c r="AB242" s="3" t="n">
        <v>539</v>
      </c>
      <c r="AC242" s="3" t="n">
        <v>530</v>
      </c>
      <c r="AD242" s="4" t="n">
        <v>1.33843212237095</v>
      </c>
      <c r="AE242" s="3" t="n">
        <v>32</v>
      </c>
      <c r="AF242" s="3" t="n">
        <v>19</v>
      </c>
      <c r="AG242" s="3" t="n">
        <v>27</v>
      </c>
      <c r="AH242" s="3" t="n">
        <v>15</v>
      </c>
      <c r="AI242" s="3" t="n">
        <v>21</v>
      </c>
      <c r="AJ242" s="3" t="n">
        <v>22</v>
      </c>
      <c r="AK242" s="3" t="n">
        <v>36</v>
      </c>
      <c r="AL242" s="3" t="n">
        <v>23</v>
      </c>
      <c r="AM242" s="3" t="n">
        <v>35</v>
      </c>
      <c r="AN242" s="3" t="n">
        <v>14</v>
      </c>
      <c r="AO242" s="3" t="n">
        <v>22</v>
      </c>
      <c r="AP242" s="3" t="n">
        <v>33</v>
      </c>
      <c r="AQ242" s="3" t="n">
        <v>20</v>
      </c>
      <c r="AR242" s="4" t="n">
        <v>-37.5</v>
      </c>
      <c r="AS242" s="3" t="n">
        <v>24</v>
      </c>
      <c r="AT242" s="3" t="n">
        <v>17</v>
      </c>
      <c r="AU242" s="3" t="n">
        <v>12</v>
      </c>
      <c r="AV242" s="3" t="n">
        <v>21</v>
      </c>
      <c r="AW242" s="3" t="n">
        <v>20</v>
      </c>
      <c r="AX242" s="3" t="n">
        <v>21</v>
      </c>
      <c r="AY242" s="3" t="n">
        <v>10</v>
      </c>
      <c r="AZ242" s="3" t="n">
        <v>17</v>
      </c>
      <c r="BA242" s="3" t="n">
        <v>25</v>
      </c>
      <c r="BB242" s="3" t="n">
        <v>17</v>
      </c>
      <c r="BC242" s="3" t="n">
        <v>18</v>
      </c>
      <c r="BD242" s="3" t="n">
        <v>19</v>
      </c>
      <c r="BE242" s="3" t="n">
        <v>28</v>
      </c>
      <c r="BF242" s="4" t="n">
        <v>16.6666666666667</v>
      </c>
      <c r="BG242" s="3" t="n">
        <v>97</v>
      </c>
      <c r="BH242" s="3" t="n">
        <v>94</v>
      </c>
      <c r="BI242" s="3" t="n">
        <v>98</v>
      </c>
      <c r="BJ242" s="3" t="n">
        <v>100</v>
      </c>
      <c r="BK242" s="3" t="n">
        <v>101</v>
      </c>
      <c r="BL242" s="3" t="n">
        <v>107</v>
      </c>
      <c r="BM242" s="3" t="n">
        <v>98</v>
      </c>
      <c r="BN242" s="3" t="n">
        <v>99</v>
      </c>
      <c r="BO242" s="3" t="n">
        <v>101</v>
      </c>
      <c r="BP242" s="3" t="n">
        <v>104</v>
      </c>
      <c r="BQ242" s="3" t="n">
        <v>119</v>
      </c>
      <c r="BR242" s="3" t="n">
        <v>125</v>
      </c>
      <c r="BS242" s="3" t="n">
        <v>128</v>
      </c>
      <c r="BT242" s="4" t="n">
        <v>31.9587628865979</v>
      </c>
      <c r="BU242" s="3" t="n">
        <v>5</v>
      </c>
      <c r="BV242" s="3" t="s">
        <v>76</v>
      </c>
      <c r="BW242" s="3" t="n">
        <v>8</v>
      </c>
      <c r="BX242" s="3" t="n">
        <v>3</v>
      </c>
      <c r="BY242" s="3" t="n">
        <v>7</v>
      </c>
      <c r="BZ242" s="3" t="n">
        <v>12</v>
      </c>
      <c r="CA242" s="3" t="s">
        <v>73</v>
      </c>
      <c r="CB242" s="3" t="n">
        <v>4</v>
      </c>
      <c r="CC242" s="3" t="n">
        <v>7</v>
      </c>
      <c r="CD242" s="3" t="n">
        <v>4</v>
      </c>
      <c r="CE242" s="3" t="n">
        <v>20</v>
      </c>
      <c r="CF242" s="3" t="n">
        <v>12</v>
      </c>
      <c r="CG242" s="3" t="n">
        <v>4</v>
      </c>
      <c r="CH242" s="4" t="n">
        <v>-20</v>
      </c>
      <c r="CI242" s="3" t="n">
        <v>3</v>
      </c>
      <c r="CJ242" s="3" t="n">
        <v>3</v>
      </c>
      <c r="CK242" s="3" t="n">
        <v>4</v>
      </c>
      <c r="CL242" s="3" t="n">
        <v>3</v>
      </c>
      <c r="CM242" s="3" t="s">
        <v>73</v>
      </c>
      <c r="CN242" s="3" t="n">
        <v>5</v>
      </c>
      <c r="CO242" s="3" t="n">
        <v>6</v>
      </c>
      <c r="CP242" s="3" t="s">
        <v>73</v>
      </c>
      <c r="CQ242" s="3" t="n">
        <v>3</v>
      </c>
      <c r="CR242" s="3" t="s">
        <v>73</v>
      </c>
      <c r="CS242" s="3" t="n">
        <v>5</v>
      </c>
      <c r="CT242" s="3" t="n">
        <v>4</v>
      </c>
      <c r="CU242" s="3" t="s">
        <v>73</v>
      </c>
      <c r="CV242" s="4" t="s">
        <v>76</v>
      </c>
      <c r="CW242" s="3" t="n">
        <v>6</v>
      </c>
      <c r="CX242" s="3" t="n">
        <v>5</v>
      </c>
      <c r="CY242" s="3" t="n">
        <v>5</v>
      </c>
      <c r="CZ242" s="3" t="n">
        <v>5</v>
      </c>
      <c r="DA242" s="3" t="n">
        <v>6</v>
      </c>
      <c r="DB242" s="3" t="n">
        <v>7</v>
      </c>
      <c r="DC242" s="3" t="n">
        <v>7</v>
      </c>
      <c r="DD242" s="3" t="n">
        <v>6</v>
      </c>
      <c r="DE242" s="3" t="n">
        <v>9</v>
      </c>
      <c r="DF242" s="3" t="n">
        <v>8</v>
      </c>
      <c r="DG242" s="3" t="n">
        <v>5</v>
      </c>
      <c r="DH242" s="3" t="n">
        <v>6</v>
      </c>
      <c r="DI242" s="3" t="n">
        <v>6</v>
      </c>
      <c r="DJ242" s="4" t="n">
        <v>0</v>
      </c>
      <c r="DK242" s="3" t="s">
        <v>73</v>
      </c>
      <c r="DL242" s="3" t="s">
        <v>76</v>
      </c>
      <c r="DM242" s="3" t="s">
        <v>73</v>
      </c>
      <c r="DN242" s="3" t="s">
        <v>73</v>
      </c>
      <c r="DO242" s="3" t="s">
        <v>73</v>
      </c>
      <c r="DP242" s="3" t="s">
        <v>73</v>
      </c>
      <c r="DQ242" s="3" t="s">
        <v>73</v>
      </c>
      <c r="DR242" s="3" t="s">
        <v>76</v>
      </c>
      <c r="DS242" s="3" t="n">
        <v>3</v>
      </c>
      <c r="DT242" s="3" t="s">
        <v>73</v>
      </c>
      <c r="DU242" s="3" t="s">
        <v>76</v>
      </c>
      <c r="DV242" s="3" t="s">
        <v>73</v>
      </c>
      <c r="DW242" s="3" t="n">
        <v>3</v>
      </c>
      <c r="DX242" s="4" t="s">
        <v>76</v>
      </c>
      <c r="DY242" s="3" t="s">
        <v>76</v>
      </c>
      <c r="DZ242" s="3" t="s">
        <v>73</v>
      </c>
      <c r="EA242" s="3" t="s">
        <v>73</v>
      </c>
      <c r="EB242" s="3" t="s">
        <v>73</v>
      </c>
      <c r="EC242" s="3" t="s">
        <v>76</v>
      </c>
      <c r="ED242" s="3" t="s">
        <v>76</v>
      </c>
      <c r="EE242" s="3" t="s">
        <v>73</v>
      </c>
      <c r="EF242" s="3" t="s">
        <v>73</v>
      </c>
      <c r="EG242" s="3" t="s">
        <v>76</v>
      </c>
      <c r="EH242" s="3" t="n">
        <v>3</v>
      </c>
      <c r="EI242" s="3" t="s">
        <v>73</v>
      </c>
      <c r="EJ242" s="3" t="s">
        <v>76</v>
      </c>
      <c r="EK242" s="3" t="n">
        <v>3</v>
      </c>
      <c r="EL242" s="4" t="s">
        <v>76</v>
      </c>
    </row>
    <row r="243" customFormat="false" ht="11.25" hidden="false" customHeight="false" outlineLevel="0" collapsed="false">
      <c r="A243" s="9" t="s">
        <v>516</v>
      </c>
      <c r="B243" s="10" t="s">
        <v>517</v>
      </c>
      <c r="C243" s="3" t="n">
        <v>5698.15667125857</v>
      </c>
      <c r="D243" s="3" t="n">
        <v>5637.88808852058</v>
      </c>
      <c r="E243" s="3" t="n">
        <v>5623.33100158561</v>
      </c>
      <c r="F243" s="3" t="n">
        <v>5674.89680366296</v>
      </c>
      <c r="G243" s="3" t="n">
        <v>5680.84564340524</v>
      </c>
      <c r="H243" s="3" t="n">
        <v>5656.94340160365</v>
      </c>
      <c r="I243" s="3" t="n">
        <v>5634.52653927141</v>
      </c>
      <c r="J243" s="3" t="n">
        <v>5612.34232626195</v>
      </c>
      <c r="K243" s="3" t="n">
        <v>5589.79428883324</v>
      </c>
      <c r="L243" s="3" t="n">
        <v>5585.76364947603</v>
      </c>
      <c r="M243" s="3" t="n">
        <v>5548.04152257838</v>
      </c>
      <c r="N243" s="3" t="n">
        <v>5499.04344248065</v>
      </c>
      <c r="O243" s="3" t="n">
        <v>5461.40646256028</v>
      </c>
      <c r="P243" s="4" t="n">
        <v>-4.15485607639486</v>
      </c>
      <c r="Q243" s="3" t="n">
        <v>385</v>
      </c>
      <c r="R243" s="3" t="n">
        <v>378</v>
      </c>
      <c r="S243" s="3" t="n">
        <v>370</v>
      </c>
      <c r="T243" s="3" t="n">
        <v>360</v>
      </c>
      <c r="U243" s="3" t="n">
        <v>388</v>
      </c>
      <c r="V243" s="3" t="n">
        <v>373</v>
      </c>
      <c r="W243" s="3" t="n">
        <v>380</v>
      </c>
      <c r="X243" s="3" t="n">
        <v>366</v>
      </c>
      <c r="Y243" s="3" t="n">
        <v>349</v>
      </c>
      <c r="Z243" s="3" t="n">
        <v>354</v>
      </c>
      <c r="AA243" s="3" t="n">
        <v>374</v>
      </c>
      <c r="AB243" s="3" t="n">
        <v>380</v>
      </c>
      <c r="AC243" s="3" t="n">
        <v>360</v>
      </c>
      <c r="AD243" s="4" t="n">
        <v>-6.4935064935065</v>
      </c>
      <c r="AE243" s="3" t="n">
        <v>77</v>
      </c>
      <c r="AF243" s="3" t="n">
        <v>75</v>
      </c>
      <c r="AG243" s="3" t="n">
        <v>73</v>
      </c>
      <c r="AH243" s="3" t="n">
        <v>83</v>
      </c>
      <c r="AI243" s="3" t="n">
        <v>86</v>
      </c>
      <c r="AJ243" s="3" t="n">
        <v>80</v>
      </c>
      <c r="AK243" s="3" t="n">
        <v>96</v>
      </c>
      <c r="AL243" s="3" t="n">
        <v>51</v>
      </c>
      <c r="AM243" s="3" t="n">
        <v>61</v>
      </c>
      <c r="AN243" s="3" t="n">
        <v>57</v>
      </c>
      <c r="AO243" s="3" t="n">
        <v>76</v>
      </c>
      <c r="AP243" s="3" t="n">
        <v>78</v>
      </c>
      <c r="AQ243" s="3" t="n">
        <v>54</v>
      </c>
      <c r="AR243" s="4" t="n">
        <v>-29.8701298701299</v>
      </c>
      <c r="AS243" s="3" t="n">
        <v>74</v>
      </c>
      <c r="AT243" s="3" t="n">
        <v>82</v>
      </c>
      <c r="AU243" s="3" t="n">
        <v>81</v>
      </c>
      <c r="AV243" s="3" t="n">
        <v>93</v>
      </c>
      <c r="AW243" s="3" t="n">
        <v>58</v>
      </c>
      <c r="AX243" s="3" t="n">
        <v>95</v>
      </c>
      <c r="AY243" s="3" t="n">
        <v>89</v>
      </c>
      <c r="AZ243" s="3" t="n">
        <v>65</v>
      </c>
      <c r="BA243" s="3" t="n">
        <v>78</v>
      </c>
      <c r="BB243" s="3" t="n">
        <v>52</v>
      </c>
      <c r="BC243" s="3" t="n">
        <v>56</v>
      </c>
      <c r="BD243" s="3" t="n">
        <v>72</v>
      </c>
      <c r="BE243" s="3" t="n">
        <v>74</v>
      </c>
      <c r="BF243" s="4" t="n">
        <v>0</v>
      </c>
      <c r="BG243" s="3" t="n">
        <v>136</v>
      </c>
      <c r="BH243" s="3" t="n">
        <v>142</v>
      </c>
      <c r="BI243" s="3" t="n">
        <v>149</v>
      </c>
      <c r="BJ243" s="3" t="n">
        <v>157</v>
      </c>
      <c r="BK243" s="3" t="n">
        <v>169</v>
      </c>
      <c r="BL243" s="3" t="n">
        <v>167</v>
      </c>
      <c r="BM243" s="3" t="n">
        <v>171</v>
      </c>
      <c r="BN243" s="3" t="n">
        <v>170</v>
      </c>
      <c r="BO243" s="3" t="n">
        <v>173</v>
      </c>
      <c r="BP243" s="3" t="n">
        <v>176</v>
      </c>
      <c r="BQ243" s="3" t="n">
        <v>177</v>
      </c>
      <c r="BR243" s="3" t="n">
        <v>175</v>
      </c>
      <c r="BS243" s="3" t="n">
        <v>170</v>
      </c>
      <c r="BT243" s="4" t="n">
        <v>25</v>
      </c>
      <c r="BU243" s="3" t="n">
        <v>9</v>
      </c>
      <c r="BV243" s="3" t="n">
        <v>8</v>
      </c>
      <c r="BW243" s="3" t="n">
        <v>11</v>
      </c>
      <c r="BX243" s="3" t="n">
        <v>13</v>
      </c>
      <c r="BY243" s="3" t="n">
        <v>17</v>
      </c>
      <c r="BZ243" s="3" t="n">
        <v>8</v>
      </c>
      <c r="CA243" s="3" t="n">
        <v>13</v>
      </c>
      <c r="CB243" s="3" t="n">
        <v>13</v>
      </c>
      <c r="CC243" s="3" t="n">
        <v>7</v>
      </c>
      <c r="CD243" s="3" t="n">
        <v>6</v>
      </c>
      <c r="CE243" s="3" t="n">
        <v>7</v>
      </c>
      <c r="CF243" s="3" t="n">
        <v>8</v>
      </c>
      <c r="CG243" s="3" t="s">
        <v>73</v>
      </c>
      <c r="CH243" s="4" t="s">
        <v>76</v>
      </c>
      <c r="CI243" s="3" t="n">
        <v>7</v>
      </c>
      <c r="CJ243" s="3" t="s">
        <v>73</v>
      </c>
      <c r="CK243" s="3" t="n">
        <v>4</v>
      </c>
      <c r="CL243" s="3" t="n">
        <v>5</v>
      </c>
      <c r="CM243" s="3" t="n">
        <v>5</v>
      </c>
      <c r="CN243" s="3" t="n">
        <v>10</v>
      </c>
      <c r="CO243" s="3" t="n">
        <v>9</v>
      </c>
      <c r="CP243" s="3" t="n">
        <v>14</v>
      </c>
      <c r="CQ243" s="3" t="n">
        <v>4</v>
      </c>
      <c r="CR243" s="3" t="n">
        <v>3</v>
      </c>
      <c r="CS243" s="3" t="n">
        <v>6</v>
      </c>
      <c r="CT243" s="3" t="n">
        <v>10</v>
      </c>
      <c r="CU243" s="3" t="n">
        <v>7</v>
      </c>
      <c r="CV243" s="4" t="n">
        <v>0</v>
      </c>
      <c r="CW243" s="3" t="s">
        <v>73</v>
      </c>
      <c r="CX243" s="3" t="s">
        <v>76</v>
      </c>
      <c r="CY243" s="3" t="s">
        <v>76</v>
      </c>
      <c r="CZ243" s="3" t="s">
        <v>73</v>
      </c>
      <c r="DA243" s="3" t="s">
        <v>76</v>
      </c>
      <c r="DB243" s="3" t="s">
        <v>73</v>
      </c>
      <c r="DC243" s="3" t="s">
        <v>73</v>
      </c>
      <c r="DD243" s="3" t="s">
        <v>73</v>
      </c>
      <c r="DE243" s="3" t="s">
        <v>73</v>
      </c>
      <c r="DF243" s="3" t="s">
        <v>73</v>
      </c>
      <c r="DG243" s="3" t="s">
        <v>73</v>
      </c>
      <c r="DH243" s="3" t="s">
        <v>73</v>
      </c>
      <c r="DI243" s="3" t="s">
        <v>73</v>
      </c>
      <c r="DJ243" s="4" t="s">
        <v>76</v>
      </c>
      <c r="DK243" s="3" t="s">
        <v>73</v>
      </c>
      <c r="DL243" s="3" t="s">
        <v>73</v>
      </c>
      <c r="DM243" s="3" t="s">
        <v>76</v>
      </c>
      <c r="DN243" s="3" t="s">
        <v>73</v>
      </c>
      <c r="DO243" s="3" t="s">
        <v>76</v>
      </c>
      <c r="DP243" s="3" t="s">
        <v>73</v>
      </c>
      <c r="DQ243" s="3" t="s">
        <v>73</v>
      </c>
      <c r="DR243" s="3" t="s">
        <v>73</v>
      </c>
      <c r="DS243" s="3" t="s">
        <v>76</v>
      </c>
      <c r="DT243" s="3" t="s">
        <v>73</v>
      </c>
      <c r="DU243" s="3" t="s">
        <v>73</v>
      </c>
      <c r="DV243" s="3" t="n">
        <v>3</v>
      </c>
      <c r="DW243" s="3" t="s">
        <v>73</v>
      </c>
      <c r="DX243" s="4" t="s">
        <v>76</v>
      </c>
      <c r="DY243" s="3" t="n">
        <v>3</v>
      </c>
      <c r="DZ243" s="3" t="s">
        <v>73</v>
      </c>
      <c r="EA243" s="3" t="s">
        <v>76</v>
      </c>
      <c r="EB243" s="3" t="s">
        <v>76</v>
      </c>
      <c r="EC243" s="3" t="s">
        <v>73</v>
      </c>
      <c r="ED243" s="3" t="s">
        <v>76</v>
      </c>
      <c r="EE243" s="3" t="s">
        <v>73</v>
      </c>
      <c r="EF243" s="3" t="s">
        <v>73</v>
      </c>
      <c r="EG243" s="3" t="s">
        <v>73</v>
      </c>
      <c r="EH243" s="3" t="s">
        <v>73</v>
      </c>
      <c r="EI243" s="3" t="s">
        <v>73</v>
      </c>
      <c r="EJ243" s="3" t="n">
        <v>3</v>
      </c>
      <c r="EK243" s="3" t="s">
        <v>73</v>
      </c>
      <c r="EL243" s="4" t="s">
        <v>76</v>
      </c>
    </row>
    <row r="244" customFormat="false" ht="11.25" hidden="false" customHeight="false" outlineLevel="0" collapsed="false">
      <c r="A244" s="9" t="s">
        <v>518</v>
      </c>
      <c r="B244" s="10" t="s">
        <v>519</v>
      </c>
      <c r="C244" s="3" t="n">
        <v>2729.47252372735</v>
      </c>
      <c r="D244" s="3" t="n">
        <v>2738.83696790297</v>
      </c>
      <c r="E244" s="3" t="n">
        <v>2746.77830465418</v>
      </c>
      <c r="F244" s="3" t="n">
        <v>2762.41782957233</v>
      </c>
      <c r="G244" s="3" t="n">
        <v>2746.22389767008</v>
      </c>
      <c r="H244" s="3" t="n">
        <v>2752.27394635735</v>
      </c>
      <c r="I244" s="3" t="n">
        <v>2774.48761000423</v>
      </c>
      <c r="J244" s="3" t="n">
        <v>2778.04818418849</v>
      </c>
      <c r="K244" s="3" t="n">
        <v>2726.65304359475</v>
      </c>
      <c r="L244" s="3" t="n">
        <v>2720.67194557338</v>
      </c>
      <c r="M244" s="3" t="n">
        <v>2693.49114038912</v>
      </c>
      <c r="N244" s="3" t="n">
        <v>2667.07084601817</v>
      </c>
      <c r="O244" s="3" t="n">
        <v>2671.60079698808</v>
      </c>
      <c r="P244" s="4" t="n">
        <v>-2.12025313448606</v>
      </c>
      <c r="Q244" s="3" t="n">
        <v>173</v>
      </c>
      <c r="R244" s="3" t="n">
        <v>187</v>
      </c>
      <c r="S244" s="3" t="n">
        <v>184</v>
      </c>
      <c r="T244" s="3" t="n">
        <v>213</v>
      </c>
      <c r="U244" s="3" t="n">
        <v>226</v>
      </c>
      <c r="V244" s="3" t="n">
        <v>219</v>
      </c>
      <c r="W244" s="3" t="n">
        <v>218</v>
      </c>
      <c r="X244" s="3" t="n">
        <v>205</v>
      </c>
      <c r="Y244" s="3" t="n">
        <v>207</v>
      </c>
      <c r="Z244" s="3" t="n">
        <v>211</v>
      </c>
      <c r="AA244" s="3" t="n">
        <v>195</v>
      </c>
      <c r="AB244" s="3" t="n">
        <v>190</v>
      </c>
      <c r="AC244" s="3" t="n">
        <v>184</v>
      </c>
      <c r="AD244" s="4" t="n">
        <v>6.35838150289017</v>
      </c>
      <c r="AE244" s="3" t="n">
        <v>38</v>
      </c>
      <c r="AF244" s="3" t="n">
        <v>46</v>
      </c>
      <c r="AG244" s="3" t="n">
        <v>43</v>
      </c>
      <c r="AH244" s="3" t="n">
        <v>66</v>
      </c>
      <c r="AI244" s="3" t="n">
        <v>55</v>
      </c>
      <c r="AJ244" s="3" t="n">
        <v>43</v>
      </c>
      <c r="AK244" s="3" t="n">
        <v>33</v>
      </c>
      <c r="AL244" s="3" t="n">
        <v>31</v>
      </c>
      <c r="AM244" s="3" t="n">
        <v>49</v>
      </c>
      <c r="AN244" s="3" t="n">
        <v>43</v>
      </c>
      <c r="AO244" s="3" t="n">
        <v>40</v>
      </c>
      <c r="AP244" s="3" t="n">
        <v>36</v>
      </c>
      <c r="AQ244" s="3" t="n">
        <v>45</v>
      </c>
      <c r="AR244" s="4" t="n">
        <v>18.4210526315789</v>
      </c>
      <c r="AS244" s="3" t="n">
        <v>46</v>
      </c>
      <c r="AT244" s="3" t="n">
        <v>32</v>
      </c>
      <c r="AU244" s="3" t="n">
        <v>46</v>
      </c>
      <c r="AV244" s="3" t="n">
        <v>37</v>
      </c>
      <c r="AW244" s="3" t="n">
        <v>42</v>
      </c>
      <c r="AX244" s="3" t="n">
        <v>50</v>
      </c>
      <c r="AY244" s="3" t="n">
        <v>34</v>
      </c>
      <c r="AZ244" s="3" t="n">
        <v>44</v>
      </c>
      <c r="BA244" s="3" t="n">
        <v>47</v>
      </c>
      <c r="BB244" s="3" t="n">
        <v>39</v>
      </c>
      <c r="BC244" s="3" t="n">
        <v>56</v>
      </c>
      <c r="BD244" s="3" t="n">
        <v>41</v>
      </c>
      <c r="BE244" s="3" t="n">
        <v>51</v>
      </c>
      <c r="BF244" s="4" t="n">
        <v>10.8695652173913</v>
      </c>
      <c r="BG244" s="3" t="n">
        <v>98</v>
      </c>
      <c r="BH244" s="3" t="n">
        <v>92</v>
      </c>
      <c r="BI244" s="3" t="n">
        <v>93</v>
      </c>
      <c r="BJ244" s="3" t="n">
        <v>91</v>
      </c>
      <c r="BK244" s="3" t="n">
        <v>93</v>
      </c>
      <c r="BL244" s="3" t="n">
        <v>96</v>
      </c>
      <c r="BM244" s="3" t="n">
        <v>108</v>
      </c>
      <c r="BN244" s="3" t="n">
        <v>106</v>
      </c>
      <c r="BO244" s="3" t="n">
        <v>110</v>
      </c>
      <c r="BP244" s="3" t="n">
        <v>115</v>
      </c>
      <c r="BQ244" s="3" t="n">
        <v>113</v>
      </c>
      <c r="BR244" s="3" t="n">
        <v>110</v>
      </c>
      <c r="BS244" s="3" t="n">
        <v>111</v>
      </c>
      <c r="BT244" s="4" t="n">
        <v>13.265306122449</v>
      </c>
      <c r="BU244" s="3" t="n">
        <v>4</v>
      </c>
      <c r="BV244" s="3" t="n">
        <v>11</v>
      </c>
      <c r="BW244" s="3" t="n">
        <v>8</v>
      </c>
      <c r="BX244" s="3" t="n">
        <v>5</v>
      </c>
      <c r="BY244" s="3" t="n">
        <v>5</v>
      </c>
      <c r="BZ244" s="3" t="n">
        <v>6</v>
      </c>
      <c r="CA244" s="3" t="n">
        <v>18</v>
      </c>
      <c r="CB244" s="3" t="n">
        <v>4</v>
      </c>
      <c r="CC244" s="3" t="n">
        <v>6</v>
      </c>
      <c r="CD244" s="3" t="n">
        <v>8</v>
      </c>
      <c r="CE244" s="3" t="n">
        <v>8</v>
      </c>
      <c r="CF244" s="3" t="n">
        <v>9</v>
      </c>
      <c r="CG244" s="3" t="s">
        <v>73</v>
      </c>
      <c r="CH244" s="4" t="s">
        <v>76</v>
      </c>
      <c r="CI244" s="3" t="n">
        <v>5</v>
      </c>
      <c r="CJ244" s="3" t="n">
        <v>17</v>
      </c>
      <c r="CK244" s="3" t="n">
        <v>7</v>
      </c>
      <c r="CL244" s="3" t="n">
        <v>7</v>
      </c>
      <c r="CM244" s="3" t="n">
        <v>3</v>
      </c>
      <c r="CN244" s="3" t="n">
        <v>3</v>
      </c>
      <c r="CO244" s="3" t="n">
        <v>6</v>
      </c>
      <c r="CP244" s="3" t="n">
        <v>6</v>
      </c>
      <c r="CQ244" s="3" t="s">
        <v>73</v>
      </c>
      <c r="CR244" s="3" t="n">
        <v>3</v>
      </c>
      <c r="CS244" s="3" t="n">
        <v>10</v>
      </c>
      <c r="CT244" s="3" t="n">
        <v>12</v>
      </c>
      <c r="CU244" s="3" t="s">
        <v>73</v>
      </c>
      <c r="CV244" s="4" t="s">
        <v>76</v>
      </c>
      <c r="CW244" s="3" t="s">
        <v>73</v>
      </c>
      <c r="CX244" s="3" t="n">
        <v>3</v>
      </c>
      <c r="CY244" s="3" t="s">
        <v>73</v>
      </c>
      <c r="CZ244" s="3" t="s">
        <v>73</v>
      </c>
      <c r="DA244" s="3" t="s">
        <v>76</v>
      </c>
      <c r="DB244" s="3" t="n">
        <v>3</v>
      </c>
      <c r="DC244" s="3" t="n">
        <v>4</v>
      </c>
      <c r="DD244" s="3" t="n">
        <v>3</v>
      </c>
      <c r="DE244" s="3" t="s">
        <v>73</v>
      </c>
      <c r="DF244" s="3" t="n">
        <v>3</v>
      </c>
      <c r="DG244" s="3" t="s">
        <v>73</v>
      </c>
      <c r="DH244" s="3" t="s">
        <v>73</v>
      </c>
      <c r="DI244" s="3" t="s">
        <v>73</v>
      </c>
      <c r="DJ244" s="4" t="s">
        <v>76</v>
      </c>
      <c r="DK244" s="3" t="s">
        <v>73</v>
      </c>
      <c r="DL244" s="3" t="n">
        <v>4</v>
      </c>
      <c r="DM244" s="3" t="s">
        <v>76</v>
      </c>
      <c r="DN244" s="3" t="s">
        <v>73</v>
      </c>
      <c r="DO244" s="3" t="s">
        <v>76</v>
      </c>
      <c r="DP244" s="3" t="n">
        <v>3</v>
      </c>
      <c r="DQ244" s="3" t="s">
        <v>73</v>
      </c>
      <c r="DR244" s="3" t="s">
        <v>73</v>
      </c>
      <c r="DS244" s="3" t="s">
        <v>73</v>
      </c>
      <c r="DT244" s="3" t="s">
        <v>73</v>
      </c>
      <c r="DU244" s="3" t="s">
        <v>73</v>
      </c>
      <c r="DV244" s="3" t="s">
        <v>73</v>
      </c>
      <c r="DW244" s="3" t="s">
        <v>73</v>
      </c>
      <c r="DX244" s="4" t="s">
        <v>76</v>
      </c>
      <c r="DY244" s="3" t="s">
        <v>76</v>
      </c>
      <c r="DZ244" s="3" t="n">
        <v>3</v>
      </c>
      <c r="EA244" s="3" t="s">
        <v>73</v>
      </c>
      <c r="EB244" s="3" t="s">
        <v>73</v>
      </c>
      <c r="EC244" s="3" t="s">
        <v>73</v>
      </c>
      <c r="ED244" s="3" t="s">
        <v>76</v>
      </c>
      <c r="EE244" s="3" t="s">
        <v>73</v>
      </c>
      <c r="EF244" s="3" t="n">
        <v>3</v>
      </c>
      <c r="EG244" s="3" t="s">
        <v>73</v>
      </c>
      <c r="EH244" s="3" t="s">
        <v>76</v>
      </c>
      <c r="EI244" s="3" t="n">
        <v>3</v>
      </c>
      <c r="EJ244" s="3" t="s">
        <v>73</v>
      </c>
      <c r="EK244" s="3" t="s">
        <v>73</v>
      </c>
      <c r="EL244" s="4" t="s">
        <v>76</v>
      </c>
    </row>
    <row r="245" customFormat="false" ht="11.25" hidden="false" customHeight="false" outlineLevel="0" collapsed="false">
      <c r="A245" s="9" t="s">
        <v>520</v>
      </c>
      <c r="B245" s="10" t="s">
        <v>521</v>
      </c>
      <c r="C245" s="3" t="n">
        <v>2268.89152118712</v>
      </c>
      <c r="D245" s="3" t="n">
        <v>2277.59462480465</v>
      </c>
      <c r="E245" s="3" t="n">
        <v>2254.59549757741</v>
      </c>
      <c r="F245" s="3" t="n">
        <v>2260.94711322514</v>
      </c>
      <c r="G245" s="3" t="n">
        <v>2228.68545712284</v>
      </c>
      <c r="H245" s="3" t="n">
        <v>2230.53740213664</v>
      </c>
      <c r="I245" s="3" t="n">
        <v>2226.9747507396</v>
      </c>
      <c r="J245" s="3" t="n">
        <v>2218.43074630145</v>
      </c>
      <c r="K245" s="3" t="n">
        <v>2197.91117405367</v>
      </c>
      <c r="L245" s="3" t="n">
        <v>2177.19426244097</v>
      </c>
      <c r="M245" s="3" t="n">
        <v>2169.58485684076</v>
      </c>
      <c r="N245" s="3" t="n">
        <v>2118.20447485799</v>
      </c>
      <c r="O245" s="3" t="n">
        <v>2106.1154632556</v>
      </c>
      <c r="P245" s="4" t="n">
        <v>-7.17425475883252</v>
      </c>
      <c r="Q245" s="3" t="n">
        <v>225</v>
      </c>
      <c r="R245" s="3" t="n">
        <v>209</v>
      </c>
      <c r="S245" s="3" t="n">
        <v>187</v>
      </c>
      <c r="T245" s="3" t="n">
        <v>194</v>
      </c>
      <c r="U245" s="3" t="n">
        <v>193</v>
      </c>
      <c r="V245" s="3" t="n">
        <v>194</v>
      </c>
      <c r="W245" s="3" t="n">
        <v>193</v>
      </c>
      <c r="X245" s="3" t="n">
        <v>213</v>
      </c>
      <c r="Y245" s="3" t="n">
        <v>202</v>
      </c>
      <c r="Z245" s="3" t="n">
        <v>214</v>
      </c>
      <c r="AA245" s="3" t="n">
        <v>245</v>
      </c>
      <c r="AB245" s="3" t="n">
        <v>257</v>
      </c>
      <c r="AC245" s="3" t="n">
        <v>257</v>
      </c>
      <c r="AD245" s="4" t="n">
        <v>14.2222222222222</v>
      </c>
      <c r="AE245" s="3" t="n">
        <v>38</v>
      </c>
      <c r="AF245" s="3" t="n">
        <v>23</v>
      </c>
      <c r="AG245" s="3" t="n">
        <v>29</v>
      </c>
      <c r="AH245" s="3" t="n">
        <v>19</v>
      </c>
      <c r="AI245" s="3" t="n">
        <v>29</v>
      </c>
      <c r="AJ245" s="3" t="n">
        <v>40</v>
      </c>
      <c r="AK245" s="3" t="n">
        <v>29</v>
      </c>
      <c r="AL245" s="3" t="n">
        <v>54</v>
      </c>
      <c r="AM245" s="3" t="n">
        <v>31</v>
      </c>
      <c r="AN245" s="3" t="n">
        <v>39</v>
      </c>
      <c r="AO245" s="3" t="n">
        <v>45</v>
      </c>
      <c r="AP245" s="3" t="n">
        <v>34</v>
      </c>
      <c r="AQ245" s="3" t="n">
        <v>34</v>
      </c>
      <c r="AR245" s="4" t="n">
        <v>-10.5263157894737</v>
      </c>
      <c r="AS245" s="3" t="n">
        <v>49</v>
      </c>
      <c r="AT245" s="3" t="n">
        <v>39</v>
      </c>
      <c r="AU245" s="3" t="n">
        <v>51</v>
      </c>
      <c r="AV245" s="3" t="n">
        <v>12</v>
      </c>
      <c r="AW245" s="3" t="n">
        <v>30</v>
      </c>
      <c r="AX245" s="3" t="n">
        <v>39</v>
      </c>
      <c r="AY245" s="3" t="n">
        <v>30</v>
      </c>
      <c r="AZ245" s="3" t="n">
        <v>34</v>
      </c>
      <c r="BA245" s="3" t="n">
        <v>42</v>
      </c>
      <c r="BB245" s="3" t="n">
        <v>27</v>
      </c>
      <c r="BC245" s="3" t="n">
        <v>14</v>
      </c>
      <c r="BD245" s="3" t="n">
        <v>22</v>
      </c>
      <c r="BE245" s="3" t="n">
        <v>34</v>
      </c>
      <c r="BF245" s="4" t="n">
        <v>-30.6122448979592</v>
      </c>
      <c r="BG245" s="3" t="n">
        <v>108</v>
      </c>
      <c r="BH245" s="3" t="n">
        <v>109</v>
      </c>
      <c r="BI245" s="3" t="n">
        <v>115</v>
      </c>
      <c r="BJ245" s="3" t="n">
        <v>109</v>
      </c>
      <c r="BK245" s="3" t="n">
        <v>106</v>
      </c>
      <c r="BL245" s="3" t="n">
        <v>102</v>
      </c>
      <c r="BM245" s="3" t="n">
        <v>103</v>
      </c>
      <c r="BN245" s="3" t="n">
        <v>102</v>
      </c>
      <c r="BO245" s="3" t="n">
        <v>105</v>
      </c>
      <c r="BP245" s="3" t="n">
        <v>106</v>
      </c>
      <c r="BQ245" s="3" t="n">
        <v>102</v>
      </c>
      <c r="BR245" s="3" t="n">
        <v>100</v>
      </c>
      <c r="BS245" s="3" t="n">
        <v>102</v>
      </c>
      <c r="BT245" s="4" t="n">
        <v>-5.55555555555556</v>
      </c>
      <c r="BU245" s="3" t="n">
        <v>15</v>
      </c>
      <c r="BV245" s="3" t="n">
        <v>7</v>
      </c>
      <c r="BW245" s="3" t="n">
        <v>8</v>
      </c>
      <c r="BX245" s="3" t="s">
        <v>73</v>
      </c>
      <c r="BY245" s="3" t="n">
        <v>3</v>
      </c>
      <c r="BZ245" s="3" t="n">
        <v>5</v>
      </c>
      <c r="CA245" s="3" t="n">
        <v>6</v>
      </c>
      <c r="CB245" s="3" t="n">
        <v>9</v>
      </c>
      <c r="CC245" s="3" t="n">
        <v>5</v>
      </c>
      <c r="CD245" s="3" t="s">
        <v>73</v>
      </c>
      <c r="CE245" s="3" t="n">
        <v>5</v>
      </c>
      <c r="CF245" s="3" t="s">
        <v>73</v>
      </c>
      <c r="CG245" s="3" t="n">
        <v>6</v>
      </c>
      <c r="CH245" s="4" t="n">
        <v>-60</v>
      </c>
      <c r="CI245" s="3" t="n">
        <v>9</v>
      </c>
      <c r="CJ245" s="3" t="n">
        <v>6</v>
      </c>
      <c r="CK245" s="3" t="s">
        <v>73</v>
      </c>
      <c r="CL245" s="3" t="n">
        <v>8</v>
      </c>
      <c r="CM245" s="3" t="n">
        <v>6</v>
      </c>
      <c r="CN245" s="3" t="n">
        <v>9</v>
      </c>
      <c r="CO245" s="3" t="n">
        <v>5</v>
      </c>
      <c r="CP245" s="3" t="n">
        <v>10</v>
      </c>
      <c r="CQ245" s="3" t="s">
        <v>73</v>
      </c>
      <c r="CR245" s="3" t="s">
        <v>73</v>
      </c>
      <c r="CS245" s="3" t="n">
        <v>9</v>
      </c>
      <c r="CT245" s="3" t="n">
        <v>4</v>
      </c>
      <c r="CU245" s="3" t="n">
        <v>4</v>
      </c>
      <c r="CV245" s="4" t="n">
        <v>-55.5555555555556</v>
      </c>
      <c r="CW245" s="3" t="s">
        <v>76</v>
      </c>
      <c r="CX245" s="3" t="s">
        <v>76</v>
      </c>
      <c r="CY245" s="3" t="s">
        <v>76</v>
      </c>
      <c r="CZ245" s="3" t="s">
        <v>73</v>
      </c>
      <c r="DA245" s="3" t="s">
        <v>76</v>
      </c>
      <c r="DB245" s="3" t="s">
        <v>73</v>
      </c>
      <c r="DC245" s="3" t="s">
        <v>76</v>
      </c>
      <c r="DD245" s="3" t="s">
        <v>76</v>
      </c>
      <c r="DE245" s="3" t="s">
        <v>76</v>
      </c>
      <c r="DF245" s="3" t="s">
        <v>73</v>
      </c>
      <c r="DG245" s="3" t="s">
        <v>76</v>
      </c>
      <c r="DH245" s="3" t="s">
        <v>73</v>
      </c>
      <c r="DI245" s="3" t="s">
        <v>73</v>
      </c>
      <c r="DJ245" s="4" t="s">
        <v>76</v>
      </c>
      <c r="DK245" s="3" t="s">
        <v>76</v>
      </c>
      <c r="DL245" s="3" t="s">
        <v>76</v>
      </c>
      <c r="DM245" s="3" t="s">
        <v>76</v>
      </c>
      <c r="DN245" s="3" t="s">
        <v>73</v>
      </c>
      <c r="DO245" s="3" t="s">
        <v>76</v>
      </c>
      <c r="DP245" s="3" t="s">
        <v>73</v>
      </c>
      <c r="DQ245" s="3" t="s">
        <v>76</v>
      </c>
      <c r="DR245" s="3" t="s">
        <v>76</v>
      </c>
      <c r="DS245" s="3" t="s">
        <v>76</v>
      </c>
      <c r="DT245" s="3" t="s">
        <v>73</v>
      </c>
      <c r="DU245" s="3" t="s">
        <v>76</v>
      </c>
      <c r="DV245" s="3" t="s">
        <v>73</v>
      </c>
      <c r="DW245" s="3" t="s">
        <v>73</v>
      </c>
      <c r="DX245" s="4" t="s">
        <v>76</v>
      </c>
      <c r="DY245" s="3" t="s">
        <v>76</v>
      </c>
      <c r="DZ245" s="3" t="s">
        <v>76</v>
      </c>
      <c r="EA245" s="3" t="s">
        <v>76</v>
      </c>
      <c r="EB245" s="3" t="s">
        <v>76</v>
      </c>
      <c r="EC245" s="3" t="s">
        <v>73</v>
      </c>
      <c r="ED245" s="3" t="s">
        <v>76</v>
      </c>
      <c r="EE245" s="3" t="s">
        <v>73</v>
      </c>
      <c r="EF245" s="3" t="s">
        <v>76</v>
      </c>
      <c r="EG245" s="3" t="s">
        <v>76</v>
      </c>
      <c r="EH245" s="3" t="s">
        <v>76</v>
      </c>
      <c r="EI245" s="3" t="s">
        <v>73</v>
      </c>
      <c r="EJ245" s="3" t="s">
        <v>76</v>
      </c>
      <c r="EK245" s="3" t="s">
        <v>73</v>
      </c>
      <c r="EL245" s="4" t="s">
        <v>76</v>
      </c>
    </row>
    <row r="246" customFormat="false" ht="11.25" hidden="false" customHeight="false" outlineLevel="0" collapsed="false">
      <c r="A246" s="9" t="s">
        <v>522</v>
      </c>
      <c r="B246" s="10" t="s">
        <v>523</v>
      </c>
      <c r="C246" s="3" t="n">
        <v>2060.28235151651</v>
      </c>
      <c r="D246" s="3" t="n">
        <v>2045.55721193936</v>
      </c>
      <c r="E246" s="3" t="n">
        <v>2004.69302048379</v>
      </c>
      <c r="F246" s="3" t="n">
        <v>1999.85208840516</v>
      </c>
      <c r="G246" s="3" t="n">
        <v>2000.67843258754</v>
      </c>
      <c r="H246" s="3" t="n">
        <v>1973.82874637009</v>
      </c>
      <c r="I246" s="3" t="n">
        <v>1977.09412923216</v>
      </c>
      <c r="J246" s="3" t="n">
        <v>1997.16801504379</v>
      </c>
      <c r="K246" s="3" t="n">
        <v>1983.65924056358</v>
      </c>
      <c r="L246" s="3" t="n">
        <v>1981.69036518131</v>
      </c>
      <c r="M246" s="3" t="n">
        <v>1954.58589048134</v>
      </c>
      <c r="N246" s="3" t="n">
        <v>1933.05865231158</v>
      </c>
      <c r="O246" s="3" t="n">
        <v>1893.5964625537</v>
      </c>
      <c r="P246" s="4" t="n">
        <v>-8.09043910122877</v>
      </c>
      <c r="Q246" s="3" t="n">
        <v>157</v>
      </c>
      <c r="R246" s="3" t="n">
        <v>111</v>
      </c>
      <c r="S246" s="3" t="n">
        <v>89</v>
      </c>
      <c r="T246" s="3" t="n">
        <v>64</v>
      </c>
      <c r="U246" s="3" t="n">
        <v>51</v>
      </c>
      <c r="V246" s="3" t="n">
        <v>45</v>
      </c>
      <c r="W246" s="3" t="n">
        <v>47</v>
      </c>
      <c r="X246" s="3" t="n">
        <v>52</v>
      </c>
      <c r="Y246" s="3" t="n">
        <v>37</v>
      </c>
      <c r="Z246" s="3" t="n">
        <v>31</v>
      </c>
      <c r="AA246" s="3" t="n">
        <v>53</v>
      </c>
      <c r="AB246" s="3" t="n">
        <v>65</v>
      </c>
      <c r="AC246" s="3" t="n">
        <v>65</v>
      </c>
      <c r="AD246" s="4" t="n">
        <v>-58.5987261146497</v>
      </c>
      <c r="AE246" s="3" t="n">
        <v>26</v>
      </c>
      <c r="AF246" s="3" t="n">
        <v>23</v>
      </c>
      <c r="AG246" s="3" t="n">
        <v>39</v>
      </c>
      <c r="AH246" s="3" t="n">
        <v>17</v>
      </c>
      <c r="AI246" s="3" t="n">
        <v>40</v>
      </c>
      <c r="AJ246" s="3" t="n">
        <v>20</v>
      </c>
      <c r="AK246" s="3" t="n">
        <v>37</v>
      </c>
      <c r="AL246" s="3" t="n">
        <v>52</v>
      </c>
      <c r="AM246" s="3" t="n">
        <v>30</v>
      </c>
      <c r="AN246" s="3" t="n">
        <v>24</v>
      </c>
      <c r="AO246" s="3" t="n">
        <v>59</v>
      </c>
      <c r="AP246" s="3" t="n">
        <v>33</v>
      </c>
      <c r="AQ246" s="3" t="n">
        <v>24</v>
      </c>
      <c r="AR246" s="4" t="n">
        <v>-7.69230769230769</v>
      </c>
      <c r="AS246" s="3" t="n">
        <v>28</v>
      </c>
      <c r="AT246" s="3" t="n">
        <v>69</v>
      </c>
      <c r="AU246" s="3" t="n">
        <v>61</v>
      </c>
      <c r="AV246" s="3" t="n">
        <v>42</v>
      </c>
      <c r="AW246" s="3" t="n">
        <v>53</v>
      </c>
      <c r="AX246" s="3" t="n">
        <v>26</v>
      </c>
      <c r="AY246" s="3" t="n">
        <v>35</v>
      </c>
      <c r="AZ246" s="3" t="n">
        <v>47</v>
      </c>
      <c r="BA246" s="3" t="n">
        <v>45</v>
      </c>
      <c r="BB246" s="3" t="n">
        <v>30</v>
      </c>
      <c r="BC246" s="3" t="n">
        <v>37</v>
      </c>
      <c r="BD246" s="3" t="n">
        <v>21</v>
      </c>
      <c r="BE246" s="3" t="n">
        <v>24</v>
      </c>
      <c r="BF246" s="4" t="n">
        <v>-14.2857142857143</v>
      </c>
      <c r="BG246" s="3" t="n">
        <v>240</v>
      </c>
      <c r="BH246" s="3" t="n">
        <v>234</v>
      </c>
      <c r="BI246" s="3" t="n">
        <v>225</v>
      </c>
      <c r="BJ246" s="3" t="n">
        <v>220</v>
      </c>
      <c r="BK246" s="3" t="n">
        <v>211</v>
      </c>
      <c r="BL246" s="3" t="n">
        <v>172</v>
      </c>
      <c r="BM246" s="3" t="n">
        <v>163</v>
      </c>
      <c r="BN246" s="3" t="n">
        <v>153</v>
      </c>
      <c r="BO246" s="3" t="n">
        <v>140</v>
      </c>
      <c r="BP246" s="3" t="n">
        <v>129</v>
      </c>
      <c r="BQ246" s="3" t="n">
        <v>128</v>
      </c>
      <c r="BR246" s="3" t="n">
        <v>119</v>
      </c>
      <c r="BS246" s="3" t="n">
        <v>108</v>
      </c>
      <c r="BT246" s="4" t="n">
        <v>-55</v>
      </c>
      <c r="BU246" s="3" t="n">
        <v>10</v>
      </c>
      <c r="BV246" s="3" t="n">
        <v>4</v>
      </c>
      <c r="BW246" s="3" t="n">
        <v>5</v>
      </c>
      <c r="BX246" s="3" t="n">
        <v>6</v>
      </c>
      <c r="BY246" s="3" t="n">
        <v>3</v>
      </c>
      <c r="BZ246" s="3" t="n">
        <v>6</v>
      </c>
      <c r="CA246" s="3" t="n">
        <v>9</v>
      </c>
      <c r="CB246" s="3" t="n">
        <v>12</v>
      </c>
      <c r="CC246" s="3" t="n">
        <v>6</v>
      </c>
      <c r="CD246" s="3" t="n">
        <v>4</v>
      </c>
      <c r="CE246" s="3" t="n">
        <v>17</v>
      </c>
      <c r="CF246" s="3" t="n">
        <v>6</v>
      </c>
      <c r="CG246" s="3" t="s">
        <v>73</v>
      </c>
      <c r="CH246" s="4" t="s">
        <v>76</v>
      </c>
      <c r="CI246" s="3" t="n">
        <v>23</v>
      </c>
      <c r="CJ246" s="3" t="n">
        <v>10</v>
      </c>
      <c r="CK246" s="3" t="n">
        <v>14</v>
      </c>
      <c r="CL246" s="3" t="n">
        <v>11</v>
      </c>
      <c r="CM246" s="3" t="n">
        <v>12</v>
      </c>
      <c r="CN246" s="3" t="n">
        <v>45</v>
      </c>
      <c r="CO246" s="3" t="n">
        <v>18</v>
      </c>
      <c r="CP246" s="3" t="n">
        <v>22</v>
      </c>
      <c r="CQ246" s="3" t="n">
        <v>19</v>
      </c>
      <c r="CR246" s="3" t="n">
        <v>15</v>
      </c>
      <c r="CS246" s="3" t="n">
        <v>18</v>
      </c>
      <c r="CT246" s="3" t="n">
        <v>15</v>
      </c>
      <c r="CU246" s="3" t="n">
        <v>12</v>
      </c>
      <c r="CV246" s="4" t="n">
        <v>-47.8260869565217</v>
      </c>
      <c r="CW246" s="3" t="s">
        <v>76</v>
      </c>
      <c r="CX246" s="3" t="s">
        <v>73</v>
      </c>
      <c r="CY246" s="3" t="n">
        <v>3</v>
      </c>
      <c r="CZ246" s="3" t="n">
        <v>3</v>
      </c>
      <c r="DA246" s="3" t="n">
        <v>6</v>
      </c>
      <c r="DB246" s="3" t="s">
        <v>73</v>
      </c>
      <c r="DC246" s="3" t="n">
        <v>3</v>
      </c>
      <c r="DD246" s="3" t="n">
        <v>4</v>
      </c>
      <c r="DE246" s="3" t="n">
        <v>4</v>
      </c>
      <c r="DF246" s="3" t="n">
        <v>3</v>
      </c>
      <c r="DG246" s="3" t="n">
        <v>5</v>
      </c>
      <c r="DH246" s="3" t="s">
        <v>73</v>
      </c>
      <c r="DI246" s="3" t="n">
        <v>3</v>
      </c>
      <c r="DJ246" s="4" t="s">
        <v>76</v>
      </c>
      <c r="DK246" s="3" t="s">
        <v>76</v>
      </c>
      <c r="DL246" s="3" t="n">
        <v>3</v>
      </c>
      <c r="DM246" s="3" t="n">
        <v>8</v>
      </c>
      <c r="DN246" s="3" t="n">
        <v>3</v>
      </c>
      <c r="DO246" s="3" t="n">
        <v>6</v>
      </c>
      <c r="DP246" s="3" t="n">
        <v>6</v>
      </c>
      <c r="DQ246" s="3" t="n">
        <v>5</v>
      </c>
      <c r="DR246" s="3" t="n">
        <v>3</v>
      </c>
      <c r="DS246" s="3" t="n">
        <v>5</v>
      </c>
      <c r="DT246" s="3" t="n">
        <v>3</v>
      </c>
      <c r="DU246" s="3" t="n">
        <v>4</v>
      </c>
      <c r="DV246" s="3" t="n">
        <v>5</v>
      </c>
      <c r="DW246" s="3" t="n">
        <v>4</v>
      </c>
      <c r="DX246" s="4" t="s">
        <v>76</v>
      </c>
      <c r="DY246" s="3" t="s">
        <v>73</v>
      </c>
      <c r="DZ246" s="3" t="s">
        <v>73</v>
      </c>
      <c r="EA246" s="3" t="n">
        <v>6</v>
      </c>
      <c r="EB246" s="3" t="n">
        <v>3</v>
      </c>
      <c r="EC246" s="3" t="n">
        <v>3</v>
      </c>
      <c r="ED246" s="3" t="n">
        <v>11</v>
      </c>
      <c r="EE246" s="3" t="n">
        <v>3</v>
      </c>
      <c r="EF246" s="3" t="s">
        <v>73</v>
      </c>
      <c r="EG246" s="3" t="n">
        <v>5</v>
      </c>
      <c r="EH246" s="3" t="n">
        <v>4</v>
      </c>
      <c r="EI246" s="3" t="s">
        <v>73</v>
      </c>
      <c r="EJ246" s="3" t="n">
        <v>8</v>
      </c>
      <c r="EK246" s="3" t="n">
        <v>3</v>
      </c>
      <c r="EL246" s="4" t="s">
        <v>76</v>
      </c>
    </row>
    <row r="247" customFormat="false" ht="11.25" hidden="false" customHeight="false" outlineLevel="0" collapsed="false">
      <c r="A247" s="9" t="s">
        <v>524</v>
      </c>
      <c r="B247" s="10" t="s">
        <v>525</v>
      </c>
      <c r="C247" s="3" t="n">
        <v>6287.38087670367</v>
      </c>
      <c r="D247" s="3" t="n">
        <v>6275.33943513253</v>
      </c>
      <c r="E247" s="3" t="n">
        <v>6265.29821463562</v>
      </c>
      <c r="F247" s="3" t="n">
        <v>6331.94914472456</v>
      </c>
      <c r="G247" s="3" t="n">
        <v>6289.14483360201</v>
      </c>
      <c r="H247" s="3" t="n">
        <v>6301.88858121667</v>
      </c>
      <c r="I247" s="3" t="n">
        <v>6351.2403604992</v>
      </c>
      <c r="J247" s="3" t="n">
        <v>6351.80696706358</v>
      </c>
      <c r="K247" s="3" t="n">
        <v>6324.20469411854</v>
      </c>
      <c r="L247" s="3" t="n">
        <v>6315.76514119567</v>
      </c>
      <c r="M247" s="3" t="n">
        <v>6261.12269979519</v>
      </c>
      <c r="N247" s="3" t="n">
        <v>6187.44502349178</v>
      </c>
      <c r="O247" s="3" t="n">
        <v>6098.32180790912</v>
      </c>
      <c r="P247" s="4" t="n">
        <v>-3.00696064867105</v>
      </c>
      <c r="Q247" s="3" t="n">
        <v>118</v>
      </c>
      <c r="R247" s="3" t="n">
        <v>137</v>
      </c>
      <c r="S247" s="3" t="n">
        <v>133</v>
      </c>
      <c r="T247" s="3" t="n">
        <v>127</v>
      </c>
      <c r="U247" s="3" t="n">
        <v>128</v>
      </c>
      <c r="V247" s="3" t="n">
        <v>152</v>
      </c>
      <c r="W247" s="3" t="n">
        <v>156</v>
      </c>
      <c r="X247" s="3" t="n">
        <v>160</v>
      </c>
      <c r="Y247" s="3" t="n">
        <v>155</v>
      </c>
      <c r="Z247" s="3" t="n">
        <v>128</v>
      </c>
      <c r="AA247" s="3" t="n">
        <v>135</v>
      </c>
      <c r="AB247" s="3" t="n">
        <v>168</v>
      </c>
      <c r="AC247" s="3" t="n">
        <v>163</v>
      </c>
      <c r="AD247" s="4" t="n">
        <v>38.135593220339</v>
      </c>
      <c r="AE247" s="3" t="n">
        <v>116</v>
      </c>
      <c r="AF247" s="3" t="n">
        <v>137</v>
      </c>
      <c r="AG247" s="3" t="n">
        <v>146</v>
      </c>
      <c r="AH247" s="3" t="n">
        <v>143</v>
      </c>
      <c r="AI247" s="3" t="n">
        <v>126</v>
      </c>
      <c r="AJ247" s="3" t="n">
        <v>154</v>
      </c>
      <c r="AK247" s="3" t="n">
        <v>132</v>
      </c>
      <c r="AL247" s="3" t="n">
        <v>110</v>
      </c>
      <c r="AM247" s="3" t="n">
        <v>134</v>
      </c>
      <c r="AN247" s="3" t="n">
        <v>101</v>
      </c>
      <c r="AO247" s="3" t="n">
        <v>100</v>
      </c>
      <c r="AP247" s="3" t="n">
        <v>143</v>
      </c>
      <c r="AQ247" s="3" t="n">
        <v>110</v>
      </c>
      <c r="AR247" s="4" t="n">
        <v>-5.17241379310345</v>
      </c>
      <c r="AS247" s="3" t="n">
        <v>105</v>
      </c>
      <c r="AT247" s="3" t="n">
        <v>118</v>
      </c>
      <c r="AU247" s="3" t="n">
        <v>150</v>
      </c>
      <c r="AV247" s="3" t="n">
        <v>149</v>
      </c>
      <c r="AW247" s="3" t="n">
        <v>125</v>
      </c>
      <c r="AX247" s="3" t="n">
        <v>130</v>
      </c>
      <c r="AY247" s="3" t="n">
        <v>128</v>
      </c>
      <c r="AZ247" s="3" t="n">
        <v>106</v>
      </c>
      <c r="BA247" s="3" t="n">
        <v>139</v>
      </c>
      <c r="BB247" s="3" t="n">
        <v>128</v>
      </c>
      <c r="BC247" s="3" t="n">
        <v>93</v>
      </c>
      <c r="BD247" s="3" t="n">
        <v>110</v>
      </c>
      <c r="BE247" s="3" t="n">
        <v>115</v>
      </c>
      <c r="BF247" s="4" t="n">
        <v>9.52380952380953</v>
      </c>
      <c r="BG247" s="3" t="n">
        <v>232</v>
      </c>
      <c r="BH247" s="3" t="n">
        <v>238</v>
      </c>
      <c r="BI247" s="3" t="n">
        <v>235</v>
      </c>
      <c r="BJ247" s="3" t="n">
        <v>236</v>
      </c>
      <c r="BK247" s="3" t="n">
        <v>238</v>
      </c>
      <c r="BL247" s="3" t="n">
        <v>239</v>
      </c>
      <c r="BM247" s="3" t="n">
        <v>243</v>
      </c>
      <c r="BN247" s="3" t="n">
        <v>238</v>
      </c>
      <c r="BO247" s="3" t="n">
        <v>234</v>
      </c>
      <c r="BP247" s="3" t="n">
        <v>240</v>
      </c>
      <c r="BQ247" s="3" t="n">
        <v>237</v>
      </c>
      <c r="BR247" s="3" t="n">
        <v>240</v>
      </c>
      <c r="BS247" s="3" t="n">
        <v>243</v>
      </c>
      <c r="BT247" s="4" t="n">
        <v>4.74137931034481</v>
      </c>
      <c r="BU247" s="3" t="n">
        <v>7</v>
      </c>
      <c r="BV247" s="3" t="n">
        <v>8</v>
      </c>
      <c r="BW247" s="3" t="n">
        <v>4</v>
      </c>
      <c r="BX247" s="3" t="n">
        <v>7</v>
      </c>
      <c r="BY247" s="3" t="n">
        <v>10</v>
      </c>
      <c r="BZ247" s="3" t="n">
        <v>3</v>
      </c>
      <c r="CA247" s="3" t="n">
        <v>8</v>
      </c>
      <c r="CB247" s="3" t="n">
        <v>4</v>
      </c>
      <c r="CC247" s="3" t="n">
        <v>7</v>
      </c>
      <c r="CD247" s="3" t="n">
        <v>10</v>
      </c>
      <c r="CE247" s="3" t="n">
        <v>7</v>
      </c>
      <c r="CF247" s="3" t="n">
        <v>7</v>
      </c>
      <c r="CG247" s="3" t="n">
        <v>6</v>
      </c>
      <c r="CH247" s="4" t="n">
        <v>-14.2857142857143</v>
      </c>
      <c r="CI247" s="3" t="n">
        <v>6</v>
      </c>
      <c r="CJ247" s="3" t="s">
        <v>73</v>
      </c>
      <c r="CK247" s="3" t="n">
        <v>7</v>
      </c>
      <c r="CL247" s="3" t="n">
        <v>6</v>
      </c>
      <c r="CM247" s="3" t="n">
        <v>8</v>
      </c>
      <c r="CN247" s="3" t="s">
        <v>73</v>
      </c>
      <c r="CO247" s="3" t="n">
        <v>4</v>
      </c>
      <c r="CP247" s="3" t="n">
        <v>9</v>
      </c>
      <c r="CQ247" s="3" t="n">
        <v>11</v>
      </c>
      <c r="CR247" s="3" t="n">
        <v>4</v>
      </c>
      <c r="CS247" s="3" t="n">
        <v>10</v>
      </c>
      <c r="CT247" s="3" t="n">
        <v>4</v>
      </c>
      <c r="CU247" s="3" t="s">
        <v>73</v>
      </c>
      <c r="CV247" s="4" t="s">
        <v>76</v>
      </c>
      <c r="CW247" s="3" t="n">
        <v>13</v>
      </c>
      <c r="CX247" s="3" t="n">
        <v>14</v>
      </c>
      <c r="CY247" s="3" t="n">
        <v>11</v>
      </c>
      <c r="CZ247" s="3" t="n">
        <v>9</v>
      </c>
      <c r="DA247" s="3" t="n">
        <v>10</v>
      </c>
      <c r="DB247" s="3" t="n">
        <v>12</v>
      </c>
      <c r="DC247" s="3" t="n">
        <v>15</v>
      </c>
      <c r="DD247" s="3" t="n">
        <v>14</v>
      </c>
      <c r="DE247" s="3" t="n">
        <v>12</v>
      </c>
      <c r="DF247" s="3" t="n">
        <v>14</v>
      </c>
      <c r="DG247" s="3" t="n">
        <v>13</v>
      </c>
      <c r="DH247" s="3" t="n">
        <v>18</v>
      </c>
      <c r="DI247" s="3" t="n">
        <v>16</v>
      </c>
      <c r="DJ247" s="4" t="n">
        <v>23.0769230769231</v>
      </c>
      <c r="DK247" s="3" t="n">
        <v>3</v>
      </c>
      <c r="DL247" s="3" t="n">
        <v>3</v>
      </c>
      <c r="DM247" s="3" t="s">
        <v>73</v>
      </c>
      <c r="DN247" s="3" t="s">
        <v>76</v>
      </c>
      <c r="DO247" s="3" t="s">
        <v>73</v>
      </c>
      <c r="DP247" s="3" t="s">
        <v>73</v>
      </c>
      <c r="DQ247" s="3" t="n">
        <v>4</v>
      </c>
      <c r="DR247" s="3" t="n">
        <v>3</v>
      </c>
      <c r="DS247" s="3" t="n">
        <v>3</v>
      </c>
      <c r="DT247" s="3" t="s">
        <v>73</v>
      </c>
      <c r="DU247" s="3" t="n">
        <v>3</v>
      </c>
      <c r="DV247" s="3" t="n">
        <v>6</v>
      </c>
      <c r="DW247" s="3" t="s">
        <v>76</v>
      </c>
      <c r="DX247" s="4" t="s">
        <v>76</v>
      </c>
      <c r="DY247" s="3" t="s">
        <v>73</v>
      </c>
      <c r="DZ247" s="3" t="s">
        <v>73</v>
      </c>
      <c r="EA247" s="3" t="n">
        <v>5</v>
      </c>
      <c r="EB247" s="3" t="s">
        <v>73</v>
      </c>
      <c r="EC247" s="3" t="s">
        <v>76</v>
      </c>
      <c r="ED247" s="3" t="s">
        <v>76</v>
      </c>
      <c r="EE247" s="3" t="s">
        <v>73</v>
      </c>
      <c r="EF247" s="3" t="n">
        <v>4</v>
      </c>
      <c r="EG247" s="3" t="n">
        <v>5</v>
      </c>
      <c r="EH247" s="3" t="s">
        <v>76</v>
      </c>
      <c r="EI247" s="3" t="n">
        <v>4</v>
      </c>
      <c r="EJ247" s="3" t="s">
        <v>73</v>
      </c>
      <c r="EK247" s="3" t="s">
        <v>73</v>
      </c>
      <c r="EL247" s="4" t="s">
        <v>76</v>
      </c>
    </row>
    <row r="248" customFormat="false" ht="11.25" hidden="false" customHeight="false" outlineLevel="0" collapsed="false">
      <c r="A248" s="9" t="s">
        <v>526</v>
      </c>
      <c r="B248" s="10" t="s">
        <v>527</v>
      </c>
      <c r="C248" s="3" t="n">
        <v>2852.50157326673</v>
      </c>
      <c r="D248" s="3" t="n">
        <v>2824.72258004659</v>
      </c>
      <c r="E248" s="3" t="n">
        <v>2818.81494285478</v>
      </c>
      <c r="F248" s="3" t="n">
        <v>2805.46447942781</v>
      </c>
      <c r="G248" s="3" t="n">
        <v>2811.78590672885</v>
      </c>
      <c r="H248" s="3" t="n">
        <v>2825.93142395498</v>
      </c>
      <c r="I248" s="3" t="n">
        <v>2826.12672420132</v>
      </c>
      <c r="J248" s="3" t="n">
        <v>2818.50034815268</v>
      </c>
      <c r="K248" s="3" t="n">
        <v>2816.88590979063</v>
      </c>
      <c r="L248" s="3" t="n">
        <v>2789.46683741645</v>
      </c>
      <c r="M248" s="3" t="n">
        <v>2770.80672639245</v>
      </c>
      <c r="N248" s="3" t="n">
        <v>2736.31510529352</v>
      </c>
      <c r="O248" s="3" t="n">
        <v>2711.69097848938</v>
      </c>
      <c r="P248" s="4" t="n">
        <v>-4.93638973233215</v>
      </c>
      <c r="Q248" s="3" t="n">
        <v>132</v>
      </c>
      <c r="R248" s="3" t="n">
        <v>130</v>
      </c>
      <c r="S248" s="3" t="n">
        <v>128</v>
      </c>
      <c r="T248" s="3" t="n">
        <v>127</v>
      </c>
      <c r="U248" s="3" t="n">
        <v>163</v>
      </c>
      <c r="V248" s="3" t="n">
        <v>168</v>
      </c>
      <c r="W248" s="3" t="n">
        <v>162</v>
      </c>
      <c r="X248" s="3" t="n">
        <v>160</v>
      </c>
      <c r="Y248" s="3" t="n">
        <v>168</v>
      </c>
      <c r="Z248" s="3" t="n">
        <v>168</v>
      </c>
      <c r="AA248" s="3" t="n">
        <v>159</v>
      </c>
      <c r="AB248" s="3" t="n">
        <v>184</v>
      </c>
      <c r="AC248" s="3" t="n">
        <v>174</v>
      </c>
      <c r="AD248" s="4" t="n">
        <v>31.8181818181818</v>
      </c>
      <c r="AE248" s="3" t="n">
        <v>60</v>
      </c>
      <c r="AF248" s="3" t="n">
        <v>37</v>
      </c>
      <c r="AG248" s="3" t="n">
        <v>36</v>
      </c>
      <c r="AH248" s="3" t="n">
        <v>31</v>
      </c>
      <c r="AI248" s="3" t="n">
        <v>49</v>
      </c>
      <c r="AJ248" s="3" t="n">
        <v>44</v>
      </c>
      <c r="AK248" s="3" t="n">
        <v>54</v>
      </c>
      <c r="AL248" s="3" t="n">
        <v>26</v>
      </c>
      <c r="AM248" s="3" t="n">
        <v>44</v>
      </c>
      <c r="AN248" s="3" t="n">
        <v>44</v>
      </c>
      <c r="AO248" s="3" t="n">
        <v>56</v>
      </c>
      <c r="AP248" s="3" t="n">
        <v>47</v>
      </c>
      <c r="AQ248" s="3" t="n">
        <v>41</v>
      </c>
      <c r="AR248" s="4" t="n">
        <v>-31.6666666666667</v>
      </c>
      <c r="AS248" s="3" t="n">
        <v>47</v>
      </c>
      <c r="AT248" s="3" t="n">
        <v>39</v>
      </c>
      <c r="AU248" s="3" t="n">
        <v>38</v>
      </c>
      <c r="AV248" s="3" t="n">
        <v>32</v>
      </c>
      <c r="AW248" s="3" t="n">
        <v>13</v>
      </c>
      <c r="AX248" s="3" t="n">
        <v>39</v>
      </c>
      <c r="AY248" s="3" t="n">
        <v>60</v>
      </c>
      <c r="AZ248" s="3" t="n">
        <v>28</v>
      </c>
      <c r="BA248" s="3" t="n">
        <v>36</v>
      </c>
      <c r="BB248" s="3" t="n">
        <v>44</v>
      </c>
      <c r="BC248" s="3" t="n">
        <v>65</v>
      </c>
      <c r="BD248" s="3" t="n">
        <v>22</v>
      </c>
      <c r="BE248" s="3" t="n">
        <v>51</v>
      </c>
      <c r="BF248" s="4" t="n">
        <v>8.51063829787233</v>
      </c>
      <c r="BG248" s="3" t="n">
        <v>31</v>
      </c>
      <c r="BH248" s="3" t="n">
        <v>30</v>
      </c>
      <c r="BI248" s="3" t="n">
        <v>32</v>
      </c>
      <c r="BJ248" s="3" t="n">
        <v>33</v>
      </c>
      <c r="BK248" s="3" t="n">
        <v>30</v>
      </c>
      <c r="BL248" s="3" t="n">
        <v>26</v>
      </c>
      <c r="BM248" s="3" t="n">
        <v>26</v>
      </c>
      <c r="BN248" s="3" t="n">
        <v>24</v>
      </c>
      <c r="BO248" s="3" t="n">
        <v>23</v>
      </c>
      <c r="BP248" s="3" t="n">
        <v>24</v>
      </c>
      <c r="BQ248" s="3" t="n">
        <v>28</v>
      </c>
      <c r="BR248" s="3" t="n">
        <v>30</v>
      </c>
      <c r="BS248" s="3" t="n">
        <v>32</v>
      </c>
      <c r="BT248" s="4" t="n">
        <v>3.2258064516129</v>
      </c>
      <c r="BU248" s="3" t="s">
        <v>76</v>
      </c>
      <c r="BV248" s="3" t="s">
        <v>73</v>
      </c>
      <c r="BW248" s="3" t="n">
        <v>4</v>
      </c>
      <c r="BX248" s="3" t="s">
        <v>73</v>
      </c>
      <c r="BY248" s="3" t="s">
        <v>73</v>
      </c>
      <c r="BZ248" s="3" t="s">
        <v>73</v>
      </c>
      <c r="CA248" s="3" t="s">
        <v>73</v>
      </c>
      <c r="CB248" s="3" t="s">
        <v>73</v>
      </c>
      <c r="CC248" s="3" t="s">
        <v>73</v>
      </c>
      <c r="CD248" s="3" t="s">
        <v>73</v>
      </c>
      <c r="CE248" s="3" t="n">
        <v>4</v>
      </c>
      <c r="CF248" s="3" t="n">
        <v>3</v>
      </c>
      <c r="CG248" s="3" t="s">
        <v>73</v>
      </c>
      <c r="CH248" s="4" t="s">
        <v>76</v>
      </c>
      <c r="CI248" s="3" t="n">
        <v>4</v>
      </c>
      <c r="CJ248" s="3" t="s">
        <v>73</v>
      </c>
      <c r="CK248" s="3" t="s">
        <v>73</v>
      </c>
      <c r="CL248" s="3" t="s">
        <v>73</v>
      </c>
      <c r="CM248" s="3" t="n">
        <v>4</v>
      </c>
      <c r="CN248" s="3" t="n">
        <v>6</v>
      </c>
      <c r="CO248" s="3" t="s">
        <v>73</v>
      </c>
      <c r="CP248" s="3" t="n">
        <v>3</v>
      </c>
      <c r="CQ248" s="3" t="n">
        <v>4</v>
      </c>
      <c r="CR248" s="3" t="s">
        <v>73</v>
      </c>
      <c r="CS248" s="3" t="s">
        <v>76</v>
      </c>
      <c r="CT248" s="3" t="s">
        <v>73</v>
      </c>
      <c r="CU248" s="3" t="s">
        <v>76</v>
      </c>
      <c r="CV248" s="4" t="s">
        <v>76</v>
      </c>
      <c r="CW248" s="3" t="s">
        <v>73</v>
      </c>
      <c r="CX248" s="3" t="s">
        <v>76</v>
      </c>
      <c r="CY248" s="3" t="s">
        <v>76</v>
      </c>
      <c r="CZ248" s="3" t="s">
        <v>73</v>
      </c>
      <c r="DA248" s="3" t="s">
        <v>73</v>
      </c>
      <c r="DB248" s="3" t="n">
        <v>3</v>
      </c>
      <c r="DC248" s="3" t="n">
        <v>3</v>
      </c>
      <c r="DD248" s="3" t="n">
        <v>3</v>
      </c>
      <c r="DE248" s="3" t="n">
        <v>3</v>
      </c>
      <c r="DF248" s="3" t="n">
        <v>3</v>
      </c>
      <c r="DG248" s="3" t="n">
        <v>3</v>
      </c>
      <c r="DH248" s="3" t="n">
        <v>7</v>
      </c>
      <c r="DI248" s="3" t="n">
        <v>4</v>
      </c>
      <c r="DJ248" s="4" t="s">
        <v>76</v>
      </c>
      <c r="DK248" s="3" t="s">
        <v>73</v>
      </c>
      <c r="DL248" s="3" t="s">
        <v>76</v>
      </c>
      <c r="DM248" s="3" t="s">
        <v>76</v>
      </c>
      <c r="DN248" s="3" t="s">
        <v>73</v>
      </c>
      <c r="DO248" s="3" t="s">
        <v>73</v>
      </c>
      <c r="DP248" s="3" t="s">
        <v>73</v>
      </c>
      <c r="DQ248" s="3" t="s">
        <v>73</v>
      </c>
      <c r="DR248" s="3" t="s">
        <v>76</v>
      </c>
      <c r="DS248" s="3" t="s">
        <v>73</v>
      </c>
      <c r="DT248" s="3" t="s">
        <v>76</v>
      </c>
      <c r="DU248" s="3" t="s">
        <v>73</v>
      </c>
      <c r="DV248" s="3" t="n">
        <v>4</v>
      </c>
      <c r="DW248" s="3" t="s">
        <v>76</v>
      </c>
      <c r="DX248" s="4" t="s">
        <v>76</v>
      </c>
      <c r="DY248" s="3" t="s">
        <v>76</v>
      </c>
      <c r="DZ248" s="3" t="s">
        <v>73</v>
      </c>
      <c r="EA248" s="3" t="s">
        <v>76</v>
      </c>
      <c r="EB248" s="3" t="s">
        <v>76</v>
      </c>
      <c r="EC248" s="3" t="s">
        <v>76</v>
      </c>
      <c r="ED248" s="3" t="s">
        <v>73</v>
      </c>
      <c r="EE248" s="3" t="s">
        <v>73</v>
      </c>
      <c r="EF248" s="3" t="s">
        <v>76</v>
      </c>
      <c r="EG248" s="3" t="s">
        <v>73</v>
      </c>
      <c r="EH248" s="3" t="s">
        <v>76</v>
      </c>
      <c r="EI248" s="3" t="s">
        <v>73</v>
      </c>
      <c r="EJ248" s="3" t="s">
        <v>76</v>
      </c>
      <c r="EK248" s="3" t="n">
        <v>3</v>
      </c>
      <c r="EL248" s="4" t="s">
        <v>76</v>
      </c>
    </row>
    <row r="249" customFormat="false" ht="11.25" hidden="false" customHeight="false" outlineLevel="0" collapsed="false">
      <c r="A249" s="9" t="s">
        <v>528</v>
      </c>
      <c r="B249" s="10" t="s">
        <v>529</v>
      </c>
      <c r="C249" s="3" t="n">
        <v>3016.08660686604</v>
      </c>
      <c r="D249" s="3" t="n">
        <v>2959.44766651794</v>
      </c>
      <c r="E249" s="3" t="n">
        <v>2960.27337691764</v>
      </c>
      <c r="F249" s="3" t="n">
        <v>2968.68952119036</v>
      </c>
      <c r="G249" s="3" t="n">
        <v>2934.66510846805</v>
      </c>
      <c r="H249" s="3" t="n">
        <v>2950.05700036589</v>
      </c>
      <c r="I249" s="3" t="n">
        <v>2949.7945344251</v>
      </c>
      <c r="J249" s="3" t="n">
        <v>2948.1685278655</v>
      </c>
      <c r="K249" s="3" t="n">
        <v>2946.342800253</v>
      </c>
      <c r="L249" s="3" t="n">
        <v>2925.86512254983</v>
      </c>
      <c r="M249" s="3" t="n">
        <v>2904.67610595639</v>
      </c>
      <c r="N249" s="3" t="n">
        <v>2885.35636641673</v>
      </c>
      <c r="O249" s="3" t="n">
        <v>2870.08978683026</v>
      </c>
      <c r="P249" s="4" t="n">
        <v>-4.8406043680383</v>
      </c>
      <c r="Q249" s="3" t="n">
        <v>59</v>
      </c>
      <c r="R249" s="3" t="n">
        <v>71</v>
      </c>
      <c r="S249" s="3" t="n">
        <v>70</v>
      </c>
      <c r="T249" s="3" t="n">
        <v>71</v>
      </c>
      <c r="U249" s="3" t="n">
        <v>71</v>
      </c>
      <c r="V249" s="3" t="n">
        <v>48</v>
      </c>
      <c r="W249" s="3" t="n">
        <v>76</v>
      </c>
      <c r="X249" s="3" t="n">
        <v>77</v>
      </c>
      <c r="Y249" s="3" t="n">
        <v>87</v>
      </c>
      <c r="Z249" s="3" t="n">
        <v>90</v>
      </c>
      <c r="AA249" s="3" t="n">
        <v>82</v>
      </c>
      <c r="AB249" s="3" t="n">
        <v>90</v>
      </c>
      <c r="AC249" s="3" t="n">
        <v>79</v>
      </c>
      <c r="AD249" s="4" t="n">
        <v>33.8983050847458</v>
      </c>
      <c r="AE249" s="3" t="n">
        <v>23</v>
      </c>
      <c r="AF249" s="3" t="n">
        <v>35</v>
      </c>
      <c r="AG249" s="3" t="n">
        <v>34</v>
      </c>
      <c r="AH249" s="3" t="n">
        <v>31</v>
      </c>
      <c r="AI249" s="3" t="n">
        <v>30</v>
      </c>
      <c r="AJ249" s="3" t="n">
        <v>29</v>
      </c>
      <c r="AK249" s="3" t="n">
        <v>56</v>
      </c>
      <c r="AL249" s="3" t="n">
        <v>35</v>
      </c>
      <c r="AM249" s="3" t="n">
        <v>38</v>
      </c>
      <c r="AN249" s="3" t="n">
        <v>31</v>
      </c>
      <c r="AO249" s="3" t="n">
        <v>35</v>
      </c>
      <c r="AP249" s="3" t="n">
        <v>47</v>
      </c>
      <c r="AQ249" s="3" t="n">
        <v>42</v>
      </c>
      <c r="AR249" s="4" t="n">
        <v>82.6086956521739</v>
      </c>
      <c r="AS249" s="3" t="n">
        <v>19</v>
      </c>
      <c r="AT249" s="3" t="n">
        <v>23</v>
      </c>
      <c r="AU249" s="3" t="n">
        <v>35</v>
      </c>
      <c r="AV249" s="3" t="n">
        <v>30</v>
      </c>
      <c r="AW249" s="3" t="n">
        <v>30</v>
      </c>
      <c r="AX249" s="3" t="n">
        <v>52</v>
      </c>
      <c r="AY249" s="3" t="n">
        <v>28</v>
      </c>
      <c r="AZ249" s="3" t="n">
        <v>34</v>
      </c>
      <c r="BA249" s="3" t="n">
        <v>28</v>
      </c>
      <c r="BB249" s="3" t="n">
        <v>28</v>
      </c>
      <c r="BC249" s="3" t="n">
        <v>43</v>
      </c>
      <c r="BD249" s="3" t="n">
        <v>39</v>
      </c>
      <c r="BE249" s="3" t="n">
        <v>53</v>
      </c>
      <c r="BF249" s="4" t="n">
        <v>178.947368421053</v>
      </c>
      <c r="BG249" s="3" t="n">
        <v>45</v>
      </c>
      <c r="BH249" s="3" t="n">
        <v>44</v>
      </c>
      <c r="BI249" s="3" t="n">
        <v>47</v>
      </c>
      <c r="BJ249" s="3" t="n">
        <v>43</v>
      </c>
      <c r="BK249" s="3" t="n">
        <v>46</v>
      </c>
      <c r="BL249" s="3" t="n">
        <v>48</v>
      </c>
      <c r="BM249" s="3" t="n">
        <v>50</v>
      </c>
      <c r="BN249" s="3" t="n">
        <v>52</v>
      </c>
      <c r="BO249" s="3" t="n">
        <v>50</v>
      </c>
      <c r="BP249" s="3" t="n">
        <v>50</v>
      </c>
      <c r="BQ249" s="3" t="n">
        <v>52</v>
      </c>
      <c r="BR249" s="3" t="n">
        <v>45</v>
      </c>
      <c r="BS249" s="3" t="n">
        <v>44</v>
      </c>
      <c r="BT249" s="4" t="n">
        <v>-2.22222222222223</v>
      </c>
      <c r="BU249" s="3" t="n">
        <v>3</v>
      </c>
      <c r="BV249" s="3" t="s">
        <v>76</v>
      </c>
      <c r="BW249" s="3" t="n">
        <v>6</v>
      </c>
      <c r="BX249" s="3" t="n">
        <v>4</v>
      </c>
      <c r="BY249" s="3" t="n">
        <v>5</v>
      </c>
      <c r="BZ249" s="3" t="s">
        <v>73</v>
      </c>
      <c r="CA249" s="3" t="n">
        <v>3</v>
      </c>
      <c r="CB249" s="3" t="n">
        <v>6</v>
      </c>
      <c r="CC249" s="3" t="s">
        <v>73</v>
      </c>
      <c r="CD249" s="3" t="s">
        <v>76</v>
      </c>
      <c r="CE249" s="3" t="n">
        <v>5</v>
      </c>
      <c r="CF249" s="3" t="s">
        <v>73</v>
      </c>
      <c r="CG249" s="3" t="s">
        <v>73</v>
      </c>
      <c r="CH249" s="4" t="s">
        <v>76</v>
      </c>
      <c r="CI249" s="3" t="s">
        <v>76</v>
      </c>
      <c r="CJ249" s="3" t="s">
        <v>73</v>
      </c>
      <c r="CK249" s="3" t="n">
        <v>3</v>
      </c>
      <c r="CL249" s="3" t="n">
        <v>8</v>
      </c>
      <c r="CM249" s="3" t="s">
        <v>73</v>
      </c>
      <c r="CN249" s="3" t="s">
        <v>76</v>
      </c>
      <c r="CO249" s="3" t="s">
        <v>73</v>
      </c>
      <c r="CP249" s="3" t="n">
        <v>4</v>
      </c>
      <c r="CQ249" s="3" t="n">
        <v>3</v>
      </c>
      <c r="CR249" s="3" t="s">
        <v>76</v>
      </c>
      <c r="CS249" s="3" t="n">
        <v>3</v>
      </c>
      <c r="CT249" s="3" t="n">
        <v>8</v>
      </c>
      <c r="CU249" s="3" t="n">
        <v>3</v>
      </c>
      <c r="CV249" s="4" t="s">
        <v>76</v>
      </c>
      <c r="CW249" s="3" t="s">
        <v>73</v>
      </c>
      <c r="CX249" s="3" t="s">
        <v>73</v>
      </c>
      <c r="CY249" s="3" t="s">
        <v>73</v>
      </c>
      <c r="CZ249" s="3" t="s">
        <v>73</v>
      </c>
      <c r="DA249" s="3" t="s">
        <v>73</v>
      </c>
      <c r="DB249" s="3" t="s">
        <v>76</v>
      </c>
      <c r="DC249" s="3" t="s">
        <v>76</v>
      </c>
      <c r="DD249" s="3" t="s">
        <v>76</v>
      </c>
      <c r="DE249" s="3" t="s">
        <v>73</v>
      </c>
      <c r="DF249" s="3" t="s">
        <v>73</v>
      </c>
      <c r="DG249" s="3" t="s">
        <v>76</v>
      </c>
      <c r="DH249" s="3" t="s">
        <v>73</v>
      </c>
      <c r="DI249" s="3" t="s">
        <v>73</v>
      </c>
      <c r="DJ249" s="4" t="s">
        <v>76</v>
      </c>
      <c r="DK249" s="3" t="s">
        <v>76</v>
      </c>
      <c r="DL249" s="3" t="n">
        <v>3</v>
      </c>
      <c r="DM249" s="3" t="s">
        <v>73</v>
      </c>
      <c r="DN249" s="3" t="s">
        <v>76</v>
      </c>
      <c r="DO249" s="3" t="s">
        <v>73</v>
      </c>
      <c r="DP249" s="3" t="s">
        <v>76</v>
      </c>
      <c r="DQ249" s="3" t="s">
        <v>76</v>
      </c>
      <c r="DR249" s="3" t="s">
        <v>73</v>
      </c>
      <c r="DS249" s="3" t="s">
        <v>73</v>
      </c>
      <c r="DT249" s="3" t="s">
        <v>73</v>
      </c>
      <c r="DU249" s="3" t="s">
        <v>73</v>
      </c>
      <c r="DV249" s="3" t="n">
        <v>3</v>
      </c>
      <c r="DW249" s="3" t="s">
        <v>76</v>
      </c>
      <c r="DX249" s="4" t="s">
        <v>76</v>
      </c>
      <c r="DY249" s="3" t="s">
        <v>76</v>
      </c>
      <c r="DZ249" s="3" t="s">
        <v>73</v>
      </c>
      <c r="EA249" s="3" t="s">
        <v>73</v>
      </c>
      <c r="EB249" s="3" t="s">
        <v>73</v>
      </c>
      <c r="EC249" s="3" t="s">
        <v>73</v>
      </c>
      <c r="ED249" s="3" t="s">
        <v>73</v>
      </c>
      <c r="EE249" s="3" t="s">
        <v>76</v>
      </c>
      <c r="EF249" s="3" t="s">
        <v>73</v>
      </c>
      <c r="EG249" s="3" t="s">
        <v>76</v>
      </c>
      <c r="EH249" s="3" t="s">
        <v>73</v>
      </c>
      <c r="EI249" s="3" t="s">
        <v>73</v>
      </c>
      <c r="EJ249" s="3" t="s">
        <v>73</v>
      </c>
      <c r="EK249" s="3" t="s">
        <v>73</v>
      </c>
      <c r="EL249" s="4" t="s">
        <v>76</v>
      </c>
    </row>
    <row r="250" customFormat="false" ht="11.25" hidden="false" customHeight="false" outlineLevel="0" collapsed="false">
      <c r="A250" s="9" t="s">
        <v>530</v>
      </c>
      <c r="B250" s="10" t="s">
        <v>531</v>
      </c>
      <c r="C250" s="3" t="n">
        <v>1436.58745840844</v>
      </c>
      <c r="D250" s="3" t="n">
        <v>1419.1187449271</v>
      </c>
      <c r="E250" s="3" t="n">
        <v>1394.03371091948</v>
      </c>
      <c r="F250" s="3" t="n">
        <v>1377.3717417627</v>
      </c>
      <c r="G250" s="3" t="n">
        <v>1375.69286508194</v>
      </c>
      <c r="H250" s="3" t="n">
        <v>1365.20895925436</v>
      </c>
      <c r="I250" s="3" t="n">
        <v>1356.30084277325</v>
      </c>
      <c r="J250" s="3" t="n">
        <v>1350.42238341214</v>
      </c>
      <c r="K250" s="3" t="n">
        <v>1332.47315086022</v>
      </c>
      <c r="L250" s="3" t="n">
        <v>1313.56831362879</v>
      </c>
      <c r="M250" s="3" t="n">
        <v>1307.28339228743</v>
      </c>
      <c r="N250" s="3" t="n">
        <v>1296.05157670184</v>
      </c>
      <c r="O250" s="3" t="n">
        <v>1284.4674370937</v>
      </c>
      <c r="P250" s="4" t="n">
        <v>-10.5889843618198</v>
      </c>
      <c r="Q250" s="3" t="n">
        <v>22</v>
      </c>
      <c r="R250" s="3" t="n">
        <v>9</v>
      </c>
      <c r="S250" s="3" t="n">
        <v>19</v>
      </c>
      <c r="T250" s="3" t="n">
        <v>27</v>
      </c>
      <c r="U250" s="3" t="n">
        <v>19</v>
      </c>
      <c r="V250" s="3" t="n">
        <v>31</v>
      </c>
      <c r="W250" s="3" t="n">
        <v>37</v>
      </c>
      <c r="X250" s="3" t="n">
        <v>35</v>
      </c>
      <c r="Y250" s="3" t="n">
        <v>34</v>
      </c>
      <c r="Z250" s="3" t="n">
        <v>36</v>
      </c>
      <c r="AA250" s="3" t="n">
        <v>28</v>
      </c>
      <c r="AB250" s="3" t="n">
        <v>35</v>
      </c>
      <c r="AC250" s="3" t="n">
        <v>22</v>
      </c>
      <c r="AD250" s="4" t="n">
        <v>0</v>
      </c>
      <c r="AE250" s="3" t="n">
        <v>26</v>
      </c>
      <c r="AF250" s="3" t="s">
        <v>73</v>
      </c>
      <c r="AG250" s="3" t="n">
        <v>22</v>
      </c>
      <c r="AH250" s="3" t="n">
        <v>22</v>
      </c>
      <c r="AI250" s="3" t="n">
        <v>13</v>
      </c>
      <c r="AJ250" s="3" t="n">
        <v>29</v>
      </c>
      <c r="AK250" s="3" t="n">
        <v>34</v>
      </c>
      <c r="AL250" s="3" t="n">
        <v>24</v>
      </c>
      <c r="AM250" s="3" t="n">
        <v>24</v>
      </c>
      <c r="AN250" s="3" t="n">
        <v>17</v>
      </c>
      <c r="AO250" s="3" t="n">
        <v>14</v>
      </c>
      <c r="AP250" s="3" t="n">
        <v>33</v>
      </c>
      <c r="AQ250" s="3" t="n">
        <v>22</v>
      </c>
      <c r="AR250" s="4" t="n">
        <v>-15.3846153846154</v>
      </c>
      <c r="AS250" s="3" t="n">
        <v>15</v>
      </c>
      <c r="AT250" s="3" t="n">
        <v>19</v>
      </c>
      <c r="AU250" s="3" t="n">
        <v>12</v>
      </c>
      <c r="AV250" s="3" t="n">
        <v>14</v>
      </c>
      <c r="AW250" s="3" t="n">
        <v>21</v>
      </c>
      <c r="AX250" s="3" t="n">
        <v>17</v>
      </c>
      <c r="AY250" s="3" t="n">
        <v>28</v>
      </c>
      <c r="AZ250" s="3" t="n">
        <v>26</v>
      </c>
      <c r="BA250" s="3" t="n">
        <v>25</v>
      </c>
      <c r="BB250" s="3" t="n">
        <v>15</v>
      </c>
      <c r="BC250" s="3" t="n">
        <v>22</v>
      </c>
      <c r="BD250" s="3" t="n">
        <v>26</v>
      </c>
      <c r="BE250" s="3" t="n">
        <v>35</v>
      </c>
      <c r="BF250" s="4" t="n">
        <v>133.333333333333</v>
      </c>
      <c r="BG250" s="3" t="n">
        <v>43</v>
      </c>
      <c r="BH250" s="3" t="n">
        <v>43</v>
      </c>
      <c r="BI250" s="3" t="n">
        <v>46</v>
      </c>
      <c r="BJ250" s="3" t="n">
        <v>46</v>
      </c>
      <c r="BK250" s="3" t="n">
        <v>42</v>
      </c>
      <c r="BL250" s="3" t="n">
        <v>36</v>
      </c>
      <c r="BM250" s="3" t="n">
        <v>36</v>
      </c>
      <c r="BN250" s="3" t="n">
        <v>37</v>
      </c>
      <c r="BO250" s="3" t="n">
        <v>36</v>
      </c>
      <c r="BP250" s="3" t="n">
        <v>38</v>
      </c>
      <c r="BQ250" s="3" t="n">
        <v>38</v>
      </c>
      <c r="BR250" s="3" t="n">
        <v>39</v>
      </c>
      <c r="BS250" s="3" t="n">
        <v>38</v>
      </c>
      <c r="BT250" s="4" t="n">
        <v>-11.6279069767442</v>
      </c>
      <c r="BU250" s="3" t="n">
        <v>3</v>
      </c>
      <c r="BV250" s="3" t="s">
        <v>73</v>
      </c>
      <c r="BW250" s="3" t="n">
        <v>5</v>
      </c>
      <c r="BX250" s="3" t="s">
        <v>73</v>
      </c>
      <c r="BY250" s="3" t="s">
        <v>76</v>
      </c>
      <c r="BZ250" s="3" t="s">
        <v>73</v>
      </c>
      <c r="CA250" s="3" t="s">
        <v>76</v>
      </c>
      <c r="CB250" s="3" t="s">
        <v>73</v>
      </c>
      <c r="CC250" s="3" t="s">
        <v>76</v>
      </c>
      <c r="CD250" s="3" t="n">
        <v>4</v>
      </c>
      <c r="CE250" s="3" t="s">
        <v>76</v>
      </c>
      <c r="CF250" s="3" t="n">
        <v>3</v>
      </c>
      <c r="CG250" s="3" t="n">
        <v>4</v>
      </c>
      <c r="CH250" s="4" t="n">
        <v>33.3333333333333</v>
      </c>
      <c r="CI250" s="3" t="n">
        <v>4</v>
      </c>
      <c r="CJ250" s="3" t="s">
        <v>73</v>
      </c>
      <c r="CK250" s="3" t="s">
        <v>73</v>
      </c>
      <c r="CL250" s="3" t="s">
        <v>73</v>
      </c>
      <c r="CM250" s="3" t="n">
        <v>4</v>
      </c>
      <c r="CN250" s="3" t="n">
        <v>7</v>
      </c>
      <c r="CO250" s="3" t="s">
        <v>76</v>
      </c>
      <c r="CP250" s="3" t="s">
        <v>73</v>
      </c>
      <c r="CQ250" s="3" t="s">
        <v>73</v>
      </c>
      <c r="CR250" s="3" t="s">
        <v>73</v>
      </c>
      <c r="CS250" s="3" t="s">
        <v>76</v>
      </c>
      <c r="CT250" s="3" t="s">
        <v>73</v>
      </c>
      <c r="CU250" s="3" t="n">
        <v>5</v>
      </c>
      <c r="CV250" s="4" t="n">
        <v>25</v>
      </c>
      <c r="CW250" s="3" t="s">
        <v>76</v>
      </c>
      <c r="CX250" s="3" t="s">
        <v>73</v>
      </c>
      <c r="CY250" s="3" t="s">
        <v>73</v>
      </c>
      <c r="CZ250" s="3" t="s">
        <v>73</v>
      </c>
      <c r="DA250" s="3" t="s">
        <v>73</v>
      </c>
      <c r="DB250" s="3" t="s">
        <v>73</v>
      </c>
      <c r="DC250" s="3" t="s">
        <v>73</v>
      </c>
      <c r="DD250" s="3" t="s">
        <v>76</v>
      </c>
      <c r="DE250" s="3" t="s">
        <v>76</v>
      </c>
      <c r="DF250" s="3" t="s">
        <v>76</v>
      </c>
      <c r="DG250" s="3" t="s">
        <v>73</v>
      </c>
      <c r="DH250" s="3" t="s">
        <v>76</v>
      </c>
      <c r="DI250" s="3" t="s">
        <v>76</v>
      </c>
      <c r="DJ250" s="4" t="s">
        <v>76</v>
      </c>
      <c r="DK250" s="3" t="s">
        <v>73</v>
      </c>
      <c r="DL250" s="3" t="s">
        <v>73</v>
      </c>
      <c r="DM250" s="3" t="s">
        <v>73</v>
      </c>
      <c r="DN250" s="3" t="s">
        <v>73</v>
      </c>
      <c r="DO250" s="3" t="s">
        <v>76</v>
      </c>
      <c r="DP250" s="3" t="s">
        <v>73</v>
      </c>
      <c r="DQ250" s="3" t="s">
        <v>73</v>
      </c>
      <c r="DR250" s="3" t="s">
        <v>76</v>
      </c>
      <c r="DS250" s="3" t="s">
        <v>76</v>
      </c>
      <c r="DT250" s="3" t="s">
        <v>76</v>
      </c>
      <c r="DU250" s="3" t="s">
        <v>73</v>
      </c>
      <c r="DV250" s="3" t="s">
        <v>76</v>
      </c>
      <c r="DW250" s="3" t="s">
        <v>76</v>
      </c>
      <c r="DX250" s="4" t="s">
        <v>76</v>
      </c>
      <c r="DY250" s="3" t="s">
        <v>73</v>
      </c>
      <c r="DZ250" s="3" t="s">
        <v>76</v>
      </c>
      <c r="EA250" s="3" t="s">
        <v>73</v>
      </c>
      <c r="EB250" s="3" t="s">
        <v>73</v>
      </c>
      <c r="EC250" s="3" t="s">
        <v>76</v>
      </c>
      <c r="ED250" s="3" t="s">
        <v>76</v>
      </c>
      <c r="EE250" s="3" t="s">
        <v>73</v>
      </c>
      <c r="EF250" s="3" t="s">
        <v>73</v>
      </c>
      <c r="EG250" s="3" t="s">
        <v>76</v>
      </c>
      <c r="EH250" s="3" t="s">
        <v>76</v>
      </c>
      <c r="EI250" s="3" t="s">
        <v>76</v>
      </c>
      <c r="EJ250" s="3" t="s">
        <v>73</v>
      </c>
      <c r="EK250" s="3" t="s">
        <v>76</v>
      </c>
      <c r="EL250" s="4" t="s">
        <v>76</v>
      </c>
    </row>
    <row r="251" customFormat="false" ht="11.25" hidden="false" customHeight="false" outlineLevel="0" collapsed="false">
      <c r="A251" s="9" t="s">
        <v>532</v>
      </c>
      <c r="B251" s="10" t="s">
        <v>533</v>
      </c>
      <c r="C251" s="3" t="n">
        <v>1581.42596007359</v>
      </c>
      <c r="D251" s="3" t="n">
        <v>1537.4487586011</v>
      </c>
      <c r="E251" s="3" t="n">
        <v>1511.23972506495</v>
      </c>
      <c r="F251" s="3" t="n">
        <v>1528.65871630359</v>
      </c>
      <c r="G251" s="3" t="n">
        <v>1490.20839767469</v>
      </c>
      <c r="H251" s="3" t="n">
        <v>1471.46074641549</v>
      </c>
      <c r="I251" s="3" t="n">
        <v>1450.0156451227</v>
      </c>
      <c r="J251" s="3" t="n">
        <v>1417.00247207454</v>
      </c>
      <c r="K251" s="3" t="n">
        <v>1427.41719280658</v>
      </c>
      <c r="L251" s="3" t="n">
        <v>1405.52859225707</v>
      </c>
      <c r="M251" s="3" t="n">
        <v>1375.19804700309</v>
      </c>
      <c r="N251" s="3" t="n">
        <v>1334.27160936122</v>
      </c>
      <c r="O251" s="3" t="n">
        <v>1324.24004708807</v>
      </c>
      <c r="P251" s="4" t="n">
        <v>-16.2629120476533</v>
      </c>
      <c r="Q251" s="3" t="n">
        <v>506</v>
      </c>
      <c r="R251" s="3" t="n">
        <v>511</v>
      </c>
      <c r="S251" s="3" t="n">
        <v>536</v>
      </c>
      <c r="T251" s="3" t="n">
        <v>530</v>
      </c>
      <c r="U251" s="3" t="n">
        <v>539</v>
      </c>
      <c r="V251" s="3" t="n">
        <v>542</v>
      </c>
      <c r="W251" s="3" t="n">
        <v>546</v>
      </c>
      <c r="X251" s="3" t="n">
        <v>552</v>
      </c>
      <c r="Y251" s="3" t="n">
        <v>547</v>
      </c>
      <c r="Z251" s="3" t="n">
        <v>540</v>
      </c>
      <c r="AA251" s="3" t="n">
        <v>543</v>
      </c>
      <c r="AB251" s="3" t="n">
        <v>550</v>
      </c>
      <c r="AC251" s="3" t="n">
        <v>559</v>
      </c>
      <c r="AD251" s="4" t="n">
        <v>10.4743083003953</v>
      </c>
      <c r="AE251" s="3" t="n">
        <v>20</v>
      </c>
      <c r="AF251" s="3" t="n">
        <v>15</v>
      </c>
      <c r="AG251" s="3" t="n">
        <v>30</v>
      </c>
      <c r="AH251" s="3" t="n">
        <v>17</v>
      </c>
      <c r="AI251" s="3" t="n">
        <v>16</v>
      </c>
      <c r="AJ251" s="3" t="s">
        <v>73</v>
      </c>
      <c r="AK251" s="3" t="n">
        <v>18</v>
      </c>
      <c r="AL251" s="3" t="n">
        <v>18</v>
      </c>
      <c r="AM251" s="3" t="n">
        <v>14</v>
      </c>
      <c r="AN251" s="3" t="n">
        <v>8</v>
      </c>
      <c r="AO251" s="3" t="n">
        <v>16</v>
      </c>
      <c r="AP251" s="3" t="n">
        <v>12</v>
      </c>
      <c r="AQ251" s="3" t="n">
        <v>13</v>
      </c>
      <c r="AR251" s="4" t="n">
        <v>-35</v>
      </c>
      <c r="AS251" s="3" t="n">
        <v>17</v>
      </c>
      <c r="AT251" s="3" t="n">
        <v>8</v>
      </c>
      <c r="AU251" s="3" t="n">
        <v>5</v>
      </c>
      <c r="AV251" s="3" t="n">
        <v>24</v>
      </c>
      <c r="AW251" s="3" t="s">
        <v>73</v>
      </c>
      <c r="AX251" s="3" t="n">
        <v>13</v>
      </c>
      <c r="AY251" s="3" t="n">
        <v>14</v>
      </c>
      <c r="AZ251" s="3" t="n">
        <v>11</v>
      </c>
      <c r="BA251" s="3" t="n">
        <v>19</v>
      </c>
      <c r="BB251" s="3" t="n">
        <v>15</v>
      </c>
      <c r="BC251" s="3" t="n">
        <v>11</v>
      </c>
      <c r="BD251" s="3" t="n">
        <v>6</v>
      </c>
      <c r="BE251" s="3" t="s">
        <v>73</v>
      </c>
      <c r="BF251" s="4" t="s">
        <v>76</v>
      </c>
      <c r="BG251" s="3" t="n">
        <v>75</v>
      </c>
      <c r="BH251" s="3" t="n">
        <v>74</v>
      </c>
      <c r="BI251" s="3" t="n">
        <v>73</v>
      </c>
      <c r="BJ251" s="3" t="n">
        <v>75</v>
      </c>
      <c r="BK251" s="3" t="n">
        <v>76</v>
      </c>
      <c r="BL251" s="3" t="n">
        <v>75</v>
      </c>
      <c r="BM251" s="3" t="n">
        <v>76</v>
      </c>
      <c r="BN251" s="3" t="n">
        <v>76</v>
      </c>
      <c r="BO251" s="3" t="n">
        <v>74</v>
      </c>
      <c r="BP251" s="3" t="n">
        <v>77</v>
      </c>
      <c r="BQ251" s="3" t="n">
        <v>79</v>
      </c>
      <c r="BR251" s="3" t="n">
        <v>77</v>
      </c>
      <c r="BS251" s="3" t="n">
        <v>79</v>
      </c>
      <c r="BT251" s="4" t="n">
        <v>5.33333333333333</v>
      </c>
      <c r="BU251" s="3" t="n">
        <v>6</v>
      </c>
      <c r="BV251" s="3" t="s">
        <v>73</v>
      </c>
      <c r="BW251" s="3" t="s">
        <v>73</v>
      </c>
      <c r="BX251" s="3" t="n">
        <v>3</v>
      </c>
      <c r="BY251" s="3" t="n">
        <v>3</v>
      </c>
      <c r="BZ251" s="3" t="s">
        <v>73</v>
      </c>
      <c r="CA251" s="3" t="s">
        <v>73</v>
      </c>
      <c r="CB251" s="3" t="s">
        <v>73</v>
      </c>
      <c r="CC251" s="3" t="s">
        <v>76</v>
      </c>
      <c r="CD251" s="3" t="n">
        <v>4</v>
      </c>
      <c r="CE251" s="3" t="n">
        <v>4</v>
      </c>
      <c r="CF251" s="3" t="s">
        <v>73</v>
      </c>
      <c r="CG251" s="3" t="s">
        <v>73</v>
      </c>
      <c r="CH251" s="4" t="s">
        <v>76</v>
      </c>
      <c r="CI251" s="3" t="s">
        <v>76</v>
      </c>
      <c r="CJ251" s="3" t="s">
        <v>73</v>
      </c>
      <c r="CK251" s="3" t="n">
        <v>3</v>
      </c>
      <c r="CL251" s="3" t="s">
        <v>73</v>
      </c>
      <c r="CM251" s="3" t="s">
        <v>73</v>
      </c>
      <c r="CN251" s="3" t="s">
        <v>73</v>
      </c>
      <c r="CO251" s="3" t="s">
        <v>73</v>
      </c>
      <c r="CP251" s="3" t="s">
        <v>73</v>
      </c>
      <c r="CQ251" s="3" t="s">
        <v>73</v>
      </c>
      <c r="CR251" s="3" t="s">
        <v>73</v>
      </c>
      <c r="CS251" s="3" t="s">
        <v>73</v>
      </c>
      <c r="CT251" s="3" t="n">
        <v>3</v>
      </c>
      <c r="CU251" s="3" t="s">
        <v>76</v>
      </c>
      <c r="CV251" s="4" t="s">
        <v>76</v>
      </c>
      <c r="CW251" s="3" t="n">
        <v>4</v>
      </c>
      <c r="CX251" s="3" t="n">
        <v>5</v>
      </c>
      <c r="CY251" s="3" t="n">
        <v>5</v>
      </c>
      <c r="CZ251" s="3" t="n">
        <v>5</v>
      </c>
      <c r="DA251" s="3" t="n">
        <v>5</v>
      </c>
      <c r="DB251" s="3" t="n">
        <v>4</v>
      </c>
      <c r="DC251" s="3" t="n">
        <v>4</v>
      </c>
      <c r="DD251" s="3" t="n">
        <v>4</v>
      </c>
      <c r="DE251" s="3" t="n">
        <v>4</v>
      </c>
      <c r="DF251" s="3" t="n">
        <v>4</v>
      </c>
      <c r="DG251" s="3" t="n">
        <v>4</v>
      </c>
      <c r="DH251" s="3" t="n">
        <v>4</v>
      </c>
      <c r="DI251" s="3" t="n">
        <v>4</v>
      </c>
      <c r="DJ251" s="4" t="n">
        <v>0</v>
      </c>
      <c r="DK251" s="3" t="s">
        <v>76</v>
      </c>
      <c r="DL251" s="3" t="s">
        <v>73</v>
      </c>
      <c r="DM251" s="3" t="s">
        <v>73</v>
      </c>
      <c r="DN251" s="3" t="s">
        <v>73</v>
      </c>
      <c r="DO251" s="3" t="s">
        <v>73</v>
      </c>
      <c r="DP251" s="3" t="s">
        <v>76</v>
      </c>
      <c r="DQ251" s="3" t="s">
        <v>76</v>
      </c>
      <c r="DR251" s="3" t="s">
        <v>76</v>
      </c>
      <c r="DS251" s="3" t="s">
        <v>76</v>
      </c>
      <c r="DT251" s="3" t="s">
        <v>76</v>
      </c>
      <c r="DU251" s="3" t="s">
        <v>76</v>
      </c>
      <c r="DV251" s="3" t="s">
        <v>76</v>
      </c>
      <c r="DW251" s="3" t="s">
        <v>76</v>
      </c>
      <c r="DX251" s="4" t="s">
        <v>76</v>
      </c>
      <c r="DY251" s="3" t="s">
        <v>76</v>
      </c>
      <c r="DZ251" s="3" t="s">
        <v>76</v>
      </c>
      <c r="EA251" s="3" t="s">
        <v>73</v>
      </c>
      <c r="EB251" s="3" t="s">
        <v>73</v>
      </c>
      <c r="EC251" s="3" t="s">
        <v>73</v>
      </c>
      <c r="ED251" s="3" t="s">
        <v>73</v>
      </c>
      <c r="EE251" s="3" t="s">
        <v>76</v>
      </c>
      <c r="EF251" s="3" t="s">
        <v>76</v>
      </c>
      <c r="EG251" s="3" t="s">
        <v>76</v>
      </c>
      <c r="EH251" s="3" t="s">
        <v>76</v>
      </c>
      <c r="EI251" s="3" t="s">
        <v>76</v>
      </c>
      <c r="EJ251" s="3" t="s">
        <v>76</v>
      </c>
      <c r="EK251" s="3" t="s">
        <v>76</v>
      </c>
      <c r="EL251" s="4" t="s">
        <v>76</v>
      </c>
    </row>
    <row r="252" customFormat="false" ht="11.25" hidden="false" customHeight="false" outlineLevel="0" collapsed="false">
      <c r="A252" s="9" t="s">
        <v>534</v>
      </c>
      <c r="B252" s="10" t="s">
        <v>535</v>
      </c>
      <c r="C252" s="3" t="n">
        <v>2068.51534007214</v>
      </c>
      <c r="D252" s="3" t="n">
        <v>2063.11322672536</v>
      </c>
      <c r="E252" s="3" t="n">
        <v>2099.3836920838</v>
      </c>
      <c r="F252" s="3" t="n">
        <v>2121.22036151002</v>
      </c>
      <c r="G252" s="3" t="n">
        <v>2172.9670477465</v>
      </c>
      <c r="H252" s="3" t="n">
        <v>2143.98505626847</v>
      </c>
      <c r="I252" s="3" t="n">
        <v>2114.20929187911</v>
      </c>
      <c r="J252" s="3" t="n">
        <v>2123.08941727161</v>
      </c>
      <c r="K252" s="3" t="n">
        <v>2105.94139286462</v>
      </c>
      <c r="L252" s="3" t="n">
        <v>2097.30675104995</v>
      </c>
      <c r="M252" s="3" t="n">
        <v>2072.71107198325</v>
      </c>
      <c r="N252" s="3" t="n">
        <v>2042.64928888496</v>
      </c>
      <c r="O252" s="3" t="n">
        <v>2044.61789607183</v>
      </c>
      <c r="P252" s="4" t="n">
        <v>-1.1552945021655</v>
      </c>
      <c r="Q252" s="3" t="n">
        <v>69</v>
      </c>
      <c r="R252" s="3" t="n">
        <v>52</v>
      </c>
      <c r="S252" s="3" t="n">
        <v>72</v>
      </c>
      <c r="T252" s="3" t="n">
        <v>75</v>
      </c>
      <c r="U252" s="3" t="n">
        <v>63</v>
      </c>
      <c r="V252" s="3" t="n">
        <v>72</v>
      </c>
      <c r="W252" s="3" t="n">
        <v>70</v>
      </c>
      <c r="X252" s="3" t="n">
        <v>85</v>
      </c>
      <c r="Y252" s="3" t="n">
        <v>95</v>
      </c>
      <c r="Z252" s="3" t="s">
        <v>165</v>
      </c>
      <c r="AA252" s="3" t="s">
        <v>165</v>
      </c>
      <c r="AB252" s="3" t="n">
        <v>97</v>
      </c>
      <c r="AC252" s="3" t="n">
        <v>93</v>
      </c>
      <c r="AD252" s="4" t="n">
        <v>34.7826086956522</v>
      </c>
      <c r="AE252" s="3" t="n">
        <v>53</v>
      </c>
      <c r="AF252" s="3" t="n">
        <v>15</v>
      </c>
      <c r="AG252" s="3" t="n">
        <v>35</v>
      </c>
      <c r="AH252" s="3" t="n">
        <v>30</v>
      </c>
      <c r="AI252" s="3" t="n">
        <v>26</v>
      </c>
      <c r="AJ252" s="3" t="n">
        <v>33</v>
      </c>
      <c r="AK252" s="3" t="n">
        <v>31</v>
      </c>
      <c r="AL252" s="3" t="n">
        <v>50</v>
      </c>
      <c r="AM252" s="3" t="n">
        <v>36</v>
      </c>
      <c r="AN252" s="3" t="s">
        <v>165</v>
      </c>
      <c r="AO252" s="3" t="s">
        <v>165</v>
      </c>
      <c r="AP252" s="3" t="n">
        <v>16</v>
      </c>
      <c r="AQ252" s="3" t="n">
        <v>29</v>
      </c>
      <c r="AR252" s="4" t="n">
        <v>-45.2830188679245</v>
      </c>
      <c r="AS252" s="3" t="n">
        <v>17</v>
      </c>
      <c r="AT252" s="3" t="n">
        <v>29</v>
      </c>
      <c r="AU252" s="3" t="n">
        <v>13</v>
      </c>
      <c r="AV252" s="3" t="n">
        <v>25</v>
      </c>
      <c r="AW252" s="3" t="n">
        <v>36</v>
      </c>
      <c r="AX252" s="3" t="n">
        <v>26</v>
      </c>
      <c r="AY252" s="3" t="n">
        <v>26</v>
      </c>
      <c r="AZ252" s="3" t="n">
        <v>36</v>
      </c>
      <c r="BA252" s="3" t="n">
        <v>28</v>
      </c>
      <c r="BB252" s="3" t="s">
        <v>165</v>
      </c>
      <c r="BC252" s="3" t="s">
        <v>165</v>
      </c>
      <c r="BD252" s="3" t="n">
        <v>40</v>
      </c>
      <c r="BE252" s="3" t="n">
        <v>48</v>
      </c>
      <c r="BF252" s="4" t="n">
        <v>182.352941176471</v>
      </c>
      <c r="BG252" s="3" t="s">
        <v>76</v>
      </c>
      <c r="BH252" s="3" t="s">
        <v>76</v>
      </c>
      <c r="BI252" s="3" t="s">
        <v>76</v>
      </c>
      <c r="BJ252" s="3" t="s">
        <v>76</v>
      </c>
      <c r="BK252" s="3" t="s">
        <v>76</v>
      </c>
      <c r="BL252" s="3" t="s">
        <v>76</v>
      </c>
      <c r="BM252" s="3" t="s">
        <v>76</v>
      </c>
      <c r="BN252" s="3" t="s">
        <v>76</v>
      </c>
      <c r="BO252" s="3" t="s">
        <v>76</v>
      </c>
      <c r="BP252" s="3" t="s">
        <v>165</v>
      </c>
      <c r="BQ252" s="3" t="s">
        <v>165</v>
      </c>
      <c r="BR252" s="3" t="s">
        <v>76</v>
      </c>
      <c r="BS252" s="3" t="s">
        <v>76</v>
      </c>
      <c r="BT252" s="4" t="s">
        <v>76</v>
      </c>
      <c r="BU252" s="3" t="s">
        <v>76</v>
      </c>
      <c r="BV252" s="3" t="s">
        <v>76</v>
      </c>
      <c r="BW252" s="3" t="n">
        <v>8</v>
      </c>
      <c r="BX252" s="3" t="s">
        <v>76</v>
      </c>
      <c r="BY252" s="3" t="s">
        <v>76</v>
      </c>
      <c r="BZ252" s="3" t="s">
        <v>76</v>
      </c>
      <c r="CA252" s="3" t="s">
        <v>76</v>
      </c>
      <c r="CB252" s="3" t="s">
        <v>76</v>
      </c>
      <c r="CC252" s="3" t="s">
        <v>76</v>
      </c>
      <c r="CD252" s="3" t="s">
        <v>165</v>
      </c>
      <c r="CE252" s="3" t="s">
        <v>165</v>
      </c>
      <c r="CF252" s="3" t="s">
        <v>76</v>
      </c>
      <c r="CG252" s="3" t="s">
        <v>76</v>
      </c>
      <c r="CH252" s="4" t="s">
        <v>76</v>
      </c>
      <c r="CI252" s="3" t="s">
        <v>76</v>
      </c>
      <c r="CJ252" s="3" t="s">
        <v>76</v>
      </c>
      <c r="CK252" s="3" t="s">
        <v>73</v>
      </c>
      <c r="CL252" s="3" t="s">
        <v>76</v>
      </c>
      <c r="CM252" s="3" t="s">
        <v>76</v>
      </c>
      <c r="CN252" s="3" t="s">
        <v>76</v>
      </c>
      <c r="CO252" s="3" t="s">
        <v>76</v>
      </c>
      <c r="CP252" s="3" t="s">
        <v>76</v>
      </c>
      <c r="CQ252" s="3" t="s">
        <v>76</v>
      </c>
      <c r="CR252" s="3" t="s">
        <v>165</v>
      </c>
      <c r="CS252" s="3" t="s">
        <v>165</v>
      </c>
      <c r="CT252" s="3" t="s">
        <v>76</v>
      </c>
      <c r="CU252" s="3" t="s">
        <v>76</v>
      </c>
      <c r="CV252" s="4" t="s">
        <v>76</v>
      </c>
      <c r="CW252" s="3" t="s">
        <v>76</v>
      </c>
      <c r="CX252" s="3" t="s">
        <v>76</v>
      </c>
      <c r="CY252" s="3" t="s">
        <v>76</v>
      </c>
      <c r="CZ252" s="3" t="s">
        <v>76</v>
      </c>
      <c r="DA252" s="3" t="s">
        <v>76</v>
      </c>
      <c r="DB252" s="3" t="s">
        <v>76</v>
      </c>
      <c r="DC252" s="3" t="s">
        <v>76</v>
      </c>
      <c r="DD252" s="3" t="s">
        <v>76</v>
      </c>
      <c r="DE252" s="3" t="s">
        <v>76</v>
      </c>
      <c r="DF252" s="3" t="s">
        <v>165</v>
      </c>
      <c r="DG252" s="3" t="s">
        <v>165</v>
      </c>
      <c r="DH252" s="3" t="s">
        <v>76</v>
      </c>
      <c r="DI252" s="3" t="s">
        <v>76</v>
      </c>
      <c r="DJ252" s="4" t="s">
        <v>76</v>
      </c>
      <c r="DK252" s="3" t="s">
        <v>76</v>
      </c>
      <c r="DL252" s="3" t="s">
        <v>76</v>
      </c>
      <c r="DM252" s="3" t="s">
        <v>76</v>
      </c>
      <c r="DN252" s="3" t="s">
        <v>76</v>
      </c>
      <c r="DO252" s="3" t="s">
        <v>76</v>
      </c>
      <c r="DP252" s="3" t="s">
        <v>76</v>
      </c>
      <c r="DQ252" s="3" t="s">
        <v>76</v>
      </c>
      <c r="DR252" s="3" t="s">
        <v>76</v>
      </c>
      <c r="DS252" s="3" t="s">
        <v>76</v>
      </c>
      <c r="DT252" s="3" t="s">
        <v>165</v>
      </c>
      <c r="DU252" s="3" t="s">
        <v>165</v>
      </c>
      <c r="DV252" s="3" t="s">
        <v>76</v>
      </c>
      <c r="DW252" s="3" t="s">
        <v>76</v>
      </c>
      <c r="DX252" s="4" t="s">
        <v>76</v>
      </c>
      <c r="DY252" s="3" t="s">
        <v>76</v>
      </c>
      <c r="DZ252" s="3" t="s">
        <v>76</v>
      </c>
      <c r="EA252" s="3" t="s">
        <v>76</v>
      </c>
      <c r="EB252" s="3" t="s">
        <v>76</v>
      </c>
      <c r="EC252" s="3" t="s">
        <v>76</v>
      </c>
      <c r="ED252" s="3" t="s">
        <v>76</v>
      </c>
      <c r="EE252" s="3" t="s">
        <v>76</v>
      </c>
      <c r="EF252" s="3" t="s">
        <v>76</v>
      </c>
      <c r="EG252" s="3" t="s">
        <v>76</v>
      </c>
      <c r="EH252" s="3" t="s">
        <v>165</v>
      </c>
      <c r="EI252" s="3" t="s">
        <v>165</v>
      </c>
      <c r="EJ252" s="3" t="s">
        <v>76</v>
      </c>
      <c r="EK252" s="3" t="s">
        <v>76</v>
      </c>
      <c r="EL252" s="4" t="s">
        <v>76</v>
      </c>
    </row>
    <row r="253" customFormat="false" ht="11.25" hidden="false" customHeight="false" outlineLevel="0" collapsed="false">
      <c r="A253" s="9" t="s">
        <v>536</v>
      </c>
      <c r="B253" s="10" t="s">
        <v>537</v>
      </c>
      <c r="C253" s="3" t="n">
        <v>5393.71930968755</v>
      </c>
      <c r="D253" s="3" t="n">
        <v>5377.82909509762</v>
      </c>
      <c r="E253" s="3" t="n">
        <v>5347.15938556878</v>
      </c>
      <c r="F253" s="3" t="n">
        <v>5326.89724042029</v>
      </c>
      <c r="G253" s="3" t="n">
        <v>5270.96843336431</v>
      </c>
      <c r="H253" s="3" t="n">
        <v>5372.1704910547</v>
      </c>
      <c r="I253" s="3" t="n">
        <v>5515.77531480914</v>
      </c>
      <c r="J253" s="3" t="n">
        <v>5497.75657118242</v>
      </c>
      <c r="K253" s="3" t="n">
        <v>5526.35430832426</v>
      </c>
      <c r="L253" s="3" t="n">
        <v>5507.05436407773</v>
      </c>
      <c r="M253" s="3" t="n">
        <v>5440.30682151477</v>
      </c>
      <c r="N253" s="3" t="n">
        <v>5335.6186395605</v>
      </c>
      <c r="O253" s="3" t="n">
        <v>5295.39017732093</v>
      </c>
      <c r="P253" s="4" t="n">
        <v>-1.82303020830197</v>
      </c>
      <c r="Q253" s="3" t="n">
        <v>109</v>
      </c>
      <c r="R253" s="3" t="n">
        <v>93</v>
      </c>
      <c r="S253" s="3" t="n">
        <v>65</v>
      </c>
      <c r="T253" s="3" t="n">
        <v>68</v>
      </c>
      <c r="U253" s="3" t="n">
        <v>64</v>
      </c>
      <c r="V253" s="3" t="n">
        <v>63</v>
      </c>
      <c r="W253" s="3" t="n">
        <v>40</v>
      </c>
      <c r="X253" s="3" t="n">
        <v>50</v>
      </c>
      <c r="Y253" s="3" t="n">
        <v>45</v>
      </c>
      <c r="Z253" s="3" t="n">
        <v>70</v>
      </c>
      <c r="AA253" s="3" t="n">
        <v>72</v>
      </c>
      <c r="AB253" s="3" t="n">
        <v>55</v>
      </c>
      <c r="AC253" s="3" t="n">
        <v>68</v>
      </c>
      <c r="AD253" s="4" t="n">
        <v>-37.6146788990826</v>
      </c>
      <c r="AE253" s="3" t="n">
        <v>112</v>
      </c>
      <c r="AF253" s="3" t="n">
        <v>73</v>
      </c>
      <c r="AG253" s="3" t="n">
        <v>75</v>
      </c>
      <c r="AH253" s="3" t="n">
        <v>84</v>
      </c>
      <c r="AI253" s="3" t="n">
        <v>114</v>
      </c>
      <c r="AJ253" s="3" t="n">
        <v>109</v>
      </c>
      <c r="AK253" s="3" t="n">
        <v>64</v>
      </c>
      <c r="AL253" s="3" t="n">
        <v>106</v>
      </c>
      <c r="AM253" s="3" t="n">
        <v>129</v>
      </c>
      <c r="AN253" s="3" t="n">
        <v>101</v>
      </c>
      <c r="AO253" s="3" t="n">
        <v>124</v>
      </c>
      <c r="AP253" s="3" t="n">
        <v>71</v>
      </c>
      <c r="AQ253" s="3" t="n">
        <v>119</v>
      </c>
      <c r="AR253" s="4" t="n">
        <v>6.25</v>
      </c>
      <c r="AS253" s="3" t="n">
        <v>117</v>
      </c>
      <c r="AT253" s="3" t="n">
        <v>89</v>
      </c>
      <c r="AU253" s="3" t="n">
        <v>103</v>
      </c>
      <c r="AV253" s="3" t="n">
        <v>81</v>
      </c>
      <c r="AW253" s="3" t="n">
        <v>118</v>
      </c>
      <c r="AX253" s="3" t="n">
        <v>110</v>
      </c>
      <c r="AY253" s="3" t="n">
        <v>87</v>
      </c>
      <c r="AZ253" s="3" t="n">
        <v>96</v>
      </c>
      <c r="BA253" s="3" t="n">
        <v>134</v>
      </c>
      <c r="BB253" s="3" t="n">
        <v>76</v>
      </c>
      <c r="BC253" s="3" t="n">
        <v>122</v>
      </c>
      <c r="BD253" s="3" t="n">
        <v>88</v>
      </c>
      <c r="BE253" s="3" t="n">
        <v>106</v>
      </c>
      <c r="BF253" s="4" t="n">
        <v>-9.4017094017094</v>
      </c>
      <c r="BG253" s="3" t="n">
        <v>116</v>
      </c>
      <c r="BH253" s="3" t="n">
        <v>120</v>
      </c>
      <c r="BI253" s="3" t="n">
        <v>117</v>
      </c>
      <c r="BJ253" s="3" t="n">
        <v>119</v>
      </c>
      <c r="BK253" s="3" t="n">
        <v>133</v>
      </c>
      <c r="BL253" s="3" t="n">
        <v>130</v>
      </c>
      <c r="BM253" s="3" t="n">
        <v>133</v>
      </c>
      <c r="BN253" s="3" t="n">
        <v>135</v>
      </c>
      <c r="BO253" s="3" t="n">
        <v>134</v>
      </c>
      <c r="BP253" s="3" t="n">
        <v>135</v>
      </c>
      <c r="BQ253" s="3" t="n">
        <v>140</v>
      </c>
      <c r="BR253" s="3" t="n">
        <v>147</v>
      </c>
      <c r="BS253" s="3" t="n">
        <v>140</v>
      </c>
      <c r="BT253" s="4" t="n">
        <v>20.6896551724138</v>
      </c>
      <c r="BU253" s="3" t="n">
        <v>11</v>
      </c>
      <c r="BV253" s="3" t="n">
        <v>16</v>
      </c>
      <c r="BW253" s="3" t="n">
        <v>8</v>
      </c>
      <c r="BX253" s="3" t="n">
        <v>6</v>
      </c>
      <c r="BY253" s="3" t="n">
        <v>20</v>
      </c>
      <c r="BZ253" s="3" t="n">
        <v>24</v>
      </c>
      <c r="CA253" s="3" t="n">
        <v>22</v>
      </c>
      <c r="CB253" s="3" t="n">
        <v>15</v>
      </c>
      <c r="CC253" s="3" t="n">
        <v>6</v>
      </c>
      <c r="CD253" s="3" t="n">
        <v>28</v>
      </c>
      <c r="CE253" s="3" t="n">
        <v>19</v>
      </c>
      <c r="CF253" s="3" t="n">
        <v>13</v>
      </c>
      <c r="CG253" s="3" t="n">
        <v>14</v>
      </c>
      <c r="CH253" s="4" t="n">
        <v>27.2727272727273</v>
      </c>
      <c r="CI253" s="3" t="n">
        <v>21</v>
      </c>
      <c r="CJ253" s="3" t="n">
        <v>12</v>
      </c>
      <c r="CK253" s="3" t="n">
        <v>11</v>
      </c>
      <c r="CL253" s="3" t="n">
        <v>4</v>
      </c>
      <c r="CM253" s="3" t="n">
        <v>6</v>
      </c>
      <c r="CN253" s="3" t="n">
        <v>27</v>
      </c>
      <c r="CO253" s="3" t="n">
        <v>19</v>
      </c>
      <c r="CP253" s="3" t="n">
        <v>13</v>
      </c>
      <c r="CQ253" s="3" t="n">
        <v>7</v>
      </c>
      <c r="CR253" s="3" t="n">
        <v>27</v>
      </c>
      <c r="CS253" s="3" t="n">
        <v>14</v>
      </c>
      <c r="CT253" s="3" t="n">
        <v>6</v>
      </c>
      <c r="CU253" s="3" t="n">
        <v>21</v>
      </c>
      <c r="CV253" s="4" t="n">
        <v>0</v>
      </c>
      <c r="CW253" s="3" t="n">
        <v>7</v>
      </c>
      <c r="CX253" s="3" t="s">
        <v>73</v>
      </c>
      <c r="CY253" s="3" t="n">
        <v>5</v>
      </c>
      <c r="CZ253" s="3" t="n">
        <v>7</v>
      </c>
      <c r="DA253" s="3" t="n">
        <v>4</v>
      </c>
      <c r="DB253" s="3" t="n">
        <v>4</v>
      </c>
      <c r="DC253" s="3" t="n">
        <v>3</v>
      </c>
      <c r="DD253" s="3" t="n">
        <v>3</v>
      </c>
      <c r="DE253" s="3" t="n">
        <v>3</v>
      </c>
      <c r="DF253" s="3" t="s">
        <v>73</v>
      </c>
      <c r="DG253" s="3" t="n">
        <v>3</v>
      </c>
      <c r="DH253" s="3" t="n">
        <v>4</v>
      </c>
      <c r="DI253" s="3" t="s">
        <v>73</v>
      </c>
      <c r="DJ253" s="4" t="s">
        <v>76</v>
      </c>
      <c r="DK253" s="3" t="n">
        <v>8</v>
      </c>
      <c r="DL253" s="3" t="n">
        <v>3</v>
      </c>
      <c r="DM253" s="3" t="n">
        <v>5</v>
      </c>
      <c r="DN253" s="3" t="n">
        <v>5</v>
      </c>
      <c r="DO253" s="3" t="n">
        <v>4</v>
      </c>
      <c r="DP253" s="3" t="s">
        <v>73</v>
      </c>
      <c r="DQ253" s="3" t="s">
        <v>73</v>
      </c>
      <c r="DR253" s="3" t="s">
        <v>73</v>
      </c>
      <c r="DS253" s="3" t="n">
        <v>3</v>
      </c>
      <c r="DT253" s="3" t="n">
        <v>3</v>
      </c>
      <c r="DU253" s="3" t="n">
        <v>3</v>
      </c>
      <c r="DV253" s="3" t="s">
        <v>73</v>
      </c>
      <c r="DW253" s="3" t="n">
        <v>3</v>
      </c>
      <c r="DX253" s="4" t="n">
        <v>-62.5</v>
      </c>
      <c r="DY253" s="3" t="n">
        <v>7</v>
      </c>
      <c r="DZ253" s="3" t="n">
        <v>8</v>
      </c>
      <c r="EA253" s="3" t="s">
        <v>73</v>
      </c>
      <c r="EB253" s="3" t="n">
        <v>3</v>
      </c>
      <c r="EC253" s="3" t="n">
        <v>7</v>
      </c>
      <c r="ED253" s="3" t="s">
        <v>73</v>
      </c>
      <c r="EE253" s="3" t="n">
        <v>3</v>
      </c>
      <c r="EF253" s="3" t="s">
        <v>73</v>
      </c>
      <c r="EG253" s="3" t="n">
        <v>3</v>
      </c>
      <c r="EH253" s="3" t="n">
        <v>4</v>
      </c>
      <c r="EI253" s="3" t="s">
        <v>73</v>
      </c>
      <c r="EJ253" s="3" t="s">
        <v>73</v>
      </c>
      <c r="EK253" s="3" t="n">
        <v>5</v>
      </c>
      <c r="EL253" s="4" t="n">
        <v>-28.5714285714286</v>
      </c>
    </row>
    <row r="254" customFormat="false" ht="11.25" hidden="false" customHeight="false" outlineLevel="0" collapsed="false">
      <c r="A254" s="9" t="s">
        <v>538</v>
      </c>
      <c r="B254" s="10" t="s">
        <v>539</v>
      </c>
      <c r="C254" s="3" t="n">
        <v>1160.84973349032</v>
      </c>
      <c r="D254" s="3" t="n">
        <v>1161.78123756621</v>
      </c>
      <c r="E254" s="3" t="n">
        <v>1163.96852984957</v>
      </c>
      <c r="F254" s="3" t="n">
        <v>1181.03199810374</v>
      </c>
      <c r="G254" s="3" t="n">
        <v>1178.47666895019</v>
      </c>
      <c r="H254" s="3" t="n">
        <v>1179.49033783358</v>
      </c>
      <c r="I254" s="3" t="n">
        <v>1200.6022450321</v>
      </c>
      <c r="J254" s="3" t="n">
        <v>1187.83877523569</v>
      </c>
      <c r="K254" s="3" t="n">
        <v>1164.2174654695</v>
      </c>
      <c r="L254" s="3" t="n">
        <v>1156.28202559805</v>
      </c>
      <c r="M254" s="3" t="n">
        <v>1145.5106355494</v>
      </c>
      <c r="N254" s="3" t="n">
        <v>1134.45961672772</v>
      </c>
      <c r="O254" s="3" t="n">
        <v>1113.63447881476</v>
      </c>
      <c r="P254" s="4" t="n">
        <v>-4.06730115995316</v>
      </c>
      <c r="Q254" s="3" t="n">
        <v>229</v>
      </c>
      <c r="R254" s="3" t="n">
        <v>236</v>
      </c>
      <c r="S254" s="3" t="n">
        <v>236</v>
      </c>
      <c r="T254" s="3" t="n">
        <v>243</v>
      </c>
      <c r="U254" s="3" t="n">
        <v>244</v>
      </c>
      <c r="V254" s="3" t="n">
        <v>236</v>
      </c>
      <c r="W254" s="3" t="n">
        <v>232</v>
      </c>
      <c r="X254" s="3" t="n">
        <v>244</v>
      </c>
      <c r="Y254" s="3" t="n">
        <v>238</v>
      </c>
      <c r="Z254" s="3" t="n">
        <v>227</v>
      </c>
      <c r="AA254" s="3" t="n">
        <v>230</v>
      </c>
      <c r="AB254" s="3" t="n">
        <v>238</v>
      </c>
      <c r="AC254" s="3" t="n">
        <v>239</v>
      </c>
      <c r="AD254" s="4" t="n">
        <v>4.36681222707425</v>
      </c>
      <c r="AE254" s="3" t="n">
        <v>3</v>
      </c>
      <c r="AF254" s="3" t="n">
        <v>19</v>
      </c>
      <c r="AG254" s="3" t="s">
        <v>73</v>
      </c>
      <c r="AH254" s="3" t="s">
        <v>73</v>
      </c>
      <c r="AI254" s="3" t="n">
        <v>9</v>
      </c>
      <c r="AJ254" s="3" t="s">
        <v>73</v>
      </c>
      <c r="AK254" s="3" t="n">
        <v>12</v>
      </c>
      <c r="AL254" s="3" t="n">
        <v>18</v>
      </c>
      <c r="AM254" s="3" t="n">
        <v>7</v>
      </c>
      <c r="AN254" s="3" t="n">
        <v>4</v>
      </c>
      <c r="AO254" s="3" t="n">
        <v>7</v>
      </c>
      <c r="AP254" s="3" t="n">
        <v>13</v>
      </c>
      <c r="AQ254" s="3" t="n">
        <v>12</v>
      </c>
      <c r="AR254" s="4" t="n">
        <v>300</v>
      </c>
      <c r="AS254" s="3" t="n">
        <v>6</v>
      </c>
      <c r="AT254" s="3" t="n">
        <v>12</v>
      </c>
      <c r="AU254" s="3" t="n">
        <v>11</v>
      </c>
      <c r="AV254" s="3" t="n">
        <v>3</v>
      </c>
      <c r="AW254" s="3" t="n">
        <v>8</v>
      </c>
      <c r="AX254" s="3" t="n">
        <v>10</v>
      </c>
      <c r="AY254" s="3" t="n">
        <v>16</v>
      </c>
      <c r="AZ254" s="3" t="n">
        <v>6</v>
      </c>
      <c r="BA254" s="3" t="n">
        <v>13</v>
      </c>
      <c r="BB254" s="3" t="n">
        <v>15</v>
      </c>
      <c r="BC254" s="3" t="n">
        <v>4</v>
      </c>
      <c r="BD254" s="3" t="s">
        <v>73</v>
      </c>
      <c r="BE254" s="3" t="n">
        <v>11</v>
      </c>
      <c r="BF254" s="4" t="n">
        <v>83.3333333333333</v>
      </c>
      <c r="BG254" s="3" t="n">
        <v>9</v>
      </c>
      <c r="BH254" s="3" t="n">
        <v>9</v>
      </c>
      <c r="BI254" s="3" t="n">
        <v>9</v>
      </c>
      <c r="BJ254" s="3" t="n">
        <v>9</v>
      </c>
      <c r="BK254" s="3" t="n">
        <v>6</v>
      </c>
      <c r="BL254" s="3" t="n">
        <v>7</v>
      </c>
      <c r="BM254" s="3" t="n">
        <v>8</v>
      </c>
      <c r="BN254" s="3" t="n">
        <v>9</v>
      </c>
      <c r="BO254" s="3" t="n">
        <v>9</v>
      </c>
      <c r="BP254" s="3" t="n">
        <v>8</v>
      </c>
      <c r="BQ254" s="3" t="n">
        <v>7</v>
      </c>
      <c r="BR254" s="3" t="n">
        <v>7</v>
      </c>
      <c r="BS254" s="3" t="n">
        <v>7</v>
      </c>
      <c r="BT254" s="4" t="n">
        <v>-22.2222222222222</v>
      </c>
      <c r="BU254" s="3" t="s">
        <v>76</v>
      </c>
      <c r="BV254" s="3" t="s">
        <v>73</v>
      </c>
      <c r="BW254" s="3" t="s">
        <v>76</v>
      </c>
      <c r="BX254" s="3" t="s">
        <v>76</v>
      </c>
      <c r="BY254" s="3" t="s">
        <v>76</v>
      </c>
      <c r="BZ254" s="3" t="s">
        <v>73</v>
      </c>
      <c r="CA254" s="3" t="s">
        <v>73</v>
      </c>
      <c r="CB254" s="3" t="s">
        <v>73</v>
      </c>
      <c r="CC254" s="3" t="s">
        <v>76</v>
      </c>
      <c r="CD254" s="3" t="s">
        <v>73</v>
      </c>
      <c r="CE254" s="3" t="s">
        <v>73</v>
      </c>
      <c r="CF254" s="3" t="s">
        <v>76</v>
      </c>
      <c r="CG254" s="3" t="s">
        <v>76</v>
      </c>
      <c r="CH254" s="4" t="s">
        <v>76</v>
      </c>
      <c r="CI254" s="3" t="s">
        <v>76</v>
      </c>
      <c r="CJ254" s="3" t="s">
        <v>73</v>
      </c>
      <c r="CK254" s="3" t="s">
        <v>76</v>
      </c>
      <c r="CL254" s="3" t="s">
        <v>76</v>
      </c>
      <c r="CM254" s="3" t="n">
        <v>3</v>
      </c>
      <c r="CN254" s="3" t="s">
        <v>76</v>
      </c>
      <c r="CO254" s="3" t="s">
        <v>73</v>
      </c>
      <c r="CP254" s="3" t="s">
        <v>76</v>
      </c>
      <c r="CQ254" s="3" t="s">
        <v>76</v>
      </c>
      <c r="CR254" s="3" t="s">
        <v>73</v>
      </c>
      <c r="CS254" s="3" t="s">
        <v>73</v>
      </c>
      <c r="CT254" s="3" t="s">
        <v>76</v>
      </c>
      <c r="CU254" s="3" t="s">
        <v>76</v>
      </c>
      <c r="CV254" s="4" t="s">
        <v>76</v>
      </c>
      <c r="CW254" s="3" t="n">
        <v>5</v>
      </c>
      <c r="CX254" s="3" t="n">
        <v>3</v>
      </c>
      <c r="CY254" s="3" t="s">
        <v>76</v>
      </c>
      <c r="CZ254" s="3" t="s">
        <v>76</v>
      </c>
      <c r="DA254" s="3" t="s">
        <v>76</v>
      </c>
      <c r="DB254" s="3" t="s">
        <v>76</v>
      </c>
      <c r="DC254" s="3" t="s">
        <v>76</v>
      </c>
      <c r="DD254" s="3" t="s">
        <v>76</v>
      </c>
      <c r="DE254" s="3" t="s">
        <v>76</v>
      </c>
      <c r="DF254" s="3" t="s">
        <v>76</v>
      </c>
      <c r="DG254" s="3" t="s">
        <v>76</v>
      </c>
      <c r="DH254" s="3" t="s">
        <v>76</v>
      </c>
      <c r="DI254" s="3" t="s">
        <v>76</v>
      </c>
      <c r="DJ254" s="4" t="s">
        <v>76</v>
      </c>
      <c r="DK254" s="3" t="s">
        <v>73</v>
      </c>
      <c r="DL254" s="3" t="s">
        <v>76</v>
      </c>
      <c r="DM254" s="3" t="s">
        <v>76</v>
      </c>
      <c r="DN254" s="3" t="s">
        <v>76</v>
      </c>
      <c r="DO254" s="3" t="s">
        <v>76</v>
      </c>
      <c r="DP254" s="3" t="s">
        <v>76</v>
      </c>
      <c r="DQ254" s="3" t="s">
        <v>76</v>
      </c>
      <c r="DR254" s="3" t="s">
        <v>76</v>
      </c>
      <c r="DS254" s="3" t="s">
        <v>76</v>
      </c>
      <c r="DT254" s="3" t="s">
        <v>76</v>
      </c>
      <c r="DU254" s="3" t="s">
        <v>76</v>
      </c>
      <c r="DV254" s="3" t="s">
        <v>76</v>
      </c>
      <c r="DW254" s="3" t="s">
        <v>76</v>
      </c>
      <c r="DX254" s="4" t="s">
        <v>76</v>
      </c>
      <c r="DY254" s="3" t="s">
        <v>76</v>
      </c>
      <c r="DZ254" s="3" t="s">
        <v>73</v>
      </c>
      <c r="EA254" s="3" t="n">
        <v>3</v>
      </c>
      <c r="EB254" s="3" t="s">
        <v>76</v>
      </c>
      <c r="EC254" s="3" t="s">
        <v>76</v>
      </c>
      <c r="ED254" s="3" t="s">
        <v>76</v>
      </c>
      <c r="EE254" s="3" t="s">
        <v>76</v>
      </c>
      <c r="EF254" s="3" t="s">
        <v>76</v>
      </c>
      <c r="EG254" s="3" t="s">
        <v>76</v>
      </c>
      <c r="EH254" s="3" t="s">
        <v>76</v>
      </c>
      <c r="EI254" s="3" t="s">
        <v>76</v>
      </c>
      <c r="EJ254" s="3" t="s">
        <v>76</v>
      </c>
      <c r="EK254" s="3" t="s">
        <v>76</v>
      </c>
      <c r="EL254" s="4" t="s">
        <v>76</v>
      </c>
    </row>
    <row r="255" customFormat="false" ht="11.25" hidden="false" customHeight="false" outlineLevel="0" collapsed="false">
      <c r="A255" s="9" t="s">
        <v>540</v>
      </c>
      <c r="B255" s="10" t="s">
        <v>541</v>
      </c>
      <c r="C255" s="3" t="n">
        <v>3169.86078617572</v>
      </c>
      <c r="D255" s="3" t="n">
        <v>3142.77929673356</v>
      </c>
      <c r="E255" s="3" t="n">
        <v>3071.39799819718</v>
      </c>
      <c r="F255" s="3" t="n">
        <v>3118.5298378999</v>
      </c>
      <c r="G255" s="3" t="n">
        <v>3156.75528438113</v>
      </c>
      <c r="H255" s="3" t="n">
        <v>3195.13692297486</v>
      </c>
      <c r="I255" s="3" t="n">
        <v>3189.66498582571</v>
      </c>
      <c r="J255" s="3" t="n">
        <v>3130.14983636529</v>
      </c>
      <c r="K255" s="3" t="n">
        <v>3074.4204200985</v>
      </c>
      <c r="L255" s="3" t="n">
        <v>3079.74809231628</v>
      </c>
      <c r="M255" s="3" t="n">
        <v>3087.42005167847</v>
      </c>
      <c r="N255" s="3" t="n">
        <v>3048.17558116355</v>
      </c>
      <c r="O255" s="3" t="n">
        <v>2965.01523308889</v>
      </c>
      <c r="P255" s="4" t="n">
        <v>-6.46228862731743</v>
      </c>
      <c r="Q255" s="3" t="n">
        <v>126</v>
      </c>
      <c r="R255" s="3" t="n">
        <v>115</v>
      </c>
      <c r="S255" s="3" t="n">
        <v>114</v>
      </c>
      <c r="T255" s="3" t="n">
        <v>123</v>
      </c>
      <c r="U255" s="3" t="n">
        <v>126</v>
      </c>
      <c r="V255" s="3" t="n">
        <v>145</v>
      </c>
      <c r="W255" s="3" t="n">
        <v>143</v>
      </c>
      <c r="X255" s="3" t="n">
        <v>133</v>
      </c>
      <c r="Y255" s="3" t="n">
        <v>122</v>
      </c>
      <c r="Z255" s="3" t="n">
        <v>143</v>
      </c>
      <c r="AA255" s="3" t="n">
        <v>165</v>
      </c>
      <c r="AB255" s="3" t="n">
        <v>171</v>
      </c>
      <c r="AC255" s="3" t="n">
        <v>176</v>
      </c>
      <c r="AD255" s="4" t="n">
        <v>39.6825396825397</v>
      </c>
      <c r="AE255" s="3" t="n">
        <v>45</v>
      </c>
      <c r="AF255" s="3" t="n">
        <v>47</v>
      </c>
      <c r="AG255" s="3" t="n">
        <v>56</v>
      </c>
      <c r="AH255" s="3" t="n">
        <v>62</v>
      </c>
      <c r="AI255" s="3" t="n">
        <v>46</v>
      </c>
      <c r="AJ255" s="3" t="n">
        <v>74</v>
      </c>
      <c r="AK255" s="3" t="n">
        <v>57</v>
      </c>
      <c r="AL255" s="3" t="n">
        <v>49</v>
      </c>
      <c r="AM255" s="3" t="n">
        <v>57</v>
      </c>
      <c r="AN255" s="3" t="n">
        <v>56</v>
      </c>
      <c r="AO255" s="3" t="n">
        <v>50</v>
      </c>
      <c r="AP255" s="3" t="n">
        <v>92</v>
      </c>
      <c r="AQ255" s="3" t="n">
        <v>66</v>
      </c>
      <c r="AR255" s="4" t="n">
        <v>46.6666666666667</v>
      </c>
      <c r="AS255" s="3" t="n">
        <v>56</v>
      </c>
      <c r="AT255" s="3" t="n">
        <v>58</v>
      </c>
      <c r="AU255" s="3" t="n">
        <v>57</v>
      </c>
      <c r="AV255" s="3" t="n">
        <v>53</v>
      </c>
      <c r="AW255" s="3" t="n">
        <v>43</v>
      </c>
      <c r="AX255" s="3" t="n">
        <v>55</v>
      </c>
      <c r="AY255" s="3" t="n">
        <v>59</v>
      </c>
      <c r="AZ255" s="3" t="n">
        <v>59</v>
      </c>
      <c r="BA255" s="3" t="n">
        <v>68</v>
      </c>
      <c r="BB255" s="3" t="n">
        <v>35</v>
      </c>
      <c r="BC255" s="3" t="n">
        <v>28</v>
      </c>
      <c r="BD255" s="3" t="n">
        <v>86</v>
      </c>
      <c r="BE255" s="3" t="n">
        <v>61</v>
      </c>
      <c r="BF255" s="4" t="n">
        <v>8.92857142857142</v>
      </c>
      <c r="BG255" s="3" t="n">
        <v>81</v>
      </c>
      <c r="BH255" s="3" t="n">
        <v>83</v>
      </c>
      <c r="BI255" s="3" t="n">
        <v>83</v>
      </c>
      <c r="BJ255" s="3" t="n">
        <v>83</v>
      </c>
      <c r="BK255" s="3" t="n">
        <v>84</v>
      </c>
      <c r="BL255" s="3" t="n">
        <v>83</v>
      </c>
      <c r="BM255" s="3" t="n">
        <v>82</v>
      </c>
      <c r="BN255" s="3" t="n">
        <v>83</v>
      </c>
      <c r="BO255" s="3" t="n">
        <v>75</v>
      </c>
      <c r="BP255" s="3" t="n">
        <v>68</v>
      </c>
      <c r="BQ255" s="3" t="n">
        <v>67</v>
      </c>
      <c r="BR255" s="3" t="n">
        <v>68</v>
      </c>
      <c r="BS255" s="3" t="n">
        <v>67</v>
      </c>
      <c r="BT255" s="4" t="n">
        <v>-17.283950617284</v>
      </c>
      <c r="BU255" s="3" t="s">
        <v>73</v>
      </c>
      <c r="BV255" s="3" t="n">
        <v>5</v>
      </c>
      <c r="BW255" s="3" t="n">
        <v>5</v>
      </c>
      <c r="BX255" s="3" t="n">
        <v>4</v>
      </c>
      <c r="BY255" s="3" t="n">
        <v>3</v>
      </c>
      <c r="BZ255" s="3" t="n">
        <v>12</v>
      </c>
      <c r="CA255" s="3" t="n">
        <v>4</v>
      </c>
      <c r="CB255" s="3" t="n">
        <v>3</v>
      </c>
      <c r="CC255" s="3" t="s">
        <v>73</v>
      </c>
      <c r="CD255" s="3" t="n">
        <v>10</v>
      </c>
      <c r="CE255" s="3" t="n">
        <v>7</v>
      </c>
      <c r="CF255" s="3" t="n">
        <v>8</v>
      </c>
      <c r="CG255" s="3" t="s">
        <v>73</v>
      </c>
      <c r="CH255" s="4" t="s">
        <v>76</v>
      </c>
      <c r="CI255" s="3" t="s">
        <v>73</v>
      </c>
      <c r="CJ255" s="3" t="n">
        <v>3</v>
      </c>
      <c r="CK255" s="3" t="n">
        <v>5</v>
      </c>
      <c r="CL255" s="3" t="n">
        <v>4</v>
      </c>
      <c r="CM255" s="3" t="s">
        <v>73</v>
      </c>
      <c r="CN255" s="3" t="n">
        <v>13</v>
      </c>
      <c r="CO255" s="3" t="n">
        <v>5</v>
      </c>
      <c r="CP255" s="3" t="s">
        <v>73</v>
      </c>
      <c r="CQ255" s="3" t="n">
        <v>9</v>
      </c>
      <c r="CR255" s="3" t="n">
        <v>17</v>
      </c>
      <c r="CS255" s="3" t="n">
        <v>8</v>
      </c>
      <c r="CT255" s="3" t="n">
        <v>7</v>
      </c>
      <c r="CU255" s="3" t="n">
        <v>3</v>
      </c>
      <c r="CV255" s="4" t="s">
        <v>76</v>
      </c>
      <c r="CW255" s="3" t="s">
        <v>73</v>
      </c>
      <c r="CX255" s="3" t="n">
        <v>4</v>
      </c>
      <c r="CY255" s="3" t="n">
        <v>3</v>
      </c>
      <c r="CZ255" s="3" t="s">
        <v>73</v>
      </c>
      <c r="DA255" s="3" t="s">
        <v>76</v>
      </c>
      <c r="DB255" s="3" t="s">
        <v>73</v>
      </c>
      <c r="DC255" s="3" t="s">
        <v>73</v>
      </c>
      <c r="DD255" s="3" t="s">
        <v>76</v>
      </c>
      <c r="DE255" s="3" t="s">
        <v>76</v>
      </c>
      <c r="DF255" s="3" t="s">
        <v>73</v>
      </c>
      <c r="DG255" s="3" t="n">
        <v>3</v>
      </c>
      <c r="DH255" s="3" t="s">
        <v>73</v>
      </c>
      <c r="DI255" s="3" t="s">
        <v>76</v>
      </c>
      <c r="DJ255" s="4" t="s">
        <v>76</v>
      </c>
      <c r="DK255" s="3" t="s">
        <v>73</v>
      </c>
      <c r="DL255" s="3" t="n">
        <v>5</v>
      </c>
      <c r="DM255" s="3" t="s">
        <v>73</v>
      </c>
      <c r="DN255" s="3" t="s">
        <v>73</v>
      </c>
      <c r="DO255" s="3" t="s">
        <v>76</v>
      </c>
      <c r="DP255" s="3" t="n">
        <v>4</v>
      </c>
      <c r="DQ255" s="3" t="n">
        <v>3</v>
      </c>
      <c r="DR255" s="3" t="s">
        <v>76</v>
      </c>
      <c r="DS255" s="3" t="s">
        <v>76</v>
      </c>
      <c r="DT255" s="3" t="s">
        <v>73</v>
      </c>
      <c r="DU255" s="3" t="s">
        <v>73</v>
      </c>
      <c r="DV255" s="3" t="s">
        <v>73</v>
      </c>
      <c r="DW255" s="3" t="s">
        <v>73</v>
      </c>
      <c r="DX255" s="4" t="s">
        <v>76</v>
      </c>
      <c r="DY255" s="3" t="s">
        <v>76</v>
      </c>
      <c r="DZ255" s="3" t="n">
        <v>3</v>
      </c>
      <c r="EA255" s="3" t="n">
        <v>3</v>
      </c>
      <c r="EB255" s="3" t="n">
        <v>3</v>
      </c>
      <c r="EC255" s="3" t="s">
        <v>73</v>
      </c>
      <c r="ED255" s="3" t="n">
        <v>3</v>
      </c>
      <c r="EE255" s="3" t="s">
        <v>73</v>
      </c>
      <c r="EF255" s="3" t="s">
        <v>73</v>
      </c>
      <c r="EG255" s="3" t="s">
        <v>76</v>
      </c>
      <c r="EH255" s="3" t="s">
        <v>76</v>
      </c>
      <c r="EI255" s="3" t="s">
        <v>76</v>
      </c>
      <c r="EJ255" s="3" t="n">
        <v>4</v>
      </c>
      <c r="EK255" s="3" t="s">
        <v>73</v>
      </c>
      <c r="EL255" s="4" t="s">
        <v>76</v>
      </c>
    </row>
    <row r="256" customFormat="false" ht="11.25" hidden="false" customHeight="false" outlineLevel="0" collapsed="false">
      <c r="A256" s="9" t="s">
        <v>542</v>
      </c>
      <c r="B256" s="10" t="s">
        <v>543</v>
      </c>
      <c r="C256" s="3" t="n">
        <v>5636.96194342603</v>
      </c>
      <c r="D256" s="3" t="n">
        <v>5653.83508700055</v>
      </c>
      <c r="E256" s="3" t="n">
        <v>5656.45694310247</v>
      </c>
      <c r="F256" s="3" t="n">
        <v>5630.69553288488</v>
      </c>
      <c r="G256" s="3" t="n">
        <v>5613.33315955743</v>
      </c>
      <c r="H256" s="3" t="n">
        <v>5610.59383616627</v>
      </c>
      <c r="I256" s="3" t="n">
        <v>5598.17242471849</v>
      </c>
      <c r="J256" s="3" t="n">
        <v>5550.07406222819</v>
      </c>
      <c r="K256" s="3" t="n">
        <v>5538.38724722373</v>
      </c>
      <c r="L256" s="3" t="n">
        <v>5501.28227136799</v>
      </c>
      <c r="M256" s="3" t="n">
        <v>5488.69808684661</v>
      </c>
      <c r="N256" s="3" t="n">
        <v>5431.93262181709</v>
      </c>
      <c r="O256" s="3" t="n">
        <v>5367.6829484404</v>
      </c>
      <c r="P256" s="4" t="n">
        <v>-4.77702346916981</v>
      </c>
      <c r="Q256" s="3" t="n">
        <v>355</v>
      </c>
      <c r="R256" s="3" t="n">
        <v>336</v>
      </c>
      <c r="S256" s="3" t="n">
        <v>317</v>
      </c>
      <c r="T256" s="3" t="n">
        <v>325</v>
      </c>
      <c r="U256" s="3" t="n">
        <v>321</v>
      </c>
      <c r="V256" s="3" t="n">
        <v>278</v>
      </c>
      <c r="W256" s="3" t="n">
        <v>275</v>
      </c>
      <c r="X256" s="3" t="n">
        <v>291</v>
      </c>
      <c r="Y256" s="3" t="n">
        <v>285</v>
      </c>
      <c r="Z256" s="3" t="n">
        <v>291</v>
      </c>
      <c r="AA256" s="3" t="n">
        <v>284</v>
      </c>
      <c r="AB256" s="3" t="n">
        <v>277</v>
      </c>
      <c r="AC256" s="3" t="n">
        <v>306</v>
      </c>
      <c r="AD256" s="4" t="n">
        <v>-13.8028169014084</v>
      </c>
      <c r="AE256" s="3" t="n">
        <v>42</v>
      </c>
      <c r="AF256" s="3" t="n">
        <v>49</v>
      </c>
      <c r="AG256" s="3" t="n">
        <v>45</v>
      </c>
      <c r="AH256" s="3" t="n">
        <v>30</v>
      </c>
      <c r="AI256" s="3" t="n">
        <v>36</v>
      </c>
      <c r="AJ256" s="3" t="n">
        <v>45</v>
      </c>
      <c r="AK256" s="3" t="n">
        <v>48</v>
      </c>
      <c r="AL256" s="3" t="n">
        <v>47</v>
      </c>
      <c r="AM256" s="3" t="n">
        <v>36</v>
      </c>
      <c r="AN256" s="3" t="n">
        <v>42</v>
      </c>
      <c r="AO256" s="3" t="n">
        <v>45</v>
      </c>
      <c r="AP256" s="3" t="n">
        <v>34</v>
      </c>
      <c r="AQ256" s="3" t="n">
        <v>61</v>
      </c>
      <c r="AR256" s="4" t="n">
        <v>45.2380952380952</v>
      </c>
      <c r="AS256" s="3" t="n">
        <v>50</v>
      </c>
      <c r="AT256" s="3" t="n">
        <v>61</v>
      </c>
      <c r="AU256" s="3" t="n">
        <v>63</v>
      </c>
      <c r="AV256" s="3" t="n">
        <v>34</v>
      </c>
      <c r="AW256" s="3" t="n">
        <v>51</v>
      </c>
      <c r="AX256" s="3" t="n">
        <v>84</v>
      </c>
      <c r="AY256" s="3" t="n">
        <v>52</v>
      </c>
      <c r="AZ256" s="3" t="n">
        <v>40</v>
      </c>
      <c r="BA256" s="3" t="n">
        <v>41</v>
      </c>
      <c r="BB256" s="3" t="n">
        <v>52</v>
      </c>
      <c r="BC256" s="3" t="n">
        <v>53</v>
      </c>
      <c r="BD256" s="3" t="n">
        <v>42</v>
      </c>
      <c r="BE256" s="3" t="n">
        <v>41</v>
      </c>
      <c r="BF256" s="4" t="n">
        <v>-18</v>
      </c>
      <c r="BG256" s="3" t="n">
        <v>70</v>
      </c>
      <c r="BH256" s="3" t="n">
        <v>75</v>
      </c>
      <c r="BI256" s="3" t="n">
        <v>70</v>
      </c>
      <c r="BJ256" s="3" t="n">
        <v>69</v>
      </c>
      <c r="BK256" s="3" t="n">
        <v>70</v>
      </c>
      <c r="BL256" s="3" t="n">
        <v>69</v>
      </c>
      <c r="BM256" s="3" t="n">
        <v>76</v>
      </c>
      <c r="BN256" s="3" t="n">
        <v>72</v>
      </c>
      <c r="BO256" s="3" t="n">
        <v>74</v>
      </c>
      <c r="BP256" s="3" t="n">
        <v>73</v>
      </c>
      <c r="BQ256" s="3" t="n">
        <v>73</v>
      </c>
      <c r="BR256" s="3" t="n">
        <v>77</v>
      </c>
      <c r="BS256" s="3" t="n">
        <v>76</v>
      </c>
      <c r="BT256" s="4" t="n">
        <v>8.57142857142857</v>
      </c>
      <c r="BU256" s="3" t="s">
        <v>73</v>
      </c>
      <c r="BV256" s="3" t="n">
        <v>5</v>
      </c>
      <c r="BW256" s="3" t="s">
        <v>76</v>
      </c>
      <c r="BX256" s="3" t="s">
        <v>76</v>
      </c>
      <c r="BY256" s="3" t="s">
        <v>73</v>
      </c>
      <c r="BZ256" s="3" t="s">
        <v>73</v>
      </c>
      <c r="CA256" s="3" t="n">
        <v>7</v>
      </c>
      <c r="CB256" s="3" t="s">
        <v>76</v>
      </c>
      <c r="CC256" s="3" t="s">
        <v>73</v>
      </c>
      <c r="CD256" s="3" t="s">
        <v>76</v>
      </c>
      <c r="CE256" s="3" t="s">
        <v>73</v>
      </c>
      <c r="CF256" s="3" t="s">
        <v>73</v>
      </c>
      <c r="CG256" s="3" t="s">
        <v>76</v>
      </c>
      <c r="CH256" s="4" t="s">
        <v>76</v>
      </c>
      <c r="CI256" s="3" t="n">
        <v>4</v>
      </c>
      <c r="CJ256" s="3" t="s">
        <v>73</v>
      </c>
      <c r="CK256" s="3" t="n">
        <v>8</v>
      </c>
      <c r="CL256" s="3" t="s">
        <v>73</v>
      </c>
      <c r="CM256" s="3" t="s">
        <v>73</v>
      </c>
      <c r="CN256" s="3" t="s">
        <v>73</v>
      </c>
      <c r="CO256" s="3" t="n">
        <v>6</v>
      </c>
      <c r="CP256" s="3" t="s">
        <v>76</v>
      </c>
      <c r="CQ256" s="3" t="n">
        <v>3</v>
      </c>
      <c r="CR256" s="3" t="s">
        <v>73</v>
      </c>
      <c r="CS256" s="3" t="s">
        <v>73</v>
      </c>
      <c r="CT256" s="3" t="n">
        <v>5</v>
      </c>
      <c r="CU256" s="3" t="n">
        <v>6</v>
      </c>
      <c r="CV256" s="4" t="n">
        <v>50</v>
      </c>
      <c r="CW256" s="3" t="n">
        <v>17</v>
      </c>
      <c r="CX256" s="3" t="n">
        <v>17</v>
      </c>
      <c r="CY256" s="3" t="n">
        <v>17</v>
      </c>
      <c r="CZ256" s="3" t="n">
        <v>18</v>
      </c>
      <c r="DA256" s="3" t="n">
        <v>19</v>
      </c>
      <c r="DB256" s="3" t="n">
        <v>19</v>
      </c>
      <c r="DC256" s="3" t="n">
        <v>20</v>
      </c>
      <c r="DD256" s="3" t="n">
        <v>18</v>
      </c>
      <c r="DE256" s="3" t="n">
        <v>18</v>
      </c>
      <c r="DF256" s="3" t="n">
        <v>20</v>
      </c>
      <c r="DG256" s="3" t="n">
        <v>21</v>
      </c>
      <c r="DH256" s="3" t="n">
        <v>19</v>
      </c>
      <c r="DI256" s="3" t="n">
        <v>18</v>
      </c>
      <c r="DJ256" s="4" t="n">
        <v>5.88235294117648</v>
      </c>
      <c r="DK256" s="3" t="s">
        <v>76</v>
      </c>
      <c r="DL256" s="3" t="s">
        <v>73</v>
      </c>
      <c r="DM256" s="3" t="s">
        <v>76</v>
      </c>
      <c r="DN256" s="3" t="s">
        <v>73</v>
      </c>
      <c r="DO256" s="3" t="s">
        <v>73</v>
      </c>
      <c r="DP256" s="3" t="s">
        <v>73</v>
      </c>
      <c r="DQ256" s="3" t="s">
        <v>76</v>
      </c>
      <c r="DR256" s="3" t="s">
        <v>76</v>
      </c>
      <c r="DS256" s="3" t="s">
        <v>73</v>
      </c>
      <c r="DT256" s="3" t="n">
        <v>3</v>
      </c>
      <c r="DU256" s="3" t="s">
        <v>73</v>
      </c>
      <c r="DV256" s="3" t="s">
        <v>76</v>
      </c>
      <c r="DW256" s="3" t="s">
        <v>76</v>
      </c>
      <c r="DX256" s="4" t="s">
        <v>76</v>
      </c>
      <c r="DY256" s="3" t="s">
        <v>73</v>
      </c>
      <c r="DZ256" s="3" t="n">
        <v>3</v>
      </c>
      <c r="EA256" s="3" t="s">
        <v>73</v>
      </c>
      <c r="EB256" s="3" t="s">
        <v>76</v>
      </c>
      <c r="EC256" s="3" t="s">
        <v>76</v>
      </c>
      <c r="ED256" s="3" t="s">
        <v>73</v>
      </c>
      <c r="EE256" s="3" t="s">
        <v>76</v>
      </c>
      <c r="EF256" s="3" t="s">
        <v>73</v>
      </c>
      <c r="EG256" s="3" t="s">
        <v>76</v>
      </c>
      <c r="EH256" s="3" t="s">
        <v>73</v>
      </c>
      <c r="EI256" s="3" t="s">
        <v>73</v>
      </c>
      <c r="EJ256" s="3" t="s">
        <v>73</v>
      </c>
      <c r="EK256" s="3" t="s">
        <v>73</v>
      </c>
      <c r="EL256" s="4" t="s">
        <v>76</v>
      </c>
    </row>
    <row r="257" customFormat="false" ht="11.25" hidden="false" customHeight="false" outlineLevel="0" collapsed="false">
      <c r="A257" s="9" t="s">
        <v>544</v>
      </c>
      <c r="B257" s="10" t="s">
        <v>545</v>
      </c>
      <c r="C257" s="3" t="n">
        <v>17237.6013747434</v>
      </c>
      <c r="D257" s="3" t="n">
        <v>17017.0561932058</v>
      </c>
      <c r="E257" s="3" t="n">
        <v>16988.0890530743</v>
      </c>
      <c r="F257" s="3" t="n">
        <v>17027.9512548844</v>
      </c>
      <c r="G257" s="3" t="n">
        <v>17003.9499389606</v>
      </c>
      <c r="H257" s="3" t="n">
        <v>17040.6244507262</v>
      </c>
      <c r="I257" s="3" t="n">
        <v>17092.2254078691</v>
      </c>
      <c r="J257" s="3" t="n">
        <v>17038.2689932977</v>
      </c>
      <c r="K257" s="3" t="n">
        <v>17048.6368545431</v>
      </c>
      <c r="L257" s="3" t="n">
        <v>17033.7667690837</v>
      </c>
      <c r="M257" s="3" t="n">
        <v>16922.8912350634</v>
      </c>
      <c r="N257" s="3" t="n">
        <v>16724.7771571997</v>
      </c>
      <c r="O257" s="3" t="n">
        <v>16536.7526582076</v>
      </c>
      <c r="P257" s="4" t="n">
        <v>-4.06581345802918</v>
      </c>
      <c r="Q257" s="3" t="n">
        <v>854</v>
      </c>
      <c r="R257" s="3" t="n">
        <v>872</v>
      </c>
      <c r="S257" s="3" t="n">
        <v>859</v>
      </c>
      <c r="T257" s="3" t="n">
        <v>876</v>
      </c>
      <c r="U257" s="3" t="n">
        <v>826</v>
      </c>
      <c r="V257" s="3" t="n">
        <v>976</v>
      </c>
      <c r="W257" s="3" t="n">
        <v>959</v>
      </c>
      <c r="X257" s="3" t="n">
        <v>1078</v>
      </c>
      <c r="Y257" s="3" t="n">
        <v>1077</v>
      </c>
      <c r="Z257" s="3" t="n">
        <v>1060</v>
      </c>
      <c r="AA257" s="3" t="n">
        <v>968</v>
      </c>
      <c r="AB257" s="3" t="n">
        <v>1034</v>
      </c>
      <c r="AC257" s="3" t="n">
        <v>937</v>
      </c>
      <c r="AD257" s="4" t="n">
        <v>9.71896955503513</v>
      </c>
      <c r="AE257" s="3" t="n">
        <v>222</v>
      </c>
      <c r="AF257" s="3" t="n">
        <v>307</v>
      </c>
      <c r="AG257" s="3" t="n">
        <v>283</v>
      </c>
      <c r="AH257" s="3" t="n">
        <v>289</v>
      </c>
      <c r="AI257" s="3" t="n">
        <v>194</v>
      </c>
      <c r="AJ257" s="3" t="n">
        <v>377</v>
      </c>
      <c r="AK257" s="3" t="n">
        <v>226</v>
      </c>
      <c r="AL257" s="3" t="n">
        <v>298</v>
      </c>
      <c r="AM257" s="3" t="n">
        <v>263</v>
      </c>
      <c r="AN257" s="3" t="n">
        <v>234</v>
      </c>
      <c r="AO257" s="3" t="n">
        <v>232</v>
      </c>
      <c r="AP257" s="3" t="n">
        <v>294</v>
      </c>
      <c r="AQ257" s="3" t="n">
        <v>246</v>
      </c>
      <c r="AR257" s="4" t="n">
        <v>10.8108108108108</v>
      </c>
      <c r="AS257" s="3" t="n">
        <v>174</v>
      </c>
      <c r="AT257" s="3" t="n">
        <v>289</v>
      </c>
      <c r="AU257" s="3" t="n">
        <v>296</v>
      </c>
      <c r="AV257" s="3" t="n">
        <v>272</v>
      </c>
      <c r="AW257" s="3" t="n">
        <v>244</v>
      </c>
      <c r="AX257" s="3" t="n">
        <v>227</v>
      </c>
      <c r="AY257" s="3" t="n">
        <v>243</v>
      </c>
      <c r="AZ257" s="3" t="n">
        <v>179</v>
      </c>
      <c r="BA257" s="3" t="n">
        <v>264</v>
      </c>
      <c r="BB257" s="3" t="n">
        <v>251</v>
      </c>
      <c r="BC257" s="3" t="n">
        <v>324</v>
      </c>
      <c r="BD257" s="3" t="n">
        <v>228</v>
      </c>
      <c r="BE257" s="3" t="n">
        <v>343</v>
      </c>
      <c r="BF257" s="4" t="n">
        <v>97.1264367816092</v>
      </c>
      <c r="BG257" s="3" t="n">
        <v>865</v>
      </c>
      <c r="BH257" s="3" t="n">
        <v>847</v>
      </c>
      <c r="BI257" s="3" t="n">
        <v>837</v>
      </c>
      <c r="BJ257" s="3" t="n">
        <v>848</v>
      </c>
      <c r="BK257" s="3" t="n">
        <v>846</v>
      </c>
      <c r="BL257" s="3" t="n">
        <v>837</v>
      </c>
      <c r="BM257" s="3" t="n">
        <v>859</v>
      </c>
      <c r="BN257" s="3" t="n">
        <v>869</v>
      </c>
      <c r="BO257" s="3" t="n">
        <v>831</v>
      </c>
      <c r="BP257" s="3" t="n">
        <v>819</v>
      </c>
      <c r="BQ257" s="3" t="n">
        <v>820</v>
      </c>
      <c r="BR257" s="3" t="n">
        <v>837</v>
      </c>
      <c r="BS257" s="3" t="n">
        <v>831</v>
      </c>
      <c r="BT257" s="4" t="n">
        <v>-3.93063583815028</v>
      </c>
      <c r="BU257" s="3" t="n">
        <v>35</v>
      </c>
      <c r="BV257" s="3" t="n">
        <v>45</v>
      </c>
      <c r="BW257" s="3" t="n">
        <v>47</v>
      </c>
      <c r="BX257" s="3" t="n">
        <v>48</v>
      </c>
      <c r="BY257" s="3" t="n">
        <v>25</v>
      </c>
      <c r="BZ257" s="3" t="n">
        <v>50</v>
      </c>
      <c r="CA257" s="3" t="n">
        <v>63</v>
      </c>
      <c r="CB257" s="3" t="n">
        <v>44</v>
      </c>
      <c r="CC257" s="3" t="n">
        <v>31</v>
      </c>
      <c r="CD257" s="3" t="n">
        <v>43</v>
      </c>
      <c r="CE257" s="3" t="n">
        <v>42</v>
      </c>
      <c r="CF257" s="3" t="n">
        <v>60</v>
      </c>
      <c r="CG257" s="3" t="n">
        <v>45</v>
      </c>
      <c r="CH257" s="4" t="n">
        <v>28.5714285714286</v>
      </c>
      <c r="CI257" s="3" t="n">
        <v>52</v>
      </c>
      <c r="CJ257" s="3" t="n">
        <v>63</v>
      </c>
      <c r="CK257" s="3" t="n">
        <v>57</v>
      </c>
      <c r="CL257" s="3" t="n">
        <v>37</v>
      </c>
      <c r="CM257" s="3" t="n">
        <v>27</v>
      </c>
      <c r="CN257" s="3" t="n">
        <v>59</v>
      </c>
      <c r="CO257" s="3" t="n">
        <v>41</v>
      </c>
      <c r="CP257" s="3" t="n">
        <v>34</v>
      </c>
      <c r="CQ257" s="3" t="n">
        <v>69</v>
      </c>
      <c r="CR257" s="3" t="n">
        <v>55</v>
      </c>
      <c r="CS257" s="3" t="n">
        <v>41</v>
      </c>
      <c r="CT257" s="3" t="n">
        <v>43</v>
      </c>
      <c r="CU257" s="3" t="n">
        <v>51</v>
      </c>
      <c r="CV257" s="4" t="n">
        <v>-1.92307692307693</v>
      </c>
      <c r="CW257" s="3" t="n">
        <v>8</v>
      </c>
      <c r="CX257" s="3" t="n">
        <v>9</v>
      </c>
      <c r="CY257" s="3" t="n">
        <v>12</v>
      </c>
      <c r="CZ257" s="3" t="n">
        <v>13</v>
      </c>
      <c r="DA257" s="3" t="n">
        <v>11</v>
      </c>
      <c r="DB257" s="3" t="n">
        <v>10</v>
      </c>
      <c r="DC257" s="3" t="n">
        <v>15</v>
      </c>
      <c r="DD257" s="3" t="n">
        <v>16</v>
      </c>
      <c r="DE257" s="3" t="n">
        <v>10</v>
      </c>
      <c r="DF257" s="3" t="n">
        <v>8</v>
      </c>
      <c r="DG257" s="3" t="n">
        <v>12</v>
      </c>
      <c r="DH257" s="3" t="n">
        <v>6</v>
      </c>
      <c r="DI257" s="3" t="n">
        <v>13</v>
      </c>
      <c r="DJ257" s="4" t="n">
        <v>62.5</v>
      </c>
      <c r="DK257" s="3" t="n">
        <v>7</v>
      </c>
      <c r="DL257" s="3" t="n">
        <v>6</v>
      </c>
      <c r="DM257" s="3" t="n">
        <v>10</v>
      </c>
      <c r="DN257" s="3" t="n">
        <v>11</v>
      </c>
      <c r="DO257" s="3" t="n">
        <v>11</v>
      </c>
      <c r="DP257" s="3" t="n">
        <v>9</v>
      </c>
      <c r="DQ257" s="3" t="n">
        <v>12</v>
      </c>
      <c r="DR257" s="3" t="n">
        <v>10</v>
      </c>
      <c r="DS257" s="3" t="n">
        <v>7</v>
      </c>
      <c r="DT257" s="3" t="n">
        <v>8</v>
      </c>
      <c r="DU257" s="3" t="n">
        <v>9</v>
      </c>
      <c r="DV257" s="3" t="n">
        <v>7</v>
      </c>
      <c r="DW257" s="3" t="n">
        <v>11</v>
      </c>
      <c r="DX257" s="4" t="n">
        <v>57.1428571428571</v>
      </c>
      <c r="DY257" s="3" t="n">
        <v>8</v>
      </c>
      <c r="DZ257" s="3" t="n">
        <v>5</v>
      </c>
      <c r="EA257" s="3" t="n">
        <v>7</v>
      </c>
      <c r="EB257" s="3" t="n">
        <v>10</v>
      </c>
      <c r="EC257" s="3" t="n">
        <v>13</v>
      </c>
      <c r="ED257" s="3" t="n">
        <v>10</v>
      </c>
      <c r="EE257" s="3" t="n">
        <v>7</v>
      </c>
      <c r="EF257" s="3" t="n">
        <v>9</v>
      </c>
      <c r="EG257" s="3" t="n">
        <v>13</v>
      </c>
      <c r="EH257" s="3" t="n">
        <v>10</v>
      </c>
      <c r="EI257" s="3" t="n">
        <v>5</v>
      </c>
      <c r="EJ257" s="3" t="n">
        <v>13</v>
      </c>
      <c r="EK257" s="3" t="n">
        <v>4</v>
      </c>
      <c r="EL257" s="4" t="n">
        <v>-50</v>
      </c>
    </row>
    <row r="258" customFormat="false" ht="11.25" hidden="false" customHeight="false" outlineLevel="0" collapsed="false">
      <c r="A258" s="9" t="s">
        <v>546</v>
      </c>
      <c r="B258" s="10" t="s">
        <v>547</v>
      </c>
      <c r="C258" s="3" t="n">
        <v>2896.33717673288</v>
      </c>
      <c r="D258" s="3" t="n">
        <v>2858.6984875214</v>
      </c>
      <c r="E258" s="3" t="n">
        <v>2869.65333109268</v>
      </c>
      <c r="F258" s="3" t="n">
        <v>2853.18180823649</v>
      </c>
      <c r="G258" s="3" t="n">
        <v>2891.4538632256</v>
      </c>
      <c r="H258" s="3" t="n">
        <v>2912.86842687529</v>
      </c>
      <c r="I258" s="3" t="n">
        <v>2912.90185876652</v>
      </c>
      <c r="J258" s="3" t="n">
        <v>2916.94624813988</v>
      </c>
      <c r="K258" s="3" t="n">
        <v>2919.93130770125</v>
      </c>
      <c r="L258" s="3" t="n">
        <v>2929.57335685679</v>
      </c>
      <c r="M258" s="3" t="n">
        <v>2869.06566104495</v>
      </c>
      <c r="N258" s="3" t="n">
        <v>2870.79313655424</v>
      </c>
      <c r="O258" s="3" t="n">
        <v>2852.55360961071</v>
      </c>
      <c r="P258" s="4" t="n">
        <v>-1.51168750219753</v>
      </c>
      <c r="Q258" s="3" t="n">
        <v>519</v>
      </c>
      <c r="R258" s="3" t="n">
        <v>520</v>
      </c>
      <c r="S258" s="3" t="n">
        <v>471</v>
      </c>
      <c r="T258" s="3" t="n">
        <v>426</v>
      </c>
      <c r="U258" s="3" t="n">
        <v>448</v>
      </c>
      <c r="V258" s="3" t="n">
        <v>445</v>
      </c>
      <c r="W258" s="3" t="n">
        <v>449</v>
      </c>
      <c r="X258" s="3" t="n">
        <v>420</v>
      </c>
      <c r="Y258" s="3" t="n">
        <v>422</v>
      </c>
      <c r="Z258" s="3" t="n">
        <v>430</v>
      </c>
      <c r="AA258" s="3" t="n">
        <v>432</v>
      </c>
      <c r="AB258" s="3" t="n">
        <v>433</v>
      </c>
      <c r="AC258" s="3" t="n">
        <v>435</v>
      </c>
      <c r="AD258" s="4" t="n">
        <v>-16.1849710982659</v>
      </c>
      <c r="AE258" s="3" t="n">
        <v>82</v>
      </c>
      <c r="AF258" s="3" t="n">
        <v>45</v>
      </c>
      <c r="AG258" s="3" t="n">
        <v>56</v>
      </c>
      <c r="AH258" s="3" t="n">
        <v>48</v>
      </c>
      <c r="AI258" s="3" t="n">
        <v>74</v>
      </c>
      <c r="AJ258" s="3" t="n">
        <v>82</v>
      </c>
      <c r="AK258" s="3" t="n">
        <v>68</v>
      </c>
      <c r="AL258" s="3" t="n">
        <v>75</v>
      </c>
      <c r="AM258" s="3" t="n">
        <v>105</v>
      </c>
      <c r="AN258" s="3" t="n">
        <v>80</v>
      </c>
      <c r="AO258" s="3" t="n">
        <v>97</v>
      </c>
      <c r="AP258" s="3" t="n">
        <v>68</v>
      </c>
      <c r="AQ258" s="3" t="n">
        <v>73</v>
      </c>
      <c r="AR258" s="4" t="n">
        <v>-10.9756097560976</v>
      </c>
      <c r="AS258" s="3" t="n">
        <v>73</v>
      </c>
      <c r="AT258" s="3" t="n">
        <v>44</v>
      </c>
      <c r="AU258" s="3" t="n">
        <v>105</v>
      </c>
      <c r="AV258" s="3" t="n">
        <v>93</v>
      </c>
      <c r="AW258" s="3" t="n">
        <v>52</v>
      </c>
      <c r="AX258" s="3" t="n">
        <v>85</v>
      </c>
      <c r="AY258" s="3" t="n">
        <v>64</v>
      </c>
      <c r="AZ258" s="3" t="n">
        <v>104</v>
      </c>
      <c r="BA258" s="3" t="n">
        <v>103</v>
      </c>
      <c r="BB258" s="3" t="n">
        <v>72</v>
      </c>
      <c r="BC258" s="3" t="n">
        <v>95</v>
      </c>
      <c r="BD258" s="3" t="n">
        <v>67</v>
      </c>
      <c r="BE258" s="3" t="n">
        <v>71</v>
      </c>
      <c r="BF258" s="4" t="n">
        <v>-2.73972602739725</v>
      </c>
      <c r="BG258" s="3" t="n">
        <v>238</v>
      </c>
      <c r="BH258" s="3" t="n">
        <v>236</v>
      </c>
      <c r="BI258" s="3" t="n">
        <v>230</v>
      </c>
      <c r="BJ258" s="3" t="n">
        <v>224</v>
      </c>
      <c r="BK258" s="3" t="n">
        <v>233</v>
      </c>
      <c r="BL258" s="3" t="n">
        <v>222</v>
      </c>
      <c r="BM258" s="3" t="n">
        <v>220</v>
      </c>
      <c r="BN258" s="3" t="n">
        <v>209</v>
      </c>
      <c r="BO258" s="3" t="n">
        <v>213</v>
      </c>
      <c r="BP258" s="3" t="n">
        <v>228</v>
      </c>
      <c r="BQ258" s="3" t="n">
        <v>219</v>
      </c>
      <c r="BR258" s="3" t="n">
        <v>206</v>
      </c>
      <c r="BS258" s="3" t="n">
        <v>204</v>
      </c>
      <c r="BT258" s="4" t="n">
        <v>-14.2857142857143</v>
      </c>
      <c r="BU258" s="3" t="n">
        <v>6</v>
      </c>
      <c r="BV258" s="3" t="s">
        <v>73</v>
      </c>
      <c r="BW258" s="3" t="n">
        <v>12</v>
      </c>
      <c r="BX258" s="3" t="n">
        <v>8</v>
      </c>
      <c r="BY258" s="3" t="n">
        <v>19</v>
      </c>
      <c r="BZ258" s="3" t="n">
        <v>4</v>
      </c>
      <c r="CA258" s="3" t="n">
        <v>5</v>
      </c>
      <c r="CB258" s="3" t="n">
        <v>4</v>
      </c>
      <c r="CC258" s="3" t="n">
        <v>8</v>
      </c>
      <c r="CD258" s="3" t="n">
        <v>20</v>
      </c>
      <c r="CE258" s="3" t="n">
        <v>6</v>
      </c>
      <c r="CF258" s="3" t="n">
        <v>10</v>
      </c>
      <c r="CG258" s="3" t="n">
        <v>11</v>
      </c>
      <c r="CH258" s="4" t="n">
        <v>83.3333333333333</v>
      </c>
      <c r="CI258" s="3" t="n">
        <v>9</v>
      </c>
      <c r="CJ258" s="3" t="n">
        <v>5</v>
      </c>
      <c r="CK258" s="3" t="n">
        <v>18</v>
      </c>
      <c r="CL258" s="3" t="n">
        <v>14</v>
      </c>
      <c r="CM258" s="3" t="n">
        <v>10</v>
      </c>
      <c r="CN258" s="3" t="n">
        <v>15</v>
      </c>
      <c r="CO258" s="3" t="n">
        <v>7</v>
      </c>
      <c r="CP258" s="3" t="n">
        <v>15</v>
      </c>
      <c r="CQ258" s="3" t="n">
        <v>4</v>
      </c>
      <c r="CR258" s="3" t="n">
        <v>5</v>
      </c>
      <c r="CS258" s="3" t="n">
        <v>15</v>
      </c>
      <c r="CT258" s="3" t="n">
        <v>23</v>
      </c>
      <c r="CU258" s="3" t="n">
        <v>13</v>
      </c>
      <c r="CV258" s="4" t="n">
        <v>44.4444444444444</v>
      </c>
      <c r="CW258" s="3" t="s">
        <v>73</v>
      </c>
      <c r="CX258" s="3" t="s">
        <v>73</v>
      </c>
      <c r="CY258" s="3" t="s">
        <v>76</v>
      </c>
      <c r="CZ258" s="3" t="s">
        <v>73</v>
      </c>
      <c r="DA258" s="3" t="n">
        <v>3</v>
      </c>
      <c r="DB258" s="3" t="n">
        <v>4</v>
      </c>
      <c r="DC258" s="3" t="n">
        <v>3</v>
      </c>
      <c r="DD258" s="3" t="n">
        <v>4</v>
      </c>
      <c r="DE258" s="3" t="n">
        <v>4</v>
      </c>
      <c r="DF258" s="3" t="n">
        <v>4</v>
      </c>
      <c r="DG258" s="3" t="n">
        <v>4</v>
      </c>
      <c r="DH258" s="3" t="n">
        <v>5</v>
      </c>
      <c r="DI258" s="3" t="n">
        <v>3</v>
      </c>
      <c r="DJ258" s="4" t="s">
        <v>76</v>
      </c>
      <c r="DK258" s="3" t="s">
        <v>73</v>
      </c>
      <c r="DL258" s="3" t="s">
        <v>76</v>
      </c>
      <c r="DM258" s="3" t="s">
        <v>73</v>
      </c>
      <c r="DN258" s="3" t="s">
        <v>73</v>
      </c>
      <c r="DO258" s="3" t="n">
        <v>3</v>
      </c>
      <c r="DP258" s="3" t="n">
        <v>3</v>
      </c>
      <c r="DQ258" s="3" t="s">
        <v>73</v>
      </c>
      <c r="DR258" s="3" t="s">
        <v>73</v>
      </c>
      <c r="DS258" s="3" t="s">
        <v>73</v>
      </c>
      <c r="DT258" s="3" t="s">
        <v>76</v>
      </c>
      <c r="DU258" s="3" t="s">
        <v>73</v>
      </c>
      <c r="DV258" s="3" t="n">
        <v>3</v>
      </c>
      <c r="DW258" s="3" t="s">
        <v>76</v>
      </c>
      <c r="DX258" s="4" t="s">
        <v>76</v>
      </c>
      <c r="DY258" s="3" t="s">
        <v>76</v>
      </c>
      <c r="DZ258" s="3" t="s">
        <v>73</v>
      </c>
      <c r="EA258" s="3" t="s">
        <v>73</v>
      </c>
      <c r="EB258" s="3" t="s">
        <v>76</v>
      </c>
      <c r="EC258" s="3" t="s">
        <v>73</v>
      </c>
      <c r="ED258" s="3" t="s">
        <v>73</v>
      </c>
      <c r="EE258" s="3" t="s">
        <v>73</v>
      </c>
      <c r="EF258" s="3" t="s">
        <v>76</v>
      </c>
      <c r="EG258" s="3" t="s">
        <v>73</v>
      </c>
      <c r="EH258" s="3" t="s">
        <v>76</v>
      </c>
      <c r="EI258" s="3" t="s">
        <v>73</v>
      </c>
      <c r="EJ258" s="3" t="s">
        <v>73</v>
      </c>
      <c r="EK258" s="3" t="s">
        <v>73</v>
      </c>
      <c r="EL258" s="4" t="s">
        <v>76</v>
      </c>
    </row>
    <row r="259" customFormat="false" ht="11.25" hidden="false" customHeight="false" outlineLevel="0" collapsed="false">
      <c r="A259" s="9" t="s">
        <v>548</v>
      </c>
      <c r="B259" s="10" t="s">
        <v>549</v>
      </c>
      <c r="C259" s="3" t="n">
        <v>8685.84875342618</v>
      </c>
      <c r="D259" s="3" t="n">
        <v>8542.24830455658</v>
      </c>
      <c r="E259" s="3" t="n">
        <v>8476.04019221731</v>
      </c>
      <c r="F259" s="3" t="n">
        <v>8468.37495931173</v>
      </c>
      <c r="G259" s="3" t="n">
        <v>8441.15249107456</v>
      </c>
      <c r="H259" s="3" t="n">
        <v>8488.72304589576</v>
      </c>
      <c r="I259" s="3" t="n">
        <v>8479.24248921011</v>
      </c>
      <c r="J259" s="3" t="n">
        <v>8574.57248741227</v>
      </c>
      <c r="K259" s="3" t="n">
        <v>8552.22218079036</v>
      </c>
      <c r="L259" s="3" t="n">
        <v>8570.18140267946</v>
      </c>
      <c r="M259" s="3" t="n">
        <v>8536.66931307812</v>
      </c>
      <c r="N259" s="3" t="n">
        <v>8495.28461060489</v>
      </c>
      <c r="O259" s="3" t="n">
        <v>8460.08771649514</v>
      </c>
      <c r="P259" s="4" t="n">
        <v>-2.59918222547901</v>
      </c>
      <c r="Q259" s="3" t="n">
        <v>491</v>
      </c>
      <c r="R259" s="3" t="n">
        <v>481</v>
      </c>
      <c r="S259" s="3" t="n">
        <v>495</v>
      </c>
      <c r="T259" s="3" t="n">
        <v>508</v>
      </c>
      <c r="U259" s="3" t="n">
        <v>483</v>
      </c>
      <c r="V259" s="3" t="n">
        <v>516</v>
      </c>
      <c r="W259" s="3" t="n">
        <v>470</v>
      </c>
      <c r="X259" s="3" t="n">
        <v>388</v>
      </c>
      <c r="Y259" s="3" t="n">
        <v>361</v>
      </c>
      <c r="Z259" s="3" t="n">
        <v>342</v>
      </c>
      <c r="AA259" s="3" t="n">
        <v>317</v>
      </c>
      <c r="AB259" s="3" t="n">
        <v>314</v>
      </c>
      <c r="AC259" s="3" t="n">
        <v>313</v>
      </c>
      <c r="AD259" s="4" t="n">
        <v>-36.2525458248472</v>
      </c>
      <c r="AE259" s="3" t="n">
        <v>145</v>
      </c>
      <c r="AF259" s="3" t="n">
        <v>150</v>
      </c>
      <c r="AG259" s="3" t="n">
        <v>138</v>
      </c>
      <c r="AH259" s="3" t="n">
        <v>133</v>
      </c>
      <c r="AI259" s="3" t="n">
        <v>102</v>
      </c>
      <c r="AJ259" s="3" t="n">
        <v>190</v>
      </c>
      <c r="AK259" s="3" t="n">
        <v>139</v>
      </c>
      <c r="AL259" s="3" t="n">
        <v>108</v>
      </c>
      <c r="AM259" s="3" t="n">
        <v>142</v>
      </c>
      <c r="AN259" s="3" t="n">
        <v>143</v>
      </c>
      <c r="AO259" s="3" t="n">
        <v>147</v>
      </c>
      <c r="AP259" s="3" t="n">
        <v>152</v>
      </c>
      <c r="AQ259" s="3" t="n">
        <v>129</v>
      </c>
      <c r="AR259" s="4" t="n">
        <v>-11.0344827586207</v>
      </c>
      <c r="AS259" s="3" t="n">
        <v>150</v>
      </c>
      <c r="AT259" s="3" t="n">
        <v>160</v>
      </c>
      <c r="AU259" s="3" t="n">
        <v>124</v>
      </c>
      <c r="AV259" s="3" t="n">
        <v>120</v>
      </c>
      <c r="AW259" s="3" t="n">
        <v>127</v>
      </c>
      <c r="AX259" s="3" t="n">
        <v>157</v>
      </c>
      <c r="AY259" s="3" t="n">
        <v>185</v>
      </c>
      <c r="AZ259" s="3" t="n">
        <v>190</v>
      </c>
      <c r="BA259" s="3" t="n">
        <v>169</v>
      </c>
      <c r="BB259" s="3" t="n">
        <v>162</v>
      </c>
      <c r="BC259" s="3" t="n">
        <v>172</v>
      </c>
      <c r="BD259" s="3" t="n">
        <v>155</v>
      </c>
      <c r="BE259" s="3" t="n">
        <v>130</v>
      </c>
      <c r="BF259" s="4" t="n">
        <v>-13.3333333333333</v>
      </c>
      <c r="BG259" s="3" t="n">
        <v>253</v>
      </c>
      <c r="BH259" s="3" t="n">
        <v>262</v>
      </c>
      <c r="BI259" s="3" t="n">
        <v>257</v>
      </c>
      <c r="BJ259" s="3" t="n">
        <v>257</v>
      </c>
      <c r="BK259" s="3" t="n">
        <v>252</v>
      </c>
      <c r="BL259" s="3" t="n">
        <v>240</v>
      </c>
      <c r="BM259" s="3" t="n">
        <v>242</v>
      </c>
      <c r="BN259" s="3" t="n">
        <v>230</v>
      </c>
      <c r="BO259" s="3" t="n">
        <v>239</v>
      </c>
      <c r="BP259" s="3" t="n">
        <v>244</v>
      </c>
      <c r="BQ259" s="3" t="n">
        <v>243</v>
      </c>
      <c r="BR259" s="3" t="n">
        <v>248</v>
      </c>
      <c r="BS259" s="3" t="n">
        <v>241</v>
      </c>
      <c r="BT259" s="4" t="n">
        <v>-4.74308300395256</v>
      </c>
      <c r="BU259" s="3" t="n">
        <v>17</v>
      </c>
      <c r="BV259" s="3" t="n">
        <v>20</v>
      </c>
      <c r="BW259" s="3" t="n">
        <v>15</v>
      </c>
      <c r="BX259" s="3" t="n">
        <v>10</v>
      </c>
      <c r="BY259" s="3" t="n">
        <v>12</v>
      </c>
      <c r="BZ259" s="3" t="n">
        <v>13</v>
      </c>
      <c r="CA259" s="3" t="n">
        <v>14</v>
      </c>
      <c r="CB259" s="3" t="n">
        <v>13</v>
      </c>
      <c r="CC259" s="3" t="n">
        <v>19</v>
      </c>
      <c r="CD259" s="3" t="n">
        <v>13</v>
      </c>
      <c r="CE259" s="3" t="n">
        <v>20</v>
      </c>
      <c r="CF259" s="3" t="n">
        <v>18</v>
      </c>
      <c r="CG259" s="3" t="n">
        <v>11</v>
      </c>
      <c r="CH259" s="4" t="n">
        <v>-35.2941176470588</v>
      </c>
      <c r="CI259" s="3" t="n">
        <v>17</v>
      </c>
      <c r="CJ259" s="3" t="n">
        <v>11</v>
      </c>
      <c r="CK259" s="3" t="n">
        <v>20</v>
      </c>
      <c r="CL259" s="3" t="n">
        <v>10</v>
      </c>
      <c r="CM259" s="3" t="n">
        <v>17</v>
      </c>
      <c r="CN259" s="3" t="n">
        <v>25</v>
      </c>
      <c r="CO259" s="3" t="n">
        <v>12</v>
      </c>
      <c r="CP259" s="3" t="n">
        <v>25</v>
      </c>
      <c r="CQ259" s="3" t="n">
        <v>10</v>
      </c>
      <c r="CR259" s="3" t="n">
        <v>8</v>
      </c>
      <c r="CS259" s="3" t="n">
        <v>21</v>
      </c>
      <c r="CT259" s="3" t="n">
        <v>13</v>
      </c>
      <c r="CU259" s="3" t="n">
        <v>18</v>
      </c>
      <c r="CV259" s="4" t="n">
        <v>5.88235294117648</v>
      </c>
      <c r="CW259" s="3" t="n">
        <v>8</v>
      </c>
      <c r="CX259" s="3" t="n">
        <v>10</v>
      </c>
      <c r="CY259" s="3" t="n">
        <v>10</v>
      </c>
      <c r="CZ259" s="3" t="n">
        <v>13</v>
      </c>
      <c r="DA259" s="3" t="n">
        <v>10</v>
      </c>
      <c r="DB259" s="3" t="n">
        <v>14</v>
      </c>
      <c r="DC259" s="3" t="n">
        <v>10</v>
      </c>
      <c r="DD259" s="3" t="n">
        <v>9</v>
      </c>
      <c r="DE259" s="3" t="n">
        <v>12</v>
      </c>
      <c r="DF259" s="3" t="n">
        <v>11</v>
      </c>
      <c r="DG259" s="3" t="n">
        <v>9</v>
      </c>
      <c r="DH259" s="3" t="n">
        <v>4</v>
      </c>
      <c r="DI259" s="3" t="n">
        <v>10</v>
      </c>
      <c r="DJ259" s="4" t="n">
        <v>25</v>
      </c>
      <c r="DK259" s="3" t="n">
        <v>5</v>
      </c>
      <c r="DL259" s="3" t="n">
        <v>8</v>
      </c>
      <c r="DM259" s="3" t="n">
        <v>7</v>
      </c>
      <c r="DN259" s="3" t="n">
        <v>8</v>
      </c>
      <c r="DO259" s="3" t="n">
        <v>7</v>
      </c>
      <c r="DP259" s="3" t="n">
        <v>10</v>
      </c>
      <c r="DQ259" s="3" t="n">
        <v>6</v>
      </c>
      <c r="DR259" s="3" t="n">
        <v>6</v>
      </c>
      <c r="DS259" s="3" t="n">
        <v>6</v>
      </c>
      <c r="DT259" s="3" t="n">
        <v>6</v>
      </c>
      <c r="DU259" s="3" t="n">
        <v>9</v>
      </c>
      <c r="DV259" s="3" t="n">
        <v>3</v>
      </c>
      <c r="DW259" s="3" t="n">
        <v>12</v>
      </c>
      <c r="DX259" s="4" t="n">
        <v>140</v>
      </c>
      <c r="DY259" s="3" t="n">
        <v>9</v>
      </c>
      <c r="DZ259" s="3" t="n">
        <v>6</v>
      </c>
      <c r="EA259" s="3" t="n">
        <v>7</v>
      </c>
      <c r="EB259" s="3" t="n">
        <v>5</v>
      </c>
      <c r="EC259" s="3" t="n">
        <v>10</v>
      </c>
      <c r="ED259" s="3" t="n">
        <v>6</v>
      </c>
      <c r="EE259" s="3" t="n">
        <v>10</v>
      </c>
      <c r="EF259" s="3" t="n">
        <v>7</v>
      </c>
      <c r="EG259" s="3" t="n">
        <v>3</v>
      </c>
      <c r="EH259" s="3" t="n">
        <v>7</v>
      </c>
      <c r="EI259" s="3" t="n">
        <v>11</v>
      </c>
      <c r="EJ259" s="3" t="n">
        <v>8</v>
      </c>
      <c r="EK259" s="3" t="n">
        <v>6</v>
      </c>
      <c r="EL259" s="4" t="n">
        <v>-33.3333333333333</v>
      </c>
    </row>
    <row r="260" customFormat="false" ht="11.25" hidden="false" customHeight="false" outlineLevel="0" collapsed="false">
      <c r="A260" s="9" t="s">
        <v>550</v>
      </c>
      <c r="B260" s="10" t="s">
        <v>551</v>
      </c>
      <c r="C260" s="3" t="n">
        <v>4382.44040923806</v>
      </c>
      <c r="D260" s="3" t="n">
        <v>4357.25495322535</v>
      </c>
      <c r="E260" s="3" t="n">
        <v>4299.5895173884</v>
      </c>
      <c r="F260" s="3" t="n">
        <v>4294.09255295678</v>
      </c>
      <c r="G260" s="3" t="n">
        <v>4338.707277815</v>
      </c>
      <c r="H260" s="3" t="n">
        <v>4338.58531815385</v>
      </c>
      <c r="I260" s="3" t="n">
        <v>4303.18897941522</v>
      </c>
      <c r="J260" s="3" t="n">
        <v>4279.33082049245</v>
      </c>
      <c r="K260" s="3" t="n">
        <v>4244.82004267141</v>
      </c>
      <c r="L260" s="3" t="n">
        <v>4224.77951610026</v>
      </c>
      <c r="M260" s="3" t="n">
        <v>4171.18351656156</v>
      </c>
      <c r="N260" s="3" t="n">
        <v>4084.25697956108</v>
      </c>
      <c r="O260" s="3" t="n">
        <v>4012.22374710371</v>
      </c>
      <c r="P260" s="4" t="n">
        <v>-8.44772837878043</v>
      </c>
      <c r="Q260" s="3" t="n">
        <v>80</v>
      </c>
      <c r="R260" s="3" t="n">
        <v>82</v>
      </c>
      <c r="S260" s="3" t="n">
        <v>66</v>
      </c>
      <c r="T260" s="3" t="n">
        <v>69</v>
      </c>
      <c r="U260" s="3" t="n">
        <v>74</v>
      </c>
      <c r="V260" s="3" t="n">
        <v>60</v>
      </c>
      <c r="W260" s="3" t="n">
        <v>72</v>
      </c>
      <c r="X260" s="3" t="n">
        <v>91</v>
      </c>
      <c r="Y260" s="3" t="n">
        <v>99</v>
      </c>
      <c r="Z260" s="3" t="n">
        <v>111</v>
      </c>
      <c r="AA260" s="3" t="n">
        <v>85</v>
      </c>
      <c r="AB260" s="3" t="n">
        <v>74</v>
      </c>
      <c r="AC260" s="3" t="n">
        <v>89</v>
      </c>
      <c r="AD260" s="4" t="n">
        <v>11.25</v>
      </c>
      <c r="AE260" s="3" t="n">
        <v>84</v>
      </c>
      <c r="AF260" s="3" t="n">
        <v>85</v>
      </c>
      <c r="AG260" s="3" t="n">
        <v>80</v>
      </c>
      <c r="AH260" s="3" t="n">
        <v>69</v>
      </c>
      <c r="AI260" s="3" t="n">
        <v>59</v>
      </c>
      <c r="AJ260" s="3" t="n">
        <v>83</v>
      </c>
      <c r="AK260" s="3" t="n">
        <v>82</v>
      </c>
      <c r="AL260" s="3" t="n">
        <v>65</v>
      </c>
      <c r="AM260" s="3" t="n">
        <v>84</v>
      </c>
      <c r="AN260" s="3" t="n">
        <v>97</v>
      </c>
      <c r="AO260" s="3" t="n">
        <v>81</v>
      </c>
      <c r="AP260" s="3" t="n">
        <v>77</v>
      </c>
      <c r="AQ260" s="3" t="n">
        <v>67</v>
      </c>
      <c r="AR260" s="4" t="n">
        <v>-20.2380952380952</v>
      </c>
      <c r="AS260" s="3" t="n">
        <v>73</v>
      </c>
      <c r="AT260" s="3" t="n">
        <v>83</v>
      </c>
      <c r="AU260" s="3" t="n">
        <v>96</v>
      </c>
      <c r="AV260" s="3" t="n">
        <v>66</v>
      </c>
      <c r="AW260" s="3" t="n">
        <v>54</v>
      </c>
      <c r="AX260" s="3" t="n">
        <v>97</v>
      </c>
      <c r="AY260" s="3" t="n">
        <v>70</v>
      </c>
      <c r="AZ260" s="3" t="n">
        <v>46</v>
      </c>
      <c r="BA260" s="3" t="n">
        <v>76</v>
      </c>
      <c r="BB260" s="3" t="n">
        <v>85</v>
      </c>
      <c r="BC260" s="3" t="n">
        <v>107</v>
      </c>
      <c r="BD260" s="3" t="n">
        <v>88</v>
      </c>
      <c r="BE260" s="3" t="n">
        <v>52</v>
      </c>
      <c r="BF260" s="4" t="n">
        <v>-28.7671232876712</v>
      </c>
      <c r="BG260" s="3" t="n">
        <v>160</v>
      </c>
      <c r="BH260" s="3" t="n">
        <v>157</v>
      </c>
      <c r="BI260" s="3" t="n">
        <v>160</v>
      </c>
      <c r="BJ260" s="3" t="n">
        <v>158</v>
      </c>
      <c r="BK260" s="3" t="n">
        <v>162</v>
      </c>
      <c r="BL260" s="3" t="n">
        <v>160</v>
      </c>
      <c r="BM260" s="3" t="n">
        <v>158</v>
      </c>
      <c r="BN260" s="3" t="n">
        <v>153</v>
      </c>
      <c r="BO260" s="3" t="n">
        <v>154</v>
      </c>
      <c r="BP260" s="3" t="n">
        <v>156</v>
      </c>
      <c r="BQ260" s="3" t="n">
        <v>154</v>
      </c>
      <c r="BR260" s="3" t="n">
        <v>161</v>
      </c>
      <c r="BS260" s="3" t="n">
        <v>168</v>
      </c>
      <c r="BT260" s="4" t="n">
        <v>5</v>
      </c>
      <c r="BU260" s="3" t="n">
        <v>8</v>
      </c>
      <c r="BV260" s="3" t="n">
        <v>4</v>
      </c>
      <c r="BW260" s="3" t="n">
        <v>11</v>
      </c>
      <c r="BX260" s="3" t="n">
        <v>3</v>
      </c>
      <c r="BY260" s="3" t="n">
        <v>16</v>
      </c>
      <c r="BZ260" s="3" t="n">
        <v>4</v>
      </c>
      <c r="CA260" s="3" t="n">
        <v>10</v>
      </c>
      <c r="CB260" s="3" t="n">
        <v>3</v>
      </c>
      <c r="CC260" s="3" t="n">
        <v>8</v>
      </c>
      <c r="CD260" s="3" t="n">
        <v>10</v>
      </c>
      <c r="CE260" s="3" t="n">
        <v>7</v>
      </c>
      <c r="CF260" s="3" t="n">
        <v>14</v>
      </c>
      <c r="CG260" s="3" t="n">
        <v>12</v>
      </c>
      <c r="CH260" s="4" t="n">
        <v>50</v>
      </c>
      <c r="CI260" s="3" t="n">
        <v>12</v>
      </c>
      <c r="CJ260" s="3" t="n">
        <v>7</v>
      </c>
      <c r="CK260" s="3" t="n">
        <v>8</v>
      </c>
      <c r="CL260" s="3" t="n">
        <v>5</v>
      </c>
      <c r="CM260" s="3" t="n">
        <v>12</v>
      </c>
      <c r="CN260" s="3" t="n">
        <v>6</v>
      </c>
      <c r="CO260" s="3" t="n">
        <v>12</v>
      </c>
      <c r="CP260" s="3" t="n">
        <v>8</v>
      </c>
      <c r="CQ260" s="3" t="n">
        <v>7</v>
      </c>
      <c r="CR260" s="3" t="n">
        <v>8</v>
      </c>
      <c r="CS260" s="3" t="n">
        <v>9</v>
      </c>
      <c r="CT260" s="3" t="n">
        <v>7</v>
      </c>
      <c r="CU260" s="3" t="n">
        <v>5</v>
      </c>
      <c r="CV260" s="4" t="n">
        <v>-58.3333333333333</v>
      </c>
      <c r="CW260" s="3" t="s">
        <v>73</v>
      </c>
      <c r="CX260" s="3" t="n">
        <v>3</v>
      </c>
      <c r="CY260" s="3" t="s">
        <v>73</v>
      </c>
      <c r="CZ260" s="3" t="s">
        <v>73</v>
      </c>
      <c r="DA260" s="3" t="s">
        <v>73</v>
      </c>
      <c r="DB260" s="3" t="s">
        <v>73</v>
      </c>
      <c r="DC260" s="3" t="n">
        <v>3</v>
      </c>
      <c r="DD260" s="3" t="n">
        <v>4</v>
      </c>
      <c r="DE260" s="3" t="s">
        <v>73</v>
      </c>
      <c r="DF260" s="3" t="n">
        <v>4</v>
      </c>
      <c r="DG260" s="3" t="n">
        <v>3</v>
      </c>
      <c r="DH260" s="3" t="s">
        <v>73</v>
      </c>
      <c r="DI260" s="3" t="n">
        <v>3</v>
      </c>
      <c r="DJ260" s="4" t="s">
        <v>76</v>
      </c>
      <c r="DK260" s="3" t="s">
        <v>73</v>
      </c>
      <c r="DL260" s="3" t="n">
        <v>3</v>
      </c>
      <c r="DM260" s="3" t="s">
        <v>73</v>
      </c>
      <c r="DN260" s="3" t="s">
        <v>76</v>
      </c>
      <c r="DO260" s="3" t="n">
        <v>3</v>
      </c>
      <c r="DP260" s="3" t="s">
        <v>73</v>
      </c>
      <c r="DQ260" s="3" t="n">
        <v>3</v>
      </c>
      <c r="DR260" s="3" t="n">
        <v>4</v>
      </c>
      <c r="DS260" s="3" t="s">
        <v>73</v>
      </c>
      <c r="DT260" s="3" t="n">
        <v>3</v>
      </c>
      <c r="DU260" s="3" t="s">
        <v>73</v>
      </c>
      <c r="DV260" s="3" t="s">
        <v>76</v>
      </c>
      <c r="DW260" s="3" t="s">
        <v>73</v>
      </c>
      <c r="DX260" s="4" t="s">
        <v>76</v>
      </c>
      <c r="DY260" s="3" t="s">
        <v>76</v>
      </c>
      <c r="DZ260" s="3" t="s">
        <v>73</v>
      </c>
      <c r="EA260" s="3" t="s">
        <v>73</v>
      </c>
      <c r="EB260" s="3" t="s">
        <v>73</v>
      </c>
      <c r="EC260" s="3" t="s">
        <v>73</v>
      </c>
      <c r="ED260" s="3" t="s">
        <v>73</v>
      </c>
      <c r="EE260" s="3" t="s">
        <v>73</v>
      </c>
      <c r="EF260" s="3" t="n">
        <v>3</v>
      </c>
      <c r="EG260" s="3" t="n">
        <v>4</v>
      </c>
      <c r="EH260" s="3" t="s">
        <v>76</v>
      </c>
      <c r="EI260" s="3" t="n">
        <v>3</v>
      </c>
      <c r="EJ260" s="3" t="s">
        <v>73</v>
      </c>
      <c r="EK260" s="3" t="s">
        <v>76</v>
      </c>
      <c r="EL260" s="4" t="s">
        <v>76</v>
      </c>
    </row>
    <row r="261" customFormat="false" ht="11.25" hidden="false" customHeight="false" outlineLevel="0" collapsed="false">
      <c r="A261" s="9" t="s">
        <v>552</v>
      </c>
      <c r="B261" s="10" t="s">
        <v>553</v>
      </c>
      <c r="C261" s="3" t="n">
        <v>4984.57072769847</v>
      </c>
      <c r="D261" s="3" t="n">
        <v>4945.81264177827</v>
      </c>
      <c r="E261" s="3" t="n">
        <v>4882.39589969452</v>
      </c>
      <c r="F261" s="3" t="n">
        <v>4879.85189588372</v>
      </c>
      <c r="G261" s="3" t="n">
        <v>4873.78309721153</v>
      </c>
      <c r="H261" s="3" t="n">
        <v>4862.53499097364</v>
      </c>
      <c r="I261" s="3" t="n">
        <v>4870.36207681932</v>
      </c>
      <c r="J261" s="3" t="n">
        <v>4830.93082534911</v>
      </c>
      <c r="K261" s="3" t="n">
        <v>4810.13699319316</v>
      </c>
      <c r="L261" s="3" t="n">
        <v>4765.78664586995</v>
      </c>
      <c r="M261" s="3" t="n">
        <v>4749.9096526459</v>
      </c>
      <c r="N261" s="3" t="n">
        <v>4664.25671502833</v>
      </c>
      <c r="O261" s="3" t="n">
        <v>4619.16972634154</v>
      </c>
      <c r="P261" s="4" t="n">
        <v>-7.33064131935086</v>
      </c>
      <c r="Q261" s="3" t="n">
        <v>381</v>
      </c>
      <c r="R261" s="3" t="n">
        <v>350</v>
      </c>
      <c r="S261" s="3" t="n">
        <v>384</v>
      </c>
      <c r="T261" s="3" t="n">
        <v>377</v>
      </c>
      <c r="U261" s="3" t="n">
        <v>389</v>
      </c>
      <c r="V261" s="3" t="n">
        <v>400</v>
      </c>
      <c r="W261" s="3" t="n">
        <v>406</v>
      </c>
      <c r="X261" s="3" t="n">
        <v>393</v>
      </c>
      <c r="Y261" s="3" t="n">
        <v>357</v>
      </c>
      <c r="Z261" s="3" t="n">
        <v>425</v>
      </c>
      <c r="AA261" s="3" t="n">
        <v>441</v>
      </c>
      <c r="AB261" s="3" t="n">
        <v>473</v>
      </c>
      <c r="AC261" s="3" t="n">
        <v>442</v>
      </c>
      <c r="AD261" s="4" t="n">
        <v>16.010498687664</v>
      </c>
      <c r="AE261" s="3" t="n">
        <v>25</v>
      </c>
      <c r="AF261" s="3" t="n">
        <v>14</v>
      </c>
      <c r="AG261" s="3" t="n">
        <v>59</v>
      </c>
      <c r="AH261" s="3" t="n">
        <v>19</v>
      </c>
      <c r="AI261" s="3" t="n">
        <v>35</v>
      </c>
      <c r="AJ261" s="3" t="n">
        <v>22</v>
      </c>
      <c r="AK261" s="3" t="n">
        <v>25</v>
      </c>
      <c r="AL261" s="3" t="n">
        <v>11</v>
      </c>
      <c r="AM261" s="3" t="n">
        <v>12</v>
      </c>
      <c r="AN261" s="3" t="n">
        <v>87</v>
      </c>
      <c r="AO261" s="3" t="n">
        <v>27</v>
      </c>
      <c r="AP261" s="3" t="n">
        <v>47</v>
      </c>
      <c r="AQ261" s="3" t="s">
        <v>73</v>
      </c>
      <c r="AR261" s="4" t="s">
        <v>76</v>
      </c>
      <c r="AS261" s="3" t="n">
        <v>14</v>
      </c>
      <c r="AT261" s="3" t="n">
        <v>45</v>
      </c>
      <c r="AU261" s="3" t="n">
        <v>25</v>
      </c>
      <c r="AV261" s="3" t="n">
        <v>26</v>
      </c>
      <c r="AW261" s="3" t="n">
        <v>23</v>
      </c>
      <c r="AX261" s="3" t="n">
        <v>11</v>
      </c>
      <c r="AY261" s="3" t="n">
        <v>19</v>
      </c>
      <c r="AZ261" s="3" t="n">
        <v>24</v>
      </c>
      <c r="BA261" s="3" t="n">
        <v>49</v>
      </c>
      <c r="BB261" s="3" t="n">
        <v>19</v>
      </c>
      <c r="BC261" s="3" t="n">
        <v>11</v>
      </c>
      <c r="BD261" s="3" t="n">
        <v>15</v>
      </c>
      <c r="BE261" s="3" t="n">
        <v>38</v>
      </c>
      <c r="BF261" s="4" t="n">
        <v>171.428571428571</v>
      </c>
      <c r="BG261" s="3" t="n">
        <v>127</v>
      </c>
      <c r="BH261" s="3" t="n">
        <v>131</v>
      </c>
      <c r="BI261" s="3" t="n">
        <v>135</v>
      </c>
      <c r="BJ261" s="3" t="n">
        <v>124</v>
      </c>
      <c r="BK261" s="3" t="n">
        <v>124</v>
      </c>
      <c r="BL261" s="3" t="n">
        <v>128</v>
      </c>
      <c r="BM261" s="3" t="n">
        <v>120</v>
      </c>
      <c r="BN261" s="3" t="n">
        <v>118</v>
      </c>
      <c r="BO261" s="3" t="n">
        <v>110</v>
      </c>
      <c r="BP261" s="3" t="n">
        <v>118</v>
      </c>
      <c r="BQ261" s="3" t="n">
        <v>122</v>
      </c>
      <c r="BR261" s="3" t="n">
        <v>128</v>
      </c>
      <c r="BS261" s="3" t="n">
        <v>130</v>
      </c>
      <c r="BT261" s="4" t="n">
        <v>2.36220472440945</v>
      </c>
      <c r="BU261" s="3" t="s">
        <v>73</v>
      </c>
      <c r="BV261" s="3" t="n">
        <v>6</v>
      </c>
      <c r="BW261" s="3" t="n">
        <v>6</v>
      </c>
      <c r="BX261" s="3" t="n">
        <v>6</v>
      </c>
      <c r="BY261" s="3" t="s">
        <v>73</v>
      </c>
      <c r="BZ261" s="3" t="n">
        <v>8</v>
      </c>
      <c r="CA261" s="3" t="n">
        <v>4</v>
      </c>
      <c r="CB261" s="3" t="n">
        <v>6</v>
      </c>
      <c r="CC261" s="3" t="n">
        <v>4</v>
      </c>
      <c r="CD261" s="3" t="n">
        <v>13</v>
      </c>
      <c r="CE261" s="3" t="n">
        <v>11</v>
      </c>
      <c r="CF261" s="3" t="n">
        <v>10</v>
      </c>
      <c r="CG261" s="3" t="n">
        <v>7</v>
      </c>
      <c r="CH261" s="4" t="s">
        <v>76</v>
      </c>
      <c r="CI261" s="3" t="n">
        <v>5</v>
      </c>
      <c r="CJ261" s="3" t="s">
        <v>73</v>
      </c>
      <c r="CK261" s="3" t="s">
        <v>73</v>
      </c>
      <c r="CL261" s="3" t="n">
        <v>17</v>
      </c>
      <c r="CM261" s="3" t="s">
        <v>73</v>
      </c>
      <c r="CN261" s="3" t="n">
        <v>4</v>
      </c>
      <c r="CO261" s="3" t="n">
        <v>12</v>
      </c>
      <c r="CP261" s="3" t="n">
        <v>8</v>
      </c>
      <c r="CQ261" s="3" t="n">
        <v>12</v>
      </c>
      <c r="CR261" s="3" t="n">
        <v>5</v>
      </c>
      <c r="CS261" s="3" t="n">
        <v>7</v>
      </c>
      <c r="CT261" s="3" t="n">
        <v>4</v>
      </c>
      <c r="CU261" s="3" t="n">
        <v>5</v>
      </c>
      <c r="CV261" s="4" t="n">
        <v>0</v>
      </c>
      <c r="CW261" s="3" t="n">
        <v>3</v>
      </c>
      <c r="CX261" s="3" t="n">
        <v>3</v>
      </c>
      <c r="CY261" s="3" t="s">
        <v>76</v>
      </c>
      <c r="CZ261" s="3" t="s">
        <v>73</v>
      </c>
      <c r="DA261" s="3" t="n">
        <v>3</v>
      </c>
      <c r="DB261" s="3" t="s">
        <v>73</v>
      </c>
      <c r="DC261" s="3" t="s">
        <v>73</v>
      </c>
      <c r="DD261" s="3" t="n">
        <v>3</v>
      </c>
      <c r="DE261" s="3" t="s">
        <v>73</v>
      </c>
      <c r="DF261" s="3" t="n">
        <v>5</v>
      </c>
      <c r="DG261" s="3" t="n">
        <v>5</v>
      </c>
      <c r="DH261" s="3" t="n">
        <v>4</v>
      </c>
      <c r="DI261" s="3" t="n">
        <v>5</v>
      </c>
      <c r="DJ261" s="4" t="n">
        <v>66.6666666666667</v>
      </c>
      <c r="DK261" s="3" t="s">
        <v>73</v>
      </c>
      <c r="DL261" s="3" t="s">
        <v>73</v>
      </c>
      <c r="DM261" s="3" t="s">
        <v>76</v>
      </c>
      <c r="DN261" s="3" t="s">
        <v>73</v>
      </c>
      <c r="DO261" s="3" t="n">
        <v>3</v>
      </c>
      <c r="DP261" s="3" t="s">
        <v>76</v>
      </c>
      <c r="DQ261" s="3" t="s">
        <v>73</v>
      </c>
      <c r="DR261" s="3" t="s">
        <v>73</v>
      </c>
      <c r="DS261" s="3" t="n">
        <v>3</v>
      </c>
      <c r="DT261" s="3" t="n">
        <v>3</v>
      </c>
      <c r="DU261" s="3" t="n">
        <v>3</v>
      </c>
      <c r="DV261" s="3" t="s">
        <v>73</v>
      </c>
      <c r="DW261" s="3" t="s">
        <v>73</v>
      </c>
      <c r="DX261" s="4" t="s">
        <v>76</v>
      </c>
      <c r="DY261" s="3" t="n">
        <v>5</v>
      </c>
      <c r="DZ261" s="3" t="s">
        <v>73</v>
      </c>
      <c r="EA261" s="3" t="n">
        <v>3</v>
      </c>
      <c r="EB261" s="3" t="s">
        <v>76</v>
      </c>
      <c r="EC261" s="3" t="s">
        <v>73</v>
      </c>
      <c r="ED261" s="3" t="s">
        <v>73</v>
      </c>
      <c r="EE261" s="3" t="s">
        <v>73</v>
      </c>
      <c r="EF261" s="3" t="s">
        <v>73</v>
      </c>
      <c r="EG261" s="3" t="n">
        <v>4</v>
      </c>
      <c r="EH261" s="3" t="s">
        <v>76</v>
      </c>
      <c r="EI261" s="3" t="n">
        <v>3</v>
      </c>
      <c r="EJ261" s="3" t="s">
        <v>73</v>
      </c>
      <c r="EK261" s="3" t="s">
        <v>76</v>
      </c>
      <c r="EL261" s="4" t="s">
        <v>76</v>
      </c>
    </row>
    <row r="262" customFormat="false" ht="11.25" hidden="false" customHeight="false" outlineLevel="0" collapsed="false">
      <c r="A262" s="9" t="s">
        <v>554</v>
      </c>
      <c r="B262" s="10" t="s">
        <v>555</v>
      </c>
      <c r="C262" s="3" t="n">
        <v>2860.56817422053</v>
      </c>
      <c r="D262" s="3" t="n">
        <v>2826.84924632372</v>
      </c>
      <c r="E262" s="3" t="n">
        <v>2817.86892732947</v>
      </c>
      <c r="F262" s="3" t="n">
        <v>2841.55097022435</v>
      </c>
      <c r="G262" s="3" t="n">
        <v>2853.89617318761</v>
      </c>
      <c r="H262" s="3" t="n">
        <v>2914.1121085081</v>
      </c>
      <c r="I262" s="3" t="n">
        <v>2875.26272956022</v>
      </c>
      <c r="J262" s="3" t="n">
        <v>2843.87529879296</v>
      </c>
      <c r="K262" s="3" t="n">
        <v>2823.42527243499</v>
      </c>
      <c r="L262" s="3" t="n">
        <v>2813.80578286891</v>
      </c>
      <c r="M262" s="3" t="n">
        <v>2753.67215436599</v>
      </c>
      <c r="N262" s="3" t="n">
        <v>2712.95684765058</v>
      </c>
      <c r="O262" s="3" t="n">
        <v>2661.50923651069</v>
      </c>
      <c r="P262" s="4" t="n">
        <v>-6.95872028164787</v>
      </c>
      <c r="Q262" s="3" t="n">
        <v>204</v>
      </c>
      <c r="R262" s="3" t="n">
        <v>193</v>
      </c>
      <c r="S262" s="3" t="n">
        <v>194</v>
      </c>
      <c r="T262" s="3" t="n">
        <v>191</v>
      </c>
      <c r="U262" s="3" t="n">
        <v>185</v>
      </c>
      <c r="V262" s="3" t="n">
        <v>198</v>
      </c>
      <c r="W262" s="3" t="n">
        <v>178</v>
      </c>
      <c r="X262" s="3" t="n">
        <v>190</v>
      </c>
      <c r="Y262" s="3" t="n">
        <v>170</v>
      </c>
      <c r="Z262" s="3" t="n">
        <v>174</v>
      </c>
      <c r="AA262" s="3" t="n">
        <v>186</v>
      </c>
      <c r="AB262" s="3" t="n">
        <v>178</v>
      </c>
      <c r="AC262" s="3" t="n">
        <v>191</v>
      </c>
      <c r="AD262" s="4" t="n">
        <v>-6.37254901960785</v>
      </c>
      <c r="AE262" s="3" t="n">
        <v>81</v>
      </c>
      <c r="AF262" s="3" t="n">
        <v>65</v>
      </c>
      <c r="AG262" s="3" t="n">
        <v>47</v>
      </c>
      <c r="AH262" s="3" t="n">
        <v>43</v>
      </c>
      <c r="AI262" s="3" t="n">
        <v>57</v>
      </c>
      <c r="AJ262" s="3" t="n">
        <v>71</v>
      </c>
      <c r="AK262" s="3" t="n">
        <v>61</v>
      </c>
      <c r="AL262" s="3" t="n">
        <v>54</v>
      </c>
      <c r="AM262" s="3" t="n">
        <v>52</v>
      </c>
      <c r="AN262" s="3" t="n">
        <v>39</v>
      </c>
      <c r="AO262" s="3" t="n">
        <v>72</v>
      </c>
      <c r="AP262" s="3" t="n">
        <v>52</v>
      </c>
      <c r="AQ262" s="3" t="n">
        <v>51</v>
      </c>
      <c r="AR262" s="4" t="n">
        <v>-37.037037037037</v>
      </c>
      <c r="AS262" s="3" t="n">
        <v>50</v>
      </c>
      <c r="AT262" s="3" t="n">
        <v>76</v>
      </c>
      <c r="AU262" s="3" t="n">
        <v>46</v>
      </c>
      <c r="AV262" s="3" t="n">
        <v>46</v>
      </c>
      <c r="AW262" s="3" t="n">
        <v>63</v>
      </c>
      <c r="AX262" s="3" t="n">
        <v>58</v>
      </c>
      <c r="AY262" s="3" t="n">
        <v>81</v>
      </c>
      <c r="AZ262" s="3" t="n">
        <v>42</v>
      </c>
      <c r="BA262" s="3" t="n">
        <v>72</v>
      </c>
      <c r="BB262" s="3" t="n">
        <v>35</v>
      </c>
      <c r="BC262" s="3" t="n">
        <v>60</v>
      </c>
      <c r="BD262" s="3" t="n">
        <v>60</v>
      </c>
      <c r="BE262" s="3" t="n">
        <v>38</v>
      </c>
      <c r="BF262" s="4" t="n">
        <v>-24</v>
      </c>
      <c r="BG262" s="3" t="n">
        <v>50</v>
      </c>
      <c r="BH262" s="3" t="n">
        <v>53</v>
      </c>
      <c r="BI262" s="3" t="n">
        <v>55</v>
      </c>
      <c r="BJ262" s="3" t="n">
        <v>60</v>
      </c>
      <c r="BK262" s="3" t="n">
        <v>51</v>
      </c>
      <c r="BL262" s="3" t="n">
        <v>45</v>
      </c>
      <c r="BM262" s="3" t="n">
        <v>50</v>
      </c>
      <c r="BN262" s="3" t="n">
        <v>55</v>
      </c>
      <c r="BO262" s="3" t="n">
        <v>55</v>
      </c>
      <c r="BP262" s="3" t="n">
        <v>62</v>
      </c>
      <c r="BQ262" s="3" t="n">
        <v>62</v>
      </c>
      <c r="BR262" s="3" t="n">
        <v>61</v>
      </c>
      <c r="BS262" s="3" t="n">
        <v>63</v>
      </c>
      <c r="BT262" s="4" t="n">
        <v>26</v>
      </c>
      <c r="BU262" s="3" t="s">
        <v>73</v>
      </c>
      <c r="BV262" s="3" t="n">
        <v>4</v>
      </c>
      <c r="BW262" s="3" t="n">
        <v>9</v>
      </c>
      <c r="BX262" s="3" t="n">
        <v>5</v>
      </c>
      <c r="BY262" s="3" t="n">
        <v>4</v>
      </c>
      <c r="BZ262" s="3" t="s">
        <v>73</v>
      </c>
      <c r="CA262" s="3" t="n">
        <v>6</v>
      </c>
      <c r="CB262" s="3" t="n">
        <v>8</v>
      </c>
      <c r="CC262" s="3" t="n">
        <v>4</v>
      </c>
      <c r="CD262" s="3" t="n">
        <v>10</v>
      </c>
      <c r="CE262" s="3" t="n">
        <v>5</v>
      </c>
      <c r="CF262" s="3" t="s">
        <v>73</v>
      </c>
      <c r="CG262" s="3" t="n">
        <v>6</v>
      </c>
      <c r="CH262" s="4" t="s">
        <v>76</v>
      </c>
      <c r="CI262" s="3" t="s">
        <v>73</v>
      </c>
      <c r="CJ262" s="3" t="s">
        <v>73</v>
      </c>
      <c r="CK262" s="3" t="n">
        <v>7</v>
      </c>
      <c r="CL262" s="3" t="s">
        <v>76</v>
      </c>
      <c r="CM262" s="3" t="n">
        <v>13</v>
      </c>
      <c r="CN262" s="3" t="n">
        <v>7</v>
      </c>
      <c r="CO262" s="3" t="s">
        <v>73</v>
      </c>
      <c r="CP262" s="3" t="n">
        <v>3</v>
      </c>
      <c r="CQ262" s="3" t="n">
        <v>4</v>
      </c>
      <c r="CR262" s="3" t="n">
        <v>3</v>
      </c>
      <c r="CS262" s="3" t="n">
        <v>5</v>
      </c>
      <c r="CT262" s="3" t="s">
        <v>73</v>
      </c>
      <c r="CU262" s="3" t="n">
        <v>4</v>
      </c>
      <c r="CV262" s="4" t="s">
        <v>76</v>
      </c>
      <c r="CW262" s="3" t="n">
        <v>5</v>
      </c>
      <c r="CX262" s="3" t="n">
        <v>3</v>
      </c>
      <c r="CY262" s="3" t="n">
        <v>3</v>
      </c>
      <c r="CZ262" s="3" t="n">
        <v>4</v>
      </c>
      <c r="DA262" s="3" t="n">
        <v>4</v>
      </c>
      <c r="DB262" s="3" t="n">
        <v>5</v>
      </c>
      <c r="DC262" s="3" t="n">
        <v>5</v>
      </c>
      <c r="DD262" s="3" t="n">
        <v>4</v>
      </c>
      <c r="DE262" s="3" t="n">
        <v>9</v>
      </c>
      <c r="DF262" s="3" t="n">
        <v>3</v>
      </c>
      <c r="DG262" s="3" t="s">
        <v>73</v>
      </c>
      <c r="DH262" s="3" t="s">
        <v>73</v>
      </c>
      <c r="DI262" s="3" t="s">
        <v>73</v>
      </c>
      <c r="DJ262" s="4" t="s">
        <v>76</v>
      </c>
      <c r="DK262" s="3" t="n">
        <v>3</v>
      </c>
      <c r="DL262" s="3" t="s">
        <v>73</v>
      </c>
      <c r="DM262" s="3" t="s">
        <v>76</v>
      </c>
      <c r="DN262" s="3" t="s">
        <v>73</v>
      </c>
      <c r="DO262" s="3" t="s">
        <v>73</v>
      </c>
      <c r="DP262" s="3" t="s">
        <v>73</v>
      </c>
      <c r="DQ262" s="3" t="n">
        <v>3</v>
      </c>
      <c r="DR262" s="3" t="s">
        <v>73</v>
      </c>
      <c r="DS262" s="3" t="n">
        <v>6</v>
      </c>
      <c r="DT262" s="3" t="s">
        <v>76</v>
      </c>
      <c r="DU262" s="3" t="s">
        <v>73</v>
      </c>
      <c r="DV262" s="3" t="s">
        <v>76</v>
      </c>
      <c r="DW262" s="3" t="s">
        <v>73</v>
      </c>
      <c r="DX262" s="4" t="s">
        <v>76</v>
      </c>
      <c r="DY262" s="3" t="s">
        <v>73</v>
      </c>
      <c r="DZ262" s="3" t="n">
        <v>4</v>
      </c>
      <c r="EA262" s="3" t="s">
        <v>76</v>
      </c>
      <c r="EB262" s="3" t="s">
        <v>73</v>
      </c>
      <c r="EC262" s="3" t="s">
        <v>73</v>
      </c>
      <c r="ED262" s="3" t="s">
        <v>76</v>
      </c>
      <c r="EE262" s="3" t="n">
        <v>3</v>
      </c>
      <c r="EF262" s="3" t="s">
        <v>73</v>
      </c>
      <c r="EG262" s="3" t="s">
        <v>73</v>
      </c>
      <c r="EH262" s="3" t="n">
        <v>6</v>
      </c>
      <c r="EI262" s="3" t="n">
        <v>3</v>
      </c>
      <c r="EJ262" s="3" t="s">
        <v>73</v>
      </c>
      <c r="EK262" s="3" t="s">
        <v>76</v>
      </c>
      <c r="EL262" s="4" t="s">
        <v>76</v>
      </c>
    </row>
    <row r="263" customFormat="false" ht="11.25" hidden="false" customHeight="false" outlineLevel="0" collapsed="false">
      <c r="A263" s="9" t="s">
        <v>556</v>
      </c>
      <c r="B263" s="10" t="s">
        <v>557</v>
      </c>
      <c r="C263" s="3" t="n">
        <v>4291.79034165245</v>
      </c>
      <c r="D263" s="3" t="n">
        <v>4261.4628015206</v>
      </c>
      <c r="E263" s="3" t="n">
        <v>4227.80682109186</v>
      </c>
      <c r="F263" s="3" t="n">
        <v>4241.84166255261</v>
      </c>
      <c r="G263" s="3" t="n">
        <v>4292.61035288559</v>
      </c>
      <c r="H263" s="3" t="n">
        <v>4293.43758387473</v>
      </c>
      <c r="I263" s="3" t="n">
        <v>4266.96728791057</v>
      </c>
      <c r="J263" s="3" t="n">
        <v>4206.98522813583</v>
      </c>
      <c r="K263" s="3" t="n">
        <v>4134.21389342116</v>
      </c>
      <c r="L263" s="3" t="n">
        <v>4107.48313262567</v>
      </c>
      <c r="M263" s="3" t="n">
        <v>4060.14398261054</v>
      </c>
      <c r="N263" s="3" t="n">
        <v>3978.64750281621</v>
      </c>
      <c r="O263" s="3" t="n">
        <v>3923.05922690418</v>
      </c>
      <c r="P263" s="4" t="n">
        <v>-8.59154537838622</v>
      </c>
      <c r="Q263" s="3" t="n">
        <v>149</v>
      </c>
      <c r="R263" s="3" t="n">
        <v>173</v>
      </c>
      <c r="S263" s="3" t="n">
        <v>188</v>
      </c>
      <c r="T263" s="3" t="n">
        <v>177</v>
      </c>
      <c r="U263" s="3" t="n">
        <v>212</v>
      </c>
      <c r="V263" s="3" t="n">
        <v>214</v>
      </c>
      <c r="W263" s="3" t="n">
        <v>203</v>
      </c>
      <c r="X263" s="3" t="n">
        <v>216</v>
      </c>
      <c r="Y263" s="3" t="n">
        <v>202</v>
      </c>
      <c r="Z263" s="3" t="n">
        <v>191</v>
      </c>
      <c r="AA263" s="3" t="n">
        <v>210</v>
      </c>
      <c r="AB263" s="3" t="n">
        <v>225</v>
      </c>
      <c r="AC263" s="3" t="n">
        <v>224</v>
      </c>
      <c r="AD263" s="4" t="n">
        <v>50.3355704697987</v>
      </c>
      <c r="AE263" s="3" t="n">
        <v>60</v>
      </c>
      <c r="AF263" s="3" t="n">
        <v>65</v>
      </c>
      <c r="AG263" s="3" t="n">
        <v>85</v>
      </c>
      <c r="AH263" s="3" t="n">
        <v>60</v>
      </c>
      <c r="AI263" s="3" t="n">
        <v>70</v>
      </c>
      <c r="AJ263" s="3" t="n">
        <v>65</v>
      </c>
      <c r="AK263" s="3" t="n">
        <v>56</v>
      </c>
      <c r="AL263" s="3" t="n">
        <v>73</v>
      </c>
      <c r="AM263" s="3" t="n">
        <v>48</v>
      </c>
      <c r="AN263" s="3" t="n">
        <v>43</v>
      </c>
      <c r="AO263" s="3" t="n">
        <v>67</v>
      </c>
      <c r="AP263" s="3" t="n">
        <v>70</v>
      </c>
      <c r="AQ263" s="3" t="n">
        <v>51</v>
      </c>
      <c r="AR263" s="4" t="n">
        <v>-15</v>
      </c>
      <c r="AS263" s="3" t="n">
        <v>51</v>
      </c>
      <c r="AT263" s="3" t="n">
        <v>41</v>
      </c>
      <c r="AU263" s="3" t="n">
        <v>70</v>
      </c>
      <c r="AV263" s="3" t="n">
        <v>71</v>
      </c>
      <c r="AW263" s="3" t="n">
        <v>35</v>
      </c>
      <c r="AX263" s="3" t="n">
        <v>63</v>
      </c>
      <c r="AY263" s="3" t="n">
        <v>67</v>
      </c>
      <c r="AZ263" s="3" t="n">
        <v>60</v>
      </c>
      <c r="BA263" s="3" t="n">
        <v>62</v>
      </c>
      <c r="BB263" s="3" t="n">
        <v>54</v>
      </c>
      <c r="BC263" s="3" t="n">
        <v>48</v>
      </c>
      <c r="BD263" s="3" t="n">
        <v>55</v>
      </c>
      <c r="BE263" s="3" t="n">
        <v>52</v>
      </c>
      <c r="BF263" s="4" t="n">
        <v>1.96078431372548</v>
      </c>
      <c r="BG263" s="3" t="n">
        <v>69</v>
      </c>
      <c r="BH263" s="3" t="n">
        <v>70</v>
      </c>
      <c r="BI263" s="3" t="n">
        <v>66</v>
      </c>
      <c r="BJ263" s="3" t="n">
        <v>66</v>
      </c>
      <c r="BK263" s="3" t="n">
        <v>72</v>
      </c>
      <c r="BL263" s="3" t="n">
        <v>71</v>
      </c>
      <c r="BM263" s="3" t="n">
        <v>65</v>
      </c>
      <c r="BN263" s="3" t="n">
        <v>62</v>
      </c>
      <c r="BO263" s="3" t="n">
        <v>68</v>
      </c>
      <c r="BP263" s="3" t="n">
        <v>65</v>
      </c>
      <c r="BQ263" s="3" t="n">
        <v>71</v>
      </c>
      <c r="BR263" s="3" t="n">
        <v>66</v>
      </c>
      <c r="BS263" s="3" t="n">
        <v>63</v>
      </c>
      <c r="BT263" s="4" t="n">
        <v>-8.69565217391305</v>
      </c>
      <c r="BU263" s="3" t="n">
        <v>7</v>
      </c>
      <c r="BV263" s="3" t="n">
        <v>3</v>
      </c>
      <c r="BW263" s="3" t="n">
        <v>10</v>
      </c>
      <c r="BX263" s="3" t="n">
        <v>4</v>
      </c>
      <c r="BY263" s="3" t="n">
        <v>10</v>
      </c>
      <c r="BZ263" s="3" t="n">
        <v>7</v>
      </c>
      <c r="CA263" s="3" t="n">
        <v>6</v>
      </c>
      <c r="CB263" s="3" t="s">
        <v>73</v>
      </c>
      <c r="CC263" s="3" t="n">
        <v>8</v>
      </c>
      <c r="CD263" s="3" t="n">
        <v>5</v>
      </c>
      <c r="CE263" s="3" t="n">
        <v>9</v>
      </c>
      <c r="CF263" s="3" t="n">
        <v>3</v>
      </c>
      <c r="CG263" s="3" t="n">
        <v>5</v>
      </c>
      <c r="CH263" s="4" t="n">
        <v>-28.5714285714286</v>
      </c>
      <c r="CI263" s="3" t="n">
        <v>4</v>
      </c>
      <c r="CJ263" s="3" t="s">
        <v>73</v>
      </c>
      <c r="CK263" s="3" t="n">
        <v>14</v>
      </c>
      <c r="CL263" s="3" t="n">
        <v>4</v>
      </c>
      <c r="CM263" s="3" t="n">
        <v>4</v>
      </c>
      <c r="CN263" s="3" t="n">
        <v>8</v>
      </c>
      <c r="CO263" s="3" t="n">
        <v>12</v>
      </c>
      <c r="CP263" s="3" t="n">
        <v>5</v>
      </c>
      <c r="CQ263" s="3" t="s">
        <v>73</v>
      </c>
      <c r="CR263" s="3" t="n">
        <v>8</v>
      </c>
      <c r="CS263" s="3" t="n">
        <v>3</v>
      </c>
      <c r="CT263" s="3" t="n">
        <v>8</v>
      </c>
      <c r="CU263" s="3" t="n">
        <v>8</v>
      </c>
      <c r="CV263" s="4" t="n">
        <v>100</v>
      </c>
      <c r="CW263" s="3" t="s">
        <v>76</v>
      </c>
      <c r="CX263" s="3" t="s">
        <v>73</v>
      </c>
      <c r="CY263" s="3" t="s">
        <v>76</v>
      </c>
      <c r="CZ263" s="3" t="s">
        <v>73</v>
      </c>
      <c r="DA263" s="3" t="s">
        <v>73</v>
      </c>
      <c r="DB263" s="3" t="s">
        <v>76</v>
      </c>
      <c r="DC263" s="3" t="s">
        <v>73</v>
      </c>
      <c r="DD263" s="3" t="s">
        <v>73</v>
      </c>
      <c r="DE263" s="3" t="s">
        <v>73</v>
      </c>
      <c r="DF263" s="3" t="n">
        <v>3</v>
      </c>
      <c r="DG263" s="3" t="n">
        <v>7</v>
      </c>
      <c r="DH263" s="3" t="n">
        <v>3</v>
      </c>
      <c r="DI263" s="3" t="s">
        <v>73</v>
      </c>
      <c r="DJ263" s="4" t="s">
        <v>76</v>
      </c>
      <c r="DK263" s="3" t="s">
        <v>73</v>
      </c>
      <c r="DL263" s="3" t="s">
        <v>73</v>
      </c>
      <c r="DM263" s="3" t="s">
        <v>73</v>
      </c>
      <c r="DN263" s="3" t="n">
        <v>4</v>
      </c>
      <c r="DO263" s="3" t="s">
        <v>73</v>
      </c>
      <c r="DP263" s="3" t="s">
        <v>76</v>
      </c>
      <c r="DQ263" s="3" t="n">
        <v>5</v>
      </c>
      <c r="DR263" s="3" t="s">
        <v>76</v>
      </c>
      <c r="DS263" s="3" t="s">
        <v>76</v>
      </c>
      <c r="DT263" s="3" t="n">
        <v>3</v>
      </c>
      <c r="DU263" s="3" t="n">
        <v>4</v>
      </c>
      <c r="DV263" s="3" t="s">
        <v>73</v>
      </c>
      <c r="DW263" s="3" t="n">
        <v>4</v>
      </c>
      <c r="DX263" s="4" t="s">
        <v>76</v>
      </c>
      <c r="DY263" s="3" t="s">
        <v>73</v>
      </c>
      <c r="DZ263" s="3" t="s">
        <v>76</v>
      </c>
      <c r="EA263" s="3" t="n">
        <v>3</v>
      </c>
      <c r="EB263" s="3" t="s">
        <v>73</v>
      </c>
      <c r="EC263" s="3" t="s">
        <v>73</v>
      </c>
      <c r="ED263" s="3" t="s">
        <v>73</v>
      </c>
      <c r="EE263" s="3" t="n">
        <v>3</v>
      </c>
      <c r="EF263" s="3" t="s">
        <v>76</v>
      </c>
      <c r="EG263" s="3" t="s">
        <v>76</v>
      </c>
      <c r="EH263" s="3" t="s">
        <v>73</v>
      </c>
      <c r="EI263" s="3" t="s">
        <v>76</v>
      </c>
      <c r="EJ263" s="3" t="n">
        <v>5</v>
      </c>
      <c r="EK263" s="3" t="n">
        <v>6</v>
      </c>
      <c r="EL263" s="4" t="s">
        <v>76</v>
      </c>
    </row>
    <row r="264" customFormat="false" ht="11.25" hidden="false" customHeight="false" outlineLevel="0" collapsed="false">
      <c r="A264" s="9" t="s">
        <v>558</v>
      </c>
      <c r="B264" s="10" t="s">
        <v>559</v>
      </c>
      <c r="C264" s="3" t="n">
        <v>3323.35061159478</v>
      </c>
      <c r="D264" s="3" t="n">
        <v>3295.59062064876</v>
      </c>
      <c r="E264" s="3" t="n">
        <v>3274.04640677032</v>
      </c>
      <c r="F264" s="3" t="n">
        <v>3282.25220944898</v>
      </c>
      <c r="G264" s="3" t="n">
        <v>3262.60759613248</v>
      </c>
      <c r="H264" s="3" t="n">
        <v>3230.84571608568</v>
      </c>
      <c r="I264" s="3" t="n">
        <v>3205.59080502214</v>
      </c>
      <c r="J264" s="3" t="n">
        <v>3151.40081716883</v>
      </c>
      <c r="K264" s="3" t="n">
        <v>3132.91595838308</v>
      </c>
      <c r="L264" s="3" t="n">
        <v>3132.63601160349</v>
      </c>
      <c r="M264" s="3" t="n">
        <v>3146.13440845862</v>
      </c>
      <c r="N264" s="3" t="n">
        <v>3153.71098575415</v>
      </c>
      <c r="O264" s="3" t="n">
        <v>3056.61808678434</v>
      </c>
      <c r="P264" s="4" t="n">
        <v>-8.02601217818662</v>
      </c>
      <c r="Q264" s="3" t="n">
        <v>246</v>
      </c>
      <c r="R264" s="3" t="n">
        <v>226</v>
      </c>
      <c r="S264" s="3" t="n">
        <v>245</v>
      </c>
      <c r="T264" s="3" t="n">
        <v>204</v>
      </c>
      <c r="U264" s="3" t="n">
        <v>189</v>
      </c>
      <c r="V264" s="3" t="n">
        <v>162</v>
      </c>
      <c r="W264" s="3" t="n">
        <v>156</v>
      </c>
      <c r="X264" s="3" t="n">
        <v>153</v>
      </c>
      <c r="Y264" s="3" t="n">
        <v>149</v>
      </c>
      <c r="Z264" s="3" t="n">
        <v>165</v>
      </c>
      <c r="AA264" s="3" t="n">
        <v>154</v>
      </c>
      <c r="AB264" s="3" t="n">
        <v>191</v>
      </c>
      <c r="AC264" s="3" t="n">
        <v>169</v>
      </c>
      <c r="AD264" s="4" t="n">
        <v>-31.3008130081301</v>
      </c>
      <c r="AE264" s="3" t="n">
        <v>58</v>
      </c>
      <c r="AF264" s="3" t="n">
        <v>49</v>
      </c>
      <c r="AG264" s="3" t="n">
        <v>64</v>
      </c>
      <c r="AH264" s="3" t="n">
        <v>38</v>
      </c>
      <c r="AI264" s="3" t="n">
        <v>49</v>
      </c>
      <c r="AJ264" s="3" t="n">
        <v>51</v>
      </c>
      <c r="AK264" s="3" t="n">
        <v>49</v>
      </c>
      <c r="AL264" s="3" t="n">
        <v>53</v>
      </c>
      <c r="AM264" s="3" t="n">
        <v>40</v>
      </c>
      <c r="AN264" s="3" t="n">
        <v>49</v>
      </c>
      <c r="AO264" s="3" t="n">
        <v>49</v>
      </c>
      <c r="AP264" s="3" t="n">
        <v>65</v>
      </c>
      <c r="AQ264" s="3" t="n">
        <v>28</v>
      </c>
      <c r="AR264" s="4" t="n">
        <v>-51.7241379310345</v>
      </c>
      <c r="AS264" s="3" t="n">
        <v>59</v>
      </c>
      <c r="AT264" s="3" t="n">
        <v>69</v>
      </c>
      <c r="AU264" s="3" t="n">
        <v>45</v>
      </c>
      <c r="AV264" s="3" t="n">
        <v>79</v>
      </c>
      <c r="AW264" s="3" t="n">
        <v>64</v>
      </c>
      <c r="AX264" s="3" t="n">
        <v>78</v>
      </c>
      <c r="AY264" s="3" t="n">
        <v>55</v>
      </c>
      <c r="AZ264" s="3" t="n">
        <v>56</v>
      </c>
      <c r="BA264" s="3" t="n">
        <v>44</v>
      </c>
      <c r="BB264" s="3" t="n">
        <v>33</v>
      </c>
      <c r="BC264" s="3" t="n">
        <v>60</v>
      </c>
      <c r="BD264" s="3" t="n">
        <v>28</v>
      </c>
      <c r="BE264" s="3" t="n">
        <v>50</v>
      </c>
      <c r="BF264" s="4" t="n">
        <v>-15.2542372881356</v>
      </c>
      <c r="BG264" s="3" t="n">
        <v>76</v>
      </c>
      <c r="BH264" s="3" t="n">
        <v>79</v>
      </c>
      <c r="BI264" s="3" t="n">
        <v>80</v>
      </c>
      <c r="BJ264" s="3" t="n">
        <v>79</v>
      </c>
      <c r="BK264" s="3" t="n">
        <v>82</v>
      </c>
      <c r="BL264" s="3" t="n">
        <v>81</v>
      </c>
      <c r="BM264" s="3" t="n">
        <v>78</v>
      </c>
      <c r="BN264" s="3" t="n">
        <v>84</v>
      </c>
      <c r="BO264" s="3" t="n">
        <v>78</v>
      </c>
      <c r="BP264" s="3" t="n">
        <v>87</v>
      </c>
      <c r="BQ264" s="3" t="n">
        <v>89</v>
      </c>
      <c r="BR264" s="3" t="n">
        <v>83</v>
      </c>
      <c r="BS264" s="3" t="n">
        <v>80</v>
      </c>
      <c r="BT264" s="4" t="n">
        <v>5.26315789473684</v>
      </c>
      <c r="BU264" s="3" t="n">
        <v>3</v>
      </c>
      <c r="BV264" s="3" t="n">
        <v>7</v>
      </c>
      <c r="BW264" s="3" t="n">
        <v>6</v>
      </c>
      <c r="BX264" s="3" t="n">
        <v>3</v>
      </c>
      <c r="BY264" s="3" t="n">
        <v>6</v>
      </c>
      <c r="BZ264" s="3" t="n">
        <v>5</v>
      </c>
      <c r="CA264" s="3" t="n">
        <v>6</v>
      </c>
      <c r="CB264" s="3" t="n">
        <v>7</v>
      </c>
      <c r="CC264" s="3" t="n">
        <v>6</v>
      </c>
      <c r="CD264" s="3" t="n">
        <v>12</v>
      </c>
      <c r="CE264" s="3" t="s">
        <v>73</v>
      </c>
      <c r="CF264" s="3" t="n">
        <v>3</v>
      </c>
      <c r="CG264" s="3" t="n">
        <v>3</v>
      </c>
      <c r="CH264" s="4" t="n">
        <v>0</v>
      </c>
      <c r="CI264" s="3" t="s">
        <v>73</v>
      </c>
      <c r="CJ264" s="3" t="n">
        <v>4</v>
      </c>
      <c r="CK264" s="3" t="n">
        <v>5</v>
      </c>
      <c r="CL264" s="3" t="n">
        <v>4</v>
      </c>
      <c r="CM264" s="3" t="n">
        <v>3</v>
      </c>
      <c r="CN264" s="3" t="n">
        <v>6</v>
      </c>
      <c r="CO264" s="3" t="n">
        <v>9</v>
      </c>
      <c r="CP264" s="3" t="s">
        <v>73</v>
      </c>
      <c r="CQ264" s="3" t="n">
        <v>12</v>
      </c>
      <c r="CR264" s="3" t="n">
        <v>3</v>
      </c>
      <c r="CS264" s="3" t="s">
        <v>76</v>
      </c>
      <c r="CT264" s="3" t="n">
        <v>9</v>
      </c>
      <c r="CU264" s="3" t="n">
        <v>6</v>
      </c>
      <c r="CV264" s="4" t="s">
        <v>76</v>
      </c>
      <c r="CW264" s="3" t="n">
        <v>3</v>
      </c>
      <c r="CX264" s="3" t="n">
        <v>4</v>
      </c>
      <c r="CY264" s="3" t="s">
        <v>73</v>
      </c>
      <c r="CZ264" s="3" t="n">
        <v>3</v>
      </c>
      <c r="DA264" s="3" t="n">
        <v>3</v>
      </c>
      <c r="DB264" s="3" t="s">
        <v>76</v>
      </c>
      <c r="DC264" s="3" t="s">
        <v>76</v>
      </c>
      <c r="DD264" s="3" t="s">
        <v>76</v>
      </c>
      <c r="DE264" s="3" t="s">
        <v>73</v>
      </c>
      <c r="DF264" s="3" t="s">
        <v>73</v>
      </c>
      <c r="DG264" s="3" t="s">
        <v>73</v>
      </c>
      <c r="DH264" s="3" t="s">
        <v>76</v>
      </c>
      <c r="DI264" s="3" t="s">
        <v>73</v>
      </c>
      <c r="DJ264" s="4" t="s">
        <v>76</v>
      </c>
      <c r="DK264" s="3" t="s">
        <v>73</v>
      </c>
      <c r="DL264" s="3" t="n">
        <v>3</v>
      </c>
      <c r="DM264" s="3" t="s">
        <v>73</v>
      </c>
      <c r="DN264" s="3" t="s">
        <v>73</v>
      </c>
      <c r="DO264" s="3" t="s">
        <v>73</v>
      </c>
      <c r="DP264" s="3" t="s">
        <v>76</v>
      </c>
      <c r="DQ264" s="3" t="s">
        <v>73</v>
      </c>
      <c r="DR264" s="3" t="s">
        <v>76</v>
      </c>
      <c r="DS264" s="3" t="s">
        <v>73</v>
      </c>
      <c r="DT264" s="3" t="s">
        <v>73</v>
      </c>
      <c r="DU264" s="3" t="s">
        <v>73</v>
      </c>
      <c r="DV264" s="3" t="s">
        <v>76</v>
      </c>
      <c r="DW264" s="3" t="s">
        <v>73</v>
      </c>
      <c r="DX264" s="4" t="s">
        <v>76</v>
      </c>
      <c r="DY264" s="3" t="s">
        <v>73</v>
      </c>
      <c r="DZ264" s="3" t="s">
        <v>73</v>
      </c>
      <c r="EA264" s="3" t="n">
        <v>4</v>
      </c>
      <c r="EB264" s="3" t="s">
        <v>76</v>
      </c>
      <c r="EC264" s="3" t="s">
        <v>73</v>
      </c>
      <c r="ED264" s="3" t="n">
        <v>3</v>
      </c>
      <c r="EE264" s="3" t="s">
        <v>73</v>
      </c>
      <c r="EF264" s="3" t="s">
        <v>76</v>
      </c>
      <c r="EG264" s="3" t="s">
        <v>76</v>
      </c>
      <c r="EH264" s="3" t="s">
        <v>76</v>
      </c>
      <c r="EI264" s="3" t="s">
        <v>73</v>
      </c>
      <c r="EJ264" s="3" t="s">
        <v>73</v>
      </c>
      <c r="EK264" s="3" t="s">
        <v>76</v>
      </c>
      <c r="EL264" s="4" t="s">
        <v>76</v>
      </c>
    </row>
    <row r="265" customFormat="false" ht="11.25" hidden="false" customHeight="false" outlineLevel="0" collapsed="false">
      <c r="A265" s="9" t="s">
        <v>560</v>
      </c>
      <c r="B265" s="10" t="s">
        <v>561</v>
      </c>
      <c r="C265" s="3" t="n">
        <v>3976.63717134013</v>
      </c>
      <c r="D265" s="3" t="n">
        <v>3955.16567732633</v>
      </c>
      <c r="E265" s="3" t="n">
        <v>3952.90348120203</v>
      </c>
      <c r="F265" s="3" t="n">
        <v>3971.33153317596</v>
      </c>
      <c r="G265" s="3" t="n">
        <v>3982.64764715883</v>
      </c>
      <c r="H265" s="3" t="n">
        <v>3942.77803812023</v>
      </c>
      <c r="I265" s="3" t="n">
        <v>3962.04128599039</v>
      </c>
      <c r="J265" s="3" t="n">
        <v>3917.60934416616</v>
      </c>
      <c r="K265" s="3" t="n">
        <v>3928.99820452739</v>
      </c>
      <c r="L265" s="3" t="n">
        <v>3938.76989487849</v>
      </c>
      <c r="M265" s="3" t="n">
        <v>3998.41301952864</v>
      </c>
      <c r="N265" s="3" t="n">
        <v>3994.94756692558</v>
      </c>
      <c r="O265" s="3" t="n">
        <v>3906.05336094946</v>
      </c>
      <c r="P265" s="4" t="n">
        <v>-1.77496229475935</v>
      </c>
      <c r="Q265" s="3" t="n">
        <v>196</v>
      </c>
      <c r="R265" s="3" t="n">
        <v>203</v>
      </c>
      <c r="S265" s="3" t="n">
        <v>220</v>
      </c>
      <c r="T265" s="3" t="n">
        <v>212</v>
      </c>
      <c r="U265" s="3" t="n">
        <v>222</v>
      </c>
      <c r="V265" s="3" t="n">
        <v>222</v>
      </c>
      <c r="W265" s="3" t="n">
        <v>240</v>
      </c>
      <c r="X265" s="3" t="n">
        <v>232</v>
      </c>
      <c r="Y265" s="3" t="n">
        <v>226</v>
      </c>
      <c r="Z265" s="3" t="n">
        <v>233</v>
      </c>
      <c r="AA265" s="3" t="n">
        <v>266</v>
      </c>
      <c r="AB265" s="3" t="n">
        <v>269</v>
      </c>
      <c r="AC265" s="3" t="n">
        <v>281</v>
      </c>
      <c r="AD265" s="4" t="n">
        <v>43.3673469387755</v>
      </c>
      <c r="AE265" s="3" t="n">
        <v>33</v>
      </c>
      <c r="AF265" s="3" t="n">
        <v>48</v>
      </c>
      <c r="AG265" s="3" t="n">
        <v>50</v>
      </c>
      <c r="AH265" s="3" t="n">
        <v>23</v>
      </c>
      <c r="AI265" s="3" t="n">
        <v>53</v>
      </c>
      <c r="AJ265" s="3" t="n">
        <v>31</v>
      </c>
      <c r="AK265" s="3" t="n">
        <v>39</v>
      </c>
      <c r="AL265" s="3" t="n">
        <v>32</v>
      </c>
      <c r="AM265" s="3" t="n">
        <v>44</v>
      </c>
      <c r="AN265" s="3" t="n">
        <v>16</v>
      </c>
      <c r="AO265" s="3" t="n">
        <v>72</v>
      </c>
      <c r="AP265" s="3" t="n">
        <v>45</v>
      </c>
      <c r="AQ265" s="3" t="n">
        <v>50</v>
      </c>
      <c r="AR265" s="4" t="n">
        <v>51.5151515151515</v>
      </c>
      <c r="AS265" s="3" t="n">
        <v>33</v>
      </c>
      <c r="AT265" s="3" t="n">
        <v>41</v>
      </c>
      <c r="AU265" s="3" t="n">
        <v>33</v>
      </c>
      <c r="AV265" s="3" t="n">
        <v>31</v>
      </c>
      <c r="AW265" s="3" t="n">
        <v>43</v>
      </c>
      <c r="AX265" s="3" t="n">
        <v>31</v>
      </c>
      <c r="AY265" s="3" t="n">
        <v>21</v>
      </c>
      <c r="AZ265" s="3" t="n">
        <v>40</v>
      </c>
      <c r="BA265" s="3" t="n">
        <v>50</v>
      </c>
      <c r="BB265" s="3" t="n">
        <v>9</v>
      </c>
      <c r="BC265" s="3" t="n">
        <v>39</v>
      </c>
      <c r="BD265" s="3" t="n">
        <v>42</v>
      </c>
      <c r="BE265" s="3" t="n">
        <v>38</v>
      </c>
      <c r="BF265" s="4" t="n">
        <v>15.1515151515152</v>
      </c>
      <c r="BG265" s="3" t="n">
        <v>77</v>
      </c>
      <c r="BH265" s="3" t="n">
        <v>80</v>
      </c>
      <c r="BI265" s="3" t="n">
        <v>78</v>
      </c>
      <c r="BJ265" s="3" t="n">
        <v>76</v>
      </c>
      <c r="BK265" s="3" t="n">
        <v>81</v>
      </c>
      <c r="BL265" s="3" t="n">
        <v>87</v>
      </c>
      <c r="BM265" s="3" t="n">
        <v>87</v>
      </c>
      <c r="BN265" s="3" t="n">
        <v>88</v>
      </c>
      <c r="BO265" s="3" t="n">
        <v>87</v>
      </c>
      <c r="BP265" s="3" t="n">
        <v>83</v>
      </c>
      <c r="BQ265" s="3" t="n">
        <v>84</v>
      </c>
      <c r="BR265" s="3" t="n">
        <v>87</v>
      </c>
      <c r="BS265" s="3" t="n">
        <v>85</v>
      </c>
      <c r="BT265" s="4" t="n">
        <v>10.3896103896104</v>
      </c>
      <c r="BU265" s="3" t="s">
        <v>73</v>
      </c>
      <c r="BV265" s="3" t="n">
        <v>11</v>
      </c>
      <c r="BW265" s="3" t="s">
        <v>73</v>
      </c>
      <c r="BX265" s="3" t="s">
        <v>73</v>
      </c>
      <c r="BY265" s="3" t="n">
        <v>8</v>
      </c>
      <c r="BZ265" s="3" t="n">
        <v>9</v>
      </c>
      <c r="CA265" s="3" t="s">
        <v>73</v>
      </c>
      <c r="CB265" s="3" t="n">
        <v>7</v>
      </c>
      <c r="CC265" s="3" t="n">
        <v>5</v>
      </c>
      <c r="CD265" s="3" t="n">
        <v>4</v>
      </c>
      <c r="CE265" s="3" t="n">
        <v>7</v>
      </c>
      <c r="CF265" s="3" t="n">
        <v>10</v>
      </c>
      <c r="CG265" s="3" t="s">
        <v>73</v>
      </c>
      <c r="CH265" s="4" t="s">
        <v>76</v>
      </c>
      <c r="CI265" s="3" t="n">
        <v>4</v>
      </c>
      <c r="CJ265" s="3" t="n">
        <v>8</v>
      </c>
      <c r="CK265" s="3" t="n">
        <v>4</v>
      </c>
      <c r="CL265" s="3" t="n">
        <v>3</v>
      </c>
      <c r="CM265" s="3" t="n">
        <v>3</v>
      </c>
      <c r="CN265" s="3" t="n">
        <v>3</v>
      </c>
      <c r="CO265" s="3" t="s">
        <v>73</v>
      </c>
      <c r="CP265" s="3" t="n">
        <v>6</v>
      </c>
      <c r="CQ265" s="3" t="n">
        <v>6</v>
      </c>
      <c r="CR265" s="3" t="n">
        <v>8</v>
      </c>
      <c r="CS265" s="3" t="n">
        <v>6</v>
      </c>
      <c r="CT265" s="3" t="n">
        <v>7</v>
      </c>
      <c r="CU265" s="3" t="n">
        <v>4</v>
      </c>
      <c r="CV265" s="4" t="n">
        <v>0</v>
      </c>
      <c r="CW265" s="3" t="s">
        <v>73</v>
      </c>
      <c r="CX265" s="3" t="s">
        <v>73</v>
      </c>
      <c r="CY265" s="3" t="s">
        <v>73</v>
      </c>
      <c r="CZ265" s="3" t="n">
        <v>3</v>
      </c>
      <c r="DA265" s="3" t="s">
        <v>73</v>
      </c>
      <c r="DB265" s="3" t="s">
        <v>73</v>
      </c>
      <c r="DC265" s="3" t="n">
        <v>3</v>
      </c>
      <c r="DD265" s="3" t="n">
        <v>4</v>
      </c>
      <c r="DE265" s="3" t="s">
        <v>73</v>
      </c>
      <c r="DF265" s="3" t="n">
        <v>3</v>
      </c>
      <c r="DG265" s="3" t="n">
        <v>5</v>
      </c>
      <c r="DH265" s="3" t="s">
        <v>73</v>
      </c>
      <c r="DI265" s="3" t="s">
        <v>73</v>
      </c>
      <c r="DJ265" s="4" t="s">
        <v>76</v>
      </c>
      <c r="DK265" s="3" t="s">
        <v>76</v>
      </c>
      <c r="DL265" s="3" t="s">
        <v>73</v>
      </c>
      <c r="DM265" s="3" t="s">
        <v>76</v>
      </c>
      <c r="DN265" s="3" t="s">
        <v>73</v>
      </c>
      <c r="DO265" s="3" t="s">
        <v>76</v>
      </c>
      <c r="DP265" s="3" t="s">
        <v>76</v>
      </c>
      <c r="DQ265" s="3" t="s">
        <v>73</v>
      </c>
      <c r="DR265" s="3" t="s">
        <v>73</v>
      </c>
      <c r="DS265" s="3" t="s">
        <v>73</v>
      </c>
      <c r="DT265" s="3" t="s">
        <v>73</v>
      </c>
      <c r="DU265" s="3" t="n">
        <v>3</v>
      </c>
      <c r="DV265" s="3" t="s">
        <v>76</v>
      </c>
      <c r="DW265" s="3" t="s">
        <v>73</v>
      </c>
      <c r="DX265" s="4" t="s">
        <v>76</v>
      </c>
      <c r="DY265" s="3" t="s">
        <v>73</v>
      </c>
      <c r="DZ265" s="3" t="s">
        <v>73</v>
      </c>
      <c r="EA265" s="3" t="s">
        <v>76</v>
      </c>
      <c r="EB265" s="3" t="s">
        <v>76</v>
      </c>
      <c r="EC265" s="3" t="s">
        <v>73</v>
      </c>
      <c r="ED265" s="3" t="s">
        <v>76</v>
      </c>
      <c r="EE265" s="3" t="s">
        <v>76</v>
      </c>
      <c r="EF265" s="3" t="s">
        <v>73</v>
      </c>
      <c r="EG265" s="3" t="n">
        <v>3</v>
      </c>
      <c r="EH265" s="3" t="s">
        <v>73</v>
      </c>
      <c r="EI265" s="3" t="s">
        <v>73</v>
      </c>
      <c r="EJ265" s="3" t="n">
        <v>3</v>
      </c>
      <c r="EK265" s="3" t="s">
        <v>73</v>
      </c>
      <c r="EL265" s="4" t="s">
        <v>76</v>
      </c>
    </row>
    <row r="266" customFormat="false" ht="11.25" hidden="false" customHeight="false" outlineLevel="0" collapsed="false">
      <c r="A266" s="9" t="s">
        <v>562</v>
      </c>
      <c r="B266" s="10" t="s">
        <v>563</v>
      </c>
      <c r="C266" s="3" t="n">
        <v>4967.67537643247</v>
      </c>
      <c r="D266" s="3" t="n">
        <v>4956.26572712195</v>
      </c>
      <c r="E266" s="3" t="n">
        <v>4933.59669665009</v>
      </c>
      <c r="F266" s="3" t="n">
        <v>4942.49955620399</v>
      </c>
      <c r="G266" s="3" t="n">
        <v>4951.69151149479</v>
      </c>
      <c r="H266" s="3" t="n">
        <v>4968.92550007853</v>
      </c>
      <c r="I266" s="3" t="n">
        <v>4965.76897570015</v>
      </c>
      <c r="J266" s="3" t="n">
        <v>4958.52212914599</v>
      </c>
      <c r="K266" s="3" t="n">
        <v>4941.42251354136</v>
      </c>
      <c r="L266" s="3" t="n">
        <v>4900.38597085041</v>
      </c>
      <c r="M266" s="3" t="n">
        <v>4870.34679302248</v>
      </c>
      <c r="N266" s="3" t="n">
        <v>4785.2198922598</v>
      </c>
      <c r="O266" s="3" t="n">
        <v>4751.47057920828</v>
      </c>
      <c r="P266" s="4" t="n">
        <v>-4.35223280188379</v>
      </c>
      <c r="Q266" s="3" t="n">
        <v>51</v>
      </c>
      <c r="R266" s="3" t="n">
        <v>71</v>
      </c>
      <c r="S266" s="3" t="n">
        <v>59</v>
      </c>
      <c r="T266" s="3" t="n">
        <v>29</v>
      </c>
      <c r="U266" s="3" t="n">
        <v>66</v>
      </c>
      <c r="V266" s="3" t="n">
        <v>53</v>
      </c>
      <c r="W266" s="3" t="n">
        <v>105</v>
      </c>
      <c r="X266" s="3" t="n">
        <v>85</v>
      </c>
      <c r="Y266" s="3" t="n">
        <v>79</v>
      </c>
      <c r="Z266" s="3" t="n">
        <v>79</v>
      </c>
      <c r="AA266" s="3" t="n">
        <v>80</v>
      </c>
      <c r="AB266" s="3" t="n">
        <v>69</v>
      </c>
      <c r="AC266" s="3" t="n">
        <v>65</v>
      </c>
      <c r="AD266" s="4" t="n">
        <v>27.4509803921568</v>
      </c>
      <c r="AE266" s="3" t="n">
        <v>59</v>
      </c>
      <c r="AF266" s="3" t="n">
        <v>78</v>
      </c>
      <c r="AG266" s="3" t="n">
        <v>101</v>
      </c>
      <c r="AH266" s="3" t="n">
        <v>62</v>
      </c>
      <c r="AI266" s="3" t="n">
        <v>112</v>
      </c>
      <c r="AJ266" s="3" t="n">
        <v>66</v>
      </c>
      <c r="AK266" s="3" t="n">
        <v>96</v>
      </c>
      <c r="AL266" s="3" t="n">
        <v>69</v>
      </c>
      <c r="AM266" s="3" t="n">
        <v>87</v>
      </c>
      <c r="AN266" s="3" t="n">
        <v>49</v>
      </c>
      <c r="AO266" s="3" t="n">
        <v>80</v>
      </c>
      <c r="AP266" s="3" t="n">
        <v>53</v>
      </c>
      <c r="AQ266" s="3" t="n">
        <v>66</v>
      </c>
      <c r="AR266" s="4" t="n">
        <v>11.864406779661</v>
      </c>
      <c r="AS266" s="3" t="n">
        <v>74</v>
      </c>
      <c r="AT266" s="3" t="n">
        <v>58</v>
      </c>
      <c r="AU266" s="3" t="n">
        <v>113</v>
      </c>
      <c r="AV266" s="3" t="n">
        <v>92</v>
      </c>
      <c r="AW266" s="3" t="n">
        <v>75</v>
      </c>
      <c r="AX266" s="3" t="n">
        <v>79</v>
      </c>
      <c r="AY266" s="3" t="n">
        <v>44</v>
      </c>
      <c r="AZ266" s="3" t="n">
        <v>89</v>
      </c>
      <c r="BA266" s="3" t="n">
        <v>93</v>
      </c>
      <c r="BB266" s="3" t="n">
        <v>49</v>
      </c>
      <c r="BC266" s="3" t="n">
        <v>79</v>
      </c>
      <c r="BD266" s="3" t="n">
        <v>64</v>
      </c>
      <c r="BE266" s="3" t="n">
        <v>70</v>
      </c>
      <c r="BF266" s="4" t="n">
        <v>-5.4054054054054</v>
      </c>
      <c r="BG266" s="3" t="n">
        <v>164</v>
      </c>
      <c r="BH266" s="3" t="n">
        <v>172</v>
      </c>
      <c r="BI266" s="3" t="n">
        <v>178</v>
      </c>
      <c r="BJ266" s="3" t="n">
        <v>169</v>
      </c>
      <c r="BK266" s="3" t="n">
        <v>168</v>
      </c>
      <c r="BL266" s="3" t="n">
        <v>166</v>
      </c>
      <c r="BM266" s="3" t="n">
        <v>161</v>
      </c>
      <c r="BN266" s="3" t="n">
        <v>161</v>
      </c>
      <c r="BO266" s="3" t="n">
        <v>167</v>
      </c>
      <c r="BP266" s="3" t="n">
        <v>172</v>
      </c>
      <c r="BQ266" s="3" t="n">
        <v>177</v>
      </c>
      <c r="BR266" s="3" t="n">
        <v>165</v>
      </c>
      <c r="BS266" s="3" t="n">
        <v>174</v>
      </c>
      <c r="BT266" s="4" t="n">
        <v>6.09756097560977</v>
      </c>
      <c r="BU266" s="3" t="n">
        <v>14</v>
      </c>
      <c r="BV266" s="3" t="n">
        <v>15</v>
      </c>
      <c r="BW266" s="3" t="n">
        <v>13</v>
      </c>
      <c r="BX266" s="3" t="s">
        <v>76</v>
      </c>
      <c r="BY266" s="3" t="n">
        <v>25</v>
      </c>
      <c r="BZ266" s="3" t="n">
        <v>6</v>
      </c>
      <c r="CA266" s="3" t="n">
        <v>6</v>
      </c>
      <c r="CB266" s="3" t="n">
        <v>6</v>
      </c>
      <c r="CC266" s="3" t="n">
        <v>18</v>
      </c>
      <c r="CD266" s="3" t="n">
        <v>14</v>
      </c>
      <c r="CE266" s="3" t="n">
        <v>13</v>
      </c>
      <c r="CF266" s="3" t="n">
        <v>7</v>
      </c>
      <c r="CG266" s="3" t="n">
        <v>31</v>
      </c>
      <c r="CH266" s="4" t="n">
        <v>121.428571428571</v>
      </c>
      <c r="CI266" s="3" t="n">
        <v>33</v>
      </c>
      <c r="CJ266" s="3" t="n">
        <v>7</v>
      </c>
      <c r="CK266" s="3" t="n">
        <v>7</v>
      </c>
      <c r="CL266" s="3" t="n">
        <v>9</v>
      </c>
      <c r="CM266" s="3" t="n">
        <v>26</v>
      </c>
      <c r="CN266" s="3" t="n">
        <v>8</v>
      </c>
      <c r="CO266" s="3" t="n">
        <v>11</v>
      </c>
      <c r="CP266" s="3" t="n">
        <v>6</v>
      </c>
      <c r="CQ266" s="3" t="n">
        <v>12</v>
      </c>
      <c r="CR266" s="3" t="n">
        <v>9</v>
      </c>
      <c r="CS266" s="3" t="n">
        <v>8</v>
      </c>
      <c r="CT266" s="3" t="n">
        <v>19</v>
      </c>
      <c r="CU266" s="3" t="n">
        <v>22</v>
      </c>
      <c r="CV266" s="4" t="n">
        <v>-33.3333333333333</v>
      </c>
      <c r="CW266" s="3" t="n">
        <v>9</v>
      </c>
      <c r="CX266" s="3" t="n">
        <v>7</v>
      </c>
      <c r="CY266" s="3" t="s">
        <v>73</v>
      </c>
      <c r="CZ266" s="3" t="s">
        <v>73</v>
      </c>
      <c r="DA266" s="3" t="s">
        <v>73</v>
      </c>
      <c r="DB266" s="3" t="s">
        <v>73</v>
      </c>
      <c r="DC266" s="3" t="s">
        <v>76</v>
      </c>
      <c r="DD266" s="3" t="s">
        <v>73</v>
      </c>
      <c r="DE266" s="3" t="s">
        <v>76</v>
      </c>
      <c r="DF266" s="3" t="s">
        <v>73</v>
      </c>
      <c r="DG266" s="3" t="n">
        <v>3</v>
      </c>
      <c r="DH266" s="3" t="n">
        <v>3</v>
      </c>
      <c r="DI266" s="3" t="n">
        <v>3</v>
      </c>
      <c r="DJ266" s="4" t="n">
        <v>-66.6666666666667</v>
      </c>
      <c r="DK266" s="3" t="n">
        <v>6</v>
      </c>
      <c r="DL266" s="3" t="n">
        <v>6</v>
      </c>
      <c r="DM266" s="3" t="n">
        <v>3</v>
      </c>
      <c r="DN266" s="3" t="n">
        <v>3</v>
      </c>
      <c r="DO266" s="3" t="s">
        <v>73</v>
      </c>
      <c r="DP266" s="3" t="n">
        <v>3</v>
      </c>
      <c r="DQ266" s="3" t="s">
        <v>76</v>
      </c>
      <c r="DR266" s="3" t="s">
        <v>73</v>
      </c>
      <c r="DS266" s="3" t="s">
        <v>76</v>
      </c>
      <c r="DT266" s="3" t="s">
        <v>73</v>
      </c>
      <c r="DU266" s="3" t="n">
        <v>4</v>
      </c>
      <c r="DV266" s="3" t="s">
        <v>73</v>
      </c>
      <c r="DW266" s="3" t="s">
        <v>73</v>
      </c>
      <c r="DX266" s="4" t="s">
        <v>76</v>
      </c>
      <c r="DY266" s="3" t="s">
        <v>73</v>
      </c>
      <c r="DZ266" s="3" t="n">
        <v>8</v>
      </c>
      <c r="EA266" s="3" t="n">
        <v>8</v>
      </c>
      <c r="EB266" s="3" t="n">
        <v>3</v>
      </c>
      <c r="EC266" s="3" t="s">
        <v>73</v>
      </c>
      <c r="ED266" s="3" t="n">
        <v>3</v>
      </c>
      <c r="EE266" s="3" t="s">
        <v>73</v>
      </c>
      <c r="EF266" s="3" t="s">
        <v>76</v>
      </c>
      <c r="EG266" s="3" t="s">
        <v>73</v>
      </c>
      <c r="EH266" s="3" t="s">
        <v>76</v>
      </c>
      <c r="EI266" s="3" t="s">
        <v>73</v>
      </c>
      <c r="EJ266" s="3" t="s">
        <v>73</v>
      </c>
      <c r="EK266" s="3" t="s">
        <v>73</v>
      </c>
      <c r="EL266" s="4" t="s">
        <v>76</v>
      </c>
    </row>
    <row r="267" customFormat="false" ht="11.25" hidden="false" customHeight="false" outlineLevel="0" collapsed="false">
      <c r="A267" s="9" t="s">
        <v>564</v>
      </c>
      <c r="B267" s="10" t="s">
        <v>565</v>
      </c>
      <c r="C267" s="3" t="n">
        <v>3538.0244219927</v>
      </c>
      <c r="D267" s="3" t="n">
        <v>3469.84970861268</v>
      </c>
      <c r="E267" s="3" t="n">
        <v>3452.06938246436</v>
      </c>
      <c r="F267" s="3" t="n">
        <v>3469.04707619162</v>
      </c>
      <c r="G267" s="3" t="n">
        <v>3446.12704562001</v>
      </c>
      <c r="H267" s="3" t="n">
        <v>3431.38237218668</v>
      </c>
      <c r="I267" s="3" t="n">
        <v>3410.93541225222</v>
      </c>
      <c r="J267" s="3" t="n">
        <v>3418.13020694646</v>
      </c>
      <c r="K267" s="3" t="n">
        <v>3395.64615666073</v>
      </c>
      <c r="L267" s="3" t="n">
        <v>3347.19338638549</v>
      </c>
      <c r="M267" s="3" t="n">
        <v>3289.051199618</v>
      </c>
      <c r="N267" s="3" t="n">
        <v>3239.94867988155</v>
      </c>
      <c r="O267" s="3" t="n">
        <v>3196.61699613286</v>
      </c>
      <c r="P267" s="4" t="n">
        <v>-9.64966278179497</v>
      </c>
      <c r="Q267" s="3" t="n">
        <v>134</v>
      </c>
      <c r="R267" s="3" t="n">
        <v>130</v>
      </c>
      <c r="S267" s="3" t="n">
        <v>134</v>
      </c>
      <c r="T267" s="3" t="n">
        <v>125</v>
      </c>
      <c r="U267" s="3" t="n">
        <v>116</v>
      </c>
      <c r="V267" s="3" t="n">
        <v>101</v>
      </c>
      <c r="W267" s="3" t="n">
        <v>99</v>
      </c>
      <c r="X267" s="3" t="n">
        <v>108</v>
      </c>
      <c r="Y267" s="3" t="n">
        <v>99</v>
      </c>
      <c r="Z267" s="3" t="n">
        <v>100</v>
      </c>
      <c r="AA267" s="3" t="n">
        <v>111</v>
      </c>
      <c r="AB267" s="3" t="n">
        <v>113</v>
      </c>
      <c r="AC267" s="3" t="n">
        <v>101</v>
      </c>
      <c r="AD267" s="4" t="n">
        <v>-24.6268656716418</v>
      </c>
      <c r="AE267" s="3" t="n">
        <v>21</v>
      </c>
      <c r="AF267" s="3" t="n">
        <v>15</v>
      </c>
      <c r="AG267" s="3" t="n">
        <v>34</v>
      </c>
      <c r="AH267" s="3" t="n">
        <v>30</v>
      </c>
      <c r="AI267" s="3" t="n">
        <v>17</v>
      </c>
      <c r="AJ267" s="3" t="n">
        <v>29</v>
      </c>
      <c r="AK267" s="3" t="n">
        <v>20</v>
      </c>
      <c r="AL267" s="3" t="n">
        <v>27</v>
      </c>
      <c r="AM267" s="3" t="n">
        <v>29</v>
      </c>
      <c r="AN267" s="3" t="n">
        <v>17</v>
      </c>
      <c r="AO267" s="3" t="n">
        <v>22</v>
      </c>
      <c r="AP267" s="3" t="n">
        <v>17</v>
      </c>
      <c r="AQ267" s="3" t="n">
        <v>20</v>
      </c>
      <c r="AR267" s="4" t="n">
        <v>-4.76190476190477</v>
      </c>
      <c r="AS267" s="3" t="n">
        <v>29</v>
      </c>
      <c r="AT267" s="3" t="n">
        <v>19</v>
      </c>
      <c r="AU267" s="3" t="n">
        <v>30</v>
      </c>
      <c r="AV267" s="3" t="n">
        <v>39</v>
      </c>
      <c r="AW267" s="3" t="n">
        <v>26</v>
      </c>
      <c r="AX267" s="3" t="n">
        <v>44</v>
      </c>
      <c r="AY267" s="3" t="n">
        <v>22</v>
      </c>
      <c r="AZ267" s="3" t="n">
        <v>18</v>
      </c>
      <c r="BA267" s="3" t="n">
        <v>38</v>
      </c>
      <c r="BB267" s="3" t="n">
        <v>16</v>
      </c>
      <c r="BC267" s="3" t="n">
        <v>11</v>
      </c>
      <c r="BD267" s="3" t="n">
        <v>15</v>
      </c>
      <c r="BE267" s="3" t="n">
        <v>32</v>
      </c>
      <c r="BF267" s="4" t="n">
        <v>10.3448275862069</v>
      </c>
      <c r="BG267" s="3" t="n">
        <v>90</v>
      </c>
      <c r="BH267" s="3" t="n">
        <v>92</v>
      </c>
      <c r="BI267" s="3" t="n">
        <v>82</v>
      </c>
      <c r="BJ267" s="3" t="n">
        <v>85</v>
      </c>
      <c r="BK267" s="3" t="n">
        <v>84</v>
      </c>
      <c r="BL267" s="3" t="n">
        <v>90</v>
      </c>
      <c r="BM267" s="3" t="n">
        <v>99</v>
      </c>
      <c r="BN267" s="3" t="n">
        <v>104</v>
      </c>
      <c r="BO267" s="3" t="n">
        <v>109</v>
      </c>
      <c r="BP267" s="3" t="n">
        <v>106</v>
      </c>
      <c r="BQ267" s="3" t="n">
        <v>104</v>
      </c>
      <c r="BR267" s="3" t="n">
        <v>101</v>
      </c>
      <c r="BS267" s="3" t="n">
        <v>92</v>
      </c>
      <c r="BT267" s="4" t="n">
        <v>2.22222222222221</v>
      </c>
      <c r="BU267" s="3" t="n">
        <v>6</v>
      </c>
      <c r="BV267" s="3" t="n">
        <v>6</v>
      </c>
      <c r="BW267" s="3" t="n">
        <v>5</v>
      </c>
      <c r="BX267" s="3" t="n">
        <v>5</v>
      </c>
      <c r="BY267" s="3" t="n">
        <v>4</v>
      </c>
      <c r="BZ267" s="3" t="n">
        <v>9</v>
      </c>
      <c r="CA267" s="3" t="n">
        <v>12</v>
      </c>
      <c r="CB267" s="3" t="n">
        <v>10</v>
      </c>
      <c r="CC267" s="3" t="n">
        <v>7</v>
      </c>
      <c r="CD267" s="3" t="n">
        <v>5</v>
      </c>
      <c r="CE267" s="3" t="n">
        <v>6</v>
      </c>
      <c r="CF267" s="3" t="n">
        <v>3</v>
      </c>
      <c r="CG267" s="3" t="n">
        <v>3</v>
      </c>
      <c r="CH267" s="4" t="n">
        <v>-50</v>
      </c>
      <c r="CI267" s="3" t="n">
        <v>7</v>
      </c>
      <c r="CJ267" s="3" t="n">
        <v>4</v>
      </c>
      <c r="CK267" s="3" t="n">
        <v>15</v>
      </c>
      <c r="CL267" s="3" t="s">
        <v>73</v>
      </c>
      <c r="CM267" s="3" t="n">
        <v>5</v>
      </c>
      <c r="CN267" s="3" t="n">
        <v>3</v>
      </c>
      <c r="CO267" s="3" t="n">
        <v>3</v>
      </c>
      <c r="CP267" s="3" t="n">
        <v>5</v>
      </c>
      <c r="CQ267" s="3" t="s">
        <v>73</v>
      </c>
      <c r="CR267" s="3" t="n">
        <v>8</v>
      </c>
      <c r="CS267" s="3" t="n">
        <v>8</v>
      </c>
      <c r="CT267" s="3" t="n">
        <v>6</v>
      </c>
      <c r="CU267" s="3" t="n">
        <v>12</v>
      </c>
      <c r="CV267" s="4" t="n">
        <v>71.4285714285714</v>
      </c>
      <c r="CW267" s="3" t="s">
        <v>73</v>
      </c>
      <c r="CX267" s="3" t="s">
        <v>73</v>
      </c>
      <c r="CY267" s="3" t="s">
        <v>73</v>
      </c>
      <c r="CZ267" s="3" t="s">
        <v>73</v>
      </c>
      <c r="DA267" s="3" t="s">
        <v>73</v>
      </c>
      <c r="DB267" s="3" t="s">
        <v>73</v>
      </c>
      <c r="DC267" s="3" t="s">
        <v>73</v>
      </c>
      <c r="DD267" s="3" t="s">
        <v>73</v>
      </c>
      <c r="DE267" s="3" t="s">
        <v>73</v>
      </c>
      <c r="DF267" s="3" t="s">
        <v>73</v>
      </c>
      <c r="DG267" s="3" t="s">
        <v>73</v>
      </c>
      <c r="DH267" s="3" t="s">
        <v>73</v>
      </c>
      <c r="DI267" s="3" t="s">
        <v>73</v>
      </c>
      <c r="DJ267" s="4" t="s">
        <v>76</v>
      </c>
      <c r="DK267" s="3" t="s">
        <v>76</v>
      </c>
      <c r="DL267" s="3" t="s">
        <v>73</v>
      </c>
      <c r="DM267" s="3" t="s">
        <v>73</v>
      </c>
      <c r="DN267" s="3" t="s">
        <v>73</v>
      </c>
      <c r="DO267" s="3" t="s">
        <v>73</v>
      </c>
      <c r="DP267" s="3" t="s">
        <v>76</v>
      </c>
      <c r="DQ267" s="3" t="s">
        <v>73</v>
      </c>
      <c r="DR267" s="3" t="s">
        <v>73</v>
      </c>
      <c r="DS267" s="3" t="s">
        <v>73</v>
      </c>
      <c r="DT267" s="3" t="s">
        <v>76</v>
      </c>
      <c r="DU267" s="3" t="s">
        <v>73</v>
      </c>
      <c r="DV267" s="3" t="s">
        <v>76</v>
      </c>
      <c r="DW267" s="3" t="s">
        <v>73</v>
      </c>
      <c r="DX267" s="4" t="s">
        <v>76</v>
      </c>
      <c r="DY267" s="3" t="s">
        <v>73</v>
      </c>
      <c r="DZ267" s="3" t="s">
        <v>73</v>
      </c>
      <c r="EA267" s="3" t="s">
        <v>73</v>
      </c>
      <c r="EB267" s="3" t="s">
        <v>73</v>
      </c>
      <c r="EC267" s="3" t="s">
        <v>73</v>
      </c>
      <c r="ED267" s="3" t="s">
        <v>76</v>
      </c>
      <c r="EE267" s="3" t="s">
        <v>73</v>
      </c>
      <c r="EF267" s="3" t="s">
        <v>73</v>
      </c>
      <c r="EG267" s="3" t="s">
        <v>73</v>
      </c>
      <c r="EH267" s="3" t="s">
        <v>73</v>
      </c>
      <c r="EI267" s="3" t="s">
        <v>73</v>
      </c>
      <c r="EJ267" s="3" t="s">
        <v>73</v>
      </c>
      <c r="EK267" s="3" t="s">
        <v>76</v>
      </c>
      <c r="EL267" s="4" t="s">
        <v>76</v>
      </c>
    </row>
    <row r="268" customFormat="false" ht="11.25" hidden="false" customHeight="false" outlineLevel="0" collapsed="false">
      <c r="A268" s="9" t="s">
        <v>566</v>
      </c>
      <c r="B268" s="10" t="s">
        <v>567</v>
      </c>
      <c r="C268" s="3" t="n">
        <v>5894.70027768876</v>
      </c>
      <c r="D268" s="3" t="n">
        <v>5864.24297779826</v>
      </c>
      <c r="E268" s="3" t="n">
        <v>5819.36844743739</v>
      </c>
      <c r="F268" s="3" t="n">
        <v>5834.43362695543</v>
      </c>
      <c r="G268" s="3" t="n">
        <v>5788.30915832008</v>
      </c>
      <c r="H268" s="3" t="n">
        <v>5777.58295256655</v>
      </c>
      <c r="I268" s="3" t="n">
        <v>5794.20108202207</v>
      </c>
      <c r="J268" s="3" t="n">
        <v>5795.45651220488</v>
      </c>
      <c r="K268" s="3" t="n">
        <v>5718.90538143197</v>
      </c>
      <c r="L268" s="3" t="n">
        <v>5688.06410539489</v>
      </c>
      <c r="M268" s="3" t="n">
        <v>5620.2595662969</v>
      </c>
      <c r="N268" s="3" t="n">
        <v>5544.91037591924</v>
      </c>
      <c r="O268" s="3" t="n">
        <v>5487.89428400087</v>
      </c>
      <c r="P268" s="4" t="n">
        <v>-6.90121591470272</v>
      </c>
      <c r="Q268" s="3" t="n">
        <v>193</v>
      </c>
      <c r="R268" s="3" t="n">
        <v>187</v>
      </c>
      <c r="S268" s="3" t="n">
        <v>152</v>
      </c>
      <c r="T268" s="3" t="n">
        <v>148</v>
      </c>
      <c r="U268" s="3" t="n">
        <v>153</v>
      </c>
      <c r="V268" s="3" t="n">
        <v>140</v>
      </c>
      <c r="W268" s="3" t="n">
        <v>140</v>
      </c>
      <c r="X268" s="3" t="n">
        <v>129</v>
      </c>
      <c r="Y268" s="3" t="n">
        <v>132</v>
      </c>
      <c r="Z268" s="3" t="n">
        <v>130</v>
      </c>
      <c r="AA268" s="3" t="n">
        <v>152</v>
      </c>
      <c r="AB268" s="3" t="n">
        <v>168</v>
      </c>
      <c r="AC268" s="3" t="n">
        <v>139</v>
      </c>
      <c r="AD268" s="4" t="n">
        <v>-27.979274611399</v>
      </c>
      <c r="AE268" s="3" t="n">
        <v>83</v>
      </c>
      <c r="AF268" s="3" t="n">
        <v>81</v>
      </c>
      <c r="AG268" s="3" t="n">
        <v>63</v>
      </c>
      <c r="AH268" s="3" t="n">
        <v>85</v>
      </c>
      <c r="AI268" s="3" t="n">
        <v>89</v>
      </c>
      <c r="AJ268" s="3" t="n">
        <v>68</v>
      </c>
      <c r="AK268" s="3" t="n">
        <v>72</v>
      </c>
      <c r="AL268" s="3" t="n">
        <v>68</v>
      </c>
      <c r="AM268" s="3" t="n">
        <v>80</v>
      </c>
      <c r="AN268" s="3" t="n">
        <v>57</v>
      </c>
      <c r="AO268" s="3" t="n">
        <v>82</v>
      </c>
      <c r="AP268" s="3" t="n">
        <v>93</v>
      </c>
      <c r="AQ268" s="3" t="n">
        <v>80</v>
      </c>
      <c r="AR268" s="4" t="n">
        <v>-3.6144578313253</v>
      </c>
      <c r="AS268" s="3" t="n">
        <v>65</v>
      </c>
      <c r="AT268" s="3" t="n">
        <v>87</v>
      </c>
      <c r="AU268" s="3" t="n">
        <v>98</v>
      </c>
      <c r="AV268" s="3" t="n">
        <v>89</v>
      </c>
      <c r="AW268" s="3" t="n">
        <v>84</v>
      </c>
      <c r="AX268" s="3" t="n">
        <v>81</v>
      </c>
      <c r="AY268" s="3" t="n">
        <v>72</v>
      </c>
      <c r="AZ268" s="3" t="n">
        <v>79</v>
      </c>
      <c r="BA268" s="3" t="n">
        <v>77</v>
      </c>
      <c r="BB268" s="3" t="n">
        <v>59</v>
      </c>
      <c r="BC268" s="3" t="n">
        <v>60</v>
      </c>
      <c r="BD268" s="3" t="n">
        <v>77</v>
      </c>
      <c r="BE268" s="3" t="n">
        <v>109</v>
      </c>
      <c r="BF268" s="4" t="n">
        <v>67.6923076923077</v>
      </c>
      <c r="BG268" s="3" t="n">
        <v>87</v>
      </c>
      <c r="BH268" s="3" t="n">
        <v>90</v>
      </c>
      <c r="BI268" s="3" t="n">
        <v>103</v>
      </c>
      <c r="BJ268" s="3" t="n">
        <v>110</v>
      </c>
      <c r="BK268" s="3" t="n">
        <v>117</v>
      </c>
      <c r="BL268" s="3" t="n">
        <v>112</v>
      </c>
      <c r="BM268" s="3" t="n">
        <v>99</v>
      </c>
      <c r="BN268" s="3" t="n">
        <v>103</v>
      </c>
      <c r="BO268" s="3" t="n">
        <v>101</v>
      </c>
      <c r="BP268" s="3" t="n">
        <v>99</v>
      </c>
      <c r="BQ268" s="3" t="n">
        <v>105</v>
      </c>
      <c r="BR268" s="3" t="n">
        <v>99</v>
      </c>
      <c r="BS268" s="3" t="n">
        <v>101</v>
      </c>
      <c r="BT268" s="4" t="n">
        <v>16.0919540229885</v>
      </c>
      <c r="BU268" s="3" t="s">
        <v>76</v>
      </c>
      <c r="BV268" s="3" t="n">
        <v>4</v>
      </c>
      <c r="BW268" s="3" t="n">
        <v>17</v>
      </c>
      <c r="BX268" s="3" t="n">
        <v>14</v>
      </c>
      <c r="BY268" s="3" t="n">
        <v>19</v>
      </c>
      <c r="BZ268" s="3" t="n">
        <v>6</v>
      </c>
      <c r="CA268" s="3" t="n">
        <v>5</v>
      </c>
      <c r="CB268" s="3" t="n">
        <v>9</v>
      </c>
      <c r="CC268" s="3" t="n">
        <v>5</v>
      </c>
      <c r="CD268" s="3" t="n">
        <v>6</v>
      </c>
      <c r="CE268" s="3" t="n">
        <v>14</v>
      </c>
      <c r="CF268" s="3" t="n">
        <v>5</v>
      </c>
      <c r="CG268" s="3" t="n">
        <v>5</v>
      </c>
      <c r="CH268" s="4" t="s">
        <v>76</v>
      </c>
      <c r="CI268" s="3" t="n">
        <v>8</v>
      </c>
      <c r="CJ268" s="3" t="s">
        <v>73</v>
      </c>
      <c r="CK268" s="3" t="n">
        <v>4</v>
      </c>
      <c r="CL268" s="3" t="n">
        <v>7</v>
      </c>
      <c r="CM268" s="3" t="n">
        <v>12</v>
      </c>
      <c r="CN268" s="3" t="n">
        <v>11</v>
      </c>
      <c r="CO268" s="3" t="n">
        <v>18</v>
      </c>
      <c r="CP268" s="3" t="n">
        <v>5</v>
      </c>
      <c r="CQ268" s="3" t="n">
        <v>7</v>
      </c>
      <c r="CR268" s="3" t="n">
        <v>8</v>
      </c>
      <c r="CS268" s="3" t="n">
        <v>8</v>
      </c>
      <c r="CT268" s="3" t="n">
        <v>11</v>
      </c>
      <c r="CU268" s="3" t="n">
        <v>3</v>
      </c>
      <c r="CV268" s="4" t="n">
        <v>-62.5</v>
      </c>
      <c r="CW268" s="3" t="n">
        <v>3</v>
      </c>
      <c r="CX268" s="3" t="n">
        <v>4</v>
      </c>
      <c r="CY268" s="3" t="s">
        <v>73</v>
      </c>
      <c r="CZ268" s="3" t="s">
        <v>73</v>
      </c>
      <c r="DA268" s="3" t="s">
        <v>76</v>
      </c>
      <c r="DB268" s="3" t="s">
        <v>73</v>
      </c>
      <c r="DC268" s="3" t="n">
        <v>3</v>
      </c>
      <c r="DD268" s="3" t="n">
        <v>4</v>
      </c>
      <c r="DE268" s="3" t="n">
        <v>5</v>
      </c>
      <c r="DF268" s="3" t="n">
        <v>6</v>
      </c>
      <c r="DG268" s="3" t="n">
        <v>3</v>
      </c>
      <c r="DH268" s="3" t="n">
        <v>3</v>
      </c>
      <c r="DI268" s="3" t="n">
        <v>4</v>
      </c>
      <c r="DJ268" s="4" t="n">
        <v>33.3333333333333</v>
      </c>
      <c r="DK268" s="3" t="s">
        <v>73</v>
      </c>
      <c r="DL268" s="3" t="n">
        <v>3</v>
      </c>
      <c r="DM268" s="3" t="s">
        <v>73</v>
      </c>
      <c r="DN268" s="3" t="s">
        <v>73</v>
      </c>
      <c r="DO268" s="3" t="s">
        <v>76</v>
      </c>
      <c r="DP268" s="3" t="s">
        <v>73</v>
      </c>
      <c r="DQ268" s="3" t="s">
        <v>73</v>
      </c>
      <c r="DR268" s="3" t="s">
        <v>73</v>
      </c>
      <c r="DS268" s="3" t="n">
        <v>3</v>
      </c>
      <c r="DT268" s="3" t="s">
        <v>73</v>
      </c>
      <c r="DU268" s="3" t="s">
        <v>73</v>
      </c>
      <c r="DV268" s="3" t="n">
        <v>4</v>
      </c>
      <c r="DW268" s="3" t="n">
        <v>3</v>
      </c>
      <c r="DX268" s="4" t="s">
        <v>76</v>
      </c>
      <c r="DY268" s="3" t="s">
        <v>73</v>
      </c>
      <c r="DZ268" s="3" t="s">
        <v>73</v>
      </c>
      <c r="EA268" s="3" t="n">
        <v>4</v>
      </c>
      <c r="EB268" s="3" t="s">
        <v>73</v>
      </c>
      <c r="EC268" s="3" t="s">
        <v>73</v>
      </c>
      <c r="ED268" s="3" t="s">
        <v>76</v>
      </c>
      <c r="EE268" s="3" t="s">
        <v>76</v>
      </c>
      <c r="EF268" s="3" t="s">
        <v>73</v>
      </c>
      <c r="EG268" s="3" t="s">
        <v>73</v>
      </c>
      <c r="EH268" s="3" t="s">
        <v>73</v>
      </c>
      <c r="EI268" s="3" t="n">
        <v>4</v>
      </c>
      <c r="EJ268" s="3" t="n">
        <v>4</v>
      </c>
      <c r="EK268" s="3" t="s">
        <v>73</v>
      </c>
      <c r="EL268" s="4" t="s">
        <v>76</v>
      </c>
    </row>
    <row r="269" customFormat="false" ht="11.25" hidden="false" customHeight="false" outlineLevel="0" collapsed="false">
      <c r="A269" s="9" t="s">
        <v>568</v>
      </c>
      <c r="B269" s="10" t="s">
        <v>569</v>
      </c>
      <c r="C269" s="3" t="n">
        <v>23908.7667407315</v>
      </c>
      <c r="D269" s="3" t="n">
        <v>23769.205741116</v>
      </c>
      <c r="E269" s="3" t="n">
        <v>23649.1924207119</v>
      </c>
      <c r="F269" s="3" t="n">
        <v>23628.7112236467</v>
      </c>
      <c r="G269" s="3" t="n">
        <v>23634.5913379482</v>
      </c>
      <c r="H269" s="3" t="n">
        <v>23592.0293481346</v>
      </c>
      <c r="I269" s="3" t="n">
        <v>23644.0733271586</v>
      </c>
      <c r="J269" s="3" t="n">
        <v>23445.1994814574</v>
      </c>
      <c r="K269" s="3" t="n">
        <v>23379.9826501833</v>
      </c>
      <c r="L269" s="3" t="n">
        <v>23286.8095770987</v>
      </c>
      <c r="M269" s="3" t="n">
        <v>23277.0860902818</v>
      </c>
      <c r="N269" s="3" t="n">
        <v>23224.3230799055</v>
      </c>
      <c r="O269" s="3" t="n">
        <v>23028.6445583866</v>
      </c>
      <c r="P269" s="4" t="n">
        <v>-3.68116930450235</v>
      </c>
      <c r="Q269" s="3" t="n">
        <v>881</v>
      </c>
      <c r="R269" s="3" t="n">
        <v>933</v>
      </c>
      <c r="S269" s="3" t="n">
        <v>918</v>
      </c>
      <c r="T269" s="3" t="n">
        <v>970</v>
      </c>
      <c r="U269" s="3" t="n">
        <v>1079</v>
      </c>
      <c r="V269" s="3" t="n">
        <v>1098</v>
      </c>
      <c r="W269" s="3" t="n">
        <v>1086</v>
      </c>
      <c r="X269" s="3" t="n">
        <v>1170</v>
      </c>
      <c r="Y269" s="3" t="n">
        <v>1153</v>
      </c>
      <c r="Z269" s="3" t="n">
        <v>1182</v>
      </c>
      <c r="AA269" s="3" t="n">
        <v>1309</v>
      </c>
      <c r="AB269" s="3" t="n">
        <v>1362</v>
      </c>
      <c r="AC269" s="3" t="n">
        <v>1372</v>
      </c>
      <c r="AD269" s="4" t="n">
        <v>55.7321225879682</v>
      </c>
      <c r="AE269" s="3" t="n">
        <v>187</v>
      </c>
      <c r="AF269" s="3" t="n">
        <v>217</v>
      </c>
      <c r="AG269" s="3" t="n">
        <v>190</v>
      </c>
      <c r="AH269" s="3" t="n">
        <v>266</v>
      </c>
      <c r="AI269" s="3" t="n">
        <v>291</v>
      </c>
      <c r="AJ269" s="3" t="n">
        <v>214</v>
      </c>
      <c r="AK269" s="3" t="n">
        <v>212</v>
      </c>
      <c r="AL269" s="3" t="n">
        <v>315</v>
      </c>
      <c r="AM269" s="3" t="n">
        <v>258</v>
      </c>
      <c r="AN269" s="3" t="n">
        <v>202</v>
      </c>
      <c r="AO269" s="3" t="n">
        <v>302</v>
      </c>
      <c r="AP269" s="3" t="n">
        <v>283</v>
      </c>
      <c r="AQ269" s="3" t="n">
        <v>251</v>
      </c>
      <c r="AR269" s="4" t="n">
        <v>34.2245989304813</v>
      </c>
      <c r="AS269" s="3" t="n">
        <v>178</v>
      </c>
      <c r="AT269" s="3" t="n">
        <v>165</v>
      </c>
      <c r="AU269" s="3" t="n">
        <v>205</v>
      </c>
      <c r="AV269" s="3" t="n">
        <v>214</v>
      </c>
      <c r="AW269" s="3" t="n">
        <v>182</v>
      </c>
      <c r="AX269" s="3" t="n">
        <v>195</v>
      </c>
      <c r="AY269" s="3" t="n">
        <v>224</v>
      </c>
      <c r="AZ269" s="3" t="n">
        <v>231</v>
      </c>
      <c r="BA269" s="3" t="n">
        <v>275</v>
      </c>
      <c r="BB269" s="3" t="n">
        <v>173</v>
      </c>
      <c r="BC269" s="3" t="n">
        <v>175</v>
      </c>
      <c r="BD269" s="3" t="n">
        <v>230</v>
      </c>
      <c r="BE269" s="3" t="n">
        <v>241</v>
      </c>
      <c r="BF269" s="4" t="n">
        <v>35.3932584269663</v>
      </c>
      <c r="BG269" s="3" t="n">
        <v>490</v>
      </c>
      <c r="BH269" s="3" t="n">
        <v>496</v>
      </c>
      <c r="BI269" s="3" t="n">
        <v>505</v>
      </c>
      <c r="BJ269" s="3" t="n">
        <v>502</v>
      </c>
      <c r="BK269" s="3" t="n">
        <v>507</v>
      </c>
      <c r="BL269" s="3" t="n">
        <v>521</v>
      </c>
      <c r="BM269" s="3" t="n">
        <v>507</v>
      </c>
      <c r="BN269" s="3" t="n">
        <v>509</v>
      </c>
      <c r="BO269" s="3" t="n">
        <v>517</v>
      </c>
      <c r="BP269" s="3" t="n">
        <v>523</v>
      </c>
      <c r="BQ269" s="3" t="n">
        <v>524</v>
      </c>
      <c r="BR269" s="3" t="n">
        <v>529</v>
      </c>
      <c r="BS269" s="3" t="n">
        <v>543</v>
      </c>
      <c r="BT269" s="4" t="n">
        <v>10.8163265306122</v>
      </c>
      <c r="BU269" s="3" t="n">
        <v>23</v>
      </c>
      <c r="BV269" s="3" t="n">
        <v>23</v>
      </c>
      <c r="BW269" s="3" t="n">
        <v>26</v>
      </c>
      <c r="BX269" s="3" t="n">
        <v>22</v>
      </c>
      <c r="BY269" s="3" t="n">
        <v>23</v>
      </c>
      <c r="BZ269" s="3" t="n">
        <v>30</v>
      </c>
      <c r="CA269" s="3" t="n">
        <v>19</v>
      </c>
      <c r="CB269" s="3" t="n">
        <v>26</v>
      </c>
      <c r="CC269" s="3" t="n">
        <v>33</v>
      </c>
      <c r="CD269" s="3" t="n">
        <v>26</v>
      </c>
      <c r="CE269" s="3" t="n">
        <v>21</v>
      </c>
      <c r="CF269" s="3" t="n">
        <v>29</v>
      </c>
      <c r="CG269" s="3" t="n">
        <v>28</v>
      </c>
      <c r="CH269" s="4" t="n">
        <v>21.7391304347826</v>
      </c>
      <c r="CI269" s="3" t="n">
        <v>26</v>
      </c>
      <c r="CJ269" s="3" t="n">
        <v>17</v>
      </c>
      <c r="CK269" s="3" t="n">
        <v>17</v>
      </c>
      <c r="CL269" s="3" t="n">
        <v>25</v>
      </c>
      <c r="CM269" s="3" t="n">
        <v>18</v>
      </c>
      <c r="CN269" s="3" t="n">
        <v>16</v>
      </c>
      <c r="CO269" s="3" t="n">
        <v>33</v>
      </c>
      <c r="CP269" s="3" t="n">
        <v>24</v>
      </c>
      <c r="CQ269" s="3" t="n">
        <v>25</v>
      </c>
      <c r="CR269" s="3" t="n">
        <v>20</v>
      </c>
      <c r="CS269" s="3" t="n">
        <v>20</v>
      </c>
      <c r="CT269" s="3" t="n">
        <v>24</v>
      </c>
      <c r="CU269" s="3" t="n">
        <v>14</v>
      </c>
      <c r="CV269" s="4" t="n">
        <v>-46.1538461538462</v>
      </c>
      <c r="CW269" s="3" t="n">
        <v>14</v>
      </c>
      <c r="CX269" s="3" t="n">
        <v>10</v>
      </c>
      <c r="CY269" s="3" t="n">
        <v>9</v>
      </c>
      <c r="CZ269" s="3" t="n">
        <v>9</v>
      </c>
      <c r="DA269" s="3" t="n">
        <v>3</v>
      </c>
      <c r="DB269" s="3" t="n">
        <v>9</v>
      </c>
      <c r="DC269" s="3" t="n">
        <v>11</v>
      </c>
      <c r="DD269" s="3" t="n">
        <v>14</v>
      </c>
      <c r="DE269" s="3" t="n">
        <v>7</v>
      </c>
      <c r="DF269" s="3" t="n">
        <v>13</v>
      </c>
      <c r="DG269" s="3" t="n">
        <v>21</v>
      </c>
      <c r="DH269" s="3" t="n">
        <v>24</v>
      </c>
      <c r="DI269" s="3" t="n">
        <v>19</v>
      </c>
      <c r="DJ269" s="4" t="n">
        <v>35.7142857142857</v>
      </c>
      <c r="DK269" s="3" t="n">
        <v>11</v>
      </c>
      <c r="DL269" s="3" t="n">
        <v>9</v>
      </c>
      <c r="DM269" s="3" t="n">
        <v>9</v>
      </c>
      <c r="DN269" s="3" t="n">
        <v>10</v>
      </c>
      <c r="DO269" s="3" t="n">
        <v>4</v>
      </c>
      <c r="DP269" s="3" t="n">
        <v>12</v>
      </c>
      <c r="DQ269" s="3" t="n">
        <v>9</v>
      </c>
      <c r="DR269" s="3" t="n">
        <v>11</v>
      </c>
      <c r="DS269" s="3" t="n">
        <v>6</v>
      </c>
      <c r="DT269" s="3" t="n">
        <v>14</v>
      </c>
      <c r="DU269" s="3" t="n">
        <v>16</v>
      </c>
      <c r="DV269" s="3" t="n">
        <v>19</v>
      </c>
      <c r="DW269" s="3" t="n">
        <v>9</v>
      </c>
      <c r="DX269" s="4" t="n">
        <v>-18.1818181818182</v>
      </c>
      <c r="DY269" s="3" t="n">
        <v>8</v>
      </c>
      <c r="DZ269" s="3" t="n">
        <v>13</v>
      </c>
      <c r="EA269" s="3" t="n">
        <v>10</v>
      </c>
      <c r="EB269" s="3" t="n">
        <v>10</v>
      </c>
      <c r="EC269" s="3" t="n">
        <v>10</v>
      </c>
      <c r="ED269" s="3" t="n">
        <v>6</v>
      </c>
      <c r="EE269" s="3" t="n">
        <v>7</v>
      </c>
      <c r="EF269" s="3" t="n">
        <v>8</v>
      </c>
      <c r="EG269" s="3" t="n">
        <v>13</v>
      </c>
      <c r="EH269" s="3" t="s">
        <v>73</v>
      </c>
      <c r="EI269" s="3" t="s">
        <v>73</v>
      </c>
      <c r="EJ269" s="3" t="n">
        <v>16</v>
      </c>
      <c r="EK269" s="3" t="n">
        <v>14</v>
      </c>
      <c r="EL269" s="4" t="n">
        <v>75</v>
      </c>
    </row>
    <row r="270" customFormat="false" ht="11.25" hidden="false" customHeight="false" outlineLevel="0" collapsed="false">
      <c r="A270" s="9" t="s">
        <v>570</v>
      </c>
      <c r="B270" s="10" t="s">
        <v>571</v>
      </c>
      <c r="C270" s="3" t="n">
        <v>6806.40175198868</v>
      </c>
      <c r="D270" s="3" t="n">
        <v>6655.16079318781</v>
      </c>
      <c r="E270" s="3" t="n">
        <v>6660.58306175776</v>
      </c>
      <c r="F270" s="3" t="n">
        <v>6589.50150829704</v>
      </c>
      <c r="G270" s="3" t="n">
        <v>6656.24617981447</v>
      </c>
      <c r="H270" s="3" t="n">
        <v>6610.68858121654</v>
      </c>
      <c r="I270" s="3" t="n">
        <v>6630.00066972288</v>
      </c>
      <c r="J270" s="3" t="n">
        <v>6564.13828387624</v>
      </c>
      <c r="K270" s="3" t="n">
        <v>6511.33339743705</v>
      </c>
      <c r="L270" s="3" t="n">
        <v>6471.82971331073</v>
      </c>
      <c r="M270" s="3" t="n">
        <v>6402.50718799267</v>
      </c>
      <c r="N270" s="3" t="n">
        <v>6333.39782452774</v>
      </c>
      <c r="O270" s="3" t="n">
        <v>6241.36202737312</v>
      </c>
      <c r="P270" s="4" t="n">
        <v>-8.30159231271452</v>
      </c>
      <c r="Q270" s="3" t="n">
        <v>139</v>
      </c>
      <c r="R270" s="3" t="n">
        <v>116</v>
      </c>
      <c r="S270" s="3" t="n">
        <v>129</v>
      </c>
      <c r="T270" s="3" t="n">
        <v>115</v>
      </c>
      <c r="U270" s="3" t="n">
        <v>137</v>
      </c>
      <c r="V270" s="3" t="n">
        <v>131</v>
      </c>
      <c r="W270" s="3" t="n">
        <v>140</v>
      </c>
      <c r="X270" s="3" t="n">
        <v>144</v>
      </c>
      <c r="Y270" s="3" t="n">
        <v>154</v>
      </c>
      <c r="Z270" s="3" t="n">
        <v>174</v>
      </c>
      <c r="AA270" s="3" t="n">
        <v>226</v>
      </c>
      <c r="AB270" s="3" t="n">
        <v>228</v>
      </c>
      <c r="AC270" s="3" t="n">
        <v>210</v>
      </c>
      <c r="AD270" s="4" t="n">
        <v>51.0791366906475</v>
      </c>
      <c r="AE270" s="3" t="n">
        <v>59</v>
      </c>
      <c r="AF270" s="3" t="n">
        <v>29</v>
      </c>
      <c r="AG270" s="3" t="n">
        <v>63</v>
      </c>
      <c r="AH270" s="3" t="n">
        <v>32</v>
      </c>
      <c r="AI270" s="3" t="n">
        <v>59</v>
      </c>
      <c r="AJ270" s="3" t="n">
        <v>45</v>
      </c>
      <c r="AK270" s="3" t="n">
        <v>65</v>
      </c>
      <c r="AL270" s="3" t="n">
        <v>48</v>
      </c>
      <c r="AM270" s="3" t="n">
        <v>51</v>
      </c>
      <c r="AN270" s="3" t="n">
        <v>66</v>
      </c>
      <c r="AO270" s="3" t="n">
        <v>106</v>
      </c>
      <c r="AP270" s="3" t="n">
        <v>64</v>
      </c>
      <c r="AQ270" s="3" t="n">
        <v>55</v>
      </c>
      <c r="AR270" s="4" t="n">
        <v>-6.77966101694916</v>
      </c>
      <c r="AS270" s="3" t="n">
        <v>46</v>
      </c>
      <c r="AT270" s="3" t="n">
        <v>52</v>
      </c>
      <c r="AU270" s="3" t="n">
        <v>50</v>
      </c>
      <c r="AV270" s="3" t="n">
        <v>46</v>
      </c>
      <c r="AW270" s="3" t="n">
        <v>37</v>
      </c>
      <c r="AX270" s="3" t="n">
        <v>51</v>
      </c>
      <c r="AY270" s="3" t="n">
        <v>56</v>
      </c>
      <c r="AZ270" s="3" t="n">
        <v>44</v>
      </c>
      <c r="BA270" s="3" t="n">
        <v>41</v>
      </c>
      <c r="BB270" s="3" t="n">
        <v>46</v>
      </c>
      <c r="BC270" s="3" t="n">
        <v>54</v>
      </c>
      <c r="BD270" s="3" t="n">
        <v>62</v>
      </c>
      <c r="BE270" s="3" t="n">
        <v>73</v>
      </c>
      <c r="BF270" s="4" t="n">
        <v>58.695652173913</v>
      </c>
      <c r="BG270" s="3" t="n">
        <v>257</v>
      </c>
      <c r="BH270" s="3" t="n">
        <v>258</v>
      </c>
      <c r="BI270" s="3" t="n">
        <v>258</v>
      </c>
      <c r="BJ270" s="3" t="n">
        <v>256</v>
      </c>
      <c r="BK270" s="3" t="n">
        <v>259</v>
      </c>
      <c r="BL270" s="3" t="n">
        <v>247</v>
      </c>
      <c r="BM270" s="3" t="n">
        <v>249</v>
      </c>
      <c r="BN270" s="3" t="n">
        <v>250</v>
      </c>
      <c r="BO270" s="3" t="n">
        <v>259</v>
      </c>
      <c r="BP270" s="3" t="n">
        <v>252</v>
      </c>
      <c r="BQ270" s="3" t="n">
        <v>236</v>
      </c>
      <c r="BR270" s="3" t="n">
        <v>243</v>
      </c>
      <c r="BS270" s="3" t="n">
        <v>238</v>
      </c>
      <c r="BT270" s="4" t="n">
        <v>-7.39299610894942</v>
      </c>
      <c r="BU270" s="3" t="n">
        <v>9</v>
      </c>
      <c r="BV270" s="3" t="n">
        <v>15</v>
      </c>
      <c r="BW270" s="3" t="n">
        <v>7</v>
      </c>
      <c r="BX270" s="3" t="n">
        <v>14</v>
      </c>
      <c r="BY270" s="3" t="n">
        <v>10</v>
      </c>
      <c r="BZ270" s="3" t="s">
        <v>73</v>
      </c>
      <c r="CA270" s="3" t="n">
        <v>9</v>
      </c>
      <c r="CB270" s="3" t="n">
        <v>8</v>
      </c>
      <c r="CC270" s="3" t="n">
        <v>17</v>
      </c>
      <c r="CD270" s="3" t="n">
        <v>4</v>
      </c>
      <c r="CE270" s="3" t="n">
        <v>10</v>
      </c>
      <c r="CF270" s="3" t="n">
        <v>14</v>
      </c>
      <c r="CG270" s="3" t="n">
        <v>6</v>
      </c>
      <c r="CH270" s="4" t="n">
        <v>-33.3333333333333</v>
      </c>
      <c r="CI270" s="3" t="s">
        <v>73</v>
      </c>
      <c r="CJ270" s="3" t="n">
        <v>14</v>
      </c>
      <c r="CK270" s="3" t="n">
        <v>7</v>
      </c>
      <c r="CL270" s="3" t="n">
        <v>16</v>
      </c>
      <c r="CM270" s="3" t="n">
        <v>7</v>
      </c>
      <c r="CN270" s="3" t="n">
        <v>15</v>
      </c>
      <c r="CO270" s="3" t="s">
        <v>73</v>
      </c>
      <c r="CP270" s="3" t="n">
        <v>7</v>
      </c>
      <c r="CQ270" s="3" t="n">
        <v>8</v>
      </c>
      <c r="CR270" s="3" t="n">
        <v>11</v>
      </c>
      <c r="CS270" s="3" t="n">
        <v>26</v>
      </c>
      <c r="CT270" s="3" t="n">
        <v>7</v>
      </c>
      <c r="CU270" s="3" t="n">
        <v>11</v>
      </c>
      <c r="CV270" s="4" t="s">
        <v>76</v>
      </c>
      <c r="CW270" s="3" t="n">
        <v>4</v>
      </c>
      <c r="CX270" s="3" t="n">
        <v>5</v>
      </c>
      <c r="CY270" s="3" t="n">
        <v>3</v>
      </c>
      <c r="CZ270" s="3" t="s">
        <v>73</v>
      </c>
      <c r="DA270" s="3" t="s">
        <v>73</v>
      </c>
      <c r="DB270" s="3" t="s">
        <v>76</v>
      </c>
      <c r="DC270" s="3" t="s">
        <v>73</v>
      </c>
      <c r="DD270" s="3" t="n">
        <v>4</v>
      </c>
      <c r="DE270" s="3" t="s">
        <v>73</v>
      </c>
      <c r="DF270" s="3" t="s">
        <v>73</v>
      </c>
      <c r="DG270" s="3" t="s">
        <v>73</v>
      </c>
      <c r="DH270" s="3" t="n">
        <v>4</v>
      </c>
      <c r="DI270" s="3" t="n">
        <v>3</v>
      </c>
      <c r="DJ270" s="4" t="n">
        <v>-25</v>
      </c>
      <c r="DK270" s="3" t="s">
        <v>73</v>
      </c>
      <c r="DL270" s="3" t="s">
        <v>73</v>
      </c>
      <c r="DM270" s="3" t="s">
        <v>73</v>
      </c>
      <c r="DN270" s="3" t="s">
        <v>76</v>
      </c>
      <c r="DO270" s="3" t="n">
        <v>3</v>
      </c>
      <c r="DP270" s="3" t="s">
        <v>76</v>
      </c>
      <c r="DQ270" s="3" t="s">
        <v>73</v>
      </c>
      <c r="DR270" s="3" t="s">
        <v>73</v>
      </c>
      <c r="DS270" s="3" t="s">
        <v>73</v>
      </c>
      <c r="DT270" s="3" t="s">
        <v>76</v>
      </c>
      <c r="DU270" s="3" t="s">
        <v>73</v>
      </c>
      <c r="DV270" s="3" t="n">
        <v>3</v>
      </c>
      <c r="DW270" s="3" t="s">
        <v>73</v>
      </c>
      <c r="DX270" s="4" t="s">
        <v>76</v>
      </c>
      <c r="DY270" s="3" t="s">
        <v>73</v>
      </c>
      <c r="DZ270" s="3" t="s">
        <v>73</v>
      </c>
      <c r="EA270" s="3" t="s">
        <v>73</v>
      </c>
      <c r="EB270" s="3" t="s">
        <v>73</v>
      </c>
      <c r="EC270" s="3" t="s">
        <v>73</v>
      </c>
      <c r="ED270" s="3" t="s">
        <v>73</v>
      </c>
      <c r="EE270" s="3" t="s">
        <v>76</v>
      </c>
      <c r="EF270" s="3" t="s">
        <v>76</v>
      </c>
      <c r="EG270" s="3" t="n">
        <v>4</v>
      </c>
      <c r="EH270" s="3" t="s">
        <v>76</v>
      </c>
      <c r="EI270" s="3" t="s">
        <v>76</v>
      </c>
      <c r="EJ270" s="3" t="n">
        <v>3</v>
      </c>
      <c r="EK270" s="3" t="n">
        <v>4</v>
      </c>
      <c r="EL270" s="4" t="s">
        <v>76</v>
      </c>
    </row>
    <row r="271" customFormat="false" ht="11.25" hidden="false" customHeight="false" outlineLevel="0" collapsed="false">
      <c r="A271" s="9" t="s">
        <v>572</v>
      </c>
      <c r="B271" s="10" t="s">
        <v>573</v>
      </c>
      <c r="C271" s="3" t="n">
        <v>2147.11496066102</v>
      </c>
      <c r="D271" s="3" t="n">
        <v>2118.4900269309</v>
      </c>
      <c r="E271" s="3" t="n">
        <v>2097.29421950321</v>
      </c>
      <c r="F271" s="3" t="n">
        <v>2067.57414833657</v>
      </c>
      <c r="G271" s="3" t="n">
        <v>1997.65587509333</v>
      </c>
      <c r="H271" s="3" t="n">
        <v>2023.70423667887</v>
      </c>
      <c r="I271" s="3" t="n">
        <v>2022.90458552874</v>
      </c>
      <c r="J271" s="3" t="n">
        <v>2015.55674439113</v>
      </c>
      <c r="K271" s="3" t="n">
        <v>2042.27097460617</v>
      </c>
      <c r="L271" s="3" t="n">
        <v>2005.55245511688</v>
      </c>
      <c r="M271" s="3" t="n">
        <v>1995.12098593341</v>
      </c>
      <c r="N271" s="3" t="n">
        <v>1958.11824360028</v>
      </c>
      <c r="O271" s="3" t="n">
        <v>1887.82858739397</v>
      </c>
      <c r="P271" s="4" t="n">
        <v>-12.0760358908412</v>
      </c>
      <c r="Q271" s="3" t="n">
        <v>168</v>
      </c>
      <c r="R271" s="3" t="n">
        <v>175</v>
      </c>
      <c r="S271" s="3" t="n">
        <v>183</v>
      </c>
      <c r="T271" s="3" t="n">
        <v>187</v>
      </c>
      <c r="U271" s="3" t="n">
        <v>198</v>
      </c>
      <c r="V271" s="3" t="n">
        <v>193</v>
      </c>
      <c r="W271" s="3" t="n">
        <v>207</v>
      </c>
      <c r="X271" s="3" t="n">
        <v>212</v>
      </c>
      <c r="Y271" s="3" t="n">
        <v>213</v>
      </c>
      <c r="Z271" s="3" t="n">
        <v>210</v>
      </c>
      <c r="AA271" s="3" t="n">
        <v>200</v>
      </c>
      <c r="AB271" s="3" t="n">
        <v>195</v>
      </c>
      <c r="AC271" s="3" t="n">
        <v>211</v>
      </c>
      <c r="AD271" s="4" t="n">
        <v>25.5952380952381</v>
      </c>
      <c r="AE271" s="3" t="n">
        <v>22</v>
      </c>
      <c r="AF271" s="3" t="n">
        <v>27</v>
      </c>
      <c r="AG271" s="3" t="n">
        <v>29</v>
      </c>
      <c r="AH271" s="3" t="n">
        <v>29</v>
      </c>
      <c r="AI271" s="3" t="n">
        <v>27</v>
      </c>
      <c r="AJ271" s="3" t="n">
        <v>27</v>
      </c>
      <c r="AK271" s="3" t="n">
        <v>42</v>
      </c>
      <c r="AL271" s="3" t="n">
        <v>20</v>
      </c>
      <c r="AM271" s="3" t="n">
        <v>28</v>
      </c>
      <c r="AN271" s="3" t="n">
        <v>32</v>
      </c>
      <c r="AO271" s="3" t="n">
        <v>31</v>
      </c>
      <c r="AP271" s="3" t="n">
        <v>24</v>
      </c>
      <c r="AQ271" s="3" t="n">
        <v>40</v>
      </c>
      <c r="AR271" s="4" t="n">
        <v>81.8181818181818</v>
      </c>
      <c r="AS271" s="3" t="n">
        <v>18</v>
      </c>
      <c r="AT271" s="3" t="n">
        <v>20</v>
      </c>
      <c r="AU271" s="3" t="n">
        <v>21</v>
      </c>
      <c r="AV271" s="3" t="n">
        <v>25</v>
      </c>
      <c r="AW271" s="3" t="n">
        <v>16</v>
      </c>
      <c r="AX271" s="3" t="n">
        <v>32</v>
      </c>
      <c r="AY271" s="3" t="n">
        <v>28</v>
      </c>
      <c r="AZ271" s="3" t="n">
        <v>15</v>
      </c>
      <c r="BA271" s="3" t="n">
        <v>28</v>
      </c>
      <c r="BB271" s="3" t="n">
        <v>35</v>
      </c>
      <c r="BC271" s="3" t="n">
        <v>41</v>
      </c>
      <c r="BD271" s="3" t="n">
        <v>29</v>
      </c>
      <c r="BE271" s="3" t="n">
        <v>24</v>
      </c>
      <c r="BF271" s="4" t="n">
        <v>33.3333333333333</v>
      </c>
      <c r="BG271" s="3" t="n">
        <v>71</v>
      </c>
      <c r="BH271" s="3" t="n">
        <v>75</v>
      </c>
      <c r="BI271" s="3" t="n">
        <v>76</v>
      </c>
      <c r="BJ271" s="3" t="n">
        <v>73</v>
      </c>
      <c r="BK271" s="3" t="n">
        <v>77</v>
      </c>
      <c r="BL271" s="3" t="n">
        <v>73</v>
      </c>
      <c r="BM271" s="3" t="n">
        <v>65</v>
      </c>
      <c r="BN271" s="3" t="n">
        <v>57</v>
      </c>
      <c r="BO271" s="3" t="n">
        <v>61</v>
      </c>
      <c r="BP271" s="3" t="n">
        <v>61</v>
      </c>
      <c r="BQ271" s="3" t="n">
        <v>51</v>
      </c>
      <c r="BR271" s="3" t="n">
        <v>55</v>
      </c>
      <c r="BS271" s="3" t="n">
        <v>54</v>
      </c>
      <c r="BT271" s="4" t="n">
        <v>-23.943661971831</v>
      </c>
      <c r="BU271" s="3" t="n">
        <v>6</v>
      </c>
      <c r="BV271" s="3" t="n">
        <v>8</v>
      </c>
      <c r="BW271" s="3" t="s">
        <v>73</v>
      </c>
      <c r="BX271" s="3" t="s">
        <v>73</v>
      </c>
      <c r="BY271" s="3" t="s">
        <v>73</v>
      </c>
      <c r="BZ271" s="3" t="n">
        <v>3</v>
      </c>
      <c r="CA271" s="3" t="s">
        <v>73</v>
      </c>
      <c r="CB271" s="3" t="s">
        <v>73</v>
      </c>
      <c r="CC271" s="3" t="n">
        <v>7</v>
      </c>
      <c r="CD271" s="3" t="n">
        <v>3</v>
      </c>
      <c r="CE271" s="3" t="s">
        <v>73</v>
      </c>
      <c r="CF271" s="3" t="n">
        <v>6</v>
      </c>
      <c r="CG271" s="3" t="s">
        <v>76</v>
      </c>
      <c r="CH271" s="4" t="s">
        <v>76</v>
      </c>
      <c r="CI271" s="3" t="s">
        <v>73</v>
      </c>
      <c r="CJ271" s="3" t="n">
        <v>4</v>
      </c>
      <c r="CK271" s="3" t="s">
        <v>73</v>
      </c>
      <c r="CL271" s="3" t="n">
        <v>5</v>
      </c>
      <c r="CM271" s="3" t="n">
        <v>3</v>
      </c>
      <c r="CN271" s="3" t="n">
        <v>7</v>
      </c>
      <c r="CO271" s="3" t="n">
        <v>9</v>
      </c>
      <c r="CP271" s="3" t="n">
        <v>9</v>
      </c>
      <c r="CQ271" s="3" t="n">
        <v>3</v>
      </c>
      <c r="CR271" s="3" t="s">
        <v>73</v>
      </c>
      <c r="CS271" s="3" t="n">
        <v>12</v>
      </c>
      <c r="CT271" s="3" t="s">
        <v>73</v>
      </c>
      <c r="CU271" s="3" t="s">
        <v>73</v>
      </c>
      <c r="CV271" s="4" t="s">
        <v>76</v>
      </c>
      <c r="CW271" s="3" t="s">
        <v>73</v>
      </c>
      <c r="CX271" s="3" t="s">
        <v>76</v>
      </c>
      <c r="CY271" s="3" t="s">
        <v>73</v>
      </c>
      <c r="CZ271" s="3" t="s">
        <v>73</v>
      </c>
      <c r="DA271" s="3" t="s">
        <v>73</v>
      </c>
      <c r="DB271" s="3" t="s">
        <v>76</v>
      </c>
      <c r="DC271" s="3" t="s">
        <v>73</v>
      </c>
      <c r="DD271" s="3" t="s">
        <v>76</v>
      </c>
      <c r="DE271" s="3" t="s">
        <v>76</v>
      </c>
      <c r="DF271" s="3" t="s">
        <v>76</v>
      </c>
      <c r="DG271" s="3" t="s">
        <v>73</v>
      </c>
      <c r="DH271" s="3" t="s">
        <v>73</v>
      </c>
      <c r="DI271" s="3" t="s">
        <v>73</v>
      </c>
      <c r="DJ271" s="4" t="s">
        <v>76</v>
      </c>
      <c r="DK271" s="3" t="s">
        <v>73</v>
      </c>
      <c r="DL271" s="3" t="s">
        <v>73</v>
      </c>
      <c r="DM271" s="3" t="s">
        <v>73</v>
      </c>
      <c r="DN271" s="3" t="s">
        <v>73</v>
      </c>
      <c r="DO271" s="3" t="s">
        <v>73</v>
      </c>
      <c r="DP271" s="3" t="s">
        <v>73</v>
      </c>
      <c r="DQ271" s="3" t="s">
        <v>73</v>
      </c>
      <c r="DR271" s="3" t="s">
        <v>76</v>
      </c>
      <c r="DS271" s="3" t="s">
        <v>73</v>
      </c>
      <c r="DT271" s="3" t="s">
        <v>73</v>
      </c>
      <c r="DU271" s="3" t="s">
        <v>73</v>
      </c>
      <c r="DV271" s="3" t="s">
        <v>73</v>
      </c>
      <c r="DW271" s="3" t="s">
        <v>73</v>
      </c>
      <c r="DX271" s="4" t="s">
        <v>76</v>
      </c>
      <c r="DY271" s="3" t="s">
        <v>73</v>
      </c>
      <c r="DZ271" s="3" t="s">
        <v>73</v>
      </c>
      <c r="EA271" s="3" t="s">
        <v>76</v>
      </c>
      <c r="EB271" s="3" t="s">
        <v>73</v>
      </c>
      <c r="EC271" s="3" t="s">
        <v>73</v>
      </c>
      <c r="ED271" s="3" t="n">
        <v>3</v>
      </c>
      <c r="EE271" s="3" t="s">
        <v>76</v>
      </c>
      <c r="EF271" s="3" t="s">
        <v>73</v>
      </c>
      <c r="EG271" s="3" t="s">
        <v>73</v>
      </c>
      <c r="EH271" s="3" t="s">
        <v>73</v>
      </c>
      <c r="EI271" s="3" t="s">
        <v>76</v>
      </c>
      <c r="EJ271" s="3" t="s">
        <v>73</v>
      </c>
      <c r="EK271" s="3" t="s">
        <v>73</v>
      </c>
      <c r="EL271" s="4" t="s">
        <v>76</v>
      </c>
    </row>
    <row r="272" customFormat="false" ht="11.25" hidden="false" customHeight="false" outlineLevel="0" collapsed="false">
      <c r="A272" s="9" t="s">
        <v>574</v>
      </c>
      <c r="B272" s="10" t="s">
        <v>575</v>
      </c>
      <c r="C272" s="3" t="n">
        <v>4915.21108164256</v>
      </c>
      <c r="D272" s="3" t="n">
        <v>4888.99242568474</v>
      </c>
      <c r="E272" s="3" t="n">
        <v>4895.97573814912</v>
      </c>
      <c r="F272" s="3" t="n">
        <v>4866.23857405894</v>
      </c>
      <c r="G272" s="3" t="n">
        <v>4824.3491485691</v>
      </c>
      <c r="H272" s="3" t="n">
        <v>4847.00727124815</v>
      </c>
      <c r="I272" s="3" t="n">
        <v>4800.19915969866</v>
      </c>
      <c r="J272" s="3" t="n">
        <v>4733.42429945044</v>
      </c>
      <c r="K272" s="3" t="n">
        <v>4743.51087130972</v>
      </c>
      <c r="L272" s="3" t="n">
        <v>4726.97292277777</v>
      </c>
      <c r="M272" s="3" t="n">
        <v>4710.07755021612</v>
      </c>
      <c r="N272" s="3" t="n">
        <v>4630.91851269197</v>
      </c>
      <c r="O272" s="3" t="n">
        <v>4504.04559971654</v>
      </c>
      <c r="P272" s="4" t="n">
        <v>-8.3651642848392</v>
      </c>
      <c r="Q272" s="3" t="n">
        <v>164</v>
      </c>
      <c r="R272" s="3" t="n">
        <v>184</v>
      </c>
      <c r="S272" s="3" t="n">
        <v>182</v>
      </c>
      <c r="T272" s="3" t="n">
        <v>150</v>
      </c>
      <c r="U272" s="3" t="n">
        <v>162</v>
      </c>
      <c r="V272" s="3" t="n">
        <v>149</v>
      </c>
      <c r="W272" s="3" t="n">
        <v>157</v>
      </c>
      <c r="X272" s="3" t="n">
        <v>162</v>
      </c>
      <c r="Y272" s="3" t="n">
        <v>153</v>
      </c>
      <c r="Z272" s="3" t="n">
        <v>141</v>
      </c>
      <c r="AA272" s="3" t="n">
        <v>144</v>
      </c>
      <c r="AB272" s="3" t="n">
        <v>163</v>
      </c>
      <c r="AC272" s="3" t="n">
        <v>164</v>
      </c>
      <c r="AD272" s="4" t="n">
        <v>0</v>
      </c>
      <c r="AE272" s="3" t="n">
        <v>36</v>
      </c>
      <c r="AF272" s="3" t="n">
        <v>42</v>
      </c>
      <c r="AG272" s="3" t="n">
        <v>36</v>
      </c>
      <c r="AH272" s="3" t="n">
        <v>47</v>
      </c>
      <c r="AI272" s="3" t="n">
        <v>34</v>
      </c>
      <c r="AJ272" s="3" t="n">
        <v>40</v>
      </c>
      <c r="AK272" s="3" t="n">
        <v>57</v>
      </c>
      <c r="AL272" s="3" t="n">
        <v>28</v>
      </c>
      <c r="AM272" s="3" t="n">
        <v>31</v>
      </c>
      <c r="AN272" s="3" t="n">
        <v>33</v>
      </c>
      <c r="AO272" s="3" t="n">
        <v>48</v>
      </c>
      <c r="AP272" s="3" t="n">
        <v>56</v>
      </c>
      <c r="AQ272" s="3" t="n">
        <v>42</v>
      </c>
      <c r="AR272" s="4" t="n">
        <v>16.6666666666667</v>
      </c>
      <c r="AS272" s="3" t="n">
        <v>12</v>
      </c>
      <c r="AT272" s="3" t="n">
        <v>22</v>
      </c>
      <c r="AU272" s="3" t="n">
        <v>37</v>
      </c>
      <c r="AV272" s="3" t="n">
        <v>73</v>
      </c>
      <c r="AW272" s="3" t="n">
        <v>22</v>
      </c>
      <c r="AX272" s="3" t="n">
        <v>49</v>
      </c>
      <c r="AY272" s="3" t="n">
        <v>49</v>
      </c>
      <c r="AZ272" s="3" t="n">
        <v>18</v>
      </c>
      <c r="BA272" s="3" t="n">
        <v>39</v>
      </c>
      <c r="BB272" s="3" t="n">
        <v>44</v>
      </c>
      <c r="BC272" s="3" t="n">
        <v>37</v>
      </c>
      <c r="BD272" s="3" t="n">
        <v>37</v>
      </c>
      <c r="BE272" s="3" t="n">
        <v>39</v>
      </c>
      <c r="BF272" s="4" t="n">
        <v>225</v>
      </c>
      <c r="BG272" s="3" t="n">
        <v>60</v>
      </c>
      <c r="BH272" s="3" t="n">
        <v>60</v>
      </c>
      <c r="BI272" s="3" t="n">
        <v>56</v>
      </c>
      <c r="BJ272" s="3" t="n">
        <v>59</v>
      </c>
      <c r="BK272" s="3" t="n">
        <v>66</v>
      </c>
      <c r="BL272" s="3" t="n">
        <v>69</v>
      </c>
      <c r="BM272" s="3" t="n">
        <v>69</v>
      </c>
      <c r="BN272" s="3" t="n">
        <v>64</v>
      </c>
      <c r="BO272" s="3" t="n">
        <v>68</v>
      </c>
      <c r="BP272" s="3" t="n">
        <v>72</v>
      </c>
      <c r="BQ272" s="3" t="n">
        <v>71</v>
      </c>
      <c r="BR272" s="3" t="n">
        <v>74</v>
      </c>
      <c r="BS272" s="3" t="n">
        <v>70</v>
      </c>
      <c r="BT272" s="4" t="n">
        <v>16.6666666666667</v>
      </c>
      <c r="BU272" s="3" t="n">
        <v>5</v>
      </c>
      <c r="BV272" s="3" t="s">
        <v>73</v>
      </c>
      <c r="BW272" s="3" t="s">
        <v>76</v>
      </c>
      <c r="BX272" s="3" t="s">
        <v>73</v>
      </c>
      <c r="BY272" s="3" t="n">
        <v>9</v>
      </c>
      <c r="BZ272" s="3" t="n">
        <v>6</v>
      </c>
      <c r="CA272" s="3" t="s">
        <v>73</v>
      </c>
      <c r="CB272" s="3" t="s">
        <v>73</v>
      </c>
      <c r="CC272" s="3" t="n">
        <v>6</v>
      </c>
      <c r="CD272" s="3" t="n">
        <v>5</v>
      </c>
      <c r="CE272" s="3" t="s">
        <v>73</v>
      </c>
      <c r="CF272" s="3" t="n">
        <v>6</v>
      </c>
      <c r="CG272" s="3" t="s">
        <v>73</v>
      </c>
      <c r="CH272" s="4" t="s">
        <v>76</v>
      </c>
      <c r="CI272" s="3" t="s">
        <v>76</v>
      </c>
      <c r="CJ272" s="3" t="s">
        <v>73</v>
      </c>
      <c r="CK272" s="3" t="s">
        <v>73</v>
      </c>
      <c r="CL272" s="3" t="s">
        <v>76</v>
      </c>
      <c r="CM272" s="3" t="s">
        <v>76</v>
      </c>
      <c r="CN272" s="3" t="s">
        <v>73</v>
      </c>
      <c r="CO272" s="3" t="s">
        <v>73</v>
      </c>
      <c r="CP272" s="3" t="s">
        <v>73</v>
      </c>
      <c r="CQ272" s="3" t="s">
        <v>73</v>
      </c>
      <c r="CR272" s="3" t="s">
        <v>73</v>
      </c>
      <c r="CS272" s="3" t="n">
        <v>4</v>
      </c>
      <c r="CT272" s="3" t="s">
        <v>73</v>
      </c>
      <c r="CU272" s="3" t="s">
        <v>73</v>
      </c>
      <c r="CV272" s="4" t="s">
        <v>76</v>
      </c>
      <c r="CW272" s="3" t="s">
        <v>73</v>
      </c>
      <c r="CX272" s="3" t="s">
        <v>73</v>
      </c>
      <c r="CY272" s="3" t="s">
        <v>73</v>
      </c>
      <c r="CZ272" s="3" t="s">
        <v>76</v>
      </c>
      <c r="DA272" s="3" t="s">
        <v>76</v>
      </c>
      <c r="DB272" s="3" t="s">
        <v>76</v>
      </c>
      <c r="DC272" s="3" t="s">
        <v>73</v>
      </c>
      <c r="DD272" s="3" t="s">
        <v>73</v>
      </c>
      <c r="DE272" s="3" t="s">
        <v>73</v>
      </c>
      <c r="DF272" s="3" t="s">
        <v>73</v>
      </c>
      <c r="DG272" s="3" t="s">
        <v>73</v>
      </c>
      <c r="DH272" s="3" t="n">
        <v>4</v>
      </c>
      <c r="DI272" s="3" t="s">
        <v>73</v>
      </c>
      <c r="DJ272" s="4" t="s">
        <v>76</v>
      </c>
      <c r="DK272" s="3" t="s">
        <v>73</v>
      </c>
      <c r="DL272" s="3" t="s">
        <v>73</v>
      </c>
      <c r="DM272" s="3" t="s">
        <v>76</v>
      </c>
      <c r="DN272" s="3" t="s">
        <v>73</v>
      </c>
      <c r="DO272" s="3" t="s">
        <v>76</v>
      </c>
      <c r="DP272" s="3" t="s">
        <v>76</v>
      </c>
      <c r="DQ272" s="3" t="s">
        <v>73</v>
      </c>
      <c r="DR272" s="3" t="s">
        <v>73</v>
      </c>
      <c r="DS272" s="3" t="s">
        <v>73</v>
      </c>
      <c r="DT272" s="3" t="s">
        <v>76</v>
      </c>
      <c r="DU272" s="3" t="s">
        <v>76</v>
      </c>
      <c r="DV272" s="3" t="n">
        <v>3</v>
      </c>
      <c r="DW272" s="3" t="s">
        <v>76</v>
      </c>
      <c r="DX272" s="4" t="s">
        <v>76</v>
      </c>
      <c r="DY272" s="3" t="s">
        <v>73</v>
      </c>
      <c r="DZ272" s="3" t="s">
        <v>73</v>
      </c>
      <c r="EA272" s="3" t="s">
        <v>76</v>
      </c>
      <c r="EB272" s="3" t="s">
        <v>73</v>
      </c>
      <c r="EC272" s="3" t="s">
        <v>76</v>
      </c>
      <c r="ED272" s="3" t="s">
        <v>76</v>
      </c>
      <c r="EE272" s="3" t="s">
        <v>76</v>
      </c>
      <c r="EF272" s="3" t="s">
        <v>73</v>
      </c>
      <c r="EG272" s="3" t="s">
        <v>73</v>
      </c>
      <c r="EH272" s="3" t="s">
        <v>76</v>
      </c>
      <c r="EI272" s="3" t="s">
        <v>76</v>
      </c>
      <c r="EJ272" s="3" t="s">
        <v>76</v>
      </c>
      <c r="EK272" s="3" t="s">
        <v>73</v>
      </c>
      <c r="EL272" s="4" t="s">
        <v>76</v>
      </c>
    </row>
    <row r="273" customFormat="false" ht="11.25" hidden="false" customHeight="false" outlineLevel="0" collapsed="false">
      <c r="A273" s="9" t="s">
        <v>576</v>
      </c>
      <c r="B273" s="10" t="s">
        <v>577</v>
      </c>
      <c r="C273" s="3" t="n">
        <v>2935.87302784907</v>
      </c>
      <c r="D273" s="3" t="n">
        <v>2904.32365076477</v>
      </c>
      <c r="E273" s="3" t="n">
        <v>2868.21130915086</v>
      </c>
      <c r="F273" s="3" t="n">
        <v>2867.15537414291</v>
      </c>
      <c r="G273" s="3" t="n">
        <v>2798.94526861259</v>
      </c>
      <c r="H273" s="3" t="n">
        <v>2788.83519336671</v>
      </c>
      <c r="I273" s="3" t="n">
        <v>2752.93103233195</v>
      </c>
      <c r="J273" s="3" t="n">
        <v>2710.32178363859</v>
      </c>
      <c r="K273" s="3" t="n">
        <v>2673.05366141627</v>
      </c>
      <c r="L273" s="3" t="n">
        <v>2618.67632391587</v>
      </c>
      <c r="M273" s="3" t="n">
        <v>2621.11951535952</v>
      </c>
      <c r="N273" s="3" t="n">
        <v>2580.00342806735</v>
      </c>
      <c r="O273" s="3" t="n">
        <v>2567.20550441222</v>
      </c>
      <c r="P273" s="4" t="n">
        <v>-12.5573388201651</v>
      </c>
      <c r="Q273" s="3" t="n">
        <v>67</v>
      </c>
      <c r="R273" s="3" t="n">
        <v>69</v>
      </c>
      <c r="S273" s="3" t="n">
        <v>54</v>
      </c>
      <c r="T273" s="3" t="n">
        <v>51</v>
      </c>
      <c r="U273" s="3" t="n">
        <v>79</v>
      </c>
      <c r="V273" s="3" t="n">
        <v>88</v>
      </c>
      <c r="W273" s="3" t="n">
        <v>80</v>
      </c>
      <c r="X273" s="3" t="n">
        <v>86</v>
      </c>
      <c r="Y273" s="3" t="n">
        <v>78</v>
      </c>
      <c r="Z273" s="3" t="n">
        <v>78</v>
      </c>
      <c r="AA273" s="3" t="n">
        <v>84</v>
      </c>
      <c r="AB273" s="3" t="n">
        <v>89</v>
      </c>
      <c r="AC273" s="3" t="n">
        <v>85</v>
      </c>
      <c r="AD273" s="4" t="n">
        <v>26.8656716417911</v>
      </c>
      <c r="AE273" s="3" t="n">
        <v>27</v>
      </c>
      <c r="AF273" s="3" t="n">
        <v>31</v>
      </c>
      <c r="AG273" s="3" t="n">
        <v>27</v>
      </c>
      <c r="AH273" s="3" t="n">
        <v>20</v>
      </c>
      <c r="AI273" s="3" t="n">
        <v>41</v>
      </c>
      <c r="AJ273" s="3" t="n">
        <v>40</v>
      </c>
      <c r="AK273" s="3" t="n">
        <v>33</v>
      </c>
      <c r="AL273" s="3" t="n">
        <v>59</v>
      </c>
      <c r="AM273" s="3" t="n">
        <v>31</v>
      </c>
      <c r="AN273" s="3" t="n">
        <v>39</v>
      </c>
      <c r="AO273" s="3" t="n">
        <v>32</v>
      </c>
      <c r="AP273" s="3" t="n">
        <v>56</v>
      </c>
      <c r="AQ273" s="3" t="n">
        <v>27</v>
      </c>
      <c r="AR273" s="4" t="n">
        <v>0</v>
      </c>
      <c r="AS273" s="3" t="n">
        <v>40</v>
      </c>
      <c r="AT273" s="3" t="n">
        <v>29</v>
      </c>
      <c r="AU273" s="3" t="n">
        <v>42</v>
      </c>
      <c r="AV273" s="3" t="n">
        <v>23</v>
      </c>
      <c r="AW273" s="3" t="n">
        <v>14</v>
      </c>
      <c r="AX273" s="3" t="n">
        <v>31</v>
      </c>
      <c r="AY273" s="3" t="n">
        <v>41</v>
      </c>
      <c r="AZ273" s="3" t="n">
        <v>53</v>
      </c>
      <c r="BA273" s="3" t="n">
        <v>40</v>
      </c>
      <c r="BB273" s="3" t="n">
        <v>39</v>
      </c>
      <c r="BC273" s="3" t="n">
        <v>26</v>
      </c>
      <c r="BD273" s="3" t="n">
        <v>51</v>
      </c>
      <c r="BE273" s="3" t="n">
        <v>31</v>
      </c>
      <c r="BF273" s="4" t="n">
        <v>-22.5</v>
      </c>
      <c r="BG273" s="3" t="n">
        <v>131</v>
      </c>
      <c r="BH273" s="3" t="n">
        <v>135</v>
      </c>
      <c r="BI273" s="3" t="n">
        <v>135</v>
      </c>
      <c r="BJ273" s="3" t="n">
        <v>136</v>
      </c>
      <c r="BK273" s="3" t="n">
        <v>134</v>
      </c>
      <c r="BL273" s="3" t="n">
        <v>127</v>
      </c>
      <c r="BM273" s="3" t="n">
        <v>124</v>
      </c>
      <c r="BN273" s="3" t="n">
        <v>129</v>
      </c>
      <c r="BO273" s="3" t="n">
        <v>133</v>
      </c>
      <c r="BP273" s="3" t="n">
        <v>119</v>
      </c>
      <c r="BQ273" s="3" t="n">
        <v>122</v>
      </c>
      <c r="BR273" s="3" t="n">
        <v>113</v>
      </c>
      <c r="BS273" s="3" t="n">
        <v>110</v>
      </c>
      <c r="BT273" s="4" t="n">
        <v>-16.030534351145</v>
      </c>
      <c r="BU273" s="3" t="n">
        <v>5</v>
      </c>
      <c r="BV273" s="3" t="s">
        <v>73</v>
      </c>
      <c r="BW273" s="3" t="s">
        <v>73</v>
      </c>
      <c r="BX273" s="3" t="n">
        <v>5</v>
      </c>
      <c r="BY273" s="3" t="s">
        <v>73</v>
      </c>
      <c r="BZ273" s="3" t="s">
        <v>73</v>
      </c>
      <c r="CA273" s="3" t="n">
        <v>4</v>
      </c>
      <c r="CB273" s="3" t="n">
        <v>7</v>
      </c>
      <c r="CC273" s="3" t="n">
        <v>6</v>
      </c>
      <c r="CD273" s="3" t="n">
        <v>5</v>
      </c>
      <c r="CE273" s="3" t="n">
        <v>6</v>
      </c>
      <c r="CF273" s="3" t="s">
        <v>76</v>
      </c>
      <c r="CG273" s="3" t="s">
        <v>73</v>
      </c>
      <c r="CH273" s="4" t="s">
        <v>76</v>
      </c>
      <c r="CI273" s="3" t="n">
        <v>6</v>
      </c>
      <c r="CJ273" s="3" t="s">
        <v>73</v>
      </c>
      <c r="CK273" s="3" t="s">
        <v>73</v>
      </c>
      <c r="CL273" s="3" t="n">
        <v>4</v>
      </c>
      <c r="CM273" s="3" t="n">
        <v>4</v>
      </c>
      <c r="CN273" s="3" t="n">
        <v>9</v>
      </c>
      <c r="CO273" s="3" t="n">
        <v>7</v>
      </c>
      <c r="CP273" s="3" t="s">
        <v>73</v>
      </c>
      <c r="CQ273" s="3" t="s">
        <v>73</v>
      </c>
      <c r="CR273" s="3" t="n">
        <v>19</v>
      </c>
      <c r="CS273" s="3" t="n">
        <v>3</v>
      </c>
      <c r="CT273" s="3" t="n">
        <v>9</v>
      </c>
      <c r="CU273" s="3" t="n">
        <v>5</v>
      </c>
      <c r="CV273" s="4" t="n">
        <v>-16.6666666666667</v>
      </c>
      <c r="CW273" s="3" t="n">
        <v>3</v>
      </c>
      <c r="CX273" s="3" t="s">
        <v>73</v>
      </c>
      <c r="CY273" s="3" t="s">
        <v>73</v>
      </c>
      <c r="CZ273" s="3" t="n">
        <v>3</v>
      </c>
      <c r="DA273" s="3" t="s">
        <v>73</v>
      </c>
      <c r="DB273" s="3" t="n">
        <v>5</v>
      </c>
      <c r="DC273" s="3" t="n">
        <v>8</v>
      </c>
      <c r="DD273" s="3" t="n">
        <v>3</v>
      </c>
      <c r="DE273" s="3" t="s">
        <v>73</v>
      </c>
      <c r="DF273" s="3" t="s">
        <v>73</v>
      </c>
      <c r="DG273" s="3" t="n">
        <v>4</v>
      </c>
      <c r="DH273" s="3" t="s">
        <v>73</v>
      </c>
      <c r="DI273" s="3" t="n">
        <v>3</v>
      </c>
      <c r="DJ273" s="4" t="n">
        <v>0</v>
      </c>
      <c r="DK273" s="3" t="n">
        <v>3</v>
      </c>
      <c r="DL273" s="3" t="s">
        <v>76</v>
      </c>
      <c r="DM273" s="3" t="s">
        <v>76</v>
      </c>
      <c r="DN273" s="3" t="s">
        <v>73</v>
      </c>
      <c r="DO273" s="3" t="s">
        <v>76</v>
      </c>
      <c r="DP273" s="3" t="n">
        <v>3</v>
      </c>
      <c r="DQ273" s="3" t="n">
        <v>3</v>
      </c>
      <c r="DR273" s="3" t="s">
        <v>73</v>
      </c>
      <c r="DS273" s="3" t="s">
        <v>73</v>
      </c>
      <c r="DT273" s="3" t="s">
        <v>76</v>
      </c>
      <c r="DU273" s="3" t="s">
        <v>73</v>
      </c>
      <c r="DV273" s="3" t="s">
        <v>73</v>
      </c>
      <c r="DW273" s="3" t="s">
        <v>76</v>
      </c>
      <c r="DX273" s="4" t="s">
        <v>76</v>
      </c>
      <c r="DY273" s="3" t="s">
        <v>73</v>
      </c>
      <c r="DZ273" s="3" t="s">
        <v>73</v>
      </c>
      <c r="EA273" s="3" t="s">
        <v>76</v>
      </c>
      <c r="EB273" s="3" t="s">
        <v>76</v>
      </c>
      <c r="EC273" s="3" t="s">
        <v>73</v>
      </c>
      <c r="ED273" s="3" t="s">
        <v>76</v>
      </c>
      <c r="EE273" s="3" t="s">
        <v>76</v>
      </c>
      <c r="EF273" s="3" t="n">
        <v>6</v>
      </c>
      <c r="EG273" s="3" t="s">
        <v>73</v>
      </c>
      <c r="EH273" s="3" t="s">
        <v>76</v>
      </c>
      <c r="EI273" s="3" t="s">
        <v>76</v>
      </c>
      <c r="EJ273" s="3" t="s">
        <v>73</v>
      </c>
      <c r="EK273" s="3" t="s">
        <v>76</v>
      </c>
      <c r="EL273" s="4" t="s">
        <v>76</v>
      </c>
    </row>
    <row r="274" customFormat="false" ht="11.25" hidden="false" customHeight="false" outlineLevel="0" collapsed="false">
      <c r="A274" s="9" t="s">
        <v>578</v>
      </c>
      <c r="B274" s="10" t="s">
        <v>579</v>
      </c>
      <c r="C274" s="3" t="n">
        <v>7365.19061557632</v>
      </c>
      <c r="D274" s="3" t="n">
        <v>7241.30566456517</v>
      </c>
      <c r="E274" s="3" t="n">
        <v>7201.96506784364</v>
      </c>
      <c r="F274" s="3" t="n">
        <v>7089.92792149492</v>
      </c>
      <c r="G274" s="3" t="n">
        <v>6953.75888019187</v>
      </c>
      <c r="H274" s="3" t="n">
        <v>6940.61398839496</v>
      </c>
      <c r="I274" s="3" t="n">
        <v>6954.638366753</v>
      </c>
      <c r="J274" s="3" t="n">
        <v>6854.12580806729</v>
      </c>
      <c r="K274" s="3" t="n">
        <v>6822.96670083549</v>
      </c>
      <c r="L274" s="3" t="n">
        <v>6772.68384277319</v>
      </c>
      <c r="M274" s="3" t="n">
        <v>6758.44206336827</v>
      </c>
      <c r="N274" s="3" t="n">
        <v>6543.46627117862</v>
      </c>
      <c r="O274" s="3" t="n">
        <v>6437.74981216986</v>
      </c>
      <c r="P274" s="4" t="n">
        <v>-12.5922172529393</v>
      </c>
      <c r="Q274" s="3" t="n">
        <v>797</v>
      </c>
      <c r="R274" s="3" t="n">
        <v>804</v>
      </c>
      <c r="S274" s="3" t="n">
        <v>835</v>
      </c>
      <c r="T274" s="3" t="n">
        <v>857</v>
      </c>
      <c r="U274" s="3" t="n">
        <v>863</v>
      </c>
      <c r="V274" s="3" t="n">
        <v>881</v>
      </c>
      <c r="W274" s="3" t="n">
        <v>859</v>
      </c>
      <c r="X274" s="3" t="n">
        <v>887</v>
      </c>
      <c r="Y274" s="3" t="n">
        <v>863</v>
      </c>
      <c r="Z274" s="3" t="n">
        <v>881</v>
      </c>
      <c r="AA274" s="3" t="n">
        <v>858</v>
      </c>
      <c r="AB274" s="3" t="n">
        <v>829</v>
      </c>
      <c r="AC274" s="3" t="n">
        <v>841</v>
      </c>
      <c r="AD274" s="4" t="n">
        <v>5.52070263488081</v>
      </c>
      <c r="AE274" s="3" t="n">
        <v>73</v>
      </c>
      <c r="AF274" s="3" t="n">
        <v>62</v>
      </c>
      <c r="AG274" s="3" t="n">
        <v>88</v>
      </c>
      <c r="AH274" s="3" t="n">
        <v>95</v>
      </c>
      <c r="AI274" s="3" t="n">
        <v>66</v>
      </c>
      <c r="AJ274" s="3" t="n">
        <v>90</v>
      </c>
      <c r="AK274" s="3" t="n">
        <v>61</v>
      </c>
      <c r="AL274" s="3" t="n">
        <v>98</v>
      </c>
      <c r="AM274" s="3" t="n">
        <v>87</v>
      </c>
      <c r="AN274" s="3" t="n">
        <v>87</v>
      </c>
      <c r="AO274" s="3" t="n">
        <v>98</v>
      </c>
      <c r="AP274" s="3" t="n">
        <v>77</v>
      </c>
      <c r="AQ274" s="3" t="n">
        <v>59</v>
      </c>
      <c r="AR274" s="4" t="n">
        <v>-19.1780821917808</v>
      </c>
      <c r="AS274" s="3" t="n">
        <v>93</v>
      </c>
      <c r="AT274" s="3" t="n">
        <v>56</v>
      </c>
      <c r="AU274" s="3" t="n">
        <v>57</v>
      </c>
      <c r="AV274" s="3" t="n">
        <v>73</v>
      </c>
      <c r="AW274" s="3" t="n">
        <v>60</v>
      </c>
      <c r="AX274" s="3" t="n">
        <v>72</v>
      </c>
      <c r="AY274" s="3" t="n">
        <v>82</v>
      </c>
      <c r="AZ274" s="3" t="n">
        <v>70</v>
      </c>
      <c r="BA274" s="3" t="n">
        <v>111</v>
      </c>
      <c r="BB274" s="3" t="n">
        <v>69</v>
      </c>
      <c r="BC274" s="3" t="n">
        <v>120</v>
      </c>
      <c r="BD274" s="3" t="n">
        <v>107</v>
      </c>
      <c r="BE274" s="3" t="n">
        <v>47</v>
      </c>
      <c r="BF274" s="4" t="n">
        <v>-49.4623655913979</v>
      </c>
      <c r="BG274" s="3" t="n">
        <v>373</v>
      </c>
      <c r="BH274" s="3" t="n">
        <v>365</v>
      </c>
      <c r="BI274" s="3" t="n">
        <v>358</v>
      </c>
      <c r="BJ274" s="3" t="n">
        <v>355</v>
      </c>
      <c r="BK274" s="3" t="n">
        <v>360</v>
      </c>
      <c r="BL274" s="3" t="n">
        <v>364</v>
      </c>
      <c r="BM274" s="3" t="n">
        <v>348</v>
      </c>
      <c r="BN274" s="3" t="n">
        <v>323</v>
      </c>
      <c r="BO274" s="3" t="n">
        <v>308</v>
      </c>
      <c r="BP274" s="3" t="n">
        <v>303</v>
      </c>
      <c r="BQ274" s="3" t="n">
        <v>305</v>
      </c>
      <c r="BR274" s="3" t="n">
        <v>299</v>
      </c>
      <c r="BS274" s="3" t="n">
        <v>285</v>
      </c>
      <c r="BT274" s="4" t="n">
        <v>-23.5924932975871</v>
      </c>
      <c r="BU274" s="3" t="n">
        <v>17</v>
      </c>
      <c r="BV274" s="3" t="n">
        <v>11</v>
      </c>
      <c r="BW274" s="3" t="n">
        <v>7</v>
      </c>
      <c r="BX274" s="3" t="n">
        <v>5</v>
      </c>
      <c r="BY274" s="3" t="n">
        <v>13</v>
      </c>
      <c r="BZ274" s="3" t="n">
        <v>8</v>
      </c>
      <c r="CA274" s="3" t="n">
        <v>9</v>
      </c>
      <c r="CB274" s="3" t="s">
        <v>73</v>
      </c>
      <c r="CC274" s="3" t="n">
        <v>6</v>
      </c>
      <c r="CD274" s="3" t="n">
        <v>9</v>
      </c>
      <c r="CE274" s="3" t="n">
        <v>8</v>
      </c>
      <c r="CF274" s="3" t="n">
        <v>10</v>
      </c>
      <c r="CG274" s="3" t="n">
        <v>14</v>
      </c>
      <c r="CH274" s="4" t="n">
        <v>-17.6470588235294</v>
      </c>
      <c r="CI274" s="3" t="n">
        <v>26</v>
      </c>
      <c r="CJ274" s="3" t="n">
        <v>19</v>
      </c>
      <c r="CK274" s="3" t="n">
        <v>14</v>
      </c>
      <c r="CL274" s="3" t="n">
        <v>8</v>
      </c>
      <c r="CM274" s="3" t="n">
        <v>8</v>
      </c>
      <c r="CN274" s="3" t="s">
        <v>73</v>
      </c>
      <c r="CO274" s="3" t="n">
        <v>25</v>
      </c>
      <c r="CP274" s="3" t="n">
        <v>31</v>
      </c>
      <c r="CQ274" s="3" t="n">
        <v>21</v>
      </c>
      <c r="CR274" s="3" t="n">
        <v>14</v>
      </c>
      <c r="CS274" s="3" t="n">
        <v>6</v>
      </c>
      <c r="CT274" s="3" t="n">
        <v>15</v>
      </c>
      <c r="CU274" s="3" t="n">
        <v>28</v>
      </c>
      <c r="CV274" s="4" t="n">
        <v>7.69230769230769</v>
      </c>
      <c r="CW274" s="3" t="n">
        <v>17</v>
      </c>
      <c r="CX274" s="3" t="n">
        <v>15</v>
      </c>
      <c r="CY274" s="3" t="n">
        <v>16</v>
      </c>
      <c r="CZ274" s="3" t="n">
        <v>17</v>
      </c>
      <c r="DA274" s="3" t="n">
        <v>18</v>
      </c>
      <c r="DB274" s="3" t="n">
        <v>19</v>
      </c>
      <c r="DC274" s="3" t="n">
        <v>4</v>
      </c>
      <c r="DD274" s="3" t="s">
        <v>73</v>
      </c>
      <c r="DE274" s="3" t="n">
        <v>3</v>
      </c>
      <c r="DF274" s="3" t="n">
        <v>6</v>
      </c>
      <c r="DG274" s="3" t="n">
        <v>5</v>
      </c>
      <c r="DH274" s="3" t="n">
        <v>3</v>
      </c>
      <c r="DI274" s="3" t="n">
        <v>5</v>
      </c>
      <c r="DJ274" s="4" t="n">
        <v>-70.5882352941177</v>
      </c>
      <c r="DK274" s="3" t="s">
        <v>73</v>
      </c>
      <c r="DL274" s="3" t="s">
        <v>73</v>
      </c>
      <c r="DM274" s="3" t="n">
        <v>3</v>
      </c>
      <c r="DN274" s="3" t="s">
        <v>73</v>
      </c>
      <c r="DO274" s="3" t="s">
        <v>73</v>
      </c>
      <c r="DP274" s="3" t="s">
        <v>73</v>
      </c>
      <c r="DQ274" s="3" t="s">
        <v>73</v>
      </c>
      <c r="DR274" s="3" t="s">
        <v>73</v>
      </c>
      <c r="DS274" s="3" t="s">
        <v>73</v>
      </c>
      <c r="DT274" s="3" t="s">
        <v>73</v>
      </c>
      <c r="DU274" s="3" t="s">
        <v>73</v>
      </c>
      <c r="DV274" s="3" t="n">
        <v>3</v>
      </c>
      <c r="DW274" s="3" t="n">
        <v>4</v>
      </c>
      <c r="DX274" s="4" t="s">
        <v>76</v>
      </c>
      <c r="DY274" s="3" t="s">
        <v>76</v>
      </c>
      <c r="DZ274" s="3" t="n">
        <v>3</v>
      </c>
      <c r="EA274" s="3" t="s">
        <v>73</v>
      </c>
      <c r="EB274" s="3" t="s">
        <v>73</v>
      </c>
      <c r="EC274" s="3" t="s">
        <v>73</v>
      </c>
      <c r="ED274" s="3" t="s">
        <v>73</v>
      </c>
      <c r="EE274" s="3" t="n">
        <v>16</v>
      </c>
      <c r="EF274" s="3" t="n">
        <v>3</v>
      </c>
      <c r="EG274" s="3" t="s">
        <v>76</v>
      </c>
      <c r="EH274" s="3" t="s">
        <v>73</v>
      </c>
      <c r="EI274" s="3" t="s">
        <v>73</v>
      </c>
      <c r="EJ274" s="3" t="n">
        <v>5</v>
      </c>
      <c r="EK274" s="3" t="s">
        <v>73</v>
      </c>
      <c r="EL274" s="4" t="s">
        <v>76</v>
      </c>
    </row>
    <row r="275" customFormat="false" ht="11.25" hidden="false" customHeight="false" outlineLevel="0" collapsed="false">
      <c r="A275" s="9" t="s">
        <v>580</v>
      </c>
      <c r="B275" s="10" t="s">
        <v>581</v>
      </c>
      <c r="C275" s="3" t="n">
        <v>2083.83944861747</v>
      </c>
      <c r="D275" s="3" t="n">
        <v>2027.05255853207</v>
      </c>
      <c r="E275" s="3" t="n">
        <v>2035.75307707429</v>
      </c>
      <c r="F275" s="3" t="n">
        <v>2064.87754460414</v>
      </c>
      <c r="G275" s="3" t="n">
        <v>2061.3196283795</v>
      </c>
      <c r="H275" s="3" t="n">
        <v>2052.54830082059</v>
      </c>
      <c r="I275" s="3" t="n">
        <v>2025.59738752181</v>
      </c>
      <c r="J275" s="3" t="n">
        <v>2003.79093071981</v>
      </c>
      <c r="K275" s="3" t="n">
        <v>1988.93463644626</v>
      </c>
      <c r="L275" s="3" t="n">
        <v>1967.41316763158</v>
      </c>
      <c r="M275" s="3" t="n">
        <v>1950.07604016854</v>
      </c>
      <c r="N275" s="3" t="n">
        <v>1934.77983966345</v>
      </c>
      <c r="O275" s="3" t="n">
        <v>1880.08770472384</v>
      </c>
      <c r="P275" s="4" t="n">
        <v>-9.77770835602604</v>
      </c>
      <c r="Q275" s="3" t="n">
        <v>77</v>
      </c>
      <c r="R275" s="3" t="n">
        <v>73</v>
      </c>
      <c r="S275" s="3" t="n">
        <v>66</v>
      </c>
      <c r="T275" s="3" t="n">
        <v>60</v>
      </c>
      <c r="U275" s="3" t="n">
        <v>73</v>
      </c>
      <c r="V275" s="3" t="n">
        <v>61</v>
      </c>
      <c r="W275" s="3" t="n">
        <v>64</v>
      </c>
      <c r="X275" s="3" t="n">
        <v>72</v>
      </c>
      <c r="Y275" s="3" t="n">
        <v>88</v>
      </c>
      <c r="Z275" s="3" t="n">
        <v>82</v>
      </c>
      <c r="AA275" s="3" t="n">
        <v>98</v>
      </c>
      <c r="AB275" s="3" t="n">
        <v>83</v>
      </c>
      <c r="AC275" s="3" t="n">
        <v>70</v>
      </c>
      <c r="AD275" s="4" t="n">
        <v>-9.09090909090909</v>
      </c>
      <c r="AE275" s="3" t="n">
        <v>24</v>
      </c>
      <c r="AF275" s="3" t="n">
        <v>20</v>
      </c>
      <c r="AG275" s="3" t="n">
        <v>33</v>
      </c>
      <c r="AH275" s="3" t="n">
        <v>26</v>
      </c>
      <c r="AI275" s="3" t="n">
        <v>30</v>
      </c>
      <c r="AJ275" s="3" t="n">
        <v>22</v>
      </c>
      <c r="AK275" s="3" t="n">
        <v>22</v>
      </c>
      <c r="AL275" s="3" t="n">
        <v>42</v>
      </c>
      <c r="AM275" s="3" t="n">
        <v>51</v>
      </c>
      <c r="AN275" s="3" t="n">
        <v>31</v>
      </c>
      <c r="AO275" s="3" t="n">
        <v>39</v>
      </c>
      <c r="AP275" s="3" t="n">
        <v>21</v>
      </c>
      <c r="AQ275" s="3" t="n">
        <v>29</v>
      </c>
      <c r="AR275" s="4" t="n">
        <v>20.8333333333333</v>
      </c>
      <c r="AS275" s="3" t="n">
        <v>19</v>
      </c>
      <c r="AT275" s="3" t="n">
        <v>24</v>
      </c>
      <c r="AU275" s="3" t="n">
        <v>40</v>
      </c>
      <c r="AV275" s="3" t="n">
        <v>32</v>
      </c>
      <c r="AW275" s="3" t="n">
        <v>17</v>
      </c>
      <c r="AX275" s="3" t="n">
        <v>34</v>
      </c>
      <c r="AY275" s="3" t="n">
        <v>19</v>
      </c>
      <c r="AZ275" s="3" t="n">
        <v>34</v>
      </c>
      <c r="BA275" s="3" t="n">
        <v>35</v>
      </c>
      <c r="BB275" s="3" t="n">
        <v>37</v>
      </c>
      <c r="BC275" s="3" t="n">
        <v>23</v>
      </c>
      <c r="BD275" s="3" t="n">
        <v>36</v>
      </c>
      <c r="BE275" s="3" t="n">
        <v>42</v>
      </c>
      <c r="BF275" s="4" t="n">
        <v>121.052631578947</v>
      </c>
      <c r="BG275" s="3" t="n">
        <v>36</v>
      </c>
      <c r="BH275" s="3" t="n">
        <v>35</v>
      </c>
      <c r="BI275" s="3" t="n">
        <v>32</v>
      </c>
      <c r="BJ275" s="3" t="n">
        <v>27</v>
      </c>
      <c r="BK275" s="3" t="n">
        <v>21</v>
      </c>
      <c r="BL275" s="3" t="n">
        <v>17</v>
      </c>
      <c r="BM275" s="3" t="n">
        <v>20</v>
      </c>
      <c r="BN275" s="3" t="n">
        <v>19</v>
      </c>
      <c r="BO275" s="3" t="n">
        <v>21</v>
      </c>
      <c r="BP275" s="3" t="n">
        <v>23</v>
      </c>
      <c r="BQ275" s="3" t="n">
        <v>25</v>
      </c>
      <c r="BR275" s="3" t="n">
        <v>25</v>
      </c>
      <c r="BS275" s="3" t="n">
        <v>20</v>
      </c>
      <c r="BT275" s="4" t="n">
        <v>-44.4444444444444</v>
      </c>
      <c r="BU275" s="3" t="s">
        <v>73</v>
      </c>
      <c r="BV275" s="3" t="s">
        <v>73</v>
      </c>
      <c r="BW275" s="3" t="n">
        <v>3</v>
      </c>
      <c r="BX275" s="3" t="s">
        <v>76</v>
      </c>
      <c r="BY275" s="3" t="s">
        <v>73</v>
      </c>
      <c r="BZ275" s="3" t="s">
        <v>76</v>
      </c>
      <c r="CA275" s="3" t="n">
        <v>3</v>
      </c>
      <c r="CB275" s="3" t="s">
        <v>73</v>
      </c>
      <c r="CC275" s="3" t="n">
        <v>3</v>
      </c>
      <c r="CD275" s="3" t="n">
        <v>3</v>
      </c>
      <c r="CE275" s="3" t="n">
        <v>4</v>
      </c>
      <c r="CF275" s="3" t="s">
        <v>73</v>
      </c>
      <c r="CG275" s="3" t="s">
        <v>73</v>
      </c>
      <c r="CH275" s="4" t="s">
        <v>76</v>
      </c>
      <c r="CI275" s="3" t="s">
        <v>76</v>
      </c>
      <c r="CJ275" s="3" t="s">
        <v>73</v>
      </c>
      <c r="CK275" s="3" t="n">
        <v>6</v>
      </c>
      <c r="CL275" s="3" t="n">
        <v>5</v>
      </c>
      <c r="CM275" s="3" t="n">
        <v>7</v>
      </c>
      <c r="CN275" s="3" t="n">
        <v>4</v>
      </c>
      <c r="CO275" s="3" t="s">
        <v>76</v>
      </c>
      <c r="CP275" s="3" t="n">
        <v>3</v>
      </c>
      <c r="CQ275" s="3" t="s">
        <v>73</v>
      </c>
      <c r="CR275" s="3" t="s">
        <v>73</v>
      </c>
      <c r="CS275" s="3" t="s">
        <v>73</v>
      </c>
      <c r="CT275" s="3" t="s">
        <v>73</v>
      </c>
      <c r="CU275" s="3" t="n">
        <v>6</v>
      </c>
      <c r="CV275" s="4" t="s">
        <v>76</v>
      </c>
      <c r="CW275" s="3" t="s">
        <v>76</v>
      </c>
      <c r="CX275" s="3" t="s">
        <v>73</v>
      </c>
      <c r="CY275" s="3" t="s">
        <v>76</v>
      </c>
      <c r="CZ275" s="3" t="s">
        <v>76</v>
      </c>
      <c r="DA275" s="3" t="s">
        <v>76</v>
      </c>
      <c r="DB275" s="3" t="s">
        <v>76</v>
      </c>
      <c r="DC275" s="3" t="s">
        <v>76</v>
      </c>
      <c r="DD275" s="3" t="s">
        <v>73</v>
      </c>
      <c r="DE275" s="3" t="s">
        <v>76</v>
      </c>
      <c r="DF275" s="3" t="s">
        <v>76</v>
      </c>
      <c r="DG275" s="3" t="s">
        <v>76</v>
      </c>
      <c r="DH275" s="3" t="s">
        <v>76</v>
      </c>
      <c r="DI275" s="3" t="s">
        <v>76</v>
      </c>
      <c r="DJ275" s="4" t="s">
        <v>76</v>
      </c>
      <c r="DK275" s="3" t="s">
        <v>76</v>
      </c>
      <c r="DL275" s="3" t="s">
        <v>73</v>
      </c>
      <c r="DM275" s="3" t="s">
        <v>76</v>
      </c>
      <c r="DN275" s="3" t="s">
        <v>76</v>
      </c>
      <c r="DO275" s="3" t="s">
        <v>76</v>
      </c>
      <c r="DP275" s="3" t="s">
        <v>76</v>
      </c>
      <c r="DQ275" s="3" t="s">
        <v>73</v>
      </c>
      <c r="DR275" s="3" t="s">
        <v>73</v>
      </c>
      <c r="DS275" s="3" t="s">
        <v>76</v>
      </c>
      <c r="DT275" s="3" t="s">
        <v>76</v>
      </c>
      <c r="DU275" s="3" t="s">
        <v>73</v>
      </c>
      <c r="DV275" s="3" t="s">
        <v>76</v>
      </c>
      <c r="DW275" s="3" t="s">
        <v>76</v>
      </c>
      <c r="DX275" s="4" t="s">
        <v>76</v>
      </c>
      <c r="DY275" s="3" t="n">
        <v>3</v>
      </c>
      <c r="DZ275" s="3" t="s">
        <v>76</v>
      </c>
      <c r="EA275" s="3" t="s">
        <v>73</v>
      </c>
      <c r="EB275" s="3" t="s">
        <v>76</v>
      </c>
      <c r="EC275" s="3" t="s">
        <v>76</v>
      </c>
      <c r="ED275" s="3" t="s">
        <v>76</v>
      </c>
      <c r="EE275" s="3" t="s">
        <v>73</v>
      </c>
      <c r="EF275" s="3" t="s">
        <v>76</v>
      </c>
      <c r="EG275" s="3" t="s">
        <v>73</v>
      </c>
      <c r="EH275" s="3" t="s">
        <v>76</v>
      </c>
      <c r="EI275" s="3" t="s">
        <v>73</v>
      </c>
      <c r="EJ275" s="3" t="s">
        <v>76</v>
      </c>
      <c r="EK275" s="3" t="s">
        <v>76</v>
      </c>
      <c r="EL275" s="4" t="s">
        <v>76</v>
      </c>
    </row>
    <row r="276" customFormat="false" ht="11.25" hidden="false" customHeight="false" outlineLevel="0" collapsed="false">
      <c r="A276" s="9" t="s">
        <v>582</v>
      </c>
      <c r="B276" s="10" t="s">
        <v>583</v>
      </c>
      <c r="C276" s="3" t="n">
        <v>1535.57095923183</v>
      </c>
      <c r="D276" s="3" t="n">
        <v>1526.94779983494</v>
      </c>
      <c r="E276" s="3" t="n">
        <v>1522.6819152498</v>
      </c>
      <c r="F276" s="3" t="n">
        <v>1524.41953076526</v>
      </c>
      <c r="G276" s="3" t="n">
        <v>1501.40734436188</v>
      </c>
      <c r="H276" s="3" t="n">
        <v>1547.95602344678</v>
      </c>
      <c r="I276" s="3" t="n">
        <v>1540.39801999791</v>
      </c>
      <c r="J276" s="3" t="n">
        <v>1510.27745660198</v>
      </c>
      <c r="K276" s="3" t="n">
        <v>1500.4735026874</v>
      </c>
      <c r="L276" s="3" t="n">
        <v>1488.16674602357</v>
      </c>
      <c r="M276" s="3" t="n">
        <v>1449.77895396333</v>
      </c>
      <c r="N276" s="3" t="n">
        <v>1425.40888516727</v>
      </c>
      <c r="O276" s="3" t="n">
        <v>1411.75266724012</v>
      </c>
      <c r="P276" s="4" t="n">
        <v>-8.06333899760962</v>
      </c>
      <c r="Q276" s="3" t="n">
        <v>63</v>
      </c>
      <c r="R276" s="3" t="n">
        <v>64</v>
      </c>
      <c r="S276" s="3" t="n">
        <v>70</v>
      </c>
      <c r="T276" s="3" t="n">
        <v>58</v>
      </c>
      <c r="U276" s="3" t="n">
        <v>67</v>
      </c>
      <c r="V276" s="3" t="n">
        <v>58</v>
      </c>
      <c r="W276" s="3" t="n">
        <v>69</v>
      </c>
      <c r="X276" s="3" t="n">
        <v>72</v>
      </c>
      <c r="Y276" s="3" t="n">
        <v>61</v>
      </c>
      <c r="Z276" s="3" t="n">
        <v>68</v>
      </c>
      <c r="AA276" s="3" t="n">
        <v>73</v>
      </c>
      <c r="AB276" s="3" t="n">
        <v>73</v>
      </c>
      <c r="AC276" s="3" t="n">
        <v>80</v>
      </c>
      <c r="AD276" s="4" t="n">
        <v>26.984126984127</v>
      </c>
      <c r="AE276" s="3" t="n">
        <v>43</v>
      </c>
      <c r="AF276" s="3" t="n">
        <v>33</v>
      </c>
      <c r="AG276" s="3" t="n">
        <v>24</v>
      </c>
      <c r="AH276" s="3" t="n">
        <v>23</v>
      </c>
      <c r="AI276" s="3" t="n">
        <v>29</v>
      </c>
      <c r="AJ276" s="3" t="n">
        <v>20</v>
      </c>
      <c r="AK276" s="3" t="n">
        <v>36</v>
      </c>
      <c r="AL276" s="3" t="n">
        <v>21</v>
      </c>
      <c r="AM276" s="3" t="n">
        <v>14</v>
      </c>
      <c r="AN276" s="3" t="n">
        <v>14</v>
      </c>
      <c r="AO276" s="3" t="n">
        <v>19</v>
      </c>
      <c r="AP276" s="3" t="n">
        <v>22</v>
      </c>
      <c r="AQ276" s="3" t="n">
        <v>32</v>
      </c>
      <c r="AR276" s="4" t="n">
        <v>-25.5813953488372</v>
      </c>
      <c r="AS276" s="3" t="n">
        <v>44</v>
      </c>
      <c r="AT276" s="3" t="n">
        <v>32</v>
      </c>
      <c r="AU276" s="3" t="n">
        <v>18</v>
      </c>
      <c r="AV276" s="3" t="n">
        <v>35</v>
      </c>
      <c r="AW276" s="3" t="n">
        <v>20</v>
      </c>
      <c r="AX276" s="3" t="n">
        <v>29</v>
      </c>
      <c r="AY276" s="3" t="n">
        <v>25</v>
      </c>
      <c r="AZ276" s="3" t="n">
        <v>18</v>
      </c>
      <c r="BA276" s="3" t="n">
        <v>25</v>
      </c>
      <c r="BB276" s="3" t="n">
        <v>7</v>
      </c>
      <c r="BC276" s="3" t="n">
        <v>14</v>
      </c>
      <c r="BD276" s="3" t="n">
        <v>22</v>
      </c>
      <c r="BE276" s="3" t="n">
        <v>25</v>
      </c>
      <c r="BF276" s="4" t="n">
        <v>-43.1818181818182</v>
      </c>
      <c r="BG276" s="3" t="n">
        <v>35</v>
      </c>
      <c r="BH276" s="3" t="n">
        <v>34</v>
      </c>
      <c r="BI276" s="3" t="n">
        <v>46</v>
      </c>
      <c r="BJ276" s="3" t="n">
        <v>44</v>
      </c>
      <c r="BK276" s="3" t="n">
        <v>46</v>
      </c>
      <c r="BL276" s="3" t="n">
        <v>40</v>
      </c>
      <c r="BM276" s="3" t="n">
        <v>36</v>
      </c>
      <c r="BN276" s="3" t="n">
        <v>38</v>
      </c>
      <c r="BO276" s="3" t="n">
        <v>35</v>
      </c>
      <c r="BP276" s="3" t="n">
        <v>35</v>
      </c>
      <c r="BQ276" s="3" t="n">
        <v>35</v>
      </c>
      <c r="BR276" s="3" t="n">
        <v>25</v>
      </c>
      <c r="BS276" s="3" t="n">
        <v>26</v>
      </c>
      <c r="BT276" s="4" t="n">
        <v>-25.7142857142857</v>
      </c>
      <c r="BU276" s="3" t="n">
        <v>11</v>
      </c>
      <c r="BV276" s="3" t="s">
        <v>76</v>
      </c>
      <c r="BW276" s="3" t="n">
        <v>12</v>
      </c>
      <c r="BX276" s="3" t="n">
        <v>3</v>
      </c>
      <c r="BY276" s="3" t="n">
        <v>4</v>
      </c>
      <c r="BZ276" s="3" t="s">
        <v>73</v>
      </c>
      <c r="CA276" s="3" t="n">
        <v>3</v>
      </c>
      <c r="CB276" s="3" t="n">
        <v>3</v>
      </c>
      <c r="CC276" s="3" t="s">
        <v>73</v>
      </c>
      <c r="CD276" s="3" t="s">
        <v>73</v>
      </c>
      <c r="CE276" s="3" t="n">
        <v>3</v>
      </c>
      <c r="CF276" s="3" t="n">
        <v>3</v>
      </c>
      <c r="CG276" s="3" t="n">
        <v>4</v>
      </c>
      <c r="CH276" s="4" t="n">
        <v>-63.6363636363636</v>
      </c>
      <c r="CI276" s="3" t="n">
        <v>5</v>
      </c>
      <c r="CJ276" s="3" t="s">
        <v>73</v>
      </c>
      <c r="CK276" s="3" t="s">
        <v>76</v>
      </c>
      <c r="CL276" s="3" t="n">
        <v>5</v>
      </c>
      <c r="CM276" s="3" t="s">
        <v>73</v>
      </c>
      <c r="CN276" s="3" t="n">
        <v>8</v>
      </c>
      <c r="CO276" s="3" t="n">
        <v>7</v>
      </c>
      <c r="CP276" s="3" t="s">
        <v>73</v>
      </c>
      <c r="CQ276" s="3" t="n">
        <v>4</v>
      </c>
      <c r="CR276" s="3" t="s">
        <v>73</v>
      </c>
      <c r="CS276" s="3" t="n">
        <v>3</v>
      </c>
      <c r="CT276" s="3" t="n">
        <v>13</v>
      </c>
      <c r="CU276" s="3" t="n">
        <v>3</v>
      </c>
      <c r="CV276" s="4" t="n">
        <v>-40</v>
      </c>
      <c r="CW276" s="3" t="s">
        <v>73</v>
      </c>
      <c r="CX276" s="3" t="s">
        <v>73</v>
      </c>
      <c r="CY276" s="3" t="s">
        <v>73</v>
      </c>
      <c r="CZ276" s="3" t="s">
        <v>73</v>
      </c>
      <c r="DA276" s="3" t="s">
        <v>73</v>
      </c>
      <c r="DB276" s="3" t="s">
        <v>73</v>
      </c>
      <c r="DC276" s="3" t="s">
        <v>73</v>
      </c>
      <c r="DD276" s="3" t="s">
        <v>73</v>
      </c>
      <c r="DE276" s="3" t="s">
        <v>73</v>
      </c>
      <c r="DF276" s="3" t="s">
        <v>73</v>
      </c>
      <c r="DG276" s="3" t="s">
        <v>73</v>
      </c>
      <c r="DH276" s="3" t="s">
        <v>73</v>
      </c>
      <c r="DI276" s="3" t="s">
        <v>73</v>
      </c>
      <c r="DJ276" s="4" t="s">
        <v>76</v>
      </c>
      <c r="DK276" s="3" t="s">
        <v>73</v>
      </c>
      <c r="DL276" s="3" t="s">
        <v>76</v>
      </c>
      <c r="DM276" s="3" t="s">
        <v>73</v>
      </c>
      <c r="DN276" s="3" t="s">
        <v>76</v>
      </c>
      <c r="DO276" s="3" t="s">
        <v>73</v>
      </c>
      <c r="DP276" s="3" t="s">
        <v>73</v>
      </c>
      <c r="DQ276" s="3" t="s">
        <v>76</v>
      </c>
      <c r="DR276" s="3" t="s">
        <v>76</v>
      </c>
      <c r="DS276" s="3" t="s">
        <v>76</v>
      </c>
      <c r="DT276" s="3" t="s">
        <v>76</v>
      </c>
      <c r="DU276" s="3" t="s">
        <v>76</v>
      </c>
      <c r="DV276" s="3" t="s">
        <v>76</v>
      </c>
      <c r="DW276" s="3" t="s">
        <v>76</v>
      </c>
      <c r="DX276" s="4" t="s">
        <v>76</v>
      </c>
      <c r="DY276" s="3" t="s">
        <v>73</v>
      </c>
      <c r="DZ276" s="3" t="s">
        <v>76</v>
      </c>
      <c r="EA276" s="3" t="s">
        <v>73</v>
      </c>
      <c r="EB276" s="3" t="s">
        <v>76</v>
      </c>
      <c r="EC276" s="3" t="s">
        <v>73</v>
      </c>
      <c r="ED276" s="3" t="s">
        <v>76</v>
      </c>
      <c r="EE276" s="3" t="s">
        <v>76</v>
      </c>
      <c r="EF276" s="3" t="s">
        <v>73</v>
      </c>
      <c r="EG276" s="3" t="s">
        <v>76</v>
      </c>
      <c r="EH276" s="3" t="s">
        <v>76</v>
      </c>
      <c r="EI276" s="3" t="s">
        <v>76</v>
      </c>
      <c r="EJ276" s="3" t="s">
        <v>76</v>
      </c>
      <c r="EK276" s="3" t="s">
        <v>76</v>
      </c>
      <c r="EL276" s="4" t="s">
        <v>76</v>
      </c>
    </row>
    <row r="277" customFormat="false" ht="11.25" hidden="false" customHeight="false" outlineLevel="0" collapsed="false">
      <c r="A277" s="9" t="s">
        <v>584</v>
      </c>
      <c r="B277" s="10" t="s">
        <v>585</v>
      </c>
      <c r="C277" s="3" t="n">
        <v>3945.26728465799</v>
      </c>
      <c r="D277" s="3" t="n">
        <v>3946.63193403263</v>
      </c>
      <c r="E277" s="3" t="n">
        <v>3931.02694915773</v>
      </c>
      <c r="F277" s="3" t="n">
        <v>3953.98995942601</v>
      </c>
      <c r="G277" s="3" t="n">
        <v>3957.6035232246</v>
      </c>
      <c r="H277" s="3" t="n">
        <v>4037.10660948141</v>
      </c>
      <c r="I277" s="3" t="n">
        <v>4104.35163140802</v>
      </c>
      <c r="J277" s="3" t="n">
        <v>4111.65757940539</v>
      </c>
      <c r="K277" s="3" t="n">
        <v>4114.05121172604</v>
      </c>
      <c r="L277" s="3" t="n">
        <v>4104.03818935615</v>
      </c>
      <c r="M277" s="3" t="n">
        <v>4057.56067016974</v>
      </c>
      <c r="N277" s="3" t="n">
        <v>3979.40711264989</v>
      </c>
      <c r="O277" s="3" t="n">
        <v>3944.47788507328</v>
      </c>
      <c r="P277" s="4" t="n">
        <v>-0.0200087732401499</v>
      </c>
      <c r="Q277" s="3" t="n">
        <v>188</v>
      </c>
      <c r="R277" s="3" t="n">
        <v>179</v>
      </c>
      <c r="S277" s="3" t="n">
        <v>173</v>
      </c>
      <c r="T277" s="3" t="n">
        <v>181</v>
      </c>
      <c r="U277" s="3" t="n">
        <v>205</v>
      </c>
      <c r="V277" s="3" t="n">
        <v>179</v>
      </c>
      <c r="W277" s="3" t="n">
        <v>192</v>
      </c>
      <c r="X277" s="3" t="n">
        <v>174</v>
      </c>
      <c r="Y277" s="3" t="n">
        <v>147</v>
      </c>
      <c r="Z277" s="3" t="n">
        <v>143</v>
      </c>
      <c r="AA277" s="3" t="n">
        <v>105</v>
      </c>
      <c r="AB277" s="3" t="n">
        <v>92</v>
      </c>
      <c r="AC277" s="3" t="n">
        <v>101</v>
      </c>
      <c r="AD277" s="4" t="n">
        <v>-46.2765957446809</v>
      </c>
      <c r="AE277" s="3" t="n">
        <v>47</v>
      </c>
      <c r="AF277" s="3" t="n">
        <v>61</v>
      </c>
      <c r="AG277" s="3" t="n">
        <v>56</v>
      </c>
      <c r="AH277" s="3" t="n">
        <v>46</v>
      </c>
      <c r="AI277" s="3" t="n">
        <v>92</v>
      </c>
      <c r="AJ277" s="3" t="n">
        <v>55</v>
      </c>
      <c r="AK277" s="3" t="n">
        <v>54</v>
      </c>
      <c r="AL277" s="3" t="n">
        <v>52</v>
      </c>
      <c r="AM277" s="3" t="n">
        <v>39</v>
      </c>
      <c r="AN277" s="3" t="n">
        <v>53</v>
      </c>
      <c r="AO277" s="3" t="n">
        <v>73</v>
      </c>
      <c r="AP277" s="3" t="n">
        <v>45</v>
      </c>
      <c r="AQ277" s="3" t="n">
        <v>53</v>
      </c>
      <c r="AR277" s="4" t="n">
        <v>12.7659574468085</v>
      </c>
      <c r="AS277" s="3" t="n">
        <v>75</v>
      </c>
      <c r="AT277" s="3" t="n">
        <v>70</v>
      </c>
      <c r="AU277" s="3" t="n">
        <v>62</v>
      </c>
      <c r="AV277" s="3" t="n">
        <v>38</v>
      </c>
      <c r="AW277" s="3" t="n">
        <v>68</v>
      </c>
      <c r="AX277" s="3" t="n">
        <v>81</v>
      </c>
      <c r="AY277" s="3" t="n">
        <v>41</v>
      </c>
      <c r="AZ277" s="3" t="n">
        <v>70</v>
      </c>
      <c r="BA277" s="3" t="n">
        <v>66</v>
      </c>
      <c r="BB277" s="3" t="n">
        <v>57</v>
      </c>
      <c r="BC277" s="3" t="n">
        <v>111</v>
      </c>
      <c r="BD277" s="3" t="n">
        <v>58</v>
      </c>
      <c r="BE277" s="3" t="n">
        <v>44</v>
      </c>
      <c r="BF277" s="4" t="n">
        <v>-41.3333333333333</v>
      </c>
      <c r="BG277" s="3" t="n">
        <v>47</v>
      </c>
      <c r="BH277" s="3" t="n">
        <v>55</v>
      </c>
      <c r="BI277" s="3" t="n">
        <v>59</v>
      </c>
      <c r="BJ277" s="3" t="n">
        <v>54</v>
      </c>
      <c r="BK277" s="3" t="n">
        <v>46</v>
      </c>
      <c r="BL277" s="3" t="n">
        <v>50</v>
      </c>
      <c r="BM277" s="3" t="n">
        <v>36</v>
      </c>
      <c r="BN277" s="3" t="n">
        <v>35</v>
      </c>
      <c r="BO277" s="3" t="n">
        <v>30</v>
      </c>
      <c r="BP277" s="3" t="n">
        <v>29</v>
      </c>
      <c r="BQ277" s="3" t="n">
        <v>32</v>
      </c>
      <c r="BR277" s="3" t="n">
        <v>44</v>
      </c>
      <c r="BS277" s="3" t="n">
        <v>45</v>
      </c>
      <c r="BT277" s="4" t="n">
        <v>-4.25531914893617</v>
      </c>
      <c r="BU277" s="3" t="n">
        <v>12</v>
      </c>
      <c r="BV277" s="3" t="n">
        <v>12</v>
      </c>
      <c r="BW277" s="3" t="n">
        <v>9</v>
      </c>
      <c r="BX277" s="3" t="n">
        <v>5</v>
      </c>
      <c r="BY277" s="3" t="n">
        <v>3</v>
      </c>
      <c r="BZ277" s="3" t="n">
        <v>7</v>
      </c>
      <c r="CA277" s="3" t="n">
        <v>4</v>
      </c>
      <c r="CB277" s="3" t="n">
        <v>3</v>
      </c>
      <c r="CC277" s="3" t="n">
        <v>3</v>
      </c>
      <c r="CD277" s="3" t="n">
        <v>4</v>
      </c>
      <c r="CE277" s="3" t="n">
        <v>6</v>
      </c>
      <c r="CF277" s="3" t="n">
        <v>16</v>
      </c>
      <c r="CG277" s="3" t="n">
        <v>4</v>
      </c>
      <c r="CH277" s="4" t="n">
        <v>-66.6666666666667</v>
      </c>
      <c r="CI277" s="3" t="n">
        <v>3</v>
      </c>
      <c r="CJ277" s="3" t="n">
        <v>4</v>
      </c>
      <c r="CK277" s="3" t="n">
        <v>5</v>
      </c>
      <c r="CL277" s="3" t="n">
        <v>10</v>
      </c>
      <c r="CM277" s="3" t="n">
        <v>11</v>
      </c>
      <c r="CN277" s="3" t="n">
        <v>3</v>
      </c>
      <c r="CO277" s="3" t="n">
        <v>18</v>
      </c>
      <c r="CP277" s="3" t="n">
        <v>4</v>
      </c>
      <c r="CQ277" s="3" t="n">
        <v>8</v>
      </c>
      <c r="CR277" s="3" t="n">
        <v>5</v>
      </c>
      <c r="CS277" s="3" t="n">
        <v>3</v>
      </c>
      <c r="CT277" s="3" t="n">
        <v>4</v>
      </c>
      <c r="CU277" s="3" t="n">
        <v>3</v>
      </c>
      <c r="CV277" s="4" t="n">
        <v>0</v>
      </c>
      <c r="CW277" s="3" t="s">
        <v>76</v>
      </c>
      <c r="CX277" s="3" t="n">
        <v>4</v>
      </c>
      <c r="CY277" s="3" t="n">
        <v>4</v>
      </c>
      <c r="CZ277" s="3" t="n">
        <v>4</v>
      </c>
      <c r="DA277" s="3" t="n">
        <v>4</v>
      </c>
      <c r="DB277" s="3" t="s">
        <v>73</v>
      </c>
      <c r="DC277" s="3" t="n">
        <v>3</v>
      </c>
      <c r="DD277" s="3" t="s">
        <v>76</v>
      </c>
      <c r="DE277" s="3" t="s">
        <v>73</v>
      </c>
      <c r="DF277" s="3" t="s">
        <v>73</v>
      </c>
      <c r="DG277" s="3" t="s">
        <v>76</v>
      </c>
      <c r="DH277" s="3" t="s">
        <v>73</v>
      </c>
      <c r="DI277" s="3" t="s">
        <v>73</v>
      </c>
      <c r="DJ277" s="4" t="s">
        <v>76</v>
      </c>
      <c r="DK277" s="3" t="s">
        <v>73</v>
      </c>
      <c r="DL277" s="3" t="n">
        <v>5</v>
      </c>
      <c r="DM277" s="3" t="s">
        <v>73</v>
      </c>
      <c r="DN277" s="3" t="s">
        <v>73</v>
      </c>
      <c r="DO277" s="3" t="n">
        <v>3</v>
      </c>
      <c r="DP277" s="3" t="s">
        <v>73</v>
      </c>
      <c r="DQ277" s="3" t="n">
        <v>3</v>
      </c>
      <c r="DR277" s="3" t="s">
        <v>76</v>
      </c>
      <c r="DS277" s="3" t="s">
        <v>73</v>
      </c>
      <c r="DT277" s="3" t="s">
        <v>73</v>
      </c>
      <c r="DU277" s="3" t="n">
        <v>3</v>
      </c>
      <c r="DV277" s="3" t="s">
        <v>73</v>
      </c>
      <c r="DW277" s="3" t="n">
        <v>3</v>
      </c>
      <c r="DX277" s="4" t="s">
        <v>76</v>
      </c>
      <c r="DY277" s="3" t="s">
        <v>73</v>
      </c>
      <c r="DZ277" s="3" t="s">
        <v>73</v>
      </c>
      <c r="EA277" s="3" t="s">
        <v>73</v>
      </c>
      <c r="EB277" s="3" t="s">
        <v>73</v>
      </c>
      <c r="EC277" s="3" t="n">
        <v>3</v>
      </c>
      <c r="ED277" s="3" t="n">
        <v>3</v>
      </c>
      <c r="EE277" s="3" t="s">
        <v>73</v>
      </c>
      <c r="EF277" s="3" t="n">
        <v>3</v>
      </c>
      <c r="EG277" s="3" t="s">
        <v>76</v>
      </c>
      <c r="EH277" s="3" t="s">
        <v>73</v>
      </c>
      <c r="EI277" s="3" t="n">
        <v>5</v>
      </c>
      <c r="EJ277" s="3" t="s">
        <v>76</v>
      </c>
      <c r="EK277" s="3" t="s">
        <v>73</v>
      </c>
      <c r="EL277" s="4" t="s">
        <v>76</v>
      </c>
    </row>
    <row r="278" customFormat="false" ht="11.25" hidden="false" customHeight="false" outlineLevel="0" collapsed="false">
      <c r="A278" s="9" t="s">
        <v>586</v>
      </c>
      <c r="B278" s="10" t="s">
        <v>587</v>
      </c>
      <c r="C278" s="3" t="n">
        <v>2292.42374284399</v>
      </c>
      <c r="D278" s="3" t="n">
        <v>2257.81751710415</v>
      </c>
      <c r="E278" s="3" t="n">
        <v>2233.72116996376</v>
      </c>
      <c r="F278" s="3" t="n">
        <v>2253.08045765036</v>
      </c>
      <c r="G278" s="3" t="n">
        <v>2251.5277593401</v>
      </c>
      <c r="H278" s="3" t="n">
        <v>2258.87252491479</v>
      </c>
      <c r="I278" s="3" t="n">
        <v>2243.94245694769</v>
      </c>
      <c r="J278" s="3" t="n">
        <v>2217.59922853425</v>
      </c>
      <c r="K278" s="3" t="n">
        <v>2152.00255473428</v>
      </c>
      <c r="L278" s="3" t="n">
        <v>2117.0066070676</v>
      </c>
      <c r="M278" s="3" t="n">
        <v>2080.90626132667</v>
      </c>
      <c r="N278" s="3" t="n">
        <v>2052.67519247669</v>
      </c>
      <c r="O278" s="3" t="n">
        <v>2033.65433616369</v>
      </c>
      <c r="P278" s="4" t="n">
        <v>-11.2880268095319</v>
      </c>
      <c r="Q278" s="3" t="n">
        <v>92</v>
      </c>
      <c r="R278" s="3" t="n">
        <v>98</v>
      </c>
      <c r="S278" s="3" t="n">
        <v>82</v>
      </c>
      <c r="T278" s="3" t="n">
        <v>86</v>
      </c>
      <c r="U278" s="3" t="n">
        <v>85</v>
      </c>
      <c r="V278" s="3" t="n">
        <v>74</v>
      </c>
      <c r="W278" s="3" t="n">
        <v>58</v>
      </c>
      <c r="X278" s="3" t="n">
        <v>51</v>
      </c>
      <c r="Y278" s="3" t="n">
        <v>52</v>
      </c>
      <c r="Z278" s="3" t="n">
        <v>54</v>
      </c>
      <c r="AA278" s="3" t="n">
        <v>57</v>
      </c>
      <c r="AB278" s="3" t="n">
        <v>69</v>
      </c>
      <c r="AC278" s="3" t="n">
        <v>52</v>
      </c>
      <c r="AD278" s="4" t="n">
        <v>-43.4782608695652</v>
      </c>
      <c r="AE278" s="3" t="n">
        <v>32</v>
      </c>
      <c r="AF278" s="3" t="n">
        <v>23</v>
      </c>
      <c r="AG278" s="3" t="n">
        <v>18</v>
      </c>
      <c r="AH278" s="3" t="n">
        <v>15</v>
      </c>
      <c r="AI278" s="3" t="n">
        <v>23</v>
      </c>
      <c r="AJ278" s="3" t="n">
        <v>27</v>
      </c>
      <c r="AK278" s="3" t="n">
        <v>18</v>
      </c>
      <c r="AL278" s="3" t="n">
        <v>19</v>
      </c>
      <c r="AM278" s="3" t="n">
        <v>25</v>
      </c>
      <c r="AN278" s="3" t="n">
        <v>18</v>
      </c>
      <c r="AO278" s="3" t="n">
        <v>16</v>
      </c>
      <c r="AP278" s="3" t="n">
        <v>27</v>
      </c>
      <c r="AQ278" s="3" t="n">
        <v>18</v>
      </c>
      <c r="AR278" s="4" t="n">
        <v>-43.75</v>
      </c>
      <c r="AS278" s="3" t="n">
        <v>33</v>
      </c>
      <c r="AT278" s="3" t="n">
        <v>17</v>
      </c>
      <c r="AU278" s="3" t="n">
        <v>34</v>
      </c>
      <c r="AV278" s="3" t="n">
        <v>11</v>
      </c>
      <c r="AW278" s="3" t="n">
        <v>24</v>
      </c>
      <c r="AX278" s="3" t="n">
        <v>38</v>
      </c>
      <c r="AY278" s="3" t="n">
        <v>34</v>
      </c>
      <c r="AZ278" s="3" t="n">
        <v>26</v>
      </c>
      <c r="BA278" s="3" t="n">
        <v>24</v>
      </c>
      <c r="BB278" s="3" t="n">
        <v>16</v>
      </c>
      <c r="BC278" s="3" t="n">
        <v>13</v>
      </c>
      <c r="BD278" s="3" t="n">
        <v>15</v>
      </c>
      <c r="BE278" s="3" t="n">
        <v>35</v>
      </c>
      <c r="BF278" s="4" t="n">
        <v>6.06060606060606</v>
      </c>
      <c r="BG278" s="3" t="n">
        <v>34</v>
      </c>
      <c r="BH278" s="3" t="n">
        <v>36</v>
      </c>
      <c r="BI278" s="3" t="n">
        <v>40</v>
      </c>
      <c r="BJ278" s="3" t="n">
        <v>42</v>
      </c>
      <c r="BK278" s="3" t="n">
        <v>38</v>
      </c>
      <c r="BL278" s="3" t="n">
        <v>35</v>
      </c>
      <c r="BM278" s="3" t="n">
        <v>27</v>
      </c>
      <c r="BN278" s="3" t="n">
        <v>26</v>
      </c>
      <c r="BO278" s="3" t="n">
        <v>29</v>
      </c>
      <c r="BP278" s="3" t="n">
        <v>32</v>
      </c>
      <c r="BQ278" s="3" t="n">
        <v>33</v>
      </c>
      <c r="BR278" s="3" t="n">
        <v>27</v>
      </c>
      <c r="BS278" s="3" t="n">
        <v>29</v>
      </c>
      <c r="BT278" s="4" t="n">
        <v>-14.7058823529412</v>
      </c>
      <c r="BU278" s="3" t="n">
        <v>3</v>
      </c>
      <c r="BV278" s="3" t="n">
        <v>6</v>
      </c>
      <c r="BW278" s="3" t="n">
        <v>6</v>
      </c>
      <c r="BX278" s="3" t="n">
        <v>3</v>
      </c>
      <c r="BY278" s="3" t="s">
        <v>73</v>
      </c>
      <c r="BZ278" s="3" t="n">
        <v>4</v>
      </c>
      <c r="CA278" s="3" t="n">
        <v>5</v>
      </c>
      <c r="CB278" s="3" t="n">
        <v>3</v>
      </c>
      <c r="CC278" s="3" t="n">
        <v>3</v>
      </c>
      <c r="CD278" s="3" t="n">
        <v>3</v>
      </c>
      <c r="CE278" s="3" t="n">
        <v>4</v>
      </c>
      <c r="CF278" s="3" t="s">
        <v>73</v>
      </c>
      <c r="CG278" s="3" t="n">
        <v>3</v>
      </c>
      <c r="CH278" s="4" t="n">
        <v>0</v>
      </c>
      <c r="CI278" s="3" t="n">
        <v>6</v>
      </c>
      <c r="CJ278" s="3" t="n">
        <v>4</v>
      </c>
      <c r="CK278" s="3" t="s">
        <v>73</v>
      </c>
      <c r="CL278" s="3" t="s">
        <v>73</v>
      </c>
      <c r="CM278" s="3" t="n">
        <v>6</v>
      </c>
      <c r="CN278" s="3" t="n">
        <v>7</v>
      </c>
      <c r="CO278" s="3" t="n">
        <v>13</v>
      </c>
      <c r="CP278" s="3" t="n">
        <v>4</v>
      </c>
      <c r="CQ278" s="3" t="s">
        <v>76</v>
      </c>
      <c r="CR278" s="3" t="s">
        <v>76</v>
      </c>
      <c r="CS278" s="3" t="n">
        <v>3</v>
      </c>
      <c r="CT278" s="3" t="n">
        <v>8</v>
      </c>
      <c r="CU278" s="3" t="s">
        <v>73</v>
      </c>
      <c r="CV278" s="4" t="s">
        <v>76</v>
      </c>
      <c r="CW278" s="3" t="s">
        <v>76</v>
      </c>
      <c r="CX278" s="3" t="s">
        <v>73</v>
      </c>
      <c r="CY278" s="3" t="s">
        <v>73</v>
      </c>
      <c r="CZ278" s="3" t="s">
        <v>73</v>
      </c>
      <c r="DA278" s="3" t="s">
        <v>76</v>
      </c>
      <c r="DB278" s="3" t="s">
        <v>76</v>
      </c>
      <c r="DC278" s="3" t="s">
        <v>73</v>
      </c>
      <c r="DD278" s="3" t="s">
        <v>76</v>
      </c>
      <c r="DE278" s="3" t="s">
        <v>76</v>
      </c>
      <c r="DF278" s="3" t="s">
        <v>76</v>
      </c>
      <c r="DG278" s="3" t="s">
        <v>73</v>
      </c>
      <c r="DH278" s="3" t="s">
        <v>73</v>
      </c>
      <c r="DI278" s="3" t="s">
        <v>76</v>
      </c>
      <c r="DJ278" s="4" t="s">
        <v>76</v>
      </c>
      <c r="DK278" s="3" t="n">
        <v>6</v>
      </c>
      <c r="DL278" s="3" t="n">
        <v>4</v>
      </c>
      <c r="DM278" s="3" t="s">
        <v>73</v>
      </c>
      <c r="DN278" s="3" t="s">
        <v>76</v>
      </c>
      <c r="DO278" s="3" t="s">
        <v>76</v>
      </c>
      <c r="DP278" s="3" t="s">
        <v>76</v>
      </c>
      <c r="DQ278" s="3" t="s">
        <v>73</v>
      </c>
      <c r="DR278" s="3" t="s">
        <v>76</v>
      </c>
      <c r="DS278" s="3" t="s">
        <v>76</v>
      </c>
      <c r="DT278" s="3" t="s">
        <v>73</v>
      </c>
      <c r="DU278" s="3" t="s">
        <v>73</v>
      </c>
      <c r="DV278" s="3" t="s">
        <v>73</v>
      </c>
      <c r="DW278" s="3" t="s">
        <v>76</v>
      </c>
      <c r="DX278" s="4" t="s">
        <v>76</v>
      </c>
      <c r="DY278" s="3" t="n">
        <v>6</v>
      </c>
      <c r="DZ278" s="3" t="n">
        <v>3</v>
      </c>
      <c r="EA278" s="3" t="s">
        <v>73</v>
      </c>
      <c r="EB278" s="3" t="s">
        <v>76</v>
      </c>
      <c r="EC278" s="3" t="s">
        <v>73</v>
      </c>
      <c r="ED278" s="3" t="s">
        <v>76</v>
      </c>
      <c r="EE278" s="3" t="s">
        <v>73</v>
      </c>
      <c r="EF278" s="3" t="s">
        <v>73</v>
      </c>
      <c r="EG278" s="3" t="s">
        <v>76</v>
      </c>
      <c r="EH278" s="3" t="s">
        <v>73</v>
      </c>
      <c r="EI278" s="3" t="s">
        <v>76</v>
      </c>
      <c r="EJ278" s="3" t="s">
        <v>73</v>
      </c>
      <c r="EK278" s="3" t="s">
        <v>73</v>
      </c>
      <c r="EL278" s="4" t="s">
        <v>76</v>
      </c>
    </row>
    <row r="279" customFormat="false" ht="11.25" hidden="false" customHeight="false" outlineLevel="0" collapsed="false">
      <c r="A279" s="9" t="s">
        <v>588</v>
      </c>
      <c r="B279" s="10" t="s">
        <v>589</v>
      </c>
      <c r="C279" s="3" t="n">
        <v>1317.06140612825</v>
      </c>
      <c r="D279" s="3" t="n">
        <v>1309.45567217012</v>
      </c>
      <c r="E279" s="3" t="n">
        <v>1280.265974427</v>
      </c>
      <c r="F279" s="3" t="n">
        <v>1288.00121066353</v>
      </c>
      <c r="G279" s="3" t="n">
        <v>1305.6749208928</v>
      </c>
      <c r="H279" s="3" t="n">
        <v>1290.05970179637</v>
      </c>
      <c r="I279" s="3" t="n">
        <v>1277.48817646487</v>
      </c>
      <c r="J279" s="3" t="n">
        <v>1260.41595327001</v>
      </c>
      <c r="K279" s="3" t="n">
        <v>1250.73303426421</v>
      </c>
      <c r="L279" s="3" t="n">
        <v>1237.72387653271</v>
      </c>
      <c r="M279" s="3" t="n">
        <v>1226.20502613923</v>
      </c>
      <c r="N279" s="3" t="n">
        <v>1221.69551079054</v>
      </c>
      <c r="O279" s="3" t="n">
        <v>1199.04718613203</v>
      </c>
      <c r="P279" s="4" t="n">
        <v>-8.96041896354276</v>
      </c>
      <c r="Q279" s="3" t="n">
        <v>128</v>
      </c>
      <c r="R279" s="3" t="n">
        <v>129</v>
      </c>
      <c r="S279" s="3" t="n">
        <v>128</v>
      </c>
      <c r="T279" s="3" t="n">
        <v>128</v>
      </c>
      <c r="U279" s="3" t="n">
        <v>127</v>
      </c>
      <c r="V279" s="3" t="n">
        <v>128</v>
      </c>
      <c r="W279" s="3" t="n">
        <v>127</v>
      </c>
      <c r="X279" s="3" t="n">
        <v>128</v>
      </c>
      <c r="Y279" s="3" t="n">
        <v>129</v>
      </c>
      <c r="Z279" s="3" t="n">
        <v>130</v>
      </c>
      <c r="AA279" s="3" t="n">
        <v>129</v>
      </c>
      <c r="AB279" s="3" t="n">
        <v>127</v>
      </c>
      <c r="AC279" s="3" t="n">
        <v>129</v>
      </c>
      <c r="AD279" s="4" t="n">
        <v>0.78125</v>
      </c>
      <c r="AE279" s="3" t="s">
        <v>76</v>
      </c>
      <c r="AF279" s="3" t="s">
        <v>73</v>
      </c>
      <c r="AG279" s="3" t="s">
        <v>73</v>
      </c>
      <c r="AH279" s="3" t="s">
        <v>73</v>
      </c>
      <c r="AI279" s="3" t="s">
        <v>76</v>
      </c>
      <c r="AJ279" s="3" t="s">
        <v>76</v>
      </c>
      <c r="AK279" s="3" t="s">
        <v>76</v>
      </c>
      <c r="AL279" s="3" t="s">
        <v>76</v>
      </c>
      <c r="AM279" s="3" t="s">
        <v>76</v>
      </c>
      <c r="AN279" s="3" t="s">
        <v>73</v>
      </c>
      <c r="AO279" s="3" t="s">
        <v>76</v>
      </c>
      <c r="AP279" s="3" t="s">
        <v>76</v>
      </c>
      <c r="AQ279" s="3" t="s">
        <v>73</v>
      </c>
      <c r="AR279" s="4" t="s">
        <v>76</v>
      </c>
      <c r="AS279" s="3" t="s">
        <v>76</v>
      </c>
      <c r="AT279" s="3" t="s">
        <v>76</v>
      </c>
      <c r="AU279" s="3" t="n">
        <v>3</v>
      </c>
      <c r="AV279" s="3" t="n">
        <v>4</v>
      </c>
      <c r="AW279" s="3" t="s">
        <v>73</v>
      </c>
      <c r="AX279" s="3" t="s">
        <v>76</v>
      </c>
      <c r="AY279" s="3" t="s">
        <v>76</v>
      </c>
      <c r="AZ279" s="3" t="s">
        <v>76</v>
      </c>
      <c r="BA279" s="3" t="s">
        <v>76</v>
      </c>
      <c r="BB279" s="3" t="s">
        <v>76</v>
      </c>
      <c r="BC279" s="3" t="s">
        <v>76</v>
      </c>
      <c r="BD279" s="3" t="s">
        <v>73</v>
      </c>
      <c r="BE279" s="3" t="s">
        <v>73</v>
      </c>
      <c r="BF279" s="4" t="s">
        <v>76</v>
      </c>
      <c r="BG279" s="3" t="n">
        <v>7</v>
      </c>
      <c r="BH279" s="3" t="n">
        <v>7</v>
      </c>
      <c r="BI279" s="3" t="n">
        <v>7</v>
      </c>
      <c r="BJ279" s="3" t="n">
        <v>8</v>
      </c>
      <c r="BK279" s="3" t="n">
        <v>8</v>
      </c>
      <c r="BL279" s="3" t="n">
        <v>8</v>
      </c>
      <c r="BM279" s="3" t="n">
        <v>8</v>
      </c>
      <c r="BN279" s="3" t="n">
        <v>8</v>
      </c>
      <c r="BO279" s="3" t="n">
        <v>8</v>
      </c>
      <c r="BP279" s="3" t="n">
        <v>8</v>
      </c>
      <c r="BQ279" s="3" t="n">
        <v>8</v>
      </c>
      <c r="BR279" s="3" t="n">
        <v>8</v>
      </c>
      <c r="BS279" s="3" t="n">
        <v>8</v>
      </c>
      <c r="BT279" s="4" t="n">
        <v>14.2857142857143</v>
      </c>
      <c r="BU279" s="3" t="s">
        <v>76</v>
      </c>
      <c r="BV279" s="3" t="s">
        <v>76</v>
      </c>
      <c r="BW279" s="3" t="s">
        <v>76</v>
      </c>
      <c r="BX279" s="3" t="s">
        <v>76</v>
      </c>
      <c r="BY279" s="3" t="s">
        <v>76</v>
      </c>
      <c r="BZ279" s="3" t="s">
        <v>76</v>
      </c>
      <c r="CA279" s="3" t="s">
        <v>76</v>
      </c>
      <c r="CB279" s="3" t="s">
        <v>76</v>
      </c>
      <c r="CC279" s="3" t="s">
        <v>76</v>
      </c>
      <c r="CD279" s="3" t="s">
        <v>76</v>
      </c>
      <c r="CE279" s="3" t="s">
        <v>76</v>
      </c>
      <c r="CF279" s="3" t="s">
        <v>76</v>
      </c>
      <c r="CG279" s="3" t="s">
        <v>76</v>
      </c>
      <c r="CH279" s="4" t="s">
        <v>76</v>
      </c>
      <c r="CI279" s="3" t="s">
        <v>76</v>
      </c>
      <c r="CJ279" s="3" t="s">
        <v>76</v>
      </c>
      <c r="CK279" s="3" t="s">
        <v>76</v>
      </c>
      <c r="CL279" s="3" t="s">
        <v>76</v>
      </c>
      <c r="CM279" s="3" t="s">
        <v>76</v>
      </c>
      <c r="CN279" s="3" t="s">
        <v>76</v>
      </c>
      <c r="CO279" s="3" t="s">
        <v>76</v>
      </c>
      <c r="CP279" s="3" t="s">
        <v>76</v>
      </c>
      <c r="CQ279" s="3" t="s">
        <v>76</v>
      </c>
      <c r="CR279" s="3" t="s">
        <v>76</v>
      </c>
      <c r="CS279" s="3" t="s">
        <v>76</v>
      </c>
      <c r="CT279" s="3" t="s">
        <v>76</v>
      </c>
      <c r="CU279" s="3" t="s">
        <v>76</v>
      </c>
      <c r="CV279" s="4" t="s">
        <v>76</v>
      </c>
      <c r="CW279" s="3" t="s">
        <v>73</v>
      </c>
      <c r="CX279" s="3" t="s">
        <v>73</v>
      </c>
      <c r="CY279" s="3" t="s">
        <v>73</v>
      </c>
      <c r="CZ279" s="3" t="s">
        <v>73</v>
      </c>
      <c r="DA279" s="3" t="s">
        <v>73</v>
      </c>
      <c r="DB279" s="3" t="s">
        <v>73</v>
      </c>
      <c r="DC279" s="3" t="s">
        <v>73</v>
      </c>
      <c r="DD279" s="3" t="s">
        <v>73</v>
      </c>
      <c r="DE279" s="3" t="s">
        <v>73</v>
      </c>
      <c r="DF279" s="3" t="s">
        <v>73</v>
      </c>
      <c r="DG279" s="3" t="s">
        <v>73</v>
      </c>
      <c r="DH279" s="3" t="s">
        <v>73</v>
      </c>
      <c r="DI279" s="3" t="s">
        <v>73</v>
      </c>
      <c r="DJ279" s="4" t="s">
        <v>76</v>
      </c>
      <c r="DK279" s="3" t="s">
        <v>76</v>
      </c>
      <c r="DL279" s="3" t="s">
        <v>76</v>
      </c>
      <c r="DM279" s="3" t="s">
        <v>76</v>
      </c>
      <c r="DN279" s="3" t="s">
        <v>76</v>
      </c>
      <c r="DO279" s="3" t="s">
        <v>76</v>
      </c>
      <c r="DP279" s="3" t="s">
        <v>76</v>
      </c>
      <c r="DQ279" s="3" t="s">
        <v>76</v>
      </c>
      <c r="DR279" s="3" t="s">
        <v>76</v>
      </c>
      <c r="DS279" s="3" t="s">
        <v>76</v>
      </c>
      <c r="DT279" s="3" t="s">
        <v>76</v>
      </c>
      <c r="DU279" s="3" t="s">
        <v>76</v>
      </c>
      <c r="DV279" s="3" t="s">
        <v>76</v>
      </c>
      <c r="DW279" s="3" t="s">
        <v>76</v>
      </c>
      <c r="DX279" s="4" t="s">
        <v>76</v>
      </c>
      <c r="DY279" s="3" t="s">
        <v>76</v>
      </c>
      <c r="DZ279" s="3" t="s">
        <v>76</v>
      </c>
      <c r="EA279" s="3" t="s">
        <v>76</v>
      </c>
      <c r="EB279" s="3" t="s">
        <v>76</v>
      </c>
      <c r="EC279" s="3" t="s">
        <v>76</v>
      </c>
      <c r="ED279" s="3" t="s">
        <v>76</v>
      </c>
      <c r="EE279" s="3" t="s">
        <v>76</v>
      </c>
      <c r="EF279" s="3" t="s">
        <v>76</v>
      </c>
      <c r="EG279" s="3" t="s">
        <v>76</v>
      </c>
      <c r="EH279" s="3" t="s">
        <v>76</v>
      </c>
      <c r="EI279" s="3" t="s">
        <v>76</v>
      </c>
      <c r="EJ279" s="3" t="s">
        <v>76</v>
      </c>
      <c r="EK279" s="3" t="s">
        <v>76</v>
      </c>
      <c r="EL279" s="4" t="s">
        <v>76</v>
      </c>
    </row>
    <row r="280" customFormat="false" ht="11.25" hidden="false" customHeight="false" outlineLevel="0" collapsed="false">
      <c r="A280" s="9" t="s">
        <v>590</v>
      </c>
      <c r="B280" s="10" t="s">
        <v>591</v>
      </c>
      <c r="C280" s="3" t="n">
        <v>3536.86859353253</v>
      </c>
      <c r="D280" s="3" t="n">
        <v>3480.57456733862</v>
      </c>
      <c r="E280" s="3" t="n">
        <v>3416.22284662558</v>
      </c>
      <c r="F280" s="3" t="n">
        <v>3395.80189966451</v>
      </c>
      <c r="G280" s="3" t="n">
        <v>3370.41524831275</v>
      </c>
      <c r="H280" s="3" t="n">
        <v>3353.5685606096</v>
      </c>
      <c r="I280" s="3" t="n">
        <v>3337.52591375497</v>
      </c>
      <c r="J280" s="3" t="n">
        <v>3325.16339357654</v>
      </c>
      <c r="K280" s="3" t="n">
        <v>3307.1472867411</v>
      </c>
      <c r="L280" s="3" t="n">
        <v>3256.04538438479</v>
      </c>
      <c r="M280" s="3" t="n">
        <v>3256.6183933504</v>
      </c>
      <c r="N280" s="3" t="n">
        <v>3203.13264992936</v>
      </c>
      <c r="O280" s="3" t="n">
        <v>3112.06180358661</v>
      </c>
      <c r="P280" s="4" t="n">
        <v>-12.0108163114322</v>
      </c>
      <c r="Q280" s="3" t="n">
        <v>39</v>
      </c>
      <c r="R280" s="3" t="n">
        <v>38</v>
      </c>
      <c r="S280" s="3" t="n">
        <v>49</v>
      </c>
      <c r="T280" s="3" t="n">
        <v>49</v>
      </c>
      <c r="U280" s="3" t="n">
        <v>110</v>
      </c>
      <c r="V280" s="3" t="n">
        <v>53</v>
      </c>
      <c r="W280" s="3" t="n">
        <v>72</v>
      </c>
      <c r="X280" s="3" t="n">
        <v>81</v>
      </c>
      <c r="Y280" s="3" t="n">
        <v>68</v>
      </c>
      <c r="Z280" s="3" t="n">
        <v>104</v>
      </c>
      <c r="AA280" s="3" t="n">
        <v>165</v>
      </c>
      <c r="AB280" s="3" t="n">
        <v>204</v>
      </c>
      <c r="AC280" s="3" t="n">
        <v>218</v>
      </c>
      <c r="AD280" s="4" t="n">
        <v>458.974358974359</v>
      </c>
      <c r="AE280" s="3" t="n">
        <v>30</v>
      </c>
      <c r="AF280" s="3" t="n">
        <v>60</v>
      </c>
      <c r="AG280" s="3" t="n">
        <v>60</v>
      </c>
      <c r="AH280" s="3" t="n">
        <v>43</v>
      </c>
      <c r="AI280" s="3" t="n">
        <v>124</v>
      </c>
      <c r="AJ280" s="3" t="n">
        <v>47</v>
      </c>
      <c r="AK280" s="3" t="n">
        <v>79</v>
      </c>
      <c r="AL280" s="3" t="n">
        <v>85</v>
      </c>
      <c r="AM280" s="3" t="n">
        <v>78</v>
      </c>
      <c r="AN280" s="3" t="n">
        <v>66</v>
      </c>
      <c r="AO280" s="3" t="n">
        <v>70</v>
      </c>
      <c r="AP280" s="3" t="n">
        <v>70</v>
      </c>
      <c r="AQ280" s="3" t="n">
        <v>57</v>
      </c>
      <c r="AR280" s="4" t="n">
        <v>90</v>
      </c>
      <c r="AS280" s="3" t="n">
        <v>69</v>
      </c>
      <c r="AT280" s="3" t="n">
        <v>61</v>
      </c>
      <c r="AU280" s="3" t="n">
        <v>49</v>
      </c>
      <c r="AV280" s="3" t="n">
        <v>43</v>
      </c>
      <c r="AW280" s="3" t="n">
        <v>63</v>
      </c>
      <c r="AX280" s="3" t="n">
        <v>104</v>
      </c>
      <c r="AY280" s="3" t="n">
        <v>60</v>
      </c>
      <c r="AZ280" s="3" t="n">
        <v>76</v>
      </c>
      <c r="BA280" s="3" t="n">
        <v>91</v>
      </c>
      <c r="BB280" s="3" t="n">
        <v>30</v>
      </c>
      <c r="BC280" s="3" t="n">
        <v>9</v>
      </c>
      <c r="BD280" s="3" t="n">
        <v>31</v>
      </c>
      <c r="BE280" s="3" t="n">
        <v>43</v>
      </c>
      <c r="BF280" s="4" t="n">
        <v>-37.6811594202899</v>
      </c>
      <c r="BG280" s="3" t="n">
        <v>54</v>
      </c>
      <c r="BH280" s="3" t="n">
        <v>60</v>
      </c>
      <c r="BI280" s="3" t="n">
        <v>68</v>
      </c>
      <c r="BJ280" s="3" t="n">
        <v>73</v>
      </c>
      <c r="BK280" s="3" t="n">
        <v>74</v>
      </c>
      <c r="BL280" s="3" t="n">
        <v>73</v>
      </c>
      <c r="BM280" s="3" t="n">
        <v>85</v>
      </c>
      <c r="BN280" s="3" t="n">
        <v>93</v>
      </c>
      <c r="BO280" s="3" t="n">
        <v>106</v>
      </c>
      <c r="BP280" s="3" t="n">
        <v>113</v>
      </c>
      <c r="BQ280" s="3" t="n">
        <v>122</v>
      </c>
      <c r="BR280" s="3" t="n">
        <v>124</v>
      </c>
      <c r="BS280" s="3" t="n">
        <v>129</v>
      </c>
      <c r="BT280" s="4" t="n">
        <v>138.888888888889</v>
      </c>
      <c r="BU280" s="3" t="n">
        <v>9</v>
      </c>
      <c r="BV280" s="3" t="n">
        <v>7</v>
      </c>
      <c r="BW280" s="3" t="n">
        <v>9</v>
      </c>
      <c r="BX280" s="3" t="n">
        <v>7</v>
      </c>
      <c r="BY280" s="3" t="n">
        <v>6</v>
      </c>
      <c r="BZ280" s="3" t="n">
        <v>3</v>
      </c>
      <c r="CA280" s="3" t="n">
        <v>18</v>
      </c>
      <c r="CB280" s="3" t="n">
        <v>15</v>
      </c>
      <c r="CC280" s="3" t="n">
        <v>15</v>
      </c>
      <c r="CD280" s="3" t="n">
        <v>10</v>
      </c>
      <c r="CE280" s="3" t="n">
        <v>10</v>
      </c>
      <c r="CF280" s="3" t="n">
        <v>7</v>
      </c>
      <c r="CG280" s="3" t="n">
        <v>10</v>
      </c>
      <c r="CH280" s="4" t="n">
        <v>11.1111111111111</v>
      </c>
      <c r="CI280" s="3" t="s">
        <v>73</v>
      </c>
      <c r="CJ280" s="3" t="s">
        <v>73</v>
      </c>
      <c r="CK280" s="3" t="s">
        <v>73</v>
      </c>
      <c r="CL280" s="3" t="s">
        <v>73</v>
      </c>
      <c r="CM280" s="3" t="n">
        <v>5</v>
      </c>
      <c r="CN280" s="3" t="n">
        <v>4</v>
      </c>
      <c r="CO280" s="3" t="n">
        <v>6</v>
      </c>
      <c r="CP280" s="3" t="n">
        <v>7</v>
      </c>
      <c r="CQ280" s="3" t="s">
        <v>73</v>
      </c>
      <c r="CR280" s="3" t="n">
        <v>3</v>
      </c>
      <c r="CS280" s="3" t="s">
        <v>73</v>
      </c>
      <c r="CT280" s="3" t="n">
        <v>5</v>
      </c>
      <c r="CU280" s="3" t="n">
        <v>5</v>
      </c>
      <c r="CV280" s="4" t="s">
        <v>76</v>
      </c>
      <c r="CW280" s="3" t="s">
        <v>73</v>
      </c>
      <c r="CX280" s="3" t="s">
        <v>73</v>
      </c>
      <c r="CY280" s="3" t="s">
        <v>73</v>
      </c>
      <c r="CZ280" s="3" t="s">
        <v>73</v>
      </c>
      <c r="DA280" s="3" t="n">
        <v>3</v>
      </c>
      <c r="DB280" s="3" t="s">
        <v>73</v>
      </c>
      <c r="DC280" s="3" t="s">
        <v>73</v>
      </c>
      <c r="DD280" s="3" t="s">
        <v>73</v>
      </c>
      <c r="DE280" s="3" t="n">
        <v>4</v>
      </c>
      <c r="DF280" s="3" t="n">
        <v>6</v>
      </c>
      <c r="DG280" s="3" t="n">
        <v>6</v>
      </c>
      <c r="DH280" s="3" t="s">
        <v>73</v>
      </c>
      <c r="DI280" s="3" t="n">
        <v>7</v>
      </c>
      <c r="DJ280" s="4" t="s">
        <v>76</v>
      </c>
      <c r="DK280" s="3" t="s">
        <v>73</v>
      </c>
      <c r="DL280" s="3" t="s">
        <v>73</v>
      </c>
      <c r="DM280" s="3" t="s">
        <v>73</v>
      </c>
      <c r="DN280" s="3" t="s">
        <v>73</v>
      </c>
      <c r="DO280" s="3" t="s">
        <v>73</v>
      </c>
      <c r="DP280" s="3" t="s">
        <v>76</v>
      </c>
      <c r="DQ280" s="3" t="s">
        <v>76</v>
      </c>
      <c r="DR280" s="3" t="s">
        <v>76</v>
      </c>
      <c r="DS280" s="3" t="n">
        <v>3</v>
      </c>
      <c r="DT280" s="3" t="n">
        <v>4</v>
      </c>
      <c r="DU280" s="3" t="n">
        <v>3</v>
      </c>
      <c r="DV280" s="3" t="s">
        <v>76</v>
      </c>
      <c r="DW280" s="3" t="n">
        <v>7</v>
      </c>
      <c r="DX280" s="4" t="s">
        <v>76</v>
      </c>
      <c r="DY280" s="3" t="s">
        <v>73</v>
      </c>
      <c r="DZ280" s="3" t="s">
        <v>73</v>
      </c>
      <c r="EA280" s="3" t="s">
        <v>73</v>
      </c>
      <c r="EB280" s="3" t="s">
        <v>73</v>
      </c>
      <c r="EC280" s="3" t="s">
        <v>73</v>
      </c>
      <c r="ED280" s="3" t="s">
        <v>73</v>
      </c>
      <c r="EE280" s="3" t="s">
        <v>76</v>
      </c>
      <c r="EF280" s="3" t="s">
        <v>76</v>
      </c>
      <c r="EG280" s="3" t="s">
        <v>73</v>
      </c>
      <c r="EH280" s="3" t="s">
        <v>73</v>
      </c>
      <c r="EI280" s="3" t="n">
        <v>3</v>
      </c>
      <c r="EJ280" s="3" t="n">
        <v>4</v>
      </c>
      <c r="EK280" s="3" t="s">
        <v>73</v>
      </c>
      <c r="EL280" s="4" t="s">
        <v>76</v>
      </c>
    </row>
    <row r="281" customFormat="false" ht="11.25" hidden="false" customHeight="false" outlineLevel="0" collapsed="false">
      <c r="A281" s="9" t="s">
        <v>592</v>
      </c>
      <c r="B281" s="10" t="s">
        <v>593</v>
      </c>
      <c r="C281" s="3" t="n">
        <v>5610.73205615233</v>
      </c>
      <c r="D281" s="3" t="n">
        <v>5574.82330438513</v>
      </c>
      <c r="E281" s="3" t="n">
        <v>5513.48149324039</v>
      </c>
      <c r="F281" s="3" t="n">
        <v>5476.66764255793</v>
      </c>
      <c r="G281" s="3" t="n">
        <v>5475.01750951153</v>
      </c>
      <c r="H281" s="3" t="n">
        <v>5470.34193753236</v>
      </c>
      <c r="I281" s="3" t="n">
        <v>5421.90391207367</v>
      </c>
      <c r="J281" s="3" t="n">
        <v>5357.67032269922</v>
      </c>
      <c r="K281" s="3" t="n">
        <v>5337.07438739556</v>
      </c>
      <c r="L281" s="3" t="n">
        <v>5235.02238938731</v>
      </c>
      <c r="M281" s="3" t="n">
        <v>5213.14564172525</v>
      </c>
      <c r="N281" s="3" t="n">
        <v>5240.77600221872</v>
      </c>
      <c r="O281" s="3" t="n">
        <v>5140.88874811409</v>
      </c>
      <c r="P281" s="4" t="n">
        <v>-8.37401079459934</v>
      </c>
      <c r="Q281" s="3" t="n">
        <v>123</v>
      </c>
      <c r="R281" s="3" t="n">
        <v>112</v>
      </c>
      <c r="S281" s="3" t="n">
        <v>104</v>
      </c>
      <c r="T281" s="3" t="n">
        <v>89</v>
      </c>
      <c r="U281" s="3" t="n">
        <v>117</v>
      </c>
      <c r="V281" s="3" t="n">
        <v>93</v>
      </c>
      <c r="W281" s="3" t="n">
        <v>108</v>
      </c>
      <c r="X281" s="3" t="n">
        <v>110</v>
      </c>
      <c r="Y281" s="3" t="n">
        <v>106</v>
      </c>
      <c r="Z281" s="3" t="n">
        <v>120</v>
      </c>
      <c r="AA281" s="3" t="n">
        <v>72</v>
      </c>
      <c r="AB281" s="3" t="n">
        <v>76</v>
      </c>
      <c r="AC281" s="3" t="n">
        <v>65</v>
      </c>
      <c r="AD281" s="4" t="n">
        <v>-47.1544715447155</v>
      </c>
      <c r="AE281" s="3" t="n">
        <v>76</v>
      </c>
      <c r="AF281" s="3" t="n">
        <v>56</v>
      </c>
      <c r="AG281" s="3" t="n">
        <v>55</v>
      </c>
      <c r="AH281" s="3" t="n">
        <v>55</v>
      </c>
      <c r="AI281" s="3" t="n">
        <v>67</v>
      </c>
      <c r="AJ281" s="3" t="n">
        <v>50</v>
      </c>
      <c r="AK281" s="3" t="n">
        <v>57</v>
      </c>
      <c r="AL281" s="3" t="n">
        <v>64</v>
      </c>
      <c r="AM281" s="3" t="n">
        <v>56</v>
      </c>
      <c r="AN281" s="3" t="n">
        <v>57</v>
      </c>
      <c r="AO281" s="3" t="n">
        <v>62</v>
      </c>
      <c r="AP281" s="3" t="n">
        <v>69</v>
      </c>
      <c r="AQ281" s="3" t="n">
        <v>36</v>
      </c>
      <c r="AR281" s="4" t="n">
        <v>-52.6315789473684</v>
      </c>
      <c r="AS281" s="3" t="n">
        <v>63</v>
      </c>
      <c r="AT281" s="3" t="n">
        <v>74</v>
      </c>
      <c r="AU281" s="3" t="n">
        <v>68</v>
      </c>
      <c r="AV281" s="3" t="n">
        <v>79</v>
      </c>
      <c r="AW281" s="3" t="n">
        <v>52</v>
      </c>
      <c r="AX281" s="3" t="n">
        <v>82</v>
      </c>
      <c r="AY281" s="3" t="n">
        <v>55</v>
      </c>
      <c r="AZ281" s="3" t="n">
        <v>69</v>
      </c>
      <c r="BA281" s="3" t="n">
        <v>62</v>
      </c>
      <c r="BB281" s="3" t="n">
        <v>55</v>
      </c>
      <c r="BC281" s="3" t="n">
        <v>111</v>
      </c>
      <c r="BD281" s="3" t="n">
        <v>72</v>
      </c>
      <c r="BE281" s="3" t="n">
        <v>53</v>
      </c>
      <c r="BF281" s="4" t="n">
        <v>-15.8730158730159</v>
      </c>
      <c r="BG281" s="3" t="n">
        <v>111</v>
      </c>
      <c r="BH281" s="3" t="n">
        <v>120</v>
      </c>
      <c r="BI281" s="3" t="n">
        <v>124</v>
      </c>
      <c r="BJ281" s="3" t="n">
        <v>132</v>
      </c>
      <c r="BK281" s="3" t="n">
        <v>142</v>
      </c>
      <c r="BL281" s="3" t="n">
        <v>148</v>
      </c>
      <c r="BM281" s="3" t="n">
        <v>148</v>
      </c>
      <c r="BN281" s="3" t="n">
        <v>158</v>
      </c>
      <c r="BO281" s="3" t="n">
        <v>150</v>
      </c>
      <c r="BP281" s="3" t="n">
        <v>152</v>
      </c>
      <c r="BQ281" s="3" t="n">
        <v>151</v>
      </c>
      <c r="BR281" s="3" t="n">
        <v>153</v>
      </c>
      <c r="BS281" s="3" t="n">
        <v>160</v>
      </c>
      <c r="BT281" s="4" t="n">
        <v>44.1441441441441</v>
      </c>
      <c r="BU281" s="3" t="n">
        <v>13</v>
      </c>
      <c r="BV281" s="3" t="n">
        <v>6</v>
      </c>
      <c r="BW281" s="3" t="s">
        <v>73</v>
      </c>
      <c r="BX281" s="3" t="n">
        <v>8</v>
      </c>
      <c r="BY281" s="3" t="n">
        <v>9</v>
      </c>
      <c r="BZ281" s="3" t="n">
        <v>6</v>
      </c>
      <c r="CA281" s="3" t="n">
        <v>8</v>
      </c>
      <c r="CB281" s="3" t="n">
        <v>5</v>
      </c>
      <c r="CC281" s="3" t="s">
        <v>73</v>
      </c>
      <c r="CD281" s="3" t="s">
        <v>73</v>
      </c>
      <c r="CE281" s="3" t="n">
        <v>4</v>
      </c>
      <c r="CF281" s="3" t="n">
        <v>6</v>
      </c>
      <c r="CG281" s="3" t="n">
        <v>9</v>
      </c>
      <c r="CH281" s="4" t="n">
        <v>-30.7692307692308</v>
      </c>
      <c r="CI281" s="3" t="n">
        <v>9</v>
      </c>
      <c r="CJ281" s="3" t="n">
        <v>3</v>
      </c>
      <c r="CK281" s="3" t="n">
        <v>3</v>
      </c>
      <c r="CL281" s="3" t="s">
        <v>73</v>
      </c>
      <c r="CM281" s="3" t="s">
        <v>76</v>
      </c>
      <c r="CN281" s="3" t="n">
        <v>5</v>
      </c>
      <c r="CO281" s="3" t="n">
        <v>12</v>
      </c>
      <c r="CP281" s="3" t="s">
        <v>76</v>
      </c>
      <c r="CQ281" s="3" t="n">
        <v>13</v>
      </c>
      <c r="CR281" s="3" t="s">
        <v>73</v>
      </c>
      <c r="CS281" s="3" t="n">
        <v>6</v>
      </c>
      <c r="CT281" s="3" t="s">
        <v>73</v>
      </c>
      <c r="CU281" s="3" t="n">
        <v>5</v>
      </c>
      <c r="CV281" s="4" t="n">
        <v>-44.4444444444444</v>
      </c>
      <c r="CW281" s="3" t="s">
        <v>73</v>
      </c>
      <c r="CX281" s="3" t="n">
        <v>4</v>
      </c>
      <c r="CY281" s="3" t="n">
        <v>3</v>
      </c>
      <c r="CZ281" s="3" t="n">
        <v>3</v>
      </c>
      <c r="DA281" s="3" t="n">
        <v>3</v>
      </c>
      <c r="DB281" s="3" t="n">
        <v>4</v>
      </c>
      <c r="DC281" s="3" t="n">
        <v>5</v>
      </c>
      <c r="DD281" s="3" t="n">
        <v>5</v>
      </c>
      <c r="DE281" s="3" t="n">
        <v>5</v>
      </c>
      <c r="DF281" s="3" t="n">
        <v>5</v>
      </c>
      <c r="DG281" s="3" t="n">
        <v>3</v>
      </c>
      <c r="DH281" s="3" t="s">
        <v>73</v>
      </c>
      <c r="DI281" s="3" t="s">
        <v>73</v>
      </c>
      <c r="DJ281" s="4" t="s">
        <v>76</v>
      </c>
      <c r="DK281" s="3" t="s">
        <v>76</v>
      </c>
      <c r="DL281" s="3" t="s">
        <v>73</v>
      </c>
      <c r="DM281" s="3" t="s">
        <v>73</v>
      </c>
      <c r="DN281" s="3" t="s">
        <v>73</v>
      </c>
      <c r="DO281" s="3" t="s">
        <v>73</v>
      </c>
      <c r="DP281" s="3" t="s">
        <v>73</v>
      </c>
      <c r="DQ281" s="3" t="s">
        <v>73</v>
      </c>
      <c r="DR281" s="3" t="s">
        <v>73</v>
      </c>
      <c r="DS281" s="3" t="s">
        <v>76</v>
      </c>
      <c r="DT281" s="3" t="s">
        <v>73</v>
      </c>
      <c r="DU281" s="3" t="s">
        <v>76</v>
      </c>
      <c r="DV281" s="3" t="s">
        <v>76</v>
      </c>
      <c r="DW281" s="3" t="s">
        <v>76</v>
      </c>
      <c r="DX281" s="4" t="s">
        <v>76</v>
      </c>
      <c r="DY281" s="3" t="s">
        <v>76</v>
      </c>
      <c r="DZ281" s="3" t="s">
        <v>76</v>
      </c>
      <c r="EA281" s="3" t="s">
        <v>76</v>
      </c>
      <c r="EB281" s="3" t="s">
        <v>73</v>
      </c>
      <c r="EC281" s="3" t="s">
        <v>73</v>
      </c>
      <c r="ED281" s="3" t="s">
        <v>76</v>
      </c>
      <c r="EE281" s="3" t="s">
        <v>73</v>
      </c>
      <c r="EF281" s="3" t="s">
        <v>73</v>
      </c>
      <c r="EG281" s="3" t="s">
        <v>76</v>
      </c>
      <c r="EH281" s="3" t="s">
        <v>76</v>
      </c>
      <c r="EI281" s="3" t="s">
        <v>73</v>
      </c>
      <c r="EJ281" s="3" t="s">
        <v>73</v>
      </c>
      <c r="EK281" s="3" t="s">
        <v>76</v>
      </c>
      <c r="EL281" s="4" t="s">
        <v>76</v>
      </c>
    </row>
    <row r="282" customFormat="false" ht="11.25" hidden="false" customHeight="false" outlineLevel="0" collapsed="false">
      <c r="A282" s="9" t="s">
        <v>594</v>
      </c>
      <c r="B282" s="10" t="s">
        <v>595</v>
      </c>
      <c r="C282" s="3" t="n">
        <v>3138.59053392691</v>
      </c>
      <c r="D282" s="3" t="n">
        <v>3122.04435471949</v>
      </c>
      <c r="E282" s="3" t="n">
        <v>3127.43379519878</v>
      </c>
      <c r="F282" s="3" t="n">
        <v>3111.47512356688</v>
      </c>
      <c r="G282" s="3" t="n">
        <v>3120.56031199832</v>
      </c>
      <c r="H282" s="3" t="n">
        <v>3138.12343699998</v>
      </c>
      <c r="I282" s="3" t="n">
        <v>3121.81648254409</v>
      </c>
      <c r="J282" s="3" t="n">
        <v>3089.79981332685</v>
      </c>
      <c r="K282" s="3" t="n">
        <v>3077.73392313161</v>
      </c>
      <c r="L282" s="3" t="n">
        <v>3050.29342905337</v>
      </c>
      <c r="M282" s="3" t="n">
        <v>3024.67582758558</v>
      </c>
      <c r="N282" s="3" t="n">
        <v>3011.36622184205</v>
      </c>
      <c r="O282" s="3" t="n">
        <v>2937.23360592548</v>
      </c>
      <c r="P282" s="4" t="n">
        <v>-6.41552078312994</v>
      </c>
      <c r="Q282" s="3" t="n">
        <v>53</v>
      </c>
      <c r="R282" s="3" t="n">
        <v>73</v>
      </c>
      <c r="S282" s="3" t="n">
        <v>83</v>
      </c>
      <c r="T282" s="3" t="n">
        <v>82</v>
      </c>
      <c r="U282" s="3" t="n">
        <v>78</v>
      </c>
      <c r="V282" s="3" t="n">
        <v>71</v>
      </c>
      <c r="W282" s="3" t="n">
        <v>85</v>
      </c>
      <c r="X282" s="3" t="n">
        <v>81</v>
      </c>
      <c r="Y282" s="3" t="n">
        <v>76</v>
      </c>
      <c r="Z282" s="3" t="n">
        <v>48</v>
      </c>
      <c r="AA282" s="3" t="n">
        <v>60</v>
      </c>
      <c r="AB282" s="3" t="n">
        <v>69</v>
      </c>
      <c r="AC282" s="3" t="n">
        <v>64</v>
      </c>
      <c r="AD282" s="4" t="n">
        <v>20.7547169811321</v>
      </c>
      <c r="AE282" s="3" t="n">
        <v>55</v>
      </c>
      <c r="AF282" s="3" t="n">
        <v>55</v>
      </c>
      <c r="AG282" s="3" t="n">
        <v>95</v>
      </c>
      <c r="AH282" s="3" t="n">
        <v>66</v>
      </c>
      <c r="AI282" s="3" t="n">
        <v>56</v>
      </c>
      <c r="AJ282" s="3" t="n">
        <v>64</v>
      </c>
      <c r="AK282" s="3" t="n">
        <v>58</v>
      </c>
      <c r="AL282" s="3" t="n">
        <v>65</v>
      </c>
      <c r="AM282" s="3" t="n">
        <v>52</v>
      </c>
      <c r="AN282" s="3" t="n">
        <v>60</v>
      </c>
      <c r="AO282" s="3" t="n">
        <v>60</v>
      </c>
      <c r="AP282" s="3" t="n">
        <v>50</v>
      </c>
      <c r="AQ282" s="3" t="n">
        <v>49</v>
      </c>
      <c r="AR282" s="4" t="n">
        <v>-10.9090909090909</v>
      </c>
      <c r="AS282" s="3" t="n">
        <v>55</v>
      </c>
      <c r="AT282" s="3" t="n">
        <v>35</v>
      </c>
      <c r="AU282" s="3" t="n">
        <v>85</v>
      </c>
      <c r="AV282" s="3" t="n">
        <v>67</v>
      </c>
      <c r="AW282" s="3" t="n">
        <v>60</v>
      </c>
      <c r="AX282" s="3" t="n">
        <v>71</v>
      </c>
      <c r="AY282" s="3" t="n">
        <v>44</v>
      </c>
      <c r="AZ282" s="3" t="n">
        <v>69</v>
      </c>
      <c r="BA282" s="3" t="n">
        <v>57</v>
      </c>
      <c r="BB282" s="3" t="n">
        <v>88</v>
      </c>
      <c r="BC282" s="3" t="n">
        <v>48</v>
      </c>
      <c r="BD282" s="3" t="n">
        <v>41</v>
      </c>
      <c r="BE282" s="3" t="n">
        <v>54</v>
      </c>
      <c r="BF282" s="4" t="n">
        <v>-1.81818181818181</v>
      </c>
      <c r="BG282" s="3" t="n">
        <v>61</v>
      </c>
      <c r="BH282" s="3" t="n">
        <v>60</v>
      </c>
      <c r="BI282" s="3" t="n">
        <v>59</v>
      </c>
      <c r="BJ282" s="3" t="n">
        <v>59</v>
      </c>
      <c r="BK282" s="3" t="n">
        <v>62</v>
      </c>
      <c r="BL282" s="3" t="n">
        <v>57</v>
      </c>
      <c r="BM282" s="3" t="n">
        <v>51</v>
      </c>
      <c r="BN282" s="3" t="n">
        <v>54</v>
      </c>
      <c r="BO282" s="3" t="n">
        <v>58</v>
      </c>
      <c r="BP282" s="3" t="n">
        <v>54</v>
      </c>
      <c r="BQ282" s="3" t="n">
        <v>56</v>
      </c>
      <c r="BR282" s="3" t="n">
        <v>55</v>
      </c>
      <c r="BS282" s="3" t="n">
        <v>57</v>
      </c>
      <c r="BT282" s="4" t="n">
        <v>-6.55737704918032</v>
      </c>
      <c r="BU282" s="3" t="n">
        <v>7</v>
      </c>
      <c r="BV282" s="3" t="n">
        <v>6</v>
      </c>
      <c r="BW282" s="3" t="s">
        <v>73</v>
      </c>
      <c r="BX282" s="3" t="n">
        <v>3</v>
      </c>
      <c r="BY282" s="3" t="n">
        <v>6</v>
      </c>
      <c r="BZ282" s="3" t="n">
        <v>8</v>
      </c>
      <c r="CA282" s="3" t="n">
        <v>4</v>
      </c>
      <c r="CB282" s="3" t="n">
        <v>4</v>
      </c>
      <c r="CC282" s="3" t="n">
        <v>6</v>
      </c>
      <c r="CD282" s="3" t="n">
        <v>5</v>
      </c>
      <c r="CE282" s="3" t="n">
        <v>6</v>
      </c>
      <c r="CF282" s="3" t="n">
        <v>5</v>
      </c>
      <c r="CG282" s="3" t="n">
        <v>3</v>
      </c>
      <c r="CH282" s="4" t="n">
        <v>-57.1428571428571</v>
      </c>
      <c r="CI282" s="3" t="n">
        <v>3</v>
      </c>
      <c r="CJ282" s="3" t="n">
        <v>7</v>
      </c>
      <c r="CK282" s="3" t="s">
        <v>73</v>
      </c>
      <c r="CL282" s="3" t="n">
        <v>3</v>
      </c>
      <c r="CM282" s="3" t="n">
        <v>3</v>
      </c>
      <c r="CN282" s="3" t="n">
        <v>13</v>
      </c>
      <c r="CO282" s="3" t="n">
        <v>10</v>
      </c>
      <c r="CP282" s="3" t="s">
        <v>73</v>
      </c>
      <c r="CQ282" s="3" t="s">
        <v>73</v>
      </c>
      <c r="CR282" s="3" t="n">
        <v>9</v>
      </c>
      <c r="CS282" s="3" t="n">
        <v>4</v>
      </c>
      <c r="CT282" s="3" t="n">
        <v>6</v>
      </c>
      <c r="CU282" s="3" t="s">
        <v>73</v>
      </c>
      <c r="CV282" s="4" t="s">
        <v>76</v>
      </c>
      <c r="CW282" s="3" t="n">
        <v>3</v>
      </c>
      <c r="CX282" s="3" t="n">
        <v>4</v>
      </c>
      <c r="CY282" s="3" t="n">
        <v>4</v>
      </c>
      <c r="CZ282" s="3" t="n">
        <v>5</v>
      </c>
      <c r="DA282" s="3" t="n">
        <v>4</v>
      </c>
      <c r="DB282" s="3" t="n">
        <v>3</v>
      </c>
      <c r="DC282" s="3" t="n">
        <v>4</v>
      </c>
      <c r="DD282" s="3" t="n">
        <v>7</v>
      </c>
      <c r="DE282" s="3" t="n">
        <v>5</v>
      </c>
      <c r="DF282" s="3" t="n">
        <v>4</v>
      </c>
      <c r="DG282" s="3" t="n">
        <v>4</v>
      </c>
      <c r="DH282" s="3" t="n">
        <v>3</v>
      </c>
      <c r="DI282" s="3" t="s">
        <v>73</v>
      </c>
      <c r="DJ282" s="4" t="s">
        <v>76</v>
      </c>
      <c r="DK282" s="3" t="s">
        <v>73</v>
      </c>
      <c r="DL282" s="3" t="s">
        <v>73</v>
      </c>
      <c r="DM282" s="3" t="s">
        <v>76</v>
      </c>
      <c r="DN282" s="3" t="s">
        <v>73</v>
      </c>
      <c r="DO282" s="3" t="s">
        <v>73</v>
      </c>
      <c r="DP282" s="3" t="s">
        <v>76</v>
      </c>
      <c r="DQ282" s="3" t="s">
        <v>73</v>
      </c>
      <c r="DR282" s="3" t="n">
        <v>3</v>
      </c>
      <c r="DS282" s="3" t="s">
        <v>73</v>
      </c>
      <c r="DT282" s="3" t="s">
        <v>76</v>
      </c>
      <c r="DU282" s="3" t="n">
        <v>4</v>
      </c>
      <c r="DV282" s="3" t="s">
        <v>73</v>
      </c>
      <c r="DW282" s="3" t="s">
        <v>73</v>
      </c>
      <c r="DX282" s="4" t="s">
        <v>76</v>
      </c>
      <c r="DY282" s="3" t="s">
        <v>73</v>
      </c>
      <c r="DZ282" s="3" t="s">
        <v>73</v>
      </c>
      <c r="EA282" s="3" t="s">
        <v>76</v>
      </c>
      <c r="EB282" s="3" t="s">
        <v>73</v>
      </c>
      <c r="EC282" s="3" t="s">
        <v>73</v>
      </c>
      <c r="ED282" s="3" t="s">
        <v>73</v>
      </c>
      <c r="EE282" s="3" t="s">
        <v>76</v>
      </c>
      <c r="EF282" s="3" t="s">
        <v>76</v>
      </c>
      <c r="EG282" s="3" t="n">
        <v>4</v>
      </c>
      <c r="EH282" s="3" t="s">
        <v>73</v>
      </c>
      <c r="EI282" s="3" t="n">
        <v>4</v>
      </c>
      <c r="EJ282" s="3" t="n">
        <v>3</v>
      </c>
      <c r="EK282" s="3" t="n">
        <v>3</v>
      </c>
      <c r="EL282" s="4" t="s">
        <v>76</v>
      </c>
    </row>
    <row r="283" customFormat="false" ht="11.25" hidden="false" customHeight="false" outlineLevel="0" collapsed="false">
      <c r="A283" s="9" t="s">
        <v>596</v>
      </c>
      <c r="B283" s="10" t="s">
        <v>597</v>
      </c>
      <c r="C283" s="3" t="n">
        <v>2058.14166648775</v>
      </c>
      <c r="D283" s="3" t="n">
        <v>2037.95488975479</v>
      </c>
      <c r="E283" s="3" t="n">
        <v>2049.25384839841</v>
      </c>
      <c r="F283" s="3" t="n">
        <v>2047.32328961342</v>
      </c>
      <c r="G283" s="3" t="n">
        <v>2058.03025634448</v>
      </c>
      <c r="H283" s="3" t="n">
        <v>2063.8718872177</v>
      </c>
      <c r="I283" s="3" t="n">
        <v>2041.12908509165</v>
      </c>
      <c r="J283" s="3" t="n">
        <v>2026.49898594671</v>
      </c>
      <c r="K283" s="3" t="n">
        <v>2015.0408300643</v>
      </c>
      <c r="L283" s="3" t="n">
        <v>1980.54323084004</v>
      </c>
      <c r="M283" s="3" t="n">
        <v>1950.39344065253</v>
      </c>
      <c r="N283" s="3" t="n">
        <v>1942.11935766091</v>
      </c>
      <c r="O283" s="3" t="n">
        <v>1910.61709320095</v>
      </c>
      <c r="P283" s="4" t="n">
        <v>-7.16785319926724</v>
      </c>
      <c r="Q283" s="3" t="n">
        <v>28</v>
      </c>
      <c r="R283" s="3" t="n">
        <v>44</v>
      </c>
      <c r="S283" s="3" t="n">
        <v>48</v>
      </c>
      <c r="T283" s="3" t="n">
        <v>63</v>
      </c>
      <c r="U283" s="3" t="n">
        <v>51</v>
      </c>
      <c r="V283" s="3" t="n">
        <v>53</v>
      </c>
      <c r="W283" s="3" t="n">
        <v>49</v>
      </c>
      <c r="X283" s="3" t="n">
        <v>44</v>
      </c>
      <c r="Y283" s="3" t="n">
        <v>38</v>
      </c>
      <c r="Z283" s="3" t="n">
        <v>56</v>
      </c>
      <c r="AA283" s="3" t="n">
        <v>56</v>
      </c>
      <c r="AB283" s="3" t="n">
        <v>53</v>
      </c>
      <c r="AC283" s="3" t="n">
        <v>42</v>
      </c>
      <c r="AD283" s="4" t="n">
        <v>50</v>
      </c>
      <c r="AE283" s="3" t="n">
        <v>15</v>
      </c>
      <c r="AF283" s="3" t="n">
        <v>39</v>
      </c>
      <c r="AG283" s="3" t="n">
        <v>35</v>
      </c>
      <c r="AH283" s="3" t="n">
        <v>47</v>
      </c>
      <c r="AI283" s="3" t="n">
        <v>21</v>
      </c>
      <c r="AJ283" s="3" t="n">
        <v>33</v>
      </c>
      <c r="AK283" s="3" t="n">
        <v>25</v>
      </c>
      <c r="AL283" s="3" t="n">
        <v>29</v>
      </c>
      <c r="AM283" s="3" t="n">
        <v>32</v>
      </c>
      <c r="AN283" s="3" t="n">
        <v>50</v>
      </c>
      <c r="AO283" s="3" t="n">
        <v>38</v>
      </c>
      <c r="AP283" s="3" t="n">
        <v>37</v>
      </c>
      <c r="AQ283" s="3" t="n">
        <v>21</v>
      </c>
      <c r="AR283" s="4" t="n">
        <v>40</v>
      </c>
      <c r="AS283" s="3" t="n">
        <v>12</v>
      </c>
      <c r="AT283" s="3" t="n">
        <v>23</v>
      </c>
      <c r="AU283" s="3" t="n">
        <v>31</v>
      </c>
      <c r="AV283" s="3" t="n">
        <v>32</v>
      </c>
      <c r="AW283" s="3" t="n">
        <v>33</v>
      </c>
      <c r="AX283" s="3" t="n">
        <v>31</v>
      </c>
      <c r="AY283" s="3" t="n">
        <v>29</v>
      </c>
      <c r="AZ283" s="3" t="n">
        <v>34</v>
      </c>
      <c r="BA283" s="3" t="n">
        <v>38</v>
      </c>
      <c r="BB283" s="3" t="n">
        <v>32</v>
      </c>
      <c r="BC283" s="3" t="n">
        <v>38</v>
      </c>
      <c r="BD283" s="3" t="n">
        <v>40</v>
      </c>
      <c r="BE283" s="3" t="n">
        <v>32</v>
      </c>
      <c r="BF283" s="4" t="n">
        <v>166.666666666667</v>
      </c>
      <c r="BG283" s="3" t="n">
        <v>187</v>
      </c>
      <c r="BH283" s="3" t="n">
        <v>177</v>
      </c>
      <c r="BI283" s="3" t="n">
        <v>176</v>
      </c>
      <c r="BJ283" s="3" t="n">
        <v>177</v>
      </c>
      <c r="BK283" s="3" t="n">
        <v>163</v>
      </c>
      <c r="BL283" s="3" t="n">
        <v>157</v>
      </c>
      <c r="BM283" s="3" t="n">
        <v>159</v>
      </c>
      <c r="BN283" s="3" t="n">
        <v>162</v>
      </c>
      <c r="BO283" s="3" t="n">
        <v>162</v>
      </c>
      <c r="BP283" s="3" t="n">
        <v>165</v>
      </c>
      <c r="BQ283" s="3" t="n">
        <v>159</v>
      </c>
      <c r="BR283" s="3" t="n">
        <v>160</v>
      </c>
      <c r="BS283" s="3" t="n">
        <v>160</v>
      </c>
      <c r="BT283" s="4" t="n">
        <v>-14.4385026737968</v>
      </c>
      <c r="BU283" s="3" t="n">
        <v>8</v>
      </c>
      <c r="BV283" s="3" t="s">
        <v>73</v>
      </c>
      <c r="BW283" s="3" t="s">
        <v>73</v>
      </c>
      <c r="BX283" s="3" t="n">
        <v>11</v>
      </c>
      <c r="BY283" s="3" t="s">
        <v>73</v>
      </c>
      <c r="BZ283" s="3" t="n">
        <v>7</v>
      </c>
      <c r="CA283" s="3" t="n">
        <v>5</v>
      </c>
      <c r="CB283" s="3" t="n">
        <v>7</v>
      </c>
      <c r="CC283" s="3" t="s">
        <v>73</v>
      </c>
      <c r="CD283" s="3" t="n">
        <v>7</v>
      </c>
      <c r="CE283" s="3" t="s">
        <v>73</v>
      </c>
      <c r="CF283" s="3" t="s">
        <v>73</v>
      </c>
      <c r="CG283" s="3" t="s">
        <v>73</v>
      </c>
      <c r="CH283" s="4" t="s">
        <v>76</v>
      </c>
      <c r="CI283" s="3" t="n">
        <v>3</v>
      </c>
      <c r="CJ283" s="3" t="n">
        <v>11</v>
      </c>
      <c r="CK283" s="3" t="n">
        <v>3</v>
      </c>
      <c r="CL283" s="3" t="n">
        <v>10</v>
      </c>
      <c r="CM283" s="3" t="n">
        <v>16</v>
      </c>
      <c r="CN283" s="3" t="n">
        <v>13</v>
      </c>
      <c r="CO283" s="3" t="n">
        <v>3</v>
      </c>
      <c r="CP283" s="3" t="n">
        <v>4</v>
      </c>
      <c r="CQ283" s="3" t="s">
        <v>73</v>
      </c>
      <c r="CR283" s="3" t="n">
        <v>4</v>
      </c>
      <c r="CS283" s="3" t="n">
        <v>7</v>
      </c>
      <c r="CT283" s="3" t="s">
        <v>73</v>
      </c>
      <c r="CU283" s="3" t="s">
        <v>73</v>
      </c>
      <c r="CV283" s="4" t="s">
        <v>76</v>
      </c>
      <c r="CW283" s="3" t="n">
        <v>7</v>
      </c>
      <c r="CX283" s="3" t="n">
        <v>8</v>
      </c>
      <c r="CY283" s="3" t="n">
        <v>10</v>
      </c>
      <c r="CZ283" s="3" t="n">
        <v>16</v>
      </c>
      <c r="DA283" s="3" t="n">
        <v>11</v>
      </c>
      <c r="DB283" s="3" t="n">
        <v>3</v>
      </c>
      <c r="DC283" s="3" t="n">
        <v>3</v>
      </c>
      <c r="DD283" s="3" t="s">
        <v>73</v>
      </c>
      <c r="DE283" s="3" t="s">
        <v>73</v>
      </c>
      <c r="DF283" s="3" t="s">
        <v>73</v>
      </c>
      <c r="DG283" s="3" t="s">
        <v>73</v>
      </c>
      <c r="DH283" s="3" t="n">
        <v>4</v>
      </c>
      <c r="DI283" s="3" t="n">
        <v>4</v>
      </c>
      <c r="DJ283" s="4" t="n">
        <v>-42.8571428571429</v>
      </c>
      <c r="DK283" s="3" t="s">
        <v>73</v>
      </c>
      <c r="DL283" s="3" t="s">
        <v>73</v>
      </c>
      <c r="DM283" s="3" t="s">
        <v>73</v>
      </c>
      <c r="DN283" s="3" t="n">
        <v>8</v>
      </c>
      <c r="DO283" s="3" t="s">
        <v>76</v>
      </c>
      <c r="DP283" s="3" t="s">
        <v>76</v>
      </c>
      <c r="DQ283" s="3" t="s">
        <v>76</v>
      </c>
      <c r="DR283" s="3" t="s">
        <v>73</v>
      </c>
      <c r="DS283" s="3" t="s">
        <v>76</v>
      </c>
      <c r="DT283" s="3" t="s">
        <v>76</v>
      </c>
      <c r="DU283" s="3" t="s">
        <v>76</v>
      </c>
      <c r="DV283" s="3" t="n">
        <v>3</v>
      </c>
      <c r="DW283" s="3" t="s">
        <v>76</v>
      </c>
      <c r="DX283" s="4" t="s">
        <v>76</v>
      </c>
      <c r="DY283" s="3" t="s">
        <v>76</v>
      </c>
      <c r="DZ283" s="3" t="s">
        <v>76</v>
      </c>
      <c r="EA283" s="3" t="s">
        <v>76</v>
      </c>
      <c r="EB283" s="3" t="s">
        <v>73</v>
      </c>
      <c r="EC283" s="3" t="n">
        <v>5</v>
      </c>
      <c r="ED283" s="3" t="n">
        <v>8</v>
      </c>
      <c r="EE283" s="3" t="s">
        <v>76</v>
      </c>
      <c r="EF283" s="3" t="s">
        <v>73</v>
      </c>
      <c r="EG283" s="3" t="s">
        <v>76</v>
      </c>
      <c r="EH283" s="3" t="s">
        <v>76</v>
      </c>
      <c r="EI283" s="3" t="s">
        <v>73</v>
      </c>
      <c r="EJ283" s="3" t="s">
        <v>76</v>
      </c>
      <c r="EK283" s="3" t="s">
        <v>76</v>
      </c>
      <c r="EL283" s="4" t="s">
        <v>76</v>
      </c>
    </row>
    <row r="284" customFormat="false" ht="11.25" hidden="false" customHeight="false" outlineLevel="0" collapsed="false">
      <c r="A284" s="9" t="s">
        <v>598</v>
      </c>
      <c r="B284" s="10" t="s">
        <v>599</v>
      </c>
      <c r="C284" s="3" t="n">
        <v>4693.66938261977</v>
      </c>
      <c r="D284" s="3" t="n">
        <v>4651.38536150646</v>
      </c>
      <c r="E284" s="3" t="n">
        <v>4581.83792296254</v>
      </c>
      <c r="F284" s="3" t="n">
        <v>4575.8923480526</v>
      </c>
      <c r="G284" s="3" t="n">
        <v>4609.86619571959</v>
      </c>
      <c r="H284" s="3" t="n">
        <v>4616.30042335778</v>
      </c>
      <c r="I284" s="3" t="n">
        <v>4640.91785274259</v>
      </c>
      <c r="J284" s="3" t="n">
        <v>4642.25062254016</v>
      </c>
      <c r="K284" s="3" t="n">
        <v>4595.56997229874</v>
      </c>
      <c r="L284" s="3" t="n">
        <v>4564.72469587836</v>
      </c>
      <c r="M284" s="3" t="n">
        <v>4538.87310402762</v>
      </c>
      <c r="N284" s="3" t="n">
        <v>4529.01394377669</v>
      </c>
      <c r="O284" s="3" t="n">
        <v>4457.05459774999</v>
      </c>
      <c r="P284" s="4" t="n">
        <v>-5.04114724709716</v>
      </c>
      <c r="Q284" s="3" t="n">
        <v>206</v>
      </c>
      <c r="R284" s="3" t="n">
        <v>180</v>
      </c>
      <c r="S284" s="3" t="n">
        <v>161</v>
      </c>
      <c r="T284" s="3" t="n">
        <v>158</v>
      </c>
      <c r="U284" s="3" t="n">
        <v>165</v>
      </c>
      <c r="V284" s="3" t="n">
        <v>166</v>
      </c>
      <c r="W284" s="3" t="n">
        <v>183</v>
      </c>
      <c r="X284" s="3" t="n">
        <v>213</v>
      </c>
      <c r="Y284" s="3" t="n">
        <v>202</v>
      </c>
      <c r="Z284" s="3" t="n">
        <v>192</v>
      </c>
      <c r="AA284" s="3" t="n">
        <v>195</v>
      </c>
      <c r="AB284" s="3" t="n">
        <v>228</v>
      </c>
      <c r="AC284" s="3" t="n">
        <v>245</v>
      </c>
      <c r="AD284" s="4" t="n">
        <v>18.9320388349514</v>
      </c>
      <c r="AE284" s="3" t="n">
        <v>79</v>
      </c>
      <c r="AF284" s="3" t="n">
        <v>53</v>
      </c>
      <c r="AG284" s="3" t="n">
        <v>48</v>
      </c>
      <c r="AH284" s="3" t="n">
        <v>61</v>
      </c>
      <c r="AI284" s="3" t="n">
        <v>69</v>
      </c>
      <c r="AJ284" s="3" t="n">
        <v>81</v>
      </c>
      <c r="AK284" s="3" t="n">
        <v>65</v>
      </c>
      <c r="AL284" s="3" t="n">
        <v>79</v>
      </c>
      <c r="AM284" s="3" t="n">
        <v>77</v>
      </c>
      <c r="AN284" s="3" t="n">
        <v>51</v>
      </c>
      <c r="AO284" s="3" t="n">
        <v>88</v>
      </c>
      <c r="AP284" s="3" t="n">
        <v>93</v>
      </c>
      <c r="AQ284" s="3" t="n">
        <v>76</v>
      </c>
      <c r="AR284" s="4" t="n">
        <v>-3.79746835443038</v>
      </c>
      <c r="AS284" s="3" t="n">
        <v>105</v>
      </c>
      <c r="AT284" s="3" t="n">
        <v>79</v>
      </c>
      <c r="AU284" s="3" t="n">
        <v>67</v>
      </c>
      <c r="AV284" s="3" t="n">
        <v>64</v>
      </c>
      <c r="AW284" s="3" t="n">
        <v>62</v>
      </c>
      <c r="AX284" s="3" t="n">
        <v>80</v>
      </c>
      <c r="AY284" s="3" t="n">
        <v>48</v>
      </c>
      <c r="AZ284" s="3" t="n">
        <v>49</v>
      </c>
      <c r="BA284" s="3" t="n">
        <v>88</v>
      </c>
      <c r="BB284" s="3" t="n">
        <v>61</v>
      </c>
      <c r="BC284" s="3" t="n">
        <v>85</v>
      </c>
      <c r="BD284" s="3" t="n">
        <v>60</v>
      </c>
      <c r="BE284" s="3" t="n">
        <v>59</v>
      </c>
      <c r="BF284" s="4" t="n">
        <v>-43.8095238095238</v>
      </c>
      <c r="BG284" s="3" t="n">
        <v>161</v>
      </c>
      <c r="BH284" s="3" t="n">
        <v>159</v>
      </c>
      <c r="BI284" s="3" t="n">
        <v>157</v>
      </c>
      <c r="BJ284" s="3" t="n">
        <v>153</v>
      </c>
      <c r="BK284" s="3" t="n">
        <v>142</v>
      </c>
      <c r="BL284" s="3" t="n">
        <v>127</v>
      </c>
      <c r="BM284" s="3" t="n">
        <v>125</v>
      </c>
      <c r="BN284" s="3" t="n">
        <v>126</v>
      </c>
      <c r="BO284" s="3" t="n">
        <v>121</v>
      </c>
      <c r="BP284" s="3" t="n">
        <v>114</v>
      </c>
      <c r="BQ284" s="3" t="n">
        <v>127</v>
      </c>
      <c r="BR284" s="3" t="n">
        <v>129</v>
      </c>
      <c r="BS284" s="3" t="n">
        <v>126</v>
      </c>
      <c r="BT284" s="4" t="n">
        <v>-21.7391304347826</v>
      </c>
      <c r="BU284" s="3" t="n">
        <v>6</v>
      </c>
      <c r="BV284" s="3" t="n">
        <v>9</v>
      </c>
      <c r="BW284" s="3" t="n">
        <v>14</v>
      </c>
      <c r="BX284" s="3" t="n">
        <v>12</v>
      </c>
      <c r="BY284" s="3" t="n">
        <v>9</v>
      </c>
      <c r="BZ284" s="3" t="n">
        <v>9</v>
      </c>
      <c r="CA284" s="3" t="n">
        <v>11</v>
      </c>
      <c r="CB284" s="3" t="n">
        <v>8</v>
      </c>
      <c r="CC284" s="3" t="n">
        <v>8</v>
      </c>
      <c r="CD284" s="3" t="n">
        <v>5</v>
      </c>
      <c r="CE284" s="3" t="n">
        <v>23</v>
      </c>
      <c r="CF284" s="3" t="n">
        <v>14</v>
      </c>
      <c r="CG284" s="3" t="n">
        <v>10</v>
      </c>
      <c r="CH284" s="4" t="n">
        <v>66.6666666666667</v>
      </c>
      <c r="CI284" s="3" t="n">
        <v>7</v>
      </c>
      <c r="CJ284" s="3" t="n">
        <v>11</v>
      </c>
      <c r="CK284" s="3" t="n">
        <v>16</v>
      </c>
      <c r="CL284" s="3" t="n">
        <v>16</v>
      </c>
      <c r="CM284" s="3" t="n">
        <v>20</v>
      </c>
      <c r="CN284" s="3" t="n">
        <v>24</v>
      </c>
      <c r="CO284" s="3" t="n">
        <v>13</v>
      </c>
      <c r="CP284" s="3" t="n">
        <v>7</v>
      </c>
      <c r="CQ284" s="3" t="n">
        <v>13</v>
      </c>
      <c r="CR284" s="3" t="n">
        <v>12</v>
      </c>
      <c r="CS284" s="3" t="n">
        <v>10</v>
      </c>
      <c r="CT284" s="3" t="n">
        <v>12</v>
      </c>
      <c r="CU284" s="3" t="n">
        <v>13</v>
      </c>
      <c r="CV284" s="4" t="n">
        <v>85.7142857142857</v>
      </c>
      <c r="CW284" s="3" t="n">
        <v>7</v>
      </c>
      <c r="CX284" s="3" t="n">
        <v>7</v>
      </c>
      <c r="CY284" s="3" t="n">
        <v>9</v>
      </c>
      <c r="CZ284" s="3" t="n">
        <v>11</v>
      </c>
      <c r="DA284" s="3" t="n">
        <v>9</v>
      </c>
      <c r="DB284" s="3" t="n">
        <v>9</v>
      </c>
      <c r="DC284" s="3" t="n">
        <v>11</v>
      </c>
      <c r="DD284" s="3" t="n">
        <v>11</v>
      </c>
      <c r="DE284" s="3" t="n">
        <v>14</v>
      </c>
      <c r="DF284" s="3" t="n">
        <v>13</v>
      </c>
      <c r="DG284" s="3" t="n">
        <v>17</v>
      </c>
      <c r="DH284" s="3" t="n">
        <v>14</v>
      </c>
      <c r="DI284" s="3" t="n">
        <v>15</v>
      </c>
      <c r="DJ284" s="4" t="n">
        <v>114.285714285714</v>
      </c>
      <c r="DK284" s="3" t="s">
        <v>73</v>
      </c>
      <c r="DL284" s="3" t="n">
        <v>4</v>
      </c>
      <c r="DM284" s="3" t="n">
        <v>4</v>
      </c>
      <c r="DN284" s="3" t="n">
        <v>11</v>
      </c>
      <c r="DO284" s="3" t="n">
        <v>6</v>
      </c>
      <c r="DP284" s="3" t="n">
        <v>8</v>
      </c>
      <c r="DQ284" s="3" t="n">
        <v>8</v>
      </c>
      <c r="DR284" s="3" t="n">
        <v>5</v>
      </c>
      <c r="DS284" s="3" t="n">
        <v>14</v>
      </c>
      <c r="DT284" s="3" t="n">
        <v>6</v>
      </c>
      <c r="DU284" s="3" t="n">
        <v>5</v>
      </c>
      <c r="DV284" s="3" t="n">
        <v>11</v>
      </c>
      <c r="DW284" s="3" t="n">
        <v>10</v>
      </c>
      <c r="DX284" s="4" t="s">
        <v>76</v>
      </c>
      <c r="DY284" s="3" t="s">
        <v>73</v>
      </c>
      <c r="DZ284" s="3" t="n">
        <v>4</v>
      </c>
      <c r="EA284" s="3" t="s">
        <v>73</v>
      </c>
      <c r="EB284" s="3" t="n">
        <v>9</v>
      </c>
      <c r="EC284" s="3" t="n">
        <v>8</v>
      </c>
      <c r="ED284" s="3" t="n">
        <v>8</v>
      </c>
      <c r="EE284" s="3" t="n">
        <v>6</v>
      </c>
      <c r="EF284" s="3" t="n">
        <v>5</v>
      </c>
      <c r="EG284" s="3" t="n">
        <v>11</v>
      </c>
      <c r="EH284" s="3" t="n">
        <v>7</v>
      </c>
      <c r="EI284" s="3" t="s">
        <v>73</v>
      </c>
      <c r="EJ284" s="3" t="n">
        <v>14</v>
      </c>
      <c r="EK284" s="3" t="n">
        <v>9</v>
      </c>
      <c r="EL284" s="4" t="s">
        <v>76</v>
      </c>
    </row>
    <row r="285" customFormat="false" ht="11.25" hidden="false" customHeight="false" outlineLevel="0" collapsed="false">
      <c r="A285" s="9" t="s">
        <v>600</v>
      </c>
      <c r="B285" s="10" t="s">
        <v>601</v>
      </c>
      <c r="C285" s="3" t="n">
        <v>3003.49758731069</v>
      </c>
      <c r="D285" s="3" t="n">
        <v>2973.23538184881</v>
      </c>
      <c r="E285" s="3" t="n">
        <v>2967.42076583937</v>
      </c>
      <c r="F285" s="3" t="n">
        <v>2952.17273731821</v>
      </c>
      <c r="G285" s="3" t="n">
        <v>2938.27737591423</v>
      </c>
      <c r="H285" s="3" t="n">
        <v>2918.83908355922</v>
      </c>
      <c r="I285" s="3" t="n">
        <v>2942.89239390222</v>
      </c>
      <c r="J285" s="3" t="n">
        <v>2936.61407194219</v>
      </c>
      <c r="K285" s="3" t="n">
        <v>2908.64453687109</v>
      </c>
      <c r="L285" s="3" t="n">
        <v>2898.35681540336</v>
      </c>
      <c r="M285" s="3" t="n">
        <v>2850.63599583627</v>
      </c>
      <c r="N285" s="3" t="n">
        <v>2856.33820454214</v>
      </c>
      <c r="O285" s="3" t="n">
        <v>2811.21178681788</v>
      </c>
      <c r="P285" s="4" t="n">
        <v>-6.40206275860486</v>
      </c>
      <c r="Q285" s="3" t="n">
        <v>52</v>
      </c>
      <c r="R285" s="3" t="n">
        <v>48</v>
      </c>
      <c r="S285" s="3" t="n">
        <v>47</v>
      </c>
      <c r="T285" s="3" t="n">
        <v>45</v>
      </c>
      <c r="U285" s="3" t="n">
        <v>43</v>
      </c>
      <c r="V285" s="3" t="n">
        <v>46</v>
      </c>
      <c r="W285" s="3" t="n">
        <v>49</v>
      </c>
      <c r="X285" s="3" t="n">
        <v>41</v>
      </c>
      <c r="Y285" s="3" t="n">
        <v>37</v>
      </c>
      <c r="Z285" s="3" t="n">
        <v>26</v>
      </c>
      <c r="AA285" s="3" t="n">
        <v>26</v>
      </c>
      <c r="AB285" s="3" t="n">
        <v>27</v>
      </c>
      <c r="AC285" s="3" t="n">
        <v>35</v>
      </c>
      <c r="AD285" s="4" t="n">
        <v>-32.6923076923077</v>
      </c>
      <c r="AE285" s="3" t="n">
        <v>33</v>
      </c>
      <c r="AF285" s="3" t="n">
        <v>25</v>
      </c>
      <c r="AG285" s="3" t="n">
        <v>30</v>
      </c>
      <c r="AH285" s="3" t="n">
        <v>22</v>
      </c>
      <c r="AI285" s="3" t="n">
        <v>24</v>
      </c>
      <c r="AJ285" s="3" t="n">
        <v>23</v>
      </c>
      <c r="AK285" s="3" t="n">
        <v>28</v>
      </c>
      <c r="AL285" s="3" t="n">
        <v>24</v>
      </c>
      <c r="AM285" s="3" t="n">
        <v>18</v>
      </c>
      <c r="AN285" s="3" t="n">
        <v>15</v>
      </c>
      <c r="AO285" s="3" t="n">
        <v>13</v>
      </c>
      <c r="AP285" s="3" t="n">
        <v>23</v>
      </c>
      <c r="AQ285" s="3" t="n">
        <v>17</v>
      </c>
      <c r="AR285" s="4" t="n">
        <v>-48.4848484848485</v>
      </c>
      <c r="AS285" s="3" t="n">
        <v>21</v>
      </c>
      <c r="AT285" s="3" t="n">
        <v>29</v>
      </c>
      <c r="AU285" s="3" t="n">
        <v>31</v>
      </c>
      <c r="AV285" s="3" t="n">
        <v>24</v>
      </c>
      <c r="AW285" s="3" t="n">
        <v>26</v>
      </c>
      <c r="AX285" s="3" t="n">
        <v>20</v>
      </c>
      <c r="AY285" s="3" t="n">
        <v>25</v>
      </c>
      <c r="AZ285" s="3" t="n">
        <v>32</v>
      </c>
      <c r="BA285" s="3" t="n">
        <v>22</v>
      </c>
      <c r="BB285" s="3" t="n">
        <v>26</v>
      </c>
      <c r="BC285" s="3" t="n">
        <v>13</v>
      </c>
      <c r="BD285" s="3" t="n">
        <v>22</v>
      </c>
      <c r="BE285" s="3" t="n">
        <v>9</v>
      </c>
      <c r="BF285" s="4" t="n">
        <v>-57.1428571428571</v>
      </c>
      <c r="BG285" s="3" t="n">
        <v>41</v>
      </c>
      <c r="BH285" s="3" t="n">
        <v>41</v>
      </c>
      <c r="BI285" s="3" t="n">
        <v>40</v>
      </c>
      <c r="BJ285" s="3" t="n">
        <v>42</v>
      </c>
      <c r="BK285" s="3" t="n">
        <v>43</v>
      </c>
      <c r="BL285" s="3" t="n">
        <v>43</v>
      </c>
      <c r="BM285" s="3" t="n">
        <v>43</v>
      </c>
      <c r="BN285" s="3" t="n">
        <v>44</v>
      </c>
      <c r="BO285" s="3" t="n">
        <v>41</v>
      </c>
      <c r="BP285" s="3" t="n">
        <v>42</v>
      </c>
      <c r="BQ285" s="3" t="n">
        <v>44</v>
      </c>
      <c r="BR285" s="3" t="n">
        <v>42</v>
      </c>
      <c r="BS285" s="3" t="n">
        <v>44</v>
      </c>
      <c r="BT285" s="4" t="n">
        <v>7.31707317073172</v>
      </c>
      <c r="BU285" s="3" t="n">
        <v>6</v>
      </c>
      <c r="BV285" s="3" t="s">
        <v>73</v>
      </c>
      <c r="BW285" s="3" t="n">
        <v>4</v>
      </c>
      <c r="BX285" s="3" t="n">
        <v>3</v>
      </c>
      <c r="BY285" s="3" t="n">
        <v>4</v>
      </c>
      <c r="BZ285" s="3" t="s">
        <v>73</v>
      </c>
      <c r="CA285" s="3" t="n">
        <v>6</v>
      </c>
      <c r="CB285" s="3" t="n">
        <v>4</v>
      </c>
      <c r="CC285" s="3" t="n">
        <v>3</v>
      </c>
      <c r="CD285" s="3" t="n">
        <v>3</v>
      </c>
      <c r="CE285" s="3" t="n">
        <v>6</v>
      </c>
      <c r="CF285" s="3" t="s">
        <v>73</v>
      </c>
      <c r="CG285" s="3" t="n">
        <v>5</v>
      </c>
      <c r="CH285" s="4" t="n">
        <v>-16.6666666666667</v>
      </c>
      <c r="CI285" s="3" t="s">
        <v>73</v>
      </c>
      <c r="CJ285" s="3" t="s">
        <v>73</v>
      </c>
      <c r="CK285" s="3" t="n">
        <v>5</v>
      </c>
      <c r="CL285" s="3" t="s">
        <v>73</v>
      </c>
      <c r="CM285" s="3" t="n">
        <v>3</v>
      </c>
      <c r="CN285" s="3" t="s">
        <v>73</v>
      </c>
      <c r="CO285" s="3" t="n">
        <v>6</v>
      </c>
      <c r="CP285" s="3" t="n">
        <v>3</v>
      </c>
      <c r="CQ285" s="3" t="n">
        <v>6</v>
      </c>
      <c r="CR285" s="3" t="s">
        <v>73</v>
      </c>
      <c r="CS285" s="3" t="n">
        <v>4</v>
      </c>
      <c r="CT285" s="3" t="n">
        <v>3</v>
      </c>
      <c r="CU285" s="3" t="n">
        <v>3</v>
      </c>
      <c r="CV285" s="4" t="s">
        <v>76</v>
      </c>
      <c r="CW285" s="3" t="s">
        <v>73</v>
      </c>
      <c r="CX285" s="3" t="s">
        <v>76</v>
      </c>
      <c r="CY285" s="3" t="n">
        <v>4</v>
      </c>
      <c r="CZ285" s="3" t="s">
        <v>73</v>
      </c>
      <c r="DA285" s="3" t="n">
        <v>3</v>
      </c>
      <c r="DB285" s="3" t="s">
        <v>73</v>
      </c>
      <c r="DC285" s="3" t="n">
        <v>3</v>
      </c>
      <c r="DD285" s="3" t="n">
        <v>3</v>
      </c>
      <c r="DE285" s="3" t="n">
        <v>3</v>
      </c>
      <c r="DF285" s="3" t="s">
        <v>73</v>
      </c>
      <c r="DG285" s="3" t="s">
        <v>73</v>
      </c>
      <c r="DH285" s="3" t="s">
        <v>76</v>
      </c>
      <c r="DI285" s="3" t="s">
        <v>76</v>
      </c>
      <c r="DJ285" s="4" t="s">
        <v>76</v>
      </c>
      <c r="DK285" s="3" t="s">
        <v>73</v>
      </c>
      <c r="DL285" s="3" t="s">
        <v>76</v>
      </c>
      <c r="DM285" s="3" t="n">
        <v>4</v>
      </c>
      <c r="DN285" s="3" t="s">
        <v>76</v>
      </c>
      <c r="DO285" s="3" t="s">
        <v>73</v>
      </c>
      <c r="DP285" s="3" t="s">
        <v>76</v>
      </c>
      <c r="DQ285" s="3" t="s">
        <v>73</v>
      </c>
      <c r="DR285" s="3" t="s">
        <v>73</v>
      </c>
      <c r="DS285" s="3" t="s">
        <v>73</v>
      </c>
      <c r="DT285" s="3" t="s">
        <v>73</v>
      </c>
      <c r="DU285" s="3" t="s">
        <v>76</v>
      </c>
      <c r="DV285" s="3" t="s">
        <v>76</v>
      </c>
      <c r="DW285" s="3" t="s">
        <v>73</v>
      </c>
      <c r="DX285" s="4" t="s">
        <v>76</v>
      </c>
      <c r="DY285" s="3" t="s">
        <v>73</v>
      </c>
      <c r="DZ285" s="3" t="s">
        <v>73</v>
      </c>
      <c r="EA285" s="3" t="s">
        <v>76</v>
      </c>
      <c r="EB285" s="3" t="s">
        <v>73</v>
      </c>
      <c r="EC285" s="3" t="s">
        <v>76</v>
      </c>
      <c r="ED285" s="3" t="s">
        <v>73</v>
      </c>
      <c r="EE285" s="3" t="s">
        <v>73</v>
      </c>
      <c r="EF285" s="3" t="s">
        <v>73</v>
      </c>
      <c r="EG285" s="3" t="s">
        <v>73</v>
      </c>
      <c r="EH285" s="3" t="s">
        <v>73</v>
      </c>
      <c r="EI285" s="3" t="s">
        <v>73</v>
      </c>
      <c r="EJ285" s="3" t="s">
        <v>73</v>
      </c>
      <c r="EK285" s="3" t="s">
        <v>73</v>
      </c>
      <c r="EL285" s="4" t="s">
        <v>76</v>
      </c>
    </row>
    <row r="286" customFormat="false" ht="11.25" hidden="false" customHeight="false" outlineLevel="0" collapsed="false">
      <c r="A286" s="9" t="s">
        <v>602</v>
      </c>
      <c r="B286" s="10" t="s">
        <v>603</v>
      </c>
      <c r="C286" s="3" t="n">
        <v>8548.17759071267</v>
      </c>
      <c r="D286" s="3" t="n">
        <v>8467.38886946348</v>
      </c>
      <c r="E286" s="3" t="n">
        <v>8497.05494270993</v>
      </c>
      <c r="F286" s="3" t="n">
        <v>8383.79532629443</v>
      </c>
      <c r="G286" s="3" t="n">
        <v>8374.14621596197</v>
      </c>
      <c r="H286" s="3" t="n">
        <v>8356.0802718828</v>
      </c>
      <c r="I286" s="3" t="n">
        <v>8292.21224629727</v>
      </c>
      <c r="J286" s="3" t="n">
        <v>8269.02086128205</v>
      </c>
      <c r="K286" s="3" t="n">
        <v>8305.67739415364</v>
      </c>
      <c r="L286" s="3" t="n">
        <v>8267.63252795329</v>
      </c>
      <c r="M286" s="3" t="n">
        <v>8243.43450964158</v>
      </c>
      <c r="N286" s="3" t="n">
        <v>8219.12538691476</v>
      </c>
      <c r="O286" s="3" t="n">
        <v>8045.75937669291</v>
      </c>
      <c r="P286" s="4" t="n">
        <v>-5.87748919214806</v>
      </c>
      <c r="Q286" s="3" t="n">
        <v>928</v>
      </c>
      <c r="R286" s="3" t="n">
        <v>919</v>
      </c>
      <c r="S286" s="3" t="n">
        <v>867</v>
      </c>
      <c r="T286" s="3" t="n">
        <v>846</v>
      </c>
      <c r="U286" s="3" t="n">
        <v>918</v>
      </c>
      <c r="V286" s="3" t="n">
        <v>851</v>
      </c>
      <c r="W286" s="3" t="n">
        <v>876</v>
      </c>
      <c r="X286" s="3" t="n">
        <v>947</v>
      </c>
      <c r="Y286" s="3" t="n">
        <v>978</v>
      </c>
      <c r="Z286" s="3" t="n">
        <v>981</v>
      </c>
      <c r="AA286" s="3" t="n">
        <v>1057</v>
      </c>
      <c r="AB286" s="3" t="n">
        <v>989</v>
      </c>
      <c r="AC286" s="3" t="n">
        <v>932</v>
      </c>
      <c r="AD286" s="4" t="n">
        <v>0.431034482758633</v>
      </c>
      <c r="AE286" s="3" t="n">
        <v>236</v>
      </c>
      <c r="AF286" s="3" t="n">
        <v>205</v>
      </c>
      <c r="AG286" s="3" t="n">
        <v>208</v>
      </c>
      <c r="AH286" s="3" t="n">
        <v>230</v>
      </c>
      <c r="AI286" s="3" t="n">
        <v>282</v>
      </c>
      <c r="AJ286" s="3" t="n">
        <v>239</v>
      </c>
      <c r="AK286" s="3" t="n">
        <v>268</v>
      </c>
      <c r="AL286" s="3" t="n">
        <v>200</v>
      </c>
      <c r="AM286" s="3" t="n">
        <v>196</v>
      </c>
      <c r="AN286" s="3" t="n">
        <v>154</v>
      </c>
      <c r="AO286" s="3" t="n">
        <v>284</v>
      </c>
      <c r="AP286" s="3" t="n">
        <v>240</v>
      </c>
      <c r="AQ286" s="3" t="n">
        <v>217</v>
      </c>
      <c r="AR286" s="4" t="n">
        <v>-8.05084745762711</v>
      </c>
      <c r="AS286" s="3" t="n">
        <v>168</v>
      </c>
      <c r="AT286" s="3" t="n">
        <v>214</v>
      </c>
      <c r="AU286" s="3" t="n">
        <v>260</v>
      </c>
      <c r="AV286" s="3" t="n">
        <v>251</v>
      </c>
      <c r="AW286" s="3" t="n">
        <v>210</v>
      </c>
      <c r="AX286" s="3" t="n">
        <v>306</v>
      </c>
      <c r="AY286" s="3" t="n">
        <v>243</v>
      </c>
      <c r="AZ286" s="3" t="n">
        <v>129</v>
      </c>
      <c r="BA286" s="3" t="n">
        <v>165</v>
      </c>
      <c r="BB286" s="3" t="n">
        <v>151</v>
      </c>
      <c r="BC286" s="3" t="n">
        <v>208</v>
      </c>
      <c r="BD286" s="3" t="n">
        <v>308</v>
      </c>
      <c r="BE286" s="3" t="n">
        <v>274</v>
      </c>
      <c r="BF286" s="4" t="n">
        <v>63.0952380952381</v>
      </c>
      <c r="BG286" s="3" t="n">
        <v>534</v>
      </c>
      <c r="BH286" s="3" t="n">
        <v>534</v>
      </c>
      <c r="BI286" s="3" t="n">
        <v>529</v>
      </c>
      <c r="BJ286" s="3" t="n">
        <v>528</v>
      </c>
      <c r="BK286" s="3" t="n">
        <v>534</v>
      </c>
      <c r="BL286" s="3" t="n">
        <v>534</v>
      </c>
      <c r="BM286" s="3" t="n">
        <v>547</v>
      </c>
      <c r="BN286" s="3" t="n">
        <v>580</v>
      </c>
      <c r="BO286" s="3" t="n">
        <v>587</v>
      </c>
      <c r="BP286" s="3" t="n">
        <v>601</v>
      </c>
      <c r="BQ286" s="3" t="n">
        <v>596</v>
      </c>
      <c r="BR286" s="3" t="n">
        <v>571</v>
      </c>
      <c r="BS286" s="3" t="n">
        <v>575</v>
      </c>
      <c r="BT286" s="4" t="n">
        <v>7.67790262172285</v>
      </c>
      <c r="BU286" s="3" t="n">
        <v>68</v>
      </c>
      <c r="BV286" s="3" t="n">
        <v>30</v>
      </c>
      <c r="BW286" s="3" t="n">
        <v>46</v>
      </c>
      <c r="BX286" s="3" t="n">
        <v>40</v>
      </c>
      <c r="BY286" s="3" t="n">
        <v>47</v>
      </c>
      <c r="BZ286" s="3" t="n">
        <v>56</v>
      </c>
      <c r="CA286" s="3" t="n">
        <v>53</v>
      </c>
      <c r="CB286" s="3" t="n">
        <v>63</v>
      </c>
      <c r="CC286" s="3" t="n">
        <v>64</v>
      </c>
      <c r="CD286" s="3" t="n">
        <v>66</v>
      </c>
      <c r="CE286" s="3" t="n">
        <v>62</v>
      </c>
      <c r="CF286" s="3" t="n">
        <v>70</v>
      </c>
      <c r="CG286" s="3" t="n">
        <v>68</v>
      </c>
      <c r="CH286" s="4" t="n">
        <v>0</v>
      </c>
      <c r="CI286" s="3" t="n">
        <v>28</v>
      </c>
      <c r="CJ286" s="3" t="n">
        <v>30</v>
      </c>
      <c r="CK286" s="3" t="n">
        <v>51</v>
      </c>
      <c r="CL286" s="3" t="n">
        <v>41</v>
      </c>
      <c r="CM286" s="3" t="n">
        <v>41</v>
      </c>
      <c r="CN286" s="3" t="n">
        <v>56</v>
      </c>
      <c r="CO286" s="3" t="n">
        <v>40</v>
      </c>
      <c r="CP286" s="3" t="n">
        <v>30</v>
      </c>
      <c r="CQ286" s="3" t="n">
        <v>57</v>
      </c>
      <c r="CR286" s="3" t="n">
        <v>52</v>
      </c>
      <c r="CS286" s="3" t="n">
        <v>67</v>
      </c>
      <c r="CT286" s="3" t="n">
        <v>95</v>
      </c>
      <c r="CU286" s="3" t="n">
        <v>64</v>
      </c>
      <c r="CV286" s="4" t="n">
        <v>128.571428571429</v>
      </c>
      <c r="CW286" s="3" t="n">
        <v>12</v>
      </c>
      <c r="CX286" s="3" t="n">
        <v>19</v>
      </c>
      <c r="CY286" s="3" t="n">
        <v>22</v>
      </c>
      <c r="CZ286" s="3" t="n">
        <v>13</v>
      </c>
      <c r="DA286" s="3" t="n">
        <v>12</v>
      </c>
      <c r="DB286" s="3" t="n">
        <v>13</v>
      </c>
      <c r="DC286" s="3" t="n">
        <v>23</v>
      </c>
      <c r="DD286" s="3" t="n">
        <v>19</v>
      </c>
      <c r="DE286" s="3" t="n">
        <v>24</v>
      </c>
      <c r="DF286" s="3" t="n">
        <v>34</v>
      </c>
      <c r="DG286" s="3" t="n">
        <v>35</v>
      </c>
      <c r="DH286" s="3" t="n">
        <v>27</v>
      </c>
      <c r="DI286" s="3" t="n">
        <v>19</v>
      </c>
      <c r="DJ286" s="4" t="n">
        <v>58.3333333333333</v>
      </c>
      <c r="DK286" s="3" t="n">
        <v>12</v>
      </c>
      <c r="DL286" s="3" t="n">
        <v>20</v>
      </c>
      <c r="DM286" s="3" t="n">
        <v>26</v>
      </c>
      <c r="DN286" s="3" t="n">
        <v>16</v>
      </c>
      <c r="DO286" s="3" t="n">
        <v>21</v>
      </c>
      <c r="DP286" s="3" t="n">
        <v>19</v>
      </c>
      <c r="DQ286" s="3" t="n">
        <v>19</v>
      </c>
      <c r="DR286" s="3" t="n">
        <v>20</v>
      </c>
      <c r="DS286" s="3" t="n">
        <v>18</v>
      </c>
      <c r="DT286" s="3" t="n">
        <v>27</v>
      </c>
      <c r="DU286" s="3" t="n">
        <v>28</v>
      </c>
      <c r="DV286" s="3" t="n">
        <v>24</v>
      </c>
      <c r="DW286" s="3" t="n">
        <v>17</v>
      </c>
      <c r="DX286" s="4" t="n">
        <v>41.6666666666667</v>
      </c>
      <c r="DY286" s="3" t="n">
        <v>15</v>
      </c>
      <c r="DZ286" s="3" t="n">
        <v>13</v>
      </c>
      <c r="EA286" s="3" t="n">
        <v>23</v>
      </c>
      <c r="EB286" s="3" t="n">
        <v>25</v>
      </c>
      <c r="EC286" s="3" t="n">
        <v>22</v>
      </c>
      <c r="ED286" s="3" t="n">
        <v>18</v>
      </c>
      <c r="EE286" s="3" t="n">
        <v>9</v>
      </c>
      <c r="EF286" s="3" t="n">
        <v>24</v>
      </c>
      <c r="EG286" s="3" t="n">
        <v>13</v>
      </c>
      <c r="EH286" s="3" t="n">
        <v>17</v>
      </c>
      <c r="EI286" s="3" t="n">
        <v>27</v>
      </c>
      <c r="EJ286" s="3" t="n">
        <v>32</v>
      </c>
      <c r="EK286" s="3" t="n">
        <v>25</v>
      </c>
      <c r="EL286" s="4" t="n">
        <v>66.6666666666667</v>
      </c>
    </row>
    <row r="287" customFormat="false" ht="11.25" hidden="false" customHeight="false" outlineLevel="0" collapsed="false">
      <c r="A287" s="9" t="s">
        <v>604</v>
      </c>
      <c r="B287" s="10" t="s">
        <v>605</v>
      </c>
      <c r="C287" s="3" t="n">
        <v>12054.6373946893</v>
      </c>
      <c r="D287" s="3" t="n">
        <v>11945.1560903798</v>
      </c>
      <c r="E287" s="3" t="n">
        <v>11792.9460708312</v>
      </c>
      <c r="F287" s="3" t="n">
        <v>11810.38685481</v>
      </c>
      <c r="G287" s="3" t="n">
        <v>11834.1955889244</v>
      </c>
      <c r="H287" s="3" t="n">
        <v>11749.4170404089</v>
      </c>
      <c r="I287" s="3" t="n">
        <v>11724.9596643089</v>
      </c>
      <c r="J287" s="3" t="n">
        <v>11763.5424094901</v>
      </c>
      <c r="K287" s="3" t="n">
        <v>11759.7710366102</v>
      </c>
      <c r="L287" s="3" t="n">
        <v>11716.5252121795</v>
      </c>
      <c r="M287" s="3" t="n">
        <v>11602.6545516923</v>
      </c>
      <c r="N287" s="3" t="n">
        <v>11522.1202124716</v>
      </c>
      <c r="O287" s="3" t="n">
        <v>11197.6027137393</v>
      </c>
      <c r="P287" s="4" t="n">
        <v>-7.10958490819165</v>
      </c>
      <c r="Q287" s="3" t="n">
        <v>350</v>
      </c>
      <c r="R287" s="3" t="n">
        <v>383</v>
      </c>
      <c r="S287" s="3" t="n">
        <v>389</v>
      </c>
      <c r="T287" s="3" t="n">
        <v>352</v>
      </c>
      <c r="U287" s="3" t="n">
        <v>371</v>
      </c>
      <c r="V287" s="3" t="n">
        <v>432</v>
      </c>
      <c r="W287" s="3" t="n">
        <v>411</v>
      </c>
      <c r="X287" s="3" t="n">
        <v>393</v>
      </c>
      <c r="Y287" s="3" t="n">
        <v>382</v>
      </c>
      <c r="Z287" s="3" t="n">
        <v>478</v>
      </c>
      <c r="AA287" s="3" t="n">
        <v>507</v>
      </c>
      <c r="AB287" s="3" t="n">
        <v>581</v>
      </c>
      <c r="AC287" s="3" t="n">
        <v>590</v>
      </c>
      <c r="AD287" s="4" t="n">
        <v>68.5714285714286</v>
      </c>
      <c r="AE287" s="3" t="n">
        <v>154</v>
      </c>
      <c r="AF287" s="3" t="n">
        <v>181</v>
      </c>
      <c r="AG287" s="3" t="n">
        <v>162</v>
      </c>
      <c r="AH287" s="3" t="n">
        <v>185</v>
      </c>
      <c r="AI287" s="3" t="n">
        <v>185</v>
      </c>
      <c r="AJ287" s="3" t="n">
        <v>211</v>
      </c>
      <c r="AK287" s="3" t="n">
        <v>189</v>
      </c>
      <c r="AL287" s="3" t="n">
        <v>162</v>
      </c>
      <c r="AM287" s="3" t="n">
        <v>175</v>
      </c>
      <c r="AN287" s="3" t="n">
        <v>272</v>
      </c>
      <c r="AO287" s="3" t="n">
        <v>180</v>
      </c>
      <c r="AP287" s="3" t="n">
        <v>228</v>
      </c>
      <c r="AQ287" s="3" t="n">
        <v>166</v>
      </c>
      <c r="AR287" s="4" t="n">
        <v>7.79220779220779</v>
      </c>
      <c r="AS287" s="3" t="n">
        <v>149</v>
      </c>
      <c r="AT287" s="3" t="n">
        <v>148</v>
      </c>
      <c r="AU287" s="3" t="n">
        <v>156</v>
      </c>
      <c r="AV287" s="3" t="n">
        <v>222</v>
      </c>
      <c r="AW287" s="3" t="n">
        <v>166</v>
      </c>
      <c r="AX287" s="3" t="n">
        <v>150</v>
      </c>
      <c r="AY287" s="3" t="n">
        <v>210</v>
      </c>
      <c r="AZ287" s="3" t="n">
        <v>180</v>
      </c>
      <c r="BA287" s="3" t="n">
        <v>186</v>
      </c>
      <c r="BB287" s="3" t="n">
        <v>176</v>
      </c>
      <c r="BC287" s="3" t="n">
        <v>151</v>
      </c>
      <c r="BD287" s="3" t="n">
        <v>154</v>
      </c>
      <c r="BE287" s="3" t="n">
        <v>157</v>
      </c>
      <c r="BF287" s="4" t="n">
        <v>5.36912751677852</v>
      </c>
      <c r="BG287" s="3" t="n">
        <v>283</v>
      </c>
      <c r="BH287" s="3" t="n">
        <v>304</v>
      </c>
      <c r="BI287" s="3" t="n">
        <v>318</v>
      </c>
      <c r="BJ287" s="3" t="n">
        <v>326</v>
      </c>
      <c r="BK287" s="3" t="n">
        <v>319</v>
      </c>
      <c r="BL287" s="3" t="n">
        <v>322</v>
      </c>
      <c r="BM287" s="3" t="n">
        <v>335</v>
      </c>
      <c r="BN287" s="3" t="n">
        <v>324</v>
      </c>
      <c r="BO287" s="3" t="n">
        <v>301</v>
      </c>
      <c r="BP287" s="3" t="n">
        <v>279</v>
      </c>
      <c r="BQ287" s="3" t="n">
        <v>258</v>
      </c>
      <c r="BR287" s="3" t="n">
        <v>255</v>
      </c>
      <c r="BS287" s="3" t="n">
        <v>256</v>
      </c>
      <c r="BT287" s="4" t="n">
        <v>-9.54063604240282</v>
      </c>
      <c r="BU287" s="3" t="n">
        <v>44</v>
      </c>
      <c r="BV287" s="3" t="n">
        <v>42</v>
      </c>
      <c r="BW287" s="3" t="n">
        <v>26</v>
      </c>
      <c r="BX287" s="3" t="n">
        <v>28</v>
      </c>
      <c r="BY287" s="3" t="n">
        <v>36</v>
      </c>
      <c r="BZ287" s="3" t="n">
        <v>43</v>
      </c>
      <c r="CA287" s="3" t="n">
        <v>27</v>
      </c>
      <c r="CB287" s="3" t="n">
        <v>20</v>
      </c>
      <c r="CC287" s="3" t="n">
        <v>28</v>
      </c>
      <c r="CD287" s="3" t="n">
        <v>19</v>
      </c>
      <c r="CE287" s="3" t="n">
        <v>22</v>
      </c>
      <c r="CF287" s="3" t="n">
        <v>22</v>
      </c>
      <c r="CG287" s="3" t="n">
        <v>22</v>
      </c>
      <c r="CH287" s="4" t="n">
        <v>-50</v>
      </c>
      <c r="CI287" s="3" t="n">
        <v>35</v>
      </c>
      <c r="CJ287" s="3" t="n">
        <v>21</v>
      </c>
      <c r="CK287" s="3" t="n">
        <v>12</v>
      </c>
      <c r="CL287" s="3" t="n">
        <v>20</v>
      </c>
      <c r="CM287" s="3" t="n">
        <v>43</v>
      </c>
      <c r="CN287" s="3" t="n">
        <v>40</v>
      </c>
      <c r="CO287" s="3" t="n">
        <v>14</v>
      </c>
      <c r="CP287" s="3" t="n">
        <v>31</v>
      </c>
      <c r="CQ287" s="3" t="n">
        <v>51</v>
      </c>
      <c r="CR287" s="3" t="n">
        <v>41</v>
      </c>
      <c r="CS287" s="3" t="n">
        <v>43</v>
      </c>
      <c r="CT287" s="3" t="n">
        <v>25</v>
      </c>
      <c r="CU287" s="3" t="n">
        <v>21</v>
      </c>
      <c r="CV287" s="4" t="n">
        <v>-40</v>
      </c>
      <c r="CW287" s="3" t="s">
        <v>73</v>
      </c>
      <c r="CX287" s="3" t="n">
        <v>9</v>
      </c>
      <c r="CY287" s="3" t="n">
        <v>12</v>
      </c>
      <c r="CZ287" s="3" t="n">
        <v>14</v>
      </c>
      <c r="DA287" s="3" t="n">
        <v>14</v>
      </c>
      <c r="DB287" s="3" t="n">
        <v>8</v>
      </c>
      <c r="DC287" s="3" t="n">
        <v>11</v>
      </c>
      <c r="DD287" s="3" t="n">
        <v>20</v>
      </c>
      <c r="DE287" s="3" t="n">
        <v>26</v>
      </c>
      <c r="DF287" s="3" t="n">
        <v>18</v>
      </c>
      <c r="DG287" s="3" t="n">
        <v>19</v>
      </c>
      <c r="DH287" s="3" t="n">
        <v>34</v>
      </c>
      <c r="DI287" s="3" t="n">
        <v>11</v>
      </c>
      <c r="DJ287" s="4" t="s">
        <v>76</v>
      </c>
      <c r="DK287" s="3" t="n">
        <v>8</v>
      </c>
      <c r="DL287" s="3" t="n">
        <v>10</v>
      </c>
      <c r="DM287" s="3" t="n">
        <v>12</v>
      </c>
      <c r="DN287" s="3" t="n">
        <v>16</v>
      </c>
      <c r="DO287" s="3" t="n">
        <v>4</v>
      </c>
      <c r="DP287" s="3" t="n">
        <v>8</v>
      </c>
      <c r="DQ287" s="3" t="n">
        <v>10</v>
      </c>
      <c r="DR287" s="3" t="n">
        <v>16</v>
      </c>
      <c r="DS287" s="3" t="n">
        <v>11</v>
      </c>
      <c r="DT287" s="3" t="n">
        <v>12</v>
      </c>
      <c r="DU287" s="3" t="n">
        <v>11</v>
      </c>
      <c r="DV287" s="3" t="n">
        <v>22</v>
      </c>
      <c r="DW287" s="3" t="n">
        <v>19</v>
      </c>
      <c r="DX287" s="4" t="n">
        <v>137.5</v>
      </c>
      <c r="DY287" s="3" t="n">
        <v>17</v>
      </c>
      <c r="DZ287" s="3" t="s">
        <v>73</v>
      </c>
      <c r="EA287" s="3" t="n">
        <v>9</v>
      </c>
      <c r="EB287" s="3" t="n">
        <v>14</v>
      </c>
      <c r="EC287" s="3" t="n">
        <v>4</v>
      </c>
      <c r="ED287" s="3" t="n">
        <v>14</v>
      </c>
      <c r="EE287" s="3" t="n">
        <v>7</v>
      </c>
      <c r="EF287" s="3" t="n">
        <v>7</v>
      </c>
      <c r="EG287" s="3" t="n">
        <v>5</v>
      </c>
      <c r="EH287" s="3" t="n">
        <v>20</v>
      </c>
      <c r="EI287" s="3" t="n">
        <v>10</v>
      </c>
      <c r="EJ287" s="3" t="n">
        <v>7</v>
      </c>
      <c r="EK287" s="3" t="n">
        <v>42</v>
      </c>
      <c r="EL287" s="4" t="n">
        <v>147.058823529412</v>
      </c>
    </row>
    <row r="288" customFormat="false" ht="11.25" hidden="false" customHeight="false" outlineLevel="0" collapsed="false">
      <c r="A288" s="9" t="s">
        <v>606</v>
      </c>
      <c r="B288" s="10" t="s">
        <v>607</v>
      </c>
      <c r="C288" s="3" t="n">
        <v>6187.55882935494</v>
      </c>
      <c r="D288" s="3" t="n">
        <v>6146.4248423097</v>
      </c>
      <c r="E288" s="3" t="n">
        <v>6129.32885603762</v>
      </c>
      <c r="F288" s="3" t="n">
        <v>6120.57531977684</v>
      </c>
      <c r="G288" s="3" t="n">
        <v>6109.04354728217</v>
      </c>
      <c r="H288" s="3" t="n">
        <v>6083.62394945008</v>
      </c>
      <c r="I288" s="3" t="n">
        <v>6050.57809453499</v>
      </c>
      <c r="J288" s="3" t="n">
        <v>6012.84153195188</v>
      </c>
      <c r="K288" s="3" t="n">
        <v>5993.20280257516</v>
      </c>
      <c r="L288" s="3" t="n">
        <v>5940.94658107837</v>
      </c>
      <c r="M288" s="3" t="n">
        <v>5877.1328412083</v>
      </c>
      <c r="N288" s="3" t="n">
        <v>5926.67236921492</v>
      </c>
      <c r="O288" s="3" t="n">
        <v>5848.462683304</v>
      </c>
      <c r="P288" s="4" t="n">
        <v>-5.48028964900016</v>
      </c>
      <c r="Q288" s="3" t="n">
        <v>258</v>
      </c>
      <c r="R288" s="3" t="n">
        <v>225</v>
      </c>
      <c r="S288" s="3" t="n">
        <v>221</v>
      </c>
      <c r="T288" s="3" t="n">
        <v>256</v>
      </c>
      <c r="U288" s="3" t="n">
        <v>274</v>
      </c>
      <c r="V288" s="3" t="n">
        <v>231</v>
      </c>
      <c r="W288" s="3" t="n">
        <v>215</v>
      </c>
      <c r="X288" s="3" t="n">
        <v>212</v>
      </c>
      <c r="Y288" s="3" t="n">
        <v>160</v>
      </c>
      <c r="Z288" s="3" t="n">
        <v>173</v>
      </c>
      <c r="AA288" s="3" t="n">
        <v>189</v>
      </c>
      <c r="AB288" s="3" t="n">
        <v>148</v>
      </c>
      <c r="AC288" s="3" t="n">
        <v>166</v>
      </c>
      <c r="AD288" s="4" t="n">
        <v>-35.6589147286822</v>
      </c>
      <c r="AE288" s="3" t="n">
        <v>141</v>
      </c>
      <c r="AF288" s="3" t="n">
        <v>128</v>
      </c>
      <c r="AG288" s="3" t="n">
        <v>144</v>
      </c>
      <c r="AH288" s="3" t="n">
        <v>157</v>
      </c>
      <c r="AI288" s="3" t="n">
        <v>122</v>
      </c>
      <c r="AJ288" s="3" t="n">
        <v>141</v>
      </c>
      <c r="AK288" s="3" t="n">
        <v>132</v>
      </c>
      <c r="AL288" s="3" t="n">
        <v>118</v>
      </c>
      <c r="AM288" s="3" t="n">
        <v>88</v>
      </c>
      <c r="AN288" s="3" t="n">
        <v>96</v>
      </c>
      <c r="AO288" s="3" t="n">
        <v>132</v>
      </c>
      <c r="AP288" s="3" t="n">
        <v>101</v>
      </c>
      <c r="AQ288" s="3" t="n">
        <v>111</v>
      </c>
      <c r="AR288" s="4" t="n">
        <v>-21.2765957446808</v>
      </c>
      <c r="AS288" s="3" t="n">
        <v>126</v>
      </c>
      <c r="AT288" s="3" t="n">
        <v>161</v>
      </c>
      <c r="AU288" s="3" t="n">
        <v>148</v>
      </c>
      <c r="AV288" s="3" t="n">
        <v>122</v>
      </c>
      <c r="AW288" s="3" t="n">
        <v>104</v>
      </c>
      <c r="AX288" s="3" t="n">
        <v>184</v>
      </c>
      <c r="AY288" s="3" t="n">
        <v>148</v>
      </c>
      <c r="AZ288" s="3" t="n">
        <v>121</v>
      </c>
      <c r="BA288" s="3" t="n">
        <v>140</v>
      </c>
      <c r="BB288" s="3" t="n">
        <v>83</v>
      </c>
      <c r="BC288" s="3" t="n">
        <v>116</v>
      </c>
      <c r="BD288" s="3" t="n">
        <v>142</v>
      </c>
      <c r="BE288" s="3" t="n">
        <v>93</v>
      </c>
      <c r="BF288" s="4" t="n">
        <v>-26.1904761904762</v>
      </c>
      <c r="BG288" s="3" t="n">
        <v>276</v>
      </c>
      <c r="BH288" s="3" t="n">
        <v>250</v>
      </c>
      <c r="BI288" s="3" t="n">
        <v>238</v>
      </c>
      <c r="BJ288" s="3" t="n">
        <v>241</v>
      </c>
      <c r="BK288" s="3" t="n">
        <v>241</v>
      </c>
      <c r="BL288" s="3" t="n">
        <v>242</v>
      </c>
      <c r="BM288" s="3" t="n">
        <v>219</v>
      </c>
      <c r="BN288" s="3" t="n">
        <v>217</v>
      </c>
      <c r="BO288" s="3" t="n">
        <v>233</v>
      </c>
      <c r="BP288" s="3" t="n">
        <v>238</v>
      </c>
      <c r="BQ288" s="3" t="n">
        <v>251</v>
      </c>
      <c r="BR288" s="3" t="n">
        <v>255</v>
      </c>
      <c r="BS288" s="3" t="n">
        <v>257</v>
      </c>
      <c r="BT288" s="4" t="n">
        <v>-6.88405797101449</v>
      </c>
      <c r="BU288" s="3" t="n">
        <v>26</v>
      </c>
      <c r="BV288" s="3" t="n">
        <v>13</v>
      </c>
      <c r="BW288" s="3" t="n">
        <v>18</v>
      </c>
      <c r="BX288" s="3" t="n">
        <v>22</v>
      </c>
      <c r="BY288" s="3" t="n">
        <v>13</v>
      </c>
      <c r="BZ288" s="3" t="n">
        <v>13</v>
      </c>
      <c r="CA288" s="3" t="n">
        <v>22</v>
      </c>
      <c r="CB288" s="3" t="n">
        <v>20</v>
      </c>
      <c r="CC288" s="3" t="n">
        <v>21</v>
      </c>
      <c r="CD288" s="3" t="n">
        <v>17</v>
      </c>
      <c r="CE288" s="3" t="n">
        <v>28</v>
      </c>
      <c r="CF288" s="3" t="n">
        <v>19</v>
      </c>
      <c r="CG288" s="3" t="n">
        <v>15</v>
      </c>
      <c r="CH288" s="4" t="n">
        <v>-42.3076923076923</v>
      </c>
      <c r="CI288" s="3" t="n">
        <v>20</v>
      </c>
      <c r="CJ288" s="3" t="n">
        <v>39</v>
      </c>
      <c r="CK288" s="3" t="n">
        <v>30</v>
      </c>
      <c r="CL288" s="3" t="n">
        <v>19</v>
      </c>
      <c r="CM288" s="3" t="n">
        <v>13</v>
      </c>
      <c r="CN288" s="3" t="n">
        <v>12</v>
      </c>
      <c r="CO288" s="3" t="n">
        <v>45</v>
      </c>
      <c r="CP288" s="3" t="n">
        <v>22</v>
      </c>
      <c r="CQ288" s="3" t="n">
        <v>5</v>
      </c>
      <c r="CR288" s="3" t="n">
        <v>12</v>
      </c>
      <c r="CS288" s="3" t="n">
        <v>15</v>
      </c>
      <c r="CT288" s="3" t="n">
        <v>15</v>
      </c>
      <c r="CU288" s="3" t="n">
        <v>13</v>
      </c>
      <c r="CV288" s="4" t="n">
        <v>-35</v>
      </c>
      <c r="CW288" s="3" t="s">
        <v>73</v>
      </c>
      <c r="CX288" s="3" t="s">
        <v>73</v>
      </c>
      <c r="CY288" s="3" t="s">
        <v>73</v>
      </c>
      <c r="CZ288" s="3" t="n">
        <v>5</v>
      </c>
      <c r="DA288" s="3" t="n">
        <v>4</v>
      </c>
      <c r="DB288" s="3" t="s">
        <v>73</v>
      </c>
      <c r="DC288" s="3" t="s">
        <v>73</v>
      </c>
      <c r="DD288" s="3" t="n">
        <v>6</v>
      </c>
      <c r="DE288" s="3" t="n">
        <v>3</v>
      </c>
      <c r="DF288" s="3" t="n">
        <v>4</v>
      </c>
      <c r="DG288" s="3" t="n">
        <v>6</v>
      </c>
      <c r="DH288" s="3" t="n">
        <v>10</v>
      </c>
      <c r="DI288" s="3" t="n">
        <v>5</v>
      </c>
      <c r="DJ288" s="4" t="s">
        <v>76</v>
      </c>
      <c r="DK288" s="3" t="s">
        <v>73</v>
      </c>
      <c r="DL288" s="3" t="s">
        <v>73</v>
      </c>
      <c r="DM288" s="3" t="s">
        <v>73</v>
      </c>
      <c r="DN288" s="3" t="n">
        <v>6</v>
      </c>
      <c r="DO288" s="3" t="s">
        <v>73</v>
      </c>
      <c r="DP288" s="3" t="s">
        <v>73</v>
      </c>
      <c r="DQ288" s="3" t="s">
        <v>73</v>
      </c>
      <c r="DR288" s="3" t="n">
        <v>6</v>
      </c>
      <c r="DS288" s="3" t="s">
        <v>73</v>
      </c>
      <c r="DT288" s="3" t="n">
        <v>3</v>
      </c>
      <c r="DU288" s="3" t="n">
        <v>5</v>
      </c>
      <c r="DV288" s="3" t="n">
        <v>8</v>
      </c>
      <c r="DW288" s="3" t="n">
        <v>3</v>
      </c>
      <c r="DX288" s="4" t="s">
        <v>76</v>
      </c>
      <c r="DY288" s="3" t="s">
        <v>73</v>
      </c>
      <c r="DZ288" s="3" t="s">
        <v>73</v>
      </c>
      <c r="EA288" s="3" t="n">
        <v>3</v>
      </c>
      <c r="EB288" s="3" t="s">
        <v>73</v>
      </c>
      <c r="EC288" s="3" t="n">
        <v>3</v>
      </c>
      <c r="ED288" s="3" t="n">
        <v>3</v>
      </c>
      <c r="EE288" s="3" t="s">
        <v>73</v>
      </c>
      <c r="EF288" s="3" t="s">
        <v>73</v>
      </c>
      <c r="EG288" s="3" t="n">
        <v>4</v>
      </c>
      <c r="EH288" s="3" t="s">
        <v>73</v>
      </c>
      <c r="EI288" s="3" t="n">
        <v>3</v>
      </c>
      <c r="EJ288" s="3" t="n">
        <v>4</v>
      </c>
      <c r="EK288" s="3" t="n">
        <v>8</v>
      </c>
      <c r="EL288" s="4" t="s">
        <v>76</v>
      </c>
    </row>
    <row r="289" customFormat="false" ht="11.25" hidden="false" customHeight="false" outlineLevel="0" collapsed="false">
      <c r="A289" s="9" t="s">
        <v>608</v>
      </c>
      <c r="B289" s="10" t="s">
        <v>609</v>
      </c>
      <c r="C289" s="3" t="n">
        <v>3807.96786702266</v>
      </c>
      <c r="D289" s="3" t="n">
        <v>3760.29540906098</v>
      </c>
      <c r="E289" s="3" t="n">
        <v>3767.73658104165</v>
      </c>
      <c r="F289" s="3" t="n">
        <v>3808.50777281108</v>
      </c>
      <c r="G289" s="3" t="n">
        <v>3797.9054055934</v>
      </c>
      <c r="H289" s="3" t="n">
        <v>3805.57430414904</v>
      </c>
      <c r="I289" s="3" t="n">
        <v>3791.77347093248</v>
      </c>
      <c r="J289" s="3" t="n">
        <v>3797.87458746782</v>
      </c>
      <c r="K289" s="3" t="n">
        <v>3772.14664894696</v>
      </c>
      <c r="L289" s="3" t="n">
        <v>3756.1086285232</v>
      </c>
      <c r="M289" s="3" t="n">
        <v>3774.6218466846</v>
      </c>
      <c r="N289" s="3" t="n">
        <v>3752.62264074674</v>
      </c>
      <c r="O289" s="3" t="n">
        <v>3721.02683086323</v>
      </c>
      <c r="P289" s="4" t="n">
        <v>-2.28313471109757</v>
      </c>
      <c r="Q289" s="3" t="n">
        <v>258</v>
      </c>
      <c r="R289" s="3" t="n">
        <v>266</v>
      </c>
      <c r="S289" s="3" t="n">
        <v>219</v>
      </c>
      <c r="T289" s="3" t="n">
        <v>245</v>
      </c>
      <c r="U289" s="3" t="n">
        <v>289</v>
      </c>
      <c r="V289" s="3" t="n">
        <v>281</v>
      </c>
      <c r="W289" s="3" t="n">
        <v>267</v>
      </c>
      <c r="X289" s="3" t="n">
        <v>266</v>
      </c>
      <c r="Y289" s="3" t="n">
        <v>211</v>
      </c>
      <c r="Z289" s="3" t="n">
        <v>221</v>
      </c>
      <c r="AA289" s="3" t="n">
        <v>240</v>
      </c>
      <c r="AB289" s="3" t="n">
        <v>218</v>
      </c>
      <c r="AC289" s="3" t="n">
        <v>221</v>
      </c>
      <c r="AD289" s="4" t="n">
        <v>-14.3410852713178</v>
      </c>
      <c r="AE289" s="3" t="n">
        <v>78</v>
      </c>
      <c r="AF289" s="3" t="n">
        <v>90</v>
      </c>
      <c r="AG289" s="3" t="n">
        <v>74</v>
      </c>
      <c r="AH289" s="3" t="n">
        <v>100</v>
      </c>
      <c r="AI289" s="3" t="n">
        <v>122</v>
      </c>
      <c r="AJ289" s="3" t="n">
        <v>127</v>
      </c>
      <c r="AK289" s="3" t="n">
        <v>127</v>
      </c>
      <c r="AL289" s="3" t="n">
        <v>105</v>
      </c>
      <c r="AM289" s="3" t="n">
        <v>87</v>
      </c>
      <c r="AN289" s="3" t="n">
        <v>80</v>
      </c>
      <c r="AO289" s="3" t="n">
        <v>122</v>
      </c>
      <c r="AP289" s="3" t="n">
        <v>93</v>
      </c>
      <c r="AQ289" s="3" t="n">
        <v>89</v>
      </c>
      <c r="AR289" s="4" t="n">
        <v>14.1025641025641</v>
      </c>
      <c r="AS289" s="3" t="n">
        <v>99</v>
      </c>
      <c r="AT289" s="3" t="n">
        <v>82</v>
      </c>
      <c r="AU289" s="3" t="n">
        <v>121</v>
      </c>
      <c r="AV289" s="3" t="n">
        <v>74</v>
      </c>
      <c r="AW289" s="3" t="n">
        <v>78</v>
      </c>
      <c r="AX289" s="3" t="n">
        <v>135</v>
      </c>
      <c r="AY289" s="3" t="n">
        <v>141</v>
      </c>
      <c r="AZ289" s="3" t="n">
        <v>106</v>
      </c>
      <c r="BA289" s="3" t="n">
        <v>142</v>
      </c>
      <c r="BB289" s="3" t="n">
        <v>70</v>
      </c>
      <c r="BC289" s="3" t="n">
        <v>103</v>
      </c>
      <c r="BD289" s="3" t="n">
        <v>115</v>
      </c>
      <c r="BE289" s="3" t="n">
        <v>86</v>
      </c>
      <c r="BF289" s="4" t="n">
        <v>-13.1313131313131</v>
      </c>
      <c r="BG289" s="3" t="n">
        <v>107</v>
      </c>
      <c r="BH289" s="3" t="n">
        <v>106</v>
      </c>
      <c r="BI289" s="3" t="n">
        <v>97</v>
      </c>
      <c r="BJ289" s="3" t="n">
        <v>90</v>
      </c>
      <c r="BK289" s="3" t="n">
        <v>91</v>
      </c>
      <c r="BL289" s="3" t="n">
        <v>89</v>
      </c>
      <c r="BM289" s="3" t="n">
        <v>88</v>
      </c>
      <c r="BN289" s="3" t="n">
        <v>88</v>
      </c>
      <c r="BO289" s="3" t="n">
        <v>100</v>
      </c>
      <c r="BP289" s="3" t="n">
        <v>106</v>
      </c>
      <c r="BQ289" s="3" t="n">
        <v>97</v>
      </c>
      <c r="BR289" s="3" t="n">
        <v>107</v>
      </c>
      <c r="BS289" s="3" t="n">
        <v>100</v>
      </c>
      <c r="BT289" s="4" t="n">
        <v>-6.54205607476635</v>
      </c>
      <c r="BU289" s="3" t="n">
        <v>12</v>
      </c>
      <c r="BV289" s="3" t="n">
        <v>9</v>
      </c>
      <c r="BW289" s="3" t="n">
        <v>13</v>
      </c>
      <c r="BX289" s="3" t="n">
        <v>8</v>
      </c>
      <c r="BY289" s="3" t="n">
        <v>7</v>
      </c>
      <c r="BZ289" s="3" t="n">
        <v>18</v>
      </c>
      <c r="CA289" s="3" t="n">
        <v>8</v>
      </c>
      <c r="CB289" s="3" t="n">
        <v>11</v>
      </c>
      <c r="CC289" s="3" t="n">
        <v>17</v>
      </c>
      <c r="CD289" s="3" t="n">
        <v>11</v>
      </c>
      <c r="CE289" s="3" t="n">
        <v>3</v>
      </c>
      <c r="CF289" s="3" t="n">
        <v>17</v>
      </c>
      <c r="CG289" s="3" t="n">
        <v>8</v>
      </c>
      <c r="CH289" s="4" t="n">
        <v>-33.3333333333333</v>
      </c>
      <c r="CI289" s="3" t="n">
        <v>9</v>
      </c>
      <c r="CJ289" s="3" t="n">
        <v>10</v>
      </c>
      <c r="CK289" s="3" t="n">
        <v>22</v>
      </c>
      <c r="CL289" s="3" t="n">
        <v>15</v>
      </c>
      <c r="CM289" s="3" t="n">
        <v>6</v>
      </c>
      <c r="CN289" s="3" t="n">
        <v>20</v>
      </c>
      <c r="CO289" s="3" t="n">
        <v>9</v>
      </c>
      <c r="CP289" s="3" t="n">
        <v>11</v>
      </c>
      <c r="CQ289" s="3" t="n">
        <v>5</v>
      </c>
      <c r="CR289" s="3" t="n">
        <v>5</v>
      </c>
      <c r="CS289" s="3" t="n">
        <v>12</v>
      </c>
      <c r="CT289" s="3" t="n">
        <v>7</v>
      </c>
      <c r="CU289" s="3" t="n">
        <v>15</v>
      </c>
      <c r="CV289" s="4" t="n">
        <v>66.6666666666667</v>
      </c>
      <c r="CW289" s="3" t="n">
        <v>4</v>
      </c>
      <c r="CX289" s="3" t="n">
        <v>4</v>
      </c>
      <c r="CY289" s="3" t="s">
        <v>73</v>
      </c>
      <c r="CZ289" s="3" t="n">
        <v>3</v>
      </c>
      <c r="DA289" s="3" t="s">
        <v>73</v>
      </c>
      <c r="DB289" s="3" t="s">
        <v>73</v>
      </c>
      <c r="DC289" s="3" t="s">
        <v>73</v>
      </c>
      <c r="DD289" s="3" t="n">
        <v>3</v>
      </c>
      <c r="DE289" s="3" t="n">
        <v>3</v>
      </c>
      <c r="DF289" s="3" t="n">
        <v>6</v>
      </c>
      <c r="DG289" s="3" t="s">
        <v>73</v>
      </c>
      <c r="DH289" s="3" t="n">
        <v>5</v>
      </c>
      <c r="DI289" s="3" t="n">
        <v>6</v>
      </c>
      <c r="DJ289" s="4" t="n">
        <v>50</v>
      </c>
      <c r="DK289" s="3" t="s">
        <v>73</v>
      </c>
      <c r="DL289" s="3" t="n">
        <v>4</v>
      </c>
      <c r="DM289" s="3" t="s">
        <v>73</v>
      </c>
      <c r="DN289" s="3" t="n">
        <v>5</v>
      </c>
      <c r="DO289" s="3" t="s">
        <v>76</v>
      </c>
      <c r="DP289" s="3" t="s">
        <v>73</v>
      </c>
      <c r="DQ289" s="3" t="s">
        <v>73</v>
      </c>
      <c r="DR289" s="3" t="n">
        <v>3</v>
      </c>
      <c r="DS289" s="3" t="n">
        <v>3</v>
      </c>
      <c r="DT289" s="3" t="n">
        <v>6</v>
      </c>
      <c r="DU289" s="3" t="s">
        <v>73</v>
      </c>
      <c r="DV289" s="3" t="n">
        <v>7</v>
      </c>
      <c r="DW289" s="3" t="n">
        <v>6</v>
      </c>
      <c r="DX289" s="4" t="s">
        <v>76</v>
      </c>
      <c r="DY289" s="3" t="n">
        <v>3</v>
      </c>
      <c r="DZ289" s="3" t="n">
        <v>4</v>
      </c>
      <c r="EA289" s="3" t="n">
        <v>3</v>
      </c>
      <c r="EB289" s="3" t="n">
        <v>4</v>
      </c>
      <c r="EC289" s="3" t="s">
        <v>73</v>
      </c>
      <c r="ED289" s="3" t="s">
        <v>73</v>
      </c>
      <c r="EE289" s="3" t="s">
        <v>76</v>
      </c>
      <c r="EF289" s="3" t="s">
        <v>73</v>
      </c>
      <c r="EG289" s="3" t="n">
        <v>3</v>
      </c>
      <c r="EH289" s="3" t="n">
        <v>3</v>
      </c>
      <c r="EI289" s="3" t="n">
        <v>6</v>
      </c>
      <c r="EJ289" s="3" t="n">
        <v>4</v>
      </c>
      <c r="EK289" s="3" t="n">
        <v>5</v>
      </c>
      <c r="EL289" s="4" t="n">
        <v>66.6666666666667</v>
      </c>
    </row>
    <row r="290" customFormat="false" ht="11.25" hidden="false" customHeight="false" outlineLevel="0" collapsed="false">
      <c r="A290" s="9" t="s">
        <v>610</v>
      </c>
      <c r="B290" s="10" t="s">
        <v>611</v>
      </c>
      <c r="C290" s="3" t="n">
        <v>12951.1600803243</v>
      </c>
      <c r="D290" s="3" t="n">
        <v>12819.7683645297</v>
      </c>
      <c r="E290" s="3" t="n">
        <v>12770.6260736086</v>
      </c>
      <c r="F290" s="3" t="n">
        <v>12817.2811043312</v>
      </c>
      <c r="G290" s="3" t="n">
        <v>12805.1416816388</v>
      </c>
      <c r="H290" s="3" t="n">
        <v>12688.1838679173</v>
      </c>
      <c r="I290" s="3" t="n">
        <v>12699.8300951172</v>
      </c>
      <c r="J290" s="3" t="n">
        <v>12709.0761097908</v>
      </c>
      <c r="K290" s="3" t="n">
        <v>12633.6638618479</v>
      </c>
      <c r="L290" s="3" t="n">
        <v>12649.3373504472</v>
      </c>
      <c r="M290" s="3" t="n">
        <v>12472.3719698501</v>
      </c>
      <c r="N290" s="3" t="n">
        <v>12398.6206313852</v>
      </c>
      <c r="O290" s="3" t="n">
        <v>12210.4016806185</v>
      </c>
      <c r="P290" s="4" t="n">
        <v>-5.71962970970583</v>
      </c>
      <c r="Q290" s="3" t="n">
        <v>892</v>
      </c>
      <c r="R290" s="3" t="n">
        <v>891</v>
      </c>
      <c r="S290" s="3" t="n">
        <v>852</v>
      </c>
      <c r="T290" s="3" t="n">
        <v>813</v>
      </c>
      <c r="U290" s="3" t="n">
        <v>852</v>
      </c>
      <c r="V290" s="3" t="n">
        <v>826</v>
      </c>
      <c r="W290" s="3" t="n">
        <v>765</v>
      </c>
      <c r="X290" s="3" t="n">
        <v>810</v>
      </c>
      <c r="Y290" s="3" t="n">
        <v>836</v>
      </c>
      <c r="Z290" s="3" t="n">
        <v>911</v>
      </c>
      <c r="AA290" s="3" t="n">
        <v>923</v>
      </c>
      <c r="AB290" s="3" t="n">
        <v>985</v>
      </c>
      <c r="AC290" s="3" t="n">
        <v>1045</v>
      </c>
      <c r="AD290" s="4" t="n">
        <v>17.152466367713</v>
      </c>
      <c r="AE290" s="3" t="n">
        <v>268</v>
      </c>
      <c r="AF290" s="3" t="n">
        <v>265</v>
      </c>
      <c r="AG290" s="3" t="n">
        <v>257</v>
      </c>
      <c r="AH290" s="3" t="n">
        <v>230</v>
      </c>
      <c r="AI290" s="3" t="n">
        <v>241</v>
      </c>
      <c r="AJ290" s="3" t="n">
        <v>290</v>
      </c>
      <c r="AK290" s="3" t="n">
        <v>276</v>
      </c>
      <c r="AL290" s="3" t="n">
        <v>221</v>
      </c>
      <c r="AM290" s="3" t="n">
        <v>281</v>
      </c>
      <c r="AN290" s="3" t="n">
        <v>282</v>
      </c>
      <c r="AO290" s="3" t="n">
        <v>315</v>
      </c>
      <c r="AP290" s="3" t="n">
        <v>318</v>
      </c>
      <c r="AQ290" s="3" t="n">
        <v>263</v>
      </c>
      <c r="AR290" s="4" t="n">
        <v>-1.86567164179104</v>
      </c>
      <c r="AS290" s="3" t="n">
        <v>211</v>
      </c>
      <c r="AT290" s="3" t="n">
        <v>266</v>
      </c>
      <c r="AU290" s="3" t="n">
        <v>296</v>
      </c>
      <c r="AV290" s="3" t="n">
        <v>269</v>
      </c>
      <c r="AW290" s="3" t="n">
        <v>202</v>
      </c>
      <c r="AX290" s="3" t="n">
        <v>316</v>
      </c>
      <c r="AY290" s="3" t="n">
        <v>337</v>
      </c>
      <c r="AZ290" s="3" t="n">
        <v>176</v>
      </c>
      <c r="BA290" s="3" t="n">
        <v>255</v>
      </c>
      <c r="BB290" s="3" t="n">
        <v>207</v>
      </c>
      <c r="BC290" s="3" t="n">
        <v>303</v>
      </c>
      <c r="BD290" s="3" t="n">
        <v>256</v>
      </c>
      <c r="BE290" s="3" t="n">
        <v>203</v>
      </c>
      <c r="BF290" s="4" t="n">
        <v>-3.7914691943128</v>
      </c>
      <c r="BG290" s="3" t="n">
        <v>404</v>
      </c>
      <c r="BH290" s="3" t="n">
        <v>415</v>
      </c>
      <c r="BI290" s="3" t="n">
        <v>420</v>
      </c>
      <c r="BJ290" s="3" t="n">
        <v>423</v>
      </c>
      <c r="BK290" s="3" t="n">
        <v>438</v>
      </c>
      <c r="BL290" s="3" t="n">
        <v>446</v>
      </c>
      <c r="BM290" s="3" t="n">
        <v>429</v>
      </c>
      <c r="BN290" s="3" t="n">
        <v>450</v>
      </c>
      <c r="BO290" s="3" t="n">
        <v>443</v>
      </c>
      <c r="BP290" s="3" t="n">
        <v>437</v>
      </c>
      <c r="BQ290" s="3" t="n">
        <v>444</v>
      </c>
      <c r="BR290" s="3" t="n">
        <v>460</v>
      </c>
      <c r="BS290" s="3" t="n">
        <v>456</v>
      </c>
      <c r="BT290" s="4" t="n">
        <v>12.8712871287129</v>
      </c>
      <c r="BU290" s="3" t="n">
        <v>18</v>
      </c>
      <c r="BV290" s="3" t="n">
        <v>37</v>
      </c>
      <c r="BW290" s="3" t="n">
        <v>37</v>
      </c>
      <c r="BX290" s="3" t="n">
        <v>36</v>
      </c>
      <c r="BY290" s="3" t="n">
        <v>35</v>
      </c>
      <c r="BZ290" s="3" t="n">
        <v>44</v>
      </c>
      <c r="CA290" s="3" t="n">
        <v>27</v>
      </c>
      <c r="CB290" s="3" t="n">
        <v>62</v>
      </c>
      <c r="CC290" s="3" t="n">
        <v>23</v>
      </c>
      <c r="CD290" s="3" t="n">
        <v>29</v>
      </c>
      <c r="CE290" s="3" t="n">
        <v>40</v>
      </c>
      <c r="CF290" s="3" t="n">
        <v>51</v>
      </c>
      <c r="CG290" s="3" t="n">
        <v>31</v>
      </c>
      <c r="CH290" s="4" t="n">
        <v>72.2222222222222</v>
      </c>
      <c r="CI290" s="3" t="n">
        <v>51</v>
      </c>
      <c r="CJ290" s="3" t="n">
        <v>26</v>
      </c>
      <c r="CK290" s="3" t="n">
        <v>32</v>
      </c>
      <c r="CL290" s="3" t="n">
        <v>33</v>
      </c>
      <c r="CM290" s="3" t="n">
        <v>20</v>
      </c>
      <c r="CN290" s="3" t="n">
        <v>36</v>
      </c>
      <c r="CO290" s="3" t="n">
        <v>44</v>
      </c>
      <c r="CP290" s="3" t="n">
        <v>41</v>
      </c>
      <c r="CQ290" s="3" t="n">
        <v>30</v>
      </c>
      <c r="CR290" s="3" t="n">
        <v>35</v>
      </c>
      <c r="CS290" s="3" t="n">
        <v>33</v>
      </c>
      <c r="CT290" s="3" t="n">
        <v>35</v>
      </c>
      <c r="CU290" s="3" t="n">
        <v>35</v>
      </c>
      <c r="CV290" s="4" t="n">
        <v>-31.3725490196078</v>
      </c>
      <c r="CW290" s="3" t="n">
        <v>17</v>
      </c>
      <c r="CX290" s="3" t="n">
        <v>20</v>
      </c>
      <c r="CY290" s="3" t="n">
        <v>21</v>
      </c>
      <c r="CZ290" s="3" t="n">
        <v>15</v>
      </c>
      <c r="DA290" s="3" t="n">
        <v>18</v>
      </c>
      <c r="DB290" s="3" t="n">
        <v>15</v>
      </c>
      <c r="DC290" s="3" t="n">
        <v>17</v>
      </c>
      <c r="DD290" s="3" t="n">
        <v>17</v>
      </c>
      <c r="DE290" s="3" t="n">
        <v>18</v>
      </c>
      <c r="DF290" s="3" t="n">
        <v>16</v>
      </c>
      <c r="DG290" s="3" t="n">
        <v>19</v>
      </c>
      <c r="DH290" s="3" t="n">
        <v>25</v>
      </c>
      <c r="DI290" s="3" t="n">
        <v>22</v>
      </c>
      <c r="DJ290" s="4" t="n">
        <v>29.4117647058823</v>
      </c>
      <c r="DK290" s="3" t="n">
        <v>7</v>
      </c>
      <c r="DL290" s="3" t="n">
        <v>6</v>
      </c>
      <c r="DM290" s="3" t="n">
        <v>7</v>
      </c>
      <c r="DN290" s="3" t="n">
        <v>4</v>
      </c>
      <c r="DO290" s="3" t="n">
        <v>6</v>
      </c>
      <c r="DP290" s="3" t="n">
        <v>5</v>
      </c>
      <c r="DQ290" s="3" t="n">
        <v>6</v>
      </c>
      <c r="DR290" s="3" t="n">
        <v>3</v>
      </c>
      <c r="DS290" s="3" t="n">
        <v>8</v>
      </c>
      <c r="DT290" s="3" t="s">
        <v>73</v>
      </c>
      <c r="DU290" s="3" t="n">
        <v>6</v>
      </c>
      <c r="DV290" s="3" t="n">
        <v>14</v>
      </c>
      <c r="DW290" s="3" t="n">
        <v>8</v>
      </c>
      <c r="DX290" s="4" t="n">
        <v>14.2857142857143</v>
      </c>
      <c r="DY290" s="3" t="n">
        <v>10</v>
      </c>
      <c r="DZ290" s="3" t="n">
        <v>3</v>
      </c>
      <c r="EA290" s="3" t="n">
        <v>6</v>
      </c>
      <c r="EB290" s="3" t="n">
        <v>10</v>
      </c>
      <c r="EC290" s="3" t="n">
        <v>3</v>
      </c>
      <c r="ED290" s="3" t="n">
        <v>8</v>
      </c>
      <c r="EE290" s="3" t="n">
        <v>4</v>
      </c>
      <c r="EF290" s="3" t="n">
        <v>3</v>
      </c>
      <c r="EG290" s="3" t="n">
        <v>7</v>
      </c>
      <c r="EH290" s="3" t="n">
        <v>4</v>
      </c>
      <c r="EI290" s="3" t="n">
        <v>3</v>
      </c>
      <c r="EJ290" s="3" t="n">
        <v>8</v>
      </c>
      <c r="EK290" s="3" t="n">
        <v>11</v>
      </c>
      <c r="EL290" s="4" t="n">
        <v>10</v>
      </c>
    </row>
    <row r="291" customFormat="false" ht="11.25" hidden="false" customHeight="false" outlineLevel="0" collapsed="false">
      <c r="A291" s="9" t="s">
        <v>612</v>
      </c>
      <c r="B291" s="10" t="s">
        <v>613</v>
      </c>
      <c r="C291" s="3" t="n">
        <v>4808.06627164701</v>
      </c>
      <c r="D291" s="3" t="n">
        <v>4797.49989557798</v>
      </c>
      <c r="E291" s="3" t="n">
        <v>4762.45021646196</v>
      </c>
      <c r="F291" s="3" t="n">
        <v>4813.69675152276</v>
      </c>
      <c r="G291" s="3" t="n">
        <v>4850.77766720102</v>
      </c>
      <c r="H291" s="3" t="n">
        <v>4814.33849667331</v>
      </c>
      <c r="I291" s="3" t="n">
        <v>4793.241935878</v>
      </c>
      <c r="J291" s="3" t="n">
        <v>4788.32121374448</v>
      </c>
      <c r="K291" s="3" t="n">
        <v>4753.6859496861</v>
      </c>
      <c r="L291" s="3" t="n">
        <v>4742.71922857907</v>
      </c>
      <c r="M291" s="3" t="n">
        <v>4681.70943223014</v>
      </c>
      <c r="N291" s="3" t="n">
        <v>4648.57229288902</v>
      </c>
      <c r="O291" s="3" t="n">
        <v>4562.29134130446</v>
      </c>
      <c r="P291" s="4" t="n">
        <v>-5.11172093845441</v>
      </c>
      <c r="Q291" s="3" t="n">
        <v>348</v>
      </c>
      <c r="R291" s="3" t="n">
        <v>335</v>
      </c>
      <c r="S291" s="3" t="n">
        <v>361</v>
      </c>
      <c r="T291" s="3" t="n">
        <v>336</v>
      </c>
      <c r="U291" s="3" t="n">
        <v>332</v>
      </c>
      <c r="V291" s="3" t="n">
        <v>287</v>
      </c>
      <c r="W291" s="3" t="n">
        <v>297</v>
      </c>
      <c r="X291" s="3" t="n">
        <v>304</v>
      </c>
      <c r="Y291" s="3" t="n">
        <v>329</v>
      </c>
      <c r="Z291" s="3" t="n">
        <v>318</v>
      </c>
      <c r="AA291" s="3" t="n">
        <v>267</v>
      </c>
      <c r="AB291" s="3" t="n">
        <v>254</v>
      </c>
      <c r="AC291" s="3" t="n">
        <v>242</v>
      </c>
      <c r="AD291" s="4" t="n">
        <v>-30.4597701149425</v>
      </c>
      <c r="AE291" s="3" t="n">
        <v>96</v>
      </c>
      <c r="AF291" s="3" t="n">
        <v>75</v>
      </c>
      <c r="AG291" s="3" t="n">
        <v>80</v>
      </c>
      <c r="AH291" s="3" t="n">
        <v>92</v>
      </c>
      <c r="AI291" s="3" t="n">
        <v>93</v>
      </c>
      <c r="AJ291" s="3" t="n">
        <v>59</v>
      </c>
      <c r="AK291" s="3" t="n">
        <v>96</v>
      </c>
      <c r="AL291" s="3" t="n">
        <v>93</v>
      </c>
      <c r="AM291" s="3" t="n">
        <v>104</v>
      </c>
      <c r="AN291" s="3" t="n">
        <v>88</v>
      </c>
      <c r="AO291" s="3" t="n">
        <v>75</v>
      </c>
      <c r="AP291" s="3" t="n">
        <v>69</v>
      </c>
      <c r="AQ291" s="3" t="n">
        <v>91</v>
      </c>
      <c r="AR291" s="4" t="n">
        <v>-5.20833333333334</v>
      </c>
      <c r="AS291" s="3" t="n">
        <v>108</v>
      </c>
      <c r="AT291" s="3" t="n">
        <v>88</v>
      </c>
      <c r="AU291" s="3" t="n">
        <v>54</v>
      </c>
      <c r="AV291" s="3" t="n">
        <v>117</v>
      </c>
      <c r="AW291" s="3" t="n">
        <v>97</v>
      </c>
      <c r="AX291" s="3" t="n">
        <v>104</v>
      </c>
      <c r="AY291" s="3" t="n">
        <v>86</v>
      </c>
      <c r="AZ291" s="3" t="n">
        <v>86</v>
      </c>
      <c r="BA291" s="3" t="n">
        <v>79</v>
      </c>
      <c r="BB291" s="3" t="n">
        <v>99</v>
      </c>
      <c r="BC291" s="3" t="n">
        <v>126</v>
      </c>
      <c r="BD291" s="3" t="n">
        <v>82</v>
      </c>
      <c r="BE291" s="3" t="n">
        <v>103</v>
      </c>
      <c r="BF291" s="4" t="n">
        <v>-4.62962962962963</v>
      </c>
      <c r="BG291" s="3" t="n">
        <v>255</v>
      </c>
      <c r="BH291" s="3" t="n">
        <v>253</v>
      </c>
      <c r="BI291" s="3" t="n">
        <v>236</v>
      </c>
      <c r="BJ291" s="3" t="n">
        <v>233</v>
      </c>
      <c r="BK291" s="3" t="n">
        <v>230</v>
      </c>
      <c r="BL291" s="3" t="n">
        <v>218</v>
      </c>
      <c r="BM291" s="3" t="n">
        <v>217</v>
      </c>
      <c r="BN291" s="3" t="n">
        <v>215</v>
      </c>
      <c r="BO291" s="3" t="n">
        <v>208</v>
      </c>
      <c r="BP291" s="3" t="n">
        <v>207</v>
      </c>
      <c r="BQ291" s="3" t="n">
        <v>209</v>
      </c>
      <c r="BR291" s="3" t="n">
        <v>216</v>
      </c>
      <c r="BS291" s="3" t="n">
        <v>203</v>
      </c>
      <c r="BT291" s="4" t="n">
        <v>-20.3921568627451</v>
      </c>
      <c r="BU291" s="3" t="n">
        <v>10</v>
      </c>
      <c r="BV291" s="3" t="n">
        <v>14</v>
      </c>
      <c r="BW291" s="3" t="n">
        <v>10</v>
      </c>
      <c r="BX291" s="3" t="n">
        <v>7</v>
      </c>
      <c r="BY291" s="3" t="n">
        <v>8</v>
      </c>
      <c r="BZ291" s="3" t="n">
        <v>8</v>
      </c>
      <c r="CA291" s="3" t="n">
        <v>12</v>
      </c>
      <c r="CB291" s="3" t="n">
        <v>7</v>
      </c>
      <c r="CC291" s="3" t="n">
        <v>9</v>
      </c>
      <c r="CD291" s="3" t="n">
        <v>12</v>
      </c>
      <c r="CE291" s="3" t="n">
        <v>13</v>
      </c>
      <c r="CF291" s="3" t="n">
        <v>17</v>
      </c>
      <c r="CG291" s="3" t="n">
        <v>3</v>
      </c>
      <c r="CH291" s="4" t="n">
        <v>-70</v>
      </c>
      <c r="CI291" s="3" t="n">
        <v>18</v>
      </c>
      <c r="CJ291" s="3" t="n">
        <v>16</v>
      </c>
      <c r="CK291" s="3" t="n">
        <v>27</v>
      </c>
      <c r="CL291" s="3" t="n">
        <v>10</v>
      </c>
      <c r="CM291" s="3" t="n">
        <v>11</v>
      </c>
      <c r="CN291" s="3" t="n">
        <v>20</v>
      </c>
      <c r="CO291" s="3" t="n">
        <v>13</v>
      </c>
      <c r="CP291" s="3" t="n">
        <v>9</v>
      </c>
      <c r="CQ291" s="3" t="n">
        <v>16</v>
      </c>
      <c r="CR291" s="3" t="n">
        <v>13</v>
      </c>
      <c r="CS291" s="3" t="n">
        <v>11</v>
      </c>
      <c r="CT291" s="3" t="n">
        <v>10</v>
      </c>
      <c r="CU291" s="3" t="n">
        <v>16</v>
      </c>
      <c r="CV291" s="4" t="n">
        <v>-11.1111111111111</v>
      </c>
      <c r="CW291" s="3" t="n">
        <v>4</v>
      </c>
      <c r="CX291" s="3" t="s">
        <v>73</v>
      </c>
      <c r="CY291" s="3" t="s">
        <v>76</v>
      </c>
      <c r="CZ291" s="3" t="s">
        <v>76</v>
      </c>
      <c r="DA291" s="3" t="s">
        <v>73</v>
      </c>
      <c r="DB291" s="3" t="s">
        <v>73</v>
      </c>
      <c r="DC291" s="3" t="n">
        <v>4</v>
      </c>
      <c r="DD291" s="3" t="n">
        <v>3</v>
      </c>
      <c r="DE291" s="3" t="n">
        <v>5</v>
      </c>
      <c r="DF291" s="3" t="s">
        <v>73</v>
      </c>
      <c r="DG291" s="3" t="s">
        <v>73</v>
      </c>
      <c r="DH291" s="3" t="s">
        <v>73</v>
      </c>
      <c r="DI291" s="3" t="s">
        <v>73</v>
      </c>
      <c r="DJ291" s="4" t="s">
        <v>76</v>
      </c>
      <c r="DK291" s="3" t="n">
        <v>3</v>
      </c>
      <c r="DL291" s="3" t="s">
        <v>73</v>
      </c>
      <c r="DM291" s="3" t="s">
        <v>76</v>
      </c>
      <c r="DN291" s="3" t="s">
        <v>76</v>
      </c>
      <c r="DO291" s="3" t="n">
        <v>3</v>
      </c>
      <c r="DP291" s="3" t="s">
        <v>76</v>
      </c>
      <c r="DQ291" s="3" t="n">
        <v>3</v>
      </c>
      <c r="DR291" s="3" t="n">
        <v>4</v>
      </c>
      <c r="DS291" s="3" t="n">
        <v>4</v>
      </c>
      <c r="DT291" s="3" t="s">
        <v>73</v>
      </c>
      <c r="DU291" s="3" t="n">
        <v>4</v>
      </c>
      <c r="DV291" s="3" t="s">
        <v>73</v>
      </c>
      <c r="DW291" s="3" t="n">
        <v>3</v>
      </c>
      <c r="DX291" s="4" t="n">
        <v>0</v>
      </c>
      <c r="DY291" s="3" t="s">
        <v>73</v>
      </c>
      <c r="DZ291" s="3" t="n">
        <v>4</v>
      </c>
      <c r="EA291" s="3" t="s">
        <v>73</v>
      </c>
      <c r="EB291" s="3" t="s">
        <v>76</v>
      </c>
      <c r="EC291" s="3" t="s">
        <v>73</v>
      </c>
      <c r="ED291" s="3" t="s">
        <v>73</v>
      </c>
      <c r="EE291" s="3" t="s">
        <v>76</v>
      </c>
      <c r="EF291" s="3" t="n">
        <v>5</v>
      </c>
      <c r="EG291" s="3" t="s">
        <v>73</v>
      </c>
      <c r="EH291" s="3" t="n">
        <v>5</v>
      </c>
      <c r="EI291" s="3" t="n">
        <v>3</v>
      </c>
      <c r="EJ291" s="3" t="s">
        <v>73</v>
      </c>
      <c r="EK291" s="3" t="n">
        <v>3</v>
      </c>
      <c r="EL291" s="4" t="s">
        <v>76</v>
      </c>
    </row>
    <row r="292" customFormat="false" ht="11.25" hidden="false" customHeight="false" outlineLevel="0" collapsed="false">
      <c r="A292" s="9" t="s">
        <v>614</v>
      </c>
      <c r="B292" s="10" t="s">
        <v>615</v>
      </c>
      <c r="C292" s="3" t="n">
        <v>6246.29505001521</v>
      </c>
      <c r="D292" s="3" t="n">
        <v>6170.1191071825</v>
      </c>
      <c r="E292" s="3" t="n">
        <v>6155.34238905254</v>
      </c>
      <c r="F292" s="3" t="n">
        <v>6133.6317974146</v>
      </c>
      <c r="G292" s="3" t="n">
        <v>6167.44046372684</v>
      </c>
      <c r="H292" s="3" t="n">
        <v>6092.93584885535</v>
      </c>
      <c r="I292" s="3" t="n">
        <v>6100.03504137907</v>
      </c>
      <c r="J292" s="3" t="n">
        <v>6073.1799416391</v>
      </c>
      <c r="K292" s="3" t="n">
        <v>6084.39424113251</v>
      </c>
      <c r="L292" s="3" t="n">
        <v>6059.73793837181</v>
      </c>
      <c r="M292" s="3" t="n">
        <v>6013.1502229951</v>
      </c>
      <c r="N292" s="3" t="n">
        <v>5926.50047243193</v>
      </c>
      <c r="O292" s="3" t="n">
        <v>5786.69958749546</v>
      </c>
      <c r="P292" s="4" t="n">
        <v>-7.35788909809236</v>
      </c>
      <c r="Q292" s="3" t="n">
        <v>117</v>
      </c>
      <c r="R292" s="3" t="n">
        <v>103</v>
      </c>
      <c r="S292" s="3" t="n">
        <v>118</v>
      </c>
      <c r="T292" s="3" t="n">
        <v>101</v>
      </c>
      <c r="U292" s="3" t="n">
        <v>100</v>
      </c>
      <c r="V292" s="3" t="n">
        <v>91</v>
      </c>
      <c r="W292" s="3" t="n">
        <v>118</v>
      </c>
      <c r="X292" s="3" t="n">
        <v>111</v>
      </c>
      <c r="Y292" s="3" t="n">
        <v>112</v>
      </c>
      <c r="Z292" s="3" t="n">
        <v>95</v>
      </c>
      <c r="AA292" s="3" t="n">
        <v>112</v>
      </c>
      <c r="AB292" s="3" t="n">
        <v>114</v>
      </c>
      <c r="AC292" s="3" t="n">
        <v>99</v>
      </c>
      <c r="AD292" s="4" t="n">
        <v>-15.3846153846154</v>
      </c>
      <c r="AE292" s="3" t="n">
        <v>139</v>
      </c>
      <c r="AF292" s="3" t="n">
        <v>115</v>
      </c>
      <c r="AG292" s="3" t="n">
        <v>142</v>
      </c>
      <c r="AH292" s="3" t="n">
        <v>109</v>
      </c>
      <c r="AI292" s="3" t="n">
        <v>86</v>
      </c>
      <c r="AJ292" s="3" t="n">
        <v>102</v>
      </c>
      <c r="AK292" s="3" t="n">
        <v>128</v>
      </c>
      <c r="AL292" s="3" t="n">
        <v>115</v>
      </c>
      <c r="AM292" s="3" t="n">
        <v>119</v>
      </c>
      <c r="AN292" s="3" t="n">
        <v>119</v>
      </c>
      <c r="AO292" s="3" t="n">
        <v>132</v>
      </c>
      <c r="AP292" s="3" t="n">
        <v>107</v>
      </c>
      <c r="AQ292" s="3" t="n">
        <v>109</v>
      </c>
      <c r="AR292" s="4" t="n">
        <v>-21.5827338129496</v>
      </c>
      <c r="AS292" s="3" t="n">
        <v>109</v>
      </c>
      <c r="AT292" s="3" t="n">
        <v>129</v>
      </c>
      <c r="AU292" s="3" t="n">
        <v>127</v>
      </c>
      <c r="AV292" s="3" t="n">
        <v>126</v>
      </c>
      <c r="AW292" s="3" t="n">
        <v>87</v>
      </c>
      <c r="AX292" s="3" t="n">
        <v>111</v>
      </c>
      <c r="AY292" s="3" t="n">
        <v>101</v>
      </c>
      <c r="AZ292" s="3" t="n">
        <v>122</v>
      </c>
      <c r="BA292" s="3" t="n">
        <v>118</v>
      </c>
      <c r="BB292" s="3" t="n">
        <v>136</v>
      </c>
      <c r="BC292" s="3" t="n">
        <v>115</v>
      </c>
      <c r="BD292" s="3" t="n">
        <v>105</v>
      </c>
      <c r="BE292" s="3" t="n">
        <v>124</v>
      </c>
      <c r="BF292" s="4" t="n">
        <v>13.7614678899083</v>
      </c>
      <c r="BG292" s="3" t="n">
        <v>67</v>
      </c>
      <c r="BH292" s="3" t="n">
        <v>68</v>
      </c>
      <c r="BI292" s="3" t="n">
        <v>69</v>
      </c>
      <c r="BJ292" s="3" t="n">
        <v>74</v>
      </c>
      <c r="BK292" s="3" t="n">
        <v>83</v>
      </c>
      <c r="BL292" s="3" t="n">
        <v>81</v>
      </c>
      <c r="BM292" s="3" t="n">
        <v>80</v>
      </c>
      <c r="BN292" s="3" t="n">
        <v>70</v>
      </c>
      <c r="BO292" s="3" t="n">
        <v>69</v>
      </c>
      <c r="BP292" s="3" t="n">
        <v>85</v>
      </c>
      <c r="BQ292" s="3" t="n">
        <v>80</v>
      </c>
      <c r="BR292" s="3" t="n">
        <v>92</v>
      </c>
      <c r="BS292" s="3" t="n">
        <v>97</v>
      </c>
      <c r="BT292" s="4" t="n">
        <v>44.7761194029851</v>
      </c>
      <c r="BU292" s="3" t="n">
        <v>8</v>
      </c>
      <c r="BV292" s="3" t="n">
        <v>4</v>
      </c>
      <c r="BW292" s="3" t="n">
        <v>6</v>
      </c>
      <c r="BX292" s="3" t="n">
        <v>9</v>
      </c>
      <c r="BY292" s="3" t="n">
        <v>12</v>
      </c>
      <c r="BZ292" s="3" t="n">
        <v>3</v>
      </c>
      <c r="CA292" s="3" t="n">
        <v>7</v>
      </c>
      <c r="CB292" s="3" t="n">
        <v>5</v>
      </c>
      <c r="CC292" s="3" t="n">
        <v>8</v>
      </c>
      <c r="CD292" s="3" t="n">
        <v>18</v>
      </c>
      <c r="CE292" s="3" t="n">
        <v>6</v>
      </c>
      <c r="CF292" s="3" t="n">
        <v>17</v>
      </c>
      <c r="CG292" s="3" t="n">
        <v>13</v>
      </c>
      <c r="CH292" s="4" t="n">
        <v>62.5</v>
      </c>
      <c r="CI292" s="3" t="n">
        <v>17</v>
      </c>
      <c r="CJ292" s="3" t="n">
        <v>3</v>
      </c>
      <c r="CK292" s="3" t="n">
        <v>5</v>
      </c>
      <c r="CL292" s="3" t="n">
        <v>4</v>
      </c>
      <c r="CM292" s="3" t="n">
        <v>3</v>
      </c>
      <c r="CN292" s="3" t="n">
        <v>5</v>
      </c>
      <c r="CO292" s="3" t="n">
        <v>8</v>
      </c>
      <c r="CP292" s="3" t="n">
        <v>15</v>
      </c>
      <c r="CQ292" s="3" t="n">
        <v>9</v>
      </c>
      <c r="CR292" s="3" t="s">
        <v>73</v>
      </c>
      <c r="CS292" s="3" t="n">
        <v>11</v>
      </c>
      <c r="CT292" s="3" t="n">
        <v>5</v>
      </c>
      <c r="CU292" s="3" t="n">
        <v>8</v>
      </c>
      <c r="CV292" s="4" t="n">
        <v>-52.9411764705882</v>
      </c>
      <c r="CW292" s="3" t="s">
        <v>73</v>
      </c>
      <c r="CX292" s="3" t="s">
        <v>76</v>
      </c>
      <c r="CY292" s="3" t="s">
        <v>73</v>
      </c>
      <c r="CZ292" s="3" t="s">
        <v>76</v>
      </c>
      <c r="DA292" s="3" t="s">
        <v>73</v>
      </c>
      <c r="DB292" s="3" t="s">
        <v>73</v>
      </c>
      <c r="DC292" s="3" t="s">
        <v>73</v>
      </c>
      <c r="DD292" s="3" t="s">
        <v>73</v>
      </c>
      <c r="DE292" s="3" t="s">
        <v>73</v>
      </c>
      <c r="DF292" s="3" t="n">
        <v>3</v>
      </c>
      <c r="DG292" s="3" t="n">
        <v>5</v>
      </c>
      <c r="DH292" s="3" t="s">
        <v>73</v>
      </c>
      <c r="DI292" s="3" t="s">
        <v>76</v>
      </c>
      <c r="DJ292" s="4" t="s">
        <v>76</v>
      </c>
      <c r="DK292" s="3" t="s">
        <v>73</v>
      </c>
      <c r="DL292" s="3" t="s">
        <v>76</v>
      </c>
      <c r="DM292" s="3" t="s">
        <v>73</v>
      </c>
      <c r="DN292" s="3" t="s">
        <v>76</v>
      </c>
      <c r="DO292" s="3" t="s">
        <v>73</v>
      </c>
      <c r="DP292" s="3" t="s">
        <v>73</v>
      </c>
      <c r="DQ292" s="3" t="s">
        <v>76</v>
      </c>
      <c r="DR292" s="3" t="s">
        <v>73</v>
      </c>
      <c r="DS292" s="3" t="n">
        <v>3</v>
      </c>
      <c r="DT292" s="3" t="s">
        <v>73</v>
      </c>
      <c r="DU292" s="3" t="n">
        <v>3</v>
      </c>
      <c r="DV292" s="3" t="s">
        <v>76</v>
      </c>
      <c r="DW292" s="3" t="s">
        <v>73</v>
      </c>
      <c r="DX292" s="4" t="s">
        <v>76</v>
      </c>
      <c r="DY292" s="3" t="s">
        <v>76</v>
      </c>
      <c r="DZ292" s="3" t="s">
        <v>73</v>
      </c>
      <c r="EA292" s="3" t="s">
        <v>76</v>
      </c>
      <c r="EB292" s="3" t="s">
        <v>73</v>
      </c>
      <c r="EC292" s="3" t="s">
        <v>76</v>
      </c>
      <c r="ED292" s="3" t="s">
        <v>73</v>
      </c>
      <c r="EE292" s="3" t="s">
        <v>73</v>
      </c>
      <c r="EF292" s="3" t="s">
        <v>73</v>
      </c>
      <c r="EG292" s="3" t="n">
        <v>3</v>
      </c>
      <c r="EH292" s="3" t="s">
        <v>76</v>
      </c>
      <c r="EI292" s="3" t="s">
        <v>73</v>
      </c>
      <c r="EJ292" s="3" t="n">
        <v>4</v>
      </c>
      <c r="EK292" s="3" t="s">
        <v>73</v>
      </c>
      <c r="EL292" s="4" t="s">
        <v>76</v>
      </c>
    </row>
    <row r="293" customFormat="false" ht="11.25" hidden="false" customHeight="false" outlineLevel="0" collapsed="false">
      <c r="A293" s="9" t="s">
        <v>616</v>
      </c>
      <c r="B293" s="10" t="s">
        <v>617</v>
      </c>
      <c r="C293" s="3" t="n">
        <v>10197.3143264717</v>
      </c>
      <c r="D293" s="3" t="n">
        <v>10134.3641102485</v>
      </c>
      <c r="E293" s="3" t="n">
        <v>10098.1322461902</v>
      </c>
      <c r="F293" s="3" t="n">
        <v>10123.1621156475</v>
      </c>
      <c r="G293" s="3" t="n">
        <v>10139.5813332348</v>
      </c>
      <c r="H293" s="3" t="n">
        <v>10073.9954676139</v>
      </c>
      <c r="I293" s="3" t="n">
        <v>10031.7903739904</v>
      </c>
      <c r="J293" s="3" t="n">
        <v>9970.36438636614</v>
      </c>
      <c r="K293" s="3" t="n">
        <v>9935.37503687065</v>
      </c>
      <c r="L293" s="3" t="n">
        <v>9931.45824542713</v>
      </c>
      <c r="M293" s="3" t="n">
        <v>9830.6888512498</v>
      </c>
      <c r="N293" s="3" t="n">
        <v>9739.09034844566</v>
      </c>
      <c r="O293" s="3" t="n">
        <v>9608.39331383944</v>
      </c>
      <c r="P293" s="4" t="n">
        <v>-5.77525605054086</v>
      </c>
      <c r="Q293" s="3" t="n">
        <v>418</v>
      </c>
      <c r="R293" s="3" t="n">
        <v>429</v>
      </c>
      <c r="S293" s="3" t="n">
        <v>436</v>
      </c>
      <c r="T293" s="3" t="n">
        <v>412</v>
      </c>
      <c r="U293" s="3" t="n">
        <v>453</v>
      </c>
      <c r="V293" s="3" t="n">
        <v>474</v>
      </c>
      <c r="W293" s="3" t="n">
        <v>521</v>
      </c>
      <c r="X293" s="3" t="n">
        <v>532</v>
      </c>
      <c r="Y293" s="3" t="n">
        <v>549</v>
      </c>
      <c r="Z293" s="3" t="n">
        <v>552</v>
      </c>
      <c r="AA293" s="3" t="n">
        <v>563</v>
      </c>
      <c r="AB293" s="3" t="n">
        <v>575</v>
      </c>
      <c r="AC293" s="3" t="n">
        <v>546</v>
      </c>
      <c r="AD293" s="4" t="n">
        <v>30.622009569378</v>
      </c>
      <c r="AE293" s="3" t="n">
        <v>185</v>
      </c>
      <c r="AF293" s="3" t="n">
        <v>174</v>
      </c>
      <c r="AG293" s="3" t="n">
        <v>194</v>
      </c>
      <c r="AH293" s="3" t="n">
        <v>176</v>
      </c>
      <c r="AI293" s="3" t="n">
        <v>227</v>
      </c>
      <c r="AJ293" s="3" t="n">
        <v>214</v>
      </c>
      <c r="AK293" s="3" t="n">
        <v>228</v>
      </c>
      <c r="AL293" s="3" t="n">
        <v>198</v>
      </c>
      <c r="AM293" s="3" t="n">
        <v>217</v>
      </c>
      <c r="AN293" s="3" t="n">
        <v>201</v>
      </c>
      <c r="AO293" s="3" t="n">
        <v>197</v>
      </c>
      <c r="AP293" s="3" t="n">
        <v>192</v>
      </c>
      <c r="AQ293" s="3" t="n">
        <v>167</v>
      </c>
      <c r="AR293" s="4" t="n">
        <v>-9.72972972972973</v>
      </c>
      <c r="AS293" s="3" t="n">
        <v>206</v>
      </c>
      <c r="AT293" s="3" t="n">
        <v>163</v>
      </c>
      <c r="AU293" s="3" t="n">
        <v>187</v>
      </c>
      <c r="AV293" s="3" t="n">
        <v>200</v>
      </c>
      <c r="AW293" s="3" t="n">
        <v>186</v>
      </c>
      <c r="AX293" s="3" t="n">
        <v>193</v>
      </c>
      <c r="AY293" s="3" t="n">
        <v>181</v>
      </c>
      <c r="AZ293" s="3" t="n">
        <v>187</v>
      </c>
      <c r="BA293" s="3" t="n">
        <v>200</v>
      </c>
      <c r="BB293" s="3" t="n">
        <v>198</v>
      </c>
      <c r="BC293" s="3" t="n">
        <v>186</v>
      </c>
      <c r="BD293" s="3" t="n">
        <v>180</v>
      </c>
      <c r="BE293" s="3" t="n">
        <v>196</v>
      </c>
      <c r="BF293" s="4" t="n">
        <v>-4.85436893203884</v>
      </c>
      <c r="BG293" s="3" t="n">
        <v>170</v>
      </c>
      <c r="BH293" s="3" t="n">
        <v>177</v>
      </c>
      <c r="BI293" s="3" t="n">
        <v>176</v>
      </c>
      <c r="BJ293" s="3" t="n">
        <v>174</v>
      </c>
      <c r="BK293" s="3" t="n">
        <v>167</v>
      </c>
      <c r="BL293" s="3" t="n">
        <v>179</v>
      </c>
      <c r="BM293" s="3" t="n">
        <v>182</v>
      </c>
      <c r="BN293" s="3" t="n">
        <v>187</v>
      </c>
      <c r="BO293" s="3" t="n">
        <v>190</v>
      </c>
      <c r="BP293" s="3" t="n">
        <v>197</v>
      </c>
      <c r="BQ293" s="3" t="n">
        <v>209</v>
      </c>
      <c r="BR293" s="3" t="n">
        <v>212</v>
      </c>
      <c r="BS293" s="3" t="n">
        <v>214</v>
      </c>
      <c r="BT293" s="4" t="n">
        <v>25.8823529411765</v>
      </c>
      <c r="BU293" s="3" t="n">
        <v>10</v>
      </c>
      <c r="BV293" s="3" t="n">
        <v>24</v>
      </c>
      <c r="BW293" s="3" t="n">
        <v>19</v>
      </c>
      <c r="BX293" s="3" t="n">
        <v>15</v>
      </c>
      <c r="BY293" s="3" t="n">
        <v>10</v>
      </c>
      <c r="BZ293" s="3" t="n">
        <v>26</v>
      </c>
      <c r="CA293" s="3" t="n">
        <v>17</v>
      </c>
      <c r="CB293" s="3" t="n">
        <v>19</v>
      </c>
      <c r="CC293" s="3" t="n">
        <v>18</v>
      </c>
      <c r="CD293" s="3" t="n">
        <v>26</v>
      </c>
      <c r="CE293" s="3" t="n">
        <v>27</v>
      </c>
      <c r="CF293" s="3" t="n">
        <v>21</v>
      </c>
      <c r="CG293" s="3" t="n">
        <v>22</v>
      </c>
      <c r="CH293" s="4" t="n">
        <v>120</v>
      </c>
      <c r="CI293" s="3" t="n">
        <v>12</v>
      </c>
      <c r="CJ293" s="3" t="n">
        <v>17</v>
      </c>
      <c r="CK293" s="3" t="n">
        <v>20</v>
      </c>
      <c r="CL293" s="3" t="n">
        <v>17</v>
      </c>
      <c r="CM293" s="3" t="n">
        <v>17</v>
      </c>
      <c r="CN293" s="3" t="n">
        <v>14</v>
      </c>
      <c r="CO293" s="3" t="n">
        <v>14</v>
      </c>
      <c r="CP293" s="3" t="n">
        <v>14</v>
      </c>
      <c r="CQ293" s="3" t="n">
        <v>15</v>
      </c>
      <c r="CR293" s="3" t="n">
        <v>19</v>
      </c>
      <c r="CS293" s="3" t="n">
        <v>15</v>
      </c>
      <c r="CT293" s="3" t="n">
        <v>18</v>
      </c>
      <c r="CU293" s="3" t="n">
        <v>20</v>
      </c>
      <c r="CV293" s="4" t="n">
        <v>66.6666666666667</v>
      </c>
      <c r="CW293" s="3" t="n">
        <v>5</v>
      </c>
      <c r="CX293" s="3" t="n">
        <v>4</v>
      </c>
      <c r="CY293" s="3" t="n">
        <v>6</v>
      </c>
      <c r="CZ293" s="3" t="n">
        <v>6</v>
      </c>
      <c r="DA293" s="3" t="n">
        <v>3</v>
      </c>
      <c r="DB293" s="3" t="n">
        <v>4</v>
      </c>
      <c r="DC293" s="3" t="n">
        <v>7</v>
      </c>
      <c r="DD293" s="3" t="n">
        <v>5</v>
      </c>
      <c r="DE293" s="3" t="s">
        <v>73</v>
      </c>
      <c r="DF293" s="3" t="n">
        <v>4</v>
      </c>
      <c r="DG293" s="3" t="n">
        <v>7</v>
      </c>
      <c r="DH293" s="3" t="n">
        <v>3</v>
      </c>
      <c r="DI293" s="3" t="n">
        <v>6</v>
      </c>
      <c r="DJ293" s="4" t="n">
        <v>20</v>
      </c>
      <c r="DK293" s="3" t="n">
        <v>6</v>
      </c>
      <c r="DL293" s="3" t="n">
        <v>6</v>
      </c>
      <c r="DM293" s="3" t="n">
        <v>7</v>
      </c>
      <c r="DN293" s="3" t="n">
        <v>7</v>
      </c>
      <c r="DO293" s="3" t="n">
        <v>6</v>
      </c>
      <c r="DP293" s="3" t="n">
        <v>8</v>
      </c>
      <c r="DQ293" s="3" t="n">
        <v>12</v>
      </c>
      <c r="DR293" s="3" t="n">
        <v>8</v>
      </c>
      <c r="DS293" s="3" t="n">
        <v>9</v>
      </c>
      <c r="DT293" s="3" t="n">
        <v>5</v>
      </c>
      <c r="DU293" s="3" t="n">
        <v>8</v>
      </c>
      <c r="DV293" s="3" t="n">
        <v>7</v>
      </c>
      <c r="DW293" s="3" t="n">
        <v>5</v>
      </c>
      <c r="DX293" s="4" t="n">
        <v>-16.6666666666667</v>
      </c>
      <c r="DY293" s="3" t="n">
        <v>3</v>
      </c>
      <c r="DZ293" s="3" t="n">
        <v>7</v>
      </c>
      <c r="EA293" s="3" t="n">
        <v>5</v>
      </c>
      <c r="EB293" s="3" t="n">
        <v>7</v>
      </c>
      <c r="EC293" s="3" t="n">
        <v>9</v>
      </c>
      <c r="ED293" s="3" t="n">
        <v>7</v>
      </c>
      <c r="EE293" s="3" t="n">
        <v>9</v>
      </c>
      <c r="EF293" s="3" t="n">
        <v>10</v>
      </c>
      <c r="EG293" s="3" t="n">
        <v>12</v>
      </c>
      <c r="EH293" s="3" t="n">
        <v>3</v>
      </c>
      <c r="EI293" s="3" t="n">
        <v>5</v>
      </c>
      <c r="EJ293" s="3" t="n">
        <v>11</v>
      </c>
      <c r="EK293" s="3" t="s">
        <v>73</v>
      </c>
      <c r="EL293" s="4" t="s">
        <v>76</v>
      </c>
    </row>
    <row r="294" customFormat="false" ht="11.25" hidden="false" customHeight="false" outlineLevel="0" collapsed="false">
      <c r="A294" s="9" t="s">
        <v>618</v>
      </c>
      <c r="B294" s="10" t="s">
        <v>619</v>
      </c>
      <c r="C294" s="3" t="n">
        <v>7825.45394189657</v>
      </c>
      <c r="D294" s="3" t="n">
        <v>7752.97605478894</v>
      </c>
      <c r="E294" s="3" t="n">
        <v>7746.46470303046</v>
      </c>
      <c r="F294" s="3" t="n">
        <v>7756.63623683859</v>
      </c>
      <c r="G294" s="3" t="n">
        <v>7791.24746083907</v>
      </c>
      <c r="H294" s="3" t="n">
        <v>7730.92340623589</v>
      </c>
      <c r="I294" s="3" t="n">
        <v>7722.94281928478</v>
      </c>
      <c r="J294" s="3" t="n">
        <v>7646.81879268504</v>
      </c>
      <c r="K294" s="3" t="n">
        <v>7587.10106868726</v>
      </c>
      <c r="L294" s="3" t="n">
        <v>7460.59545667767</v>
      </c>
      <c r="M294" s="3" t="n">
        <v>7411.77804648056</v>
      </c>
      <c r="N294" s="3" t="n">
        <v>7340.21667758965</v>
      </c>
      <c r="O294" s="3" t="n">
        <v>7141.41184297988</v>
      </c>
      <c r="P294" s="4" t="n">
        <v>-8.74124496796802</v>
      </c>
      <c r="Q294" s="3" t="n">
        <v>131</v>
      </c>
      <c r="R294" s="3" t="n">
        <v>139</v>
      </c>
      <c r="S294" s="3" t="n">
        <v>123</v>
      </c>
      <c r="T294" s="3" t="n">
        <v>135</v>
      </c>
      <c r="U294" s="3" t="n">
        <v>153</v>
      </c>
      <c r="V294" s="3" t="n">
        <v>175</v>
      </c>
      <c r="W294" s="3" t="n">
        <v>169</v>
      </c>
      <c r="X294" s="3" t="n">
        <v>159</v>
      </c>
      <c r="Y294" s="3" t="n">
        <v>144</v>
      </c>
      <c r="Z294" s="3" t="n">
        <v>163</v>
      </c>
      <c r="AA294" s="3" t="n">
        <v>130</v>
      </c>
      <c r="AB294" s="3" t="n">
        <v>131</v>
      </c>
      <c r="AC294" s="3" t="n">
        <v>119</v>
      </c>
      <c r="AD294" s="4" t="n">
        <v>-9.16030534351145</v>
      </c>
      <c r="AE294" s="3" t="n">
        <v>121</v>
      </c>
      <c r="AF294" s="3" t="n">
        <v>126</v>
      </c>
      <c r="AG294" s="3" t="n">
        <v>122</v>
      </c>
      <c r="AH294" s="3" t="n">
        <v>113</v>
      </c>
      <c r="AI294" s="3" t="n">
        <v>120</v>
      </c>
      <c r="AJ294" s="3" t="n">
        <v>143</v>
      </c>
      <c r="AK294" s="3" t="n">
        <v>137</v>
      </c>
      <c r="AL294" s="3" t="n">
        <v>124</v>
      </c>
      <c r="AM294" s="3" t="n">
        <v>122</v>
      </c>
      <c r="AN294" s="3" t="n">
        <v>112</v>
      </c>
      <c r="AO294" s="3" t="n">
        <v>122</v>
      </c>
      <c r="AP294" s="3" t="n">
        <v>107</v>
      </c>
      <c r="AQ294" s="3" t="n">
        <v>117</v>
      </c>
      <c r="AR294" s="4" t="n">
        <v>-3.30578512396694</v>
      </c>
      <c r="AS294" s="3" t="n">
        <v>132</v>
      </c>
      <c r="AT294" s="3" t="n">
        <v>118</v>
      </c>
      <c r="AU294" s="3" t="n">
        <v>138</v>
      </c>
      <c r="AV294" s="3" t="n">
        <v>101</v>
      </c>
      <c r="AW294" s="3" t="n">
        <v>102</v>
      </c>
      <c r="AX294" s="3" t="n">
        <v>121</v>
      </c>
      <c r="AY294" s="3" t="n">
        <v>143</v>
      </c>
      <c r="AZ294" s="3" t="n">
        <v>134</v>
      </c>
      <c r="BA294" s="3" t="n">
        <v>137</v>
      </c>
      <c r="BB294" s="3" t="n">
        <v>93</v>
      </c>
      <c r="BC294" s="3" t="n">
        <v>155</v>
      </c>
      <c r="BD294" s="3" t="n">
        <v>106</v>
      </c>
      <c r="BE294" s="3" t="n">
        <v>129</v>
      </c>
      <c r="BF294" s="4" t="n">
        <v>-2.27272727272727</v>
      </c>
      <c r="BG294" s="3" t="n">
        <v>101</v>
      </c>
      <c r="BH294" s="3" t="n">
        <v>98</v>
      </c>
      <c r="BI294" s="3" t="n">
        <v>105</v>
      </c>
      <c r="BJ294" s="3" t="n">
        <v>100</v>
      </c>
      <c r="BK294" s="3" t="n">
        <v>109</v>
      </c>
      <c r="BL294" s="3" t="n">
        <v>119</v>
      </c>
      <c r="BM294" s="3" t="n">
        <v>122</v>
      </c>
      <c r="BN294" s="3" t="n">
        <v>125</v>
      </c>
      <c r="BO294" s="3" t="n">
        <v>133</v>
      </c>
      <c r="BP294" s="3" t="n">
        <v>140</v>
      </c>
      <c r="BQ294" s="3" t="n">
        <v>136</v>
      </c>
      <c r="BR294" s="3" t="n">
        <v>143</v>
      </c>
      <c r="BS294" s="3" t="n">
        <v>140</v>
      </c>
      <c r="BT294" s="4" t="n">
        <v>38.6138613861386</v>
      </c>
      <c r="BU294" s="3" t="n">
        <v>14</v>
      </c>
      <c r="BV294" s="3" t="n">
        <v>14</v>
      </c>
      <c r="BW294" s="3" t="n">
        <v>20</v>
      </c>
      <c r="BX294" s="3" t="n">
        <v>6</v>
      </c>
      <c r="BY294" s="3" t="n">
        <v>19</v>
      </c>
      <c r="BZ294" s="3" t="n">
        <v>20</v>
      </c>
      <c r="CA294" s="3" t="n">
        <v>22</v>
      </c>
      <c r="CB294" s="3" t="n">
        <v>21</v>
      </c>
      <c r="CC294" s="3" t="n">
        <v>20</v>
      </c>
      <c r="CD294" s="3" t="n">
        <v>24</v>
      </c>
      <c r="CE294" s="3" t="n">
        <v>17</v>
      </c>
      <c r="CF294" s="3" t="n">
        <v>20</v>
      </c>
      <c r="CG294" s="3" t="n">
        <v>18</v>
      </c>
      <c r="CH294" s="4" t="n">
        <v>28.5714285714286</v>
      </c>
      <c r="CI294" s="3" t="n">
        <v>8</v>
      </c>
      <c r="CJ294" s="3" t="n">
        <v>17</v>
      </c>
      <c r="CK294" s="3" t="n">
        <v>13</v>
      </c>
      <c r="CL294" s="3" t="n">
        <v>11</v>
      </c>
      <c r="CM294" s="3" t="n">
        <v>10</v>
      </c>
      <c r="CN294" s="3" t="n">
        <v>10</v>
      </c>
      <c r="CO294" s="3" t="n">
        <v>19</v>
      </c>
      <c r="CP294" s="3" t="n">
        <v>18</v>
      </c>
      <c r="CQ294" s="3" t="n">
        <v>12</v>
      </c>
      <c r="CR294" s="3" t="n">
        <v>17</v>
      </c>
      <c r="CS294" s="3" t="n">
        <v>21</v>
      </c>
      <c r="CT294" s="3" t="n">
        <v>13</v>
      </c>
      <c r="CU294" s="3" t="n">
        <v>21</v>
      </c>
      <c r="CV294" s="4" t="n">
        <v>162.5</v>
      </c>
      <c r="CW294" s="3" t="s">
        <v>73</v>
      </c>
      <c r="CX294" s="3" t="s">
        <v>76</v>
      </c>
      <c r="CY294" s="3" t="s">
        <v>73</v>
      </c>
      <c r="CZ294" s="3" t="n">
        <v>4</v>
      </c>
      <c r="DA294" s="3" t="n">
        <v>4</v>
      </c>
      <c r="DB294" s="3" t="n">
        <v>3</v>
      </c>
      <c r="DC294" s="3" t="s">
        <v>76</v>
      </c>
      <c r="DD294" s="3" t="s">
        <v>73</v>
      </c>
      <c r="DE294" s="3" t="n">
        <v>4</v>
      </c>
      <c r="DF294" s="3" t="s">
        <v>73</v>
      </c>
      <c r="DG294" s="3" t="s">
        <v>73</v>
      </c>
      <c r="DH294" s="3" t="s">
        <v>73</v>
      </c>
      <c r="DI294" s="3" t="s">
        <v>73</v>
      </c>
      <c r="DJ294" s="4" t="s">
        <v>76</v>
      </c>
      <c r="DK294" s="3" t="n">
        <v>4</v>
      </c>
      <c r="DL294" s="3" t="n">
        <v>3</v>
      </c>
      <c r="DM294" s="3" t="n">
        <v>3</v>
      </c>
      <c r="DN294" s="3" t="n">
        <v>4</v>
      </c>
      <c r="DO294" s="3" t="n">
        <v>7</v>
      </c>
      <c r="DP294" s="3" t="n">
        <v>5</v>
      </c>
      <c r="DQ294" s="3" t="n">
        <v>3</v>
      </c>
      <c r="DR294" s="3" t="n">
        <v>4</v>
      </c>
      <c r="DS294" s="3" t="n">
        <v>6</v>
      </c>
      <c r="DT294" s="3" t="s">
        <v>76</v>
      </c>
      <c r="DU294" s="3" t="s">
        <v>73</v>
      </c>
      <c r="DV294" s="3" t="s">
        <v>73</v>
      </c>
      <c r="DW294" s="3" t="s">
        <v>73</v>
      </c>
      <c r="DX294" s="4" t="s">
        <v>76</v>
      </c>
      <c r="DY294" s="3" t="n">
        <v>4</v>
      </c>
      <c r="DZ294" s="3" t="n">
        <v>4</v>
      </c>
      <c r="EA294" s="3" t="s">
        <v>73</v>
      </c>
      <c r="EB294" s="3" t="s">
        <v>73</v>
      </c>
      <c r="EC294" s="3" t="n">
        <v>7</v>
      </c>
      <c r="ED294" s="3" t="n">
        <v>6</v>
      </c>
      <c r="EE294" s="3" t="n">
        <v>6</v>
      </c>
      <c r="EF294" s="3" t="s">
        <v>73</v>
      </c>
      <c r="EG294" s="3" t="n">
        <v>4</v>
      </c>
      <c r="EH294" s="3" t="n">
        <v>3</v>
      </c>
      <c r="EI294" s="3" t="s">
        <v>73</v>
      </c>
      <c r="EJ294" s="3" t="s">
        <v>73</v>
      </c>
      <c r="EK294" s="3" t="s">
        <v>73</v>
      </c>
      <c r="EL294" s="4" t="s">
        <v>76</v>
      </c>
    </row>
    <row r="295" customFormat="false" ht="11.25" hidden="false" customHeight="false" outlineLevel="0" collapsed="false">
      <c r="A295" s="9" t="s">
        <v>620</v>
      </c>
      <c r="B295" s="10" t="s">
        <v>621</v>
      </c>
      <c r="C295" s="3" t="n">
        <v>1593.28536174018</v>
      </c>
      <c r="D295" s="3" t="n">
        <v>1607.83529633993</v>
      </c>
      <c r="E295" s="3" t="n">
        <v>1577.85709410762</v>
      </c>
      <c r="F295" s="3" t="n">
        <v>1599.44745913755</v>
      </c>
      <c r="G295" s="3" t="n">
        <v>1618.58684693516</v>
      </c>
      <c r="H295" s="3" t="n">
        <v>1583.8745534626</v>
      </c>
      <c r="I295" s="3" t="n">
        <v>1579.9944397357</v>
      </c>
      <c r="J295" s="3" t="n">
        <v>1583.81980078818</v>
      </c>
      <c r="K295" s="3" t="n">
        <v>1540.38425753001</v>
      </c>
      <c r="L295" s="3" t="n">
        <v>1555.45842041108</v>
      </c>
      <c r="M295" s="3" t="n">
        <v>1518.5791592161</v>
      </c>
      <c r="N295" s="3" t="n">
        <v>1529.04582935775</v>
      </c>
      <c r="O295" s="3" t="n">
        <v>1477.56825614877</v>
      </c>
      <c r="P295" s="4" t="n">
        <v>-7.26279851495194</v>
      </c>
      <c r="Q295" s="3" t="n">
        <v>605</v>
      </c>
      <c r="R295" s="3" t="n">
        <v>602</v>
      </c>
      <c r="S295" s="3" t="n">
        <v>616</v>
      </c>
      <c r="T295" s="3" t="n">
        <v>610</v>
      </c>
      <c r="U295" s="3" t="n">
        <v>622</v>
      </c>
      <c r="V295" s="3" t="n">
        <v>606</v>
      </c>
      <c r="W295" s="3" t="n">
        <v>601</v>
      </c>
      <c r="X295" s="3" t="n">
        <v>574</v>
      </c>
      <c r="Y295" s="3" t="n">
        <v>576</v>
      </c>
      <c r="Z295" s="3" t="n">
        <v>579</v>
      </c>
      <c r="AA295" s="3" t="n">
        <v>577</v>
      </c>
      <c r="AB295" s="3" t="n">
        <v>576</v>
      </c>
      <c r="AC295" s="3" t="n">
        <v>583</v>
      </c>
      <c r="AD295" s="4" t="n">
        <v>-3.63636363636364</v>
      </c>
      <c r="AE295" s="3" t="n">
        <v>39</v>
      </c>
      <c r="AF295" s="3" t="n">
        <v>28</v>
      </c>
      <c r="AG295" s="3" t="n">
        <v>35</v>
      </c>
      <c r="AH295" s="3" t="n">
        <v>30</v>
      </c>
      <c r="AI295" s="3" t="n">
        <v>35</v>
      </c>
      <c r="AJ295" s="3" t="n">
        <v>33</v>
      </c>
      <c r="AK295" s="3" t="n">
        <v>26</v>
      </c>
      <c r="AL295" s="3" t="n">
        <v>37</v>
      </c>
      <c r="AM295" s="3" t="n">
        <v>29</v>
      </c>
      <c r="AN295" s="3" t="n">
        <v>30</v>
      </c>
      <c r="AO295" s="3" t="n">
        <v>40</v>
      </c>
      <c r="AP295" s="3" t="n">
        <v>32</v>
      </c>
      <c r="AQ295" s="3" t="n">
        <v>27</v>
      </c>
      <c r="AR295" s="4" t="n">
        <v>-30.7692307692308</v>
      </c>
      <c r="AS295" s="3" t="n">
        <v>14</v>
      </c>
      <c r="AT295" s="3" t="n">
        <v>31</v>
      </c>
      <c r="AU295" s="3" t="n">
        <v>21</v>
      </c>
      <c r="AV295" s="3" t="n">
        <v>36</v>
      </c>
      <c r="AW295" s="3" t="n">
        <v>23</v>
      </c>
      <c r="AX295" s="3" t="n">
        <v>49</v>
      </c>
      <c r="AY295" s="3" t="n">
        <v>31</v>
      </c>
      <c r="AZ295" s="3" t="n">
        <v>64</v>
      </c>
      <c r="BA295" s="3" t="n">
        <v>27</v>
      </c>
      <c r="BB295" s="3" t="n">
        <v>27</v>
      </c>
      <c r="BC295" s="3" t="n">
        <v>42</v>
      </c>
      <c r="BD295" s="3" t="n">
        <v>33</v>
      </c>
      <c r="BE295" s="3" t="n">
        <v>20</v>
      </c>
      <c r="BF295" s="4" t="n">
        <v>42.8571428571429</v>
      </c>
      <c r="BG295" s="3" t="n">
        <v>53</v>
      </c>
      <c r="BH295" s="3" t="n">
        <v>51</v>
      </c>
      <c r="BI295" s="3" t="n">
        <v>45</v>
      </c>
      <c r="BJ295" s="3" t="n">
        <v>49</v>
      </c>
      <c r="BK295" s="3" t="n">
        <v>52</v>
      </c>
      <c r="BL295" s="3" t="n">
        <v>61</v>
      </c>
      <c r="BM295" s="3" t="n">
        <v>67</v>
      </c>
      <c r="BN295" s="3" t="n">
        <v>64</v>
      </c>
      <c r="BO295" s="3" t="n">
        <v>51</v>
      </c>
      <c r="BP295" s="3" t="n">
        <v>51</v>
      </c>
      <c r="BQ295" s="3" t="n">
        <v>44</v>
      </c>
      <c r="BR295" s="3" t="n">
        <v>45</v>
      </c>
      <c r="BS295" s="3" t="n">
        <v>38</v>
      </c>
      <c r="BT295" s="4" t="n">
        <v>-28.3018867924528</v>
      </c>
      <c r="BU295" s="3" t="s">
        <v>73</v>
      </c>
      <c r="BV295" s="3" t="s">
        <v>73</v>
      </c>
      <c r="BW295" s="3" t="s">
        <v>73</v>
      </c>
      <c r="BX295" s="3" t="n">
        <v>8</v>
      </c>
      <c r="BY295" s="3" t="n">
        <v>5</v>
      </c>
      <c r="BZ295" s="3" t="n">
        <v>13</v>
      </c>
      <c r="CA295" s="3" t="n">
        <v>11</v>
      </c>
      <c r="CB295" s="3" t="n">
        <v>8</v>
      </c>
      <c r="CC295" s="3" t="n">
        <v>8</v>
      </c>
      <c r="CD295" s="3" t="n">
        <v>6</v>
      </c>
      <c r="CE295" s="3" t="n">
        <v>6</v>
      </c>
      <c r="CF295" s="3" t="n">
        <v>5</v>
      </c>
      <c r="CG295" s="3" t="n">
        <v>9</v>
      </c>
      <c r="CH295" s="4" t="s">
        <v>76</v>
      </c>
      <c r="CI295" s="3" t="n">
        <v>8</v>
      </c>
      <c r="CJ295" s="3" t="n">
        <v>3</v>
      </c>
      <c r="CK295" s="3" t="n">
        <v>8</v>
      </c>
      <c r="CL295" s="3" t="n">
        <v>4</v>
      </c>
      <c r="CM295" s="3" t="s">
        <v>73</v>
      </c>
      <c r="CN295" s="3" t="n">
        <v>4</v>
      </c>
      <c r="CO295" s="3" t="n">
        <v>5</v>
      </c>
      <c r="CP295" s="3" t="n">
        <v>11</v>
      </c>
      <c r="CQ295" s="3" t="n">
        <v>21</v>
      </c>
      <c r="CR295" s="3" t="n">
        <v>6</v>
      </c>
      <c r="CS295" s="3" t="n">
        <v>13</v>
      </c>
      <c r="CT295" s="3" t="n">
        <v>4</v>
      </c>
      <c r="CU295" s="3" t="n">
        <v>16</v>
      </c>
      <c r="CV295" s="4" t="n">
        <v>100</v>
      </c>
      <c r="CW295" s="3" t="n">
        <v>9</v>
      </c>
      <c r="CX295" s="3" t="n">
        <v>7</v>
      </c>
      <c r="CY295" s="3" t="n">
        <v>10</v>
      </c>
      <c r="CZ295" s="3" t="n">
        <v>11</v>
      </c>
      <c r="DA295" s="3" t="n">
        <v>8</v>
      </c>
      <c r="DB295" s="3" t="n">
        <v>9</v>
      </c>
      <c r="DC295" s="3" t="n">
        <v>9</v>
      </c>
      <c r="DD295" s="3" t="n">
        <v>8</v>
      </c>
      <c r="DE295" s="3" t="n">
        <v>3</v>
      </c>
      <c r="DF295" s="3" t="n">
        <v>3</v>
      </c>
      <c r="DG295" s="3" t="s">
        <v>73</v>
      </c>
      <c r="DH295" s="3" t="s">
        <v>73</v>
      </c>
      <c r="DI295" s="3" t="s">
        <v>73</v>
      </c>
      <c r="DJ295" s="4" t="s">
        <v>76</v>
      </c>
      <c r="DK295" s="3" t="n">
        <v>3</v>
      </c>
      <c r="DL295" s="3" t="s">
        <v>76</v>
      </c>
      <c r="DM295" s="3" t="n">
        <v>4</v>
      </c>
      <c r="DN295" s="3" t="n">
        <v>3</v>
      </c>
      <c r="DO295" s="3" t="s">
        <v>76</v>
      </c>
      <c r="DP295" s="3" t="s">
        <v>73</v>
      </c>
      <c r="DQ295" s="3" t="s">
        <v>73</v>
      </c>
      <c r="DR295" s="3" t="s">
        <v>73</v>
      </c>
      <c r="DS295" s="3" t="n">
        <v>8</v>
      </c>
      <c r="DT295" s="3" t="s">
        <v>73</v>
      </c>
      <c r="DU295" s="3" t="s">
        <v>73</v>
      </c>
      <c r="DV295" s="3" t="s">
        <v>76</v>
      </c>
      <c r="DW295" s="3" t="n">
        <v>4</v>
      </c>
      <c r="DX295" s="4" t="n">
        <v>33.3333333333333</v>
      </c>
      <c r="DY295" s="3" t="s">
        <v>73</v>
      </c>
      <c r="DZ295" s="3" t="s">
        <v>73</v>
      </c>
      <c r="EA295" s="3" t="s">
        <v>73</v>
      </c>
      <c r="EB295" s="3" t="s">
        <v>73</v>
      </c>
      <c r="EC295" s="3" t="n">
        <v>3</v>
      </c>
      <c r="ED295" s="3" t="s">
        <v>73</v>
      </c>
      <c r="EE295" s="3" t="s">
        <v>73</v>
      </c>
      <c r="EF295" s="3" t="n">
        <v>3</v>
      </c>
      <c r="EG295" s="3" t="n">
        <v>13</v>
      </c>
      <c r="EH295" s="3" t="s">
        <v>73</v>
      </c>
      <c r="EI295" s="3" t="n">
        <v>3</v>
      </c>
      <c r="EJ295" s="3" t="s">
        <v>73</v>
      </c>
      <c r="EK295" s="3" t="n">
        <v>3</v>
      </c>
      <c r="EL295" s="4" t="s">
        <v>76</v>
      </c>
    </row>
    <row r="296" customFormat="false" ht="11.25" hidden="false" customHeight="false" outlineLevel="0" collapsed="false">
      <c r="A296" s="9" t="s">
        <v>622</v>
      </c>
      <c r="B296" s="10" t="s">
        <v>623</v>
      </c>
      <c r="C296" s="3" t="n">
        <v>4434.90836782761</v>
      </c>
      <c r="D296" s="3" t="n">
        <v>4381.71959396464</v>
      </c>
      <c r="E296" s="3" t="n">
        <v>4355.93116454598</v>
      </c>
      <c r="F296" s="3" t="n">
        <v>4364.9516648233</v>
      </c>
      <c r="G296" s="3" t="n">
        <v>4364.2852336603</v>
      </c>
      <c r="H296" s="3" t="n">
        <v>4364.66760660016</v>
      </c>
      <c r="I296" s="3" t="n">
        <v>4340.82749555493</v>
      </c>
      <c r="J296" s="3" t="n">
        <v>4314.67704590318</v>
      </c>
      <c r="K296" s="3" t="n">
        <v>4283.05689976892</v>
      </c>
      <c r="L296" s="3" t="n">
        <v>4255.07713615022</v>
      </c>
      <c r="M296" s="3" t="n">
        <v>4221.70124511387</v>
      </c>
      <c r="N296" s="3" t="n">
        <v>4191.81903903308</v>
      </c>
      <c r="O296" s="3" t="n">
        <v>4088.31003005316</v>
      </c>
      <c r="P296" s="4" t="n">
        <v>-7.81523109448646</v>
      </c>
      <c r="Q296" s="3" t="n">
        <v>110</v>
      </c>
      <c r="R296" s="3" t="n">
        <v>92</v>
      </c>
      <c r="S296" s="3" t="n">
        <v>101</v>
      </c>
      <c r="T296" s="3" t="n">
        <v>86</v>
      </c>
      <c r="U296" s="3" t="n">
        <v>99</v>
      </c>
      <c r="V296" s="3" t="n">
        <v>76</v>
      </c>
      <c r="W296" s="3" t="n">
        <v>95</v>
      </c>
      <c r="X296" s="3" t="n">
        <v>90</v>
      </c>
      <c r="Y296" s="3" t="n">
        <v>84</v>
      </c>
      <c r="Z296" s="3" t="n">
        <v>80</v>
      </c>
      <c r="AA296" s="3" t="n">
        <v>71</v>
      </c>
      <c r="AB296" s="3" t="n">
        <v>73</v>
      </c>
      <c r="AC296" s="3" t="n">
        <v>87</v>
      </c>
      <c r="AD296" s="4" t="n">
        <v>-20.9090909090909</v>
      </c>
      <c r="AE296" s="3" t="n">
        <v>88</v>
      </c>
      <c r="AF296" s="3" t="n">
        <v>61</v>
      </c>
      <c r="AG296" s="3" t="n">
        <v>72</v>
      </c>
      <c r="AH296" s="3" t="n">
        <v>70</v>
      </c>
      <c r="AI296" s="3" t="n">
        <v>66</v>
      </c>
      <c r="AJ296" s="3" t="n">
        <v>78</v>
      </c>
      <c r="AK296" s="3" t="n">
        <v>67</v>
      </c>
      <c r="AL296" s="3" t="n">
        <v>60</v>
      </c>
      <c r="AM296" s="3" t="n">
        <v>67</v>
      </c>
      <c r="AN296" s="3" t="n">
        <v>59</v>
      </c>
      <c r="AO296" s="3" t="n">
        <v>75</v>
      </c>
      <c r="AP296" s="3" t="n">
        <v>84</v>
      </c>
      <c r="AQ296" s="3" t="n">
        <v>72</v>
      </c>
      <c r="AR296" s="4" t="n">
        <v>-18.1818181818182</v>
      </c>
      <c r="AS296" s="3" t="n">
        <v>83</v>
      </c>
      <c r="AT296" s="3" t="n">
        <v>79</v>
      </c>
      <c r="AU296" s="3" t="n">
        <v>63</v>
      </c>
      <c r="AV296" s="3" t="n">
        <v>85</v>
      </c>
      <c r="AW296" s="3" t="n">
        <v>53</v>
      </c>
      <c r="AX296" s="3" t="n">
        <v>101</v>
      </c>
      <c r="AY296" s="3" t="n">
        <v>48</v>
      </c>
      <c r="AZ296" s="3" t="n">
        <v>65</v>
      </c>
      <c r="BA296" s="3" t="n">
        <v>73</v>
      </c>
      <c r="BB296" s="3" t="n">
        <v>63</v>
      </c>
      <c r="BC296" s="3" t="n">
        <v>84</v>
      </c>
      <c r="BD296" s="3" t="n">
        <v>82</v>
      </c>
      <c r="BE296" s="3" t="n">
        <v>58</v>
      </c>
      <c r="BF296" s="4" t="n">
        <v>-30.1204819277108</v>
      </c>
      <c r="BG296" s="3" t="n">
        <v>107</v>
      </c>
      <c r="BH296" s="3" t="n">
        <v>103</v>
      </c>
      <c r="BI296" s="3" t="n">
        <v>101</v>
      </c>
      <c r="BJ296" s="3" t="n">
        <v>103</v>
      </c>
      <c r="BK296" s="3" t="n">
        <v>102</v>
      </c>
      <c r="BL296" s="3" t="n">
        <v>102</v>
      </c>
      <c r="BM296" s="3" t="n">
        <v>104</v>
      </c>
      <c r="BN296" s="3" t="n">
        <v>102</v>
      </c>
      <c r="BO296" s="3" t="n">
        <v>89</v>
      </c>
      <c r="BP296" s="3" t="n">
        <v>96</v>
      </c>
      <c r="BQ296" s="3" t="n">
        <v>98</v>
      </c>
      <c r="BR296" s="3" t="n">
        <v>105</v>
      </c>
      <c r="BS296" s="3" t="n">
        <v>98</v>
      </c>
      <c r="BT296" s="4" t="n">
        <v>-8.41121495327103</v>
      </c>
      <c r="BU296" s="3" t="n">
        <v>8</v>
      </c>
      <c r="BV296" s="3" t="n">
        <v>6</v>
      </c>
      <c r="BW296" s="3" t="n">
        <v>8</v>
      </c>
      <c r="BX296" s="3" t="n">
        <v>9</v>
      </c>
      <c r="BY296" s="3" t="n">
        <v>8</v>
      </c>
      <c r="BZ296" s="3" t="n">
        <v>12</v>
      </c>
      <c r="CA296" s="3" t="n">
        <v>6</v>
      </c>
      <c r="CB296" s="3" t="n">
        <v>6</v>
      </c>
      <c r="CC296" s="3" t="n">
        <v>10</v>
      </c>
      <c r="CD296" s="3" t="n">
        <v>12</v>
      </c>
      <c r="CE296" s="3" t="n">
        <v>11</v>
      </c>
      <c r="CF296" s="3" t="n">
        <v>16</v>
      </c>
      <c r="CG296" s="3" t="n">
        <v>4</v>
      </c>
      <c r="CH296" s="4" t="n">
        <v>-50</v>
      </c>
      <c r="CI296" s="3" t="n">
        <v>12</v>
      </c>
      <c r="CJ296" s="3" t="n">
        <v>10</v>
      </c>
      <c r="CK296" s="3" t="n">
        <v>10</v>
      </c>
      <c r="CL296" s="3" t="n">
        <v>7</v>
      </c>
      <c r="CM296" s="3" t="n">
        <v>9</v>
      </c>
      <c r="CN296" s="3" t="n">
        <v>12</v>
      </c>
      <c r="CO296" s="3" t="n">
        <v>4</v>
      </c>
      <c r="CP296" s="3" t="n">
        <v>8</v>
      </c>
      <c r="CQ296" s="3" t="n">
        <v>23</v>
      </c>
      <c r="CR296" s="3" t="n">
        <v>5</v>
      </c>
      <c r="CS296" s="3" t="n">
        <v>9</v>
      </c>
      <c r="CT296" s="3" t="n">
        <v>9</v>
      </c>
      <c r="CU296" s="3" t="n">
        <v>11</v>
      </c>
      <c r="CV296" s="4" t="n">
        <v>-8.33333333333334</v>
      </c>
      <c r="CW296" s="3" t="s">
        <v>73</v>
      </c>
      <c r="CX296" s="3" t="s">
        <v>73</v>
      </c>
      <c r="CY296" s="3" t="s">
        <v>73</v>
      </c>
      <c r="CZ296" s="3" t="s">
        <v>73</v>
      </c>
      <c r="DA296" s="3" t="s">
        <v>73</v>
      </c>
      <c r="DB296" s="3" t="s">
        <v>73</v>
      </c>
      <c r="DC296" s="3" t="n">
        <v>5</v>
      </c>
      <c r="DD296" s="3" t="s">
        <v>73</v>
      </c>
      <c r="DE296" s="3" t="s">
        <v>73</v>
      </c>
      <c r="DF296" s="3" t="s">
        <v>73</v>
      </c>
      <c r="DG296" s="3" t="s">
        <v>73</v>
      </c>
      <c r="DH296" s="3" t="n">
        <v>4</v>
      </c>
      <c r="DI296" s="3" t="s">
        <v>73</v>
      </c>
      <c r="DJ296" s="4" t="s">
        <v>76</v>
      </c>
      <c r="DK296" s="3" t="s">
        <v>73</v>
      </c>
      <c r="DL296" s="3" t="s">
        <v>73</v>
      </c>
      <c r="DM296" s="3" t="s">
        <v>76</v>
      </c>
      <c r="DN296" s="3" t="s">
        <v>76</v>
      </c>
      <c r="DO296" s="3" t="s">
        <v>73</v>
      </c>
      <c r="DP296" s="3" t="s">
        <v>73</v>
      </c>
      <c r="DQ296" s="3" t="n">
        <v>4</v>
      </c>
      <c r="DR296" s="3" t="s">
        <v>73</v>
      </c>
      <c r="DS296" s="3" t="s">
        <v>76</v>
      </c>
      <c r="DT296" s="3" t="s">
        <v>76</v>
      </c>
      <c r="DU296" s="3" t="s">
        <v>76</v>
      </c>
      <c r="DV296" s="3" t="n">
        <v>3</v>
      </c>
      <c r="DW296" s="3" t="s">
        <v>76</v>
      </c>
      <c r="DX296" s="4" t="s">
        <v>76</v>
      </c>
      <c r="DY296" s="3" t="s">
        <v>73</v>
      </c>
      <c r="DZ296" s="3" t="s">
        <v>76</v>
      </c>
      <c r="EA296" s="3" t="s">
        <v>73</v>
      </c>
      <c r="EB296" s="3" t="s">
        <v>76</v>
      </c>
      <c r="EC296" s="3" t="s">
        <v>73</v>
      </c>
      <c r="ED296" s="3" t="s">
        <v>76</v>
      </c>
      <c r="EE296" s="3" t="s">
        <v>73</v>
      </c>
      <c r="EF296" s="3" t="n">
        <v>5</v>
      </c>
      <c r="EG296" s="3" t="s">
        <v>76</v>
      </c>
      <c r="EH296" s="3" t="s">
        <v>76</v>
      </c>
      <c r="EI296" s="3" t="s">
        <v>76</v>
      </c>
      <c r="EJ296" s="3" t="s">
        <v>73</v>
      </c>
      <c r="EK296" s="3" t="n">
        <v>3</v>
      </c>
      <c r="EL296" s="4" t="s">
        <v>76</v>
      </c>
    </row>
    <row r="297" customFormat="false" ht="11.25" hidden="false" customHeight="false" outlineLevel="0" collapsed="false">
      <c r="A297" s="9" t="s">
        <v>624</v>
      </c>
      <c r="B297" s="10" t="s">
        <v>625</v>
      </c>
      <c r="C297" s="3" t="n">
        <v>6260.06186366008</v>
      </c>
      <c r="D297" s="3" t="n">
        <v>6193.14091597261</v>
      </c>
      <c r="E297" s="3" t="n">
        <v>6132.56161197134</v>
      </c>
      <c r="F297" s="3" t="n">
        <v>6188.61934805035</v>
      </c>
      <c r="G297" s="3" t="n">
        <v>6267.61656929829</v>
      </c>
      <c r="H297" s="3" t="n">
        <v>6251.19022045674</v>
      </c>
      <c r="I297" s="3" t="n">
        <v>6273.67405727761</v>
      </c>
      <c r="J297" s="3" t="n">
        <v>6244.40190938374</v>
      </c>
      <c r="K297" s="3" t="n">
        <v>6207.49104740677</v>
      </c>
      <c r="L297" s="3" t="n">
        <v>6161.02399638432</v>
      </c>
      <c r="M297" s="3" t="n">
        <v>6056.38423426267</v>
      </c>
      <c r="N297" s="3" t="n">
        <v>6017.62705865984</v>
      </c>
      <c r="O297" s="3" t="n">
        <v>5912.60802016734</v>
      </c>
      <c r="P297" s="4" t="n">
        <v>-5.55032603606885</v>
      </c>
      <c r="Q297" s="3" t="n">
        <v>263</v>
      </c>
      <c r="R297" s="3" t="n">
        <v>266</v>
      </c>
      <c r="S297" s="3" t="n">
        <v>291</v>
      </c>
      <c r="T297" s="3" t="n">
        <v>298</v>
      </c>
      <c r="U297" s="3" t="n">
        <v>311</v>
      </c>
      <c r="V297" s="3" t="n">
        <v>321</v>
      </c>
      <c r="W297" s="3" t="n">
        <v>263</v>
      </c>
      <c r="X297" s="3" t="n">
        <v>296</v>
      </c>
      <c r="Y297" s="3" t="n">
        <v>319</v>
      </c>
      <c r="Z297" s="3" t="n">
        <v>310</v>
      </c>
      <c r="AA297" s="3" t="n">
        <v>300</v>
      </c>
      <c r="AB297" s="3" t="n">
        <v>290</v>
      </c>
      <c r="AC297" s="3" t="n">
        <v>289</v>
      </c>
      <c r="AD297" s="4" t="n">
        <v>9.88593155893535</v>
      </c>
      <c r="AE297" s="3" t="n">
        <v>100</v>
      </c>
      <c r="AF297" s="3" t="n">
        <v>130</v>
      </c>
      <c r="AG297" s="3" t="n">
        <v>137</v>
      </c>
      <c r="AH297" s="3" t="n">
        <v>143</v>
      </c>
      <c r="AI297" s="3" t="n">
        <v>122</v>
      </c>
      <c r="AJ297" s="3" t="n">
        <v>138</v>
      </c>
      <c r="AK297" s="3" t="n">
        <v>124</v>
      </c>
      <c r="AL297" s="3" t="n">
        <v>127</v>
      </c>
      <c r="AM297" s="3" t="n">
        <v>140</v>
      </c>
      <c r="AN297" s="3" t="n">
        <v>126</v>
      </c>
      <c r="AO297" s="3" t="n">
        <v>132</v>
      </c>
      <c r="AP297" s="3" t="n">
        <v>121</v>
      </c>
      <c r="AQ297" s="3" t="n">
        <v>116</v>
      </c>
      <c r="AR297" s="4" t="n">
        <v>16</v>
      </c>
      <c r="AS297" s="3" t="n">
        <v>86</v>
      </c>
      <c r="AT297" s="3" t="n">
        <v>127</v>
      </c>
      <c r="AU297" s="3" t="n">
        <v>112</v>
      </c>
      <c r="AV297" s="3" t="n">
        <v>136</v>
      </c>
      <c r="AW297" s="3" t="n">
        <v>109</v>
      </c>
      <c r="AX297" s="3" t="n">
        <v>128</v>
      </c>
      <c r="AY297" s="3" t="n">
        <v>182</v>
      </c>
      <c r="AZ297" s="3" t="n">
        <v>94</v>
      </c>
      <c r="BA297" s="3" t="n">
        <v>117</v>
      </c>
      <c r="BB297" s="3" t="n">
        <v>135</v>
      </c>
      <c r="BC297" s="3" t="n">
        <v>142</v>
      </c>
      <c r="BD297" s="3" t="n">
        <v>131</v>
      </c>
      <c r="BE297" s="3" t="n">
        <v>117</v>
      </c>
      <c r="BF297" s="4" t="n">
        <v>36.046511627907</v>
      </c>
      <c r="BG297" s="3" t="n">
        <v>142</v>
      </c>
      <c r="BH297" s="3" t="n">
        <v>136</v>
      </c>
      <c r="BI297" s="3" t="n">
        <v>150</v>
      </c>
      <c r="BJ297" s="3" t="n">
        <v>112</v>
      </c>
      <c r="BK297" s="3" t="n">
        <v>141</v>
      </c>
      <c r="BL297" s="3" t="n">
        <v>125</v>
      </c>
      <c r="BM297" s="3" t="n">
        <v>136</v>
      </c>
      <c r="BN297" s="3" t="n">
        <v>140</v>
      </c>
      <c r="BO297" s="3" t="n">
        <v>151</v>
      </c>
      <c r="BP297" s="3" t="n">
        <v>155</v>
      </c>
      <c r="BQ297" s="3" t="n">
        <v>182</v>
      </c>
      <c r="BR297" s="3" t="n">
        <v>190</v>
      </c>
      <c r="BS297" s="3" t="n">
        <v>199</v>
      </c>
      <c r="BT297" s="4" t="n">
        <v>40.1408450704225</v>
      </c>
      <c r="BU297" s="3" t="n">
        <v>34</v>
      </c>
      <c r="BV297" s="3" t="n">
        <v>17</v>
      </c>
      <c r="BW297" s="3" t="n">
        <v>35</v>
      </c>
      <c r="BX297" s="3" t="n">
        <v>12</v>
      </c>
      <c r="BY297" s="3" t="n">
        <v>38</v>
      </c>
      <c r="BZ297" s="3" t="n">
        <v>21</v>
      </c>
      <c r="CA297" s="3" t="n">
        <v>27</v>
      </c>
      <c r="CB297" s="3" t="n">
        <v>28</v>
      </c>
      <c r="CC297" s="3" t="n">
        <v>35</v>
      </c>
      <c r="CD297" s="3" t="n">
        <v>19</v>
      </c>
      <c r="CE297" s="3" t="n">
        <v>46</v>
      </c>
      <c r="CF297" s="3" t="n">
        <v>27</v>
      </c>
      <c r="CG297" s="3" t="n">
        <v>22</v>
      </c>
      <c r="CH297" s="4" t="n">
        <v>-35.2941176470588</v>
      </c>
      <c r="CI297" s="3" t="n">
        <v>39</v>
      </c>
      <c r="CJ297" s="3" t="n">
        <v>23</v>
      </c>
      <c r="CK297" s="3" t="n">
        <v>21</v>
      </c>
      <c r="CL297" s="3" t="n">
        <v>50</v>
      </c>
      <c r="CM297" s="3" t="n">
        <v>9</v>
      </c>
      <c r="CN297" s="3" t="n">
        <v>37</v>
      </c>
      <c r="CO297" s="3" t="n">
        <v>16</v>
      </c>
      <c r="CP297" s="3" t="n">
        <v>24</v>
      </c>
      <c r="CQ297" s="3" t="n">
        <v>24</v>
      </c>
      <c r="CR297" s="3" t="n">
        <v>15</v>
      </c>
      <c r="CS297" s="3" t="n">
        <v>19</v>
      </c>
      <c r="CT297" s="3" t="n">
        <v>19</v>
      </c>
      <c r="CU297" s="3" t="n">
        <v>13</v>
      </c>
      <c r="CV297" s="4" t="n">
        <v>-66.6666666666667</v>
      </c>
      <c r="CW297" s="3" t="n">
        <v>8</v>
      </c>
      <c r="CX297" s="3" t="n">
        <v>10</v>
      </c>
      <c r="CY297" s="3" t="n">
        <v>9</v>
      </c>
      <c r="CZ297" s="3" t="n">
        <v>9</v>
      </c>
      <c r="DA297" s="3" t="n">
        <v>6</v>
      </c>
      <c r="DB297" s="3" t="n">
        <v>9</v>
      </c>
      <c r="DC297" s="3" t="n">
        <v>5</v>
      </c>
      <c r="DD297" s="3" t="n">
        <v>3</v>
      </c>
      <c r="DE297" s="3" t="n">
        <v>6</v>
      </c>
      <c r="DF297" s="3" t="n">
        <v>9</v>
      </c>
      <c r="DG297" s="3" t="n">
        <v>5</v>
      </c>
      <c r="DH297" s="3" t="n">
        <v>6</v>
      </c>
      <c r="DI297" s="3" t="n">
        <v>5</v>
      </c>
      <c r="DJ297" s="4" t="n">
        <v>-37.5</v>
      </c>
      <c r="DK297" s="3" t="n">
        <v>3</v>
      </c>
      <c r="DL297" s="3" t="n">
        <v>11</v>
      </c>
      <c r="DM297" s="3" t="n">
        <v>8</v>
      </c>
      <c r="DN297" s="3" t="n">
        <v>9</v>
      </c>
      <c r="DO297" s="3" t="n">
        <v>4</v>
      </c>
      <c r="DP297" s="3" t="n">
        <v>9</v>
      </c>
      <c r="DQ297" s="3" t="n">
        <v>11</v>
      </c>
      <c r="DR297" s="3" t="n">
        <v>5</v>
      </c>
      <c r="DS297" s="3" t="n">
        <v>6</v>
      </c>
      <c r="DT297" s="3" t="n">
        <v>8</v>
      </c>
      <c r="DU297" s="3" t="n">
        <v>4</v>
      </c>
      <c r="DV297" s="3" t="n">
        <v>6</v>
      </c>
      <c r="DW297" s="3" t="n">
        <v>4</v>
      </c>
      <c r="DX297" s="4" t="n">
        <v>33.3333333333333</v>
      </c>
      <c r="DY297" s="3" t="s">
        <v>73</v>
      </c>
      <c r="DZ297" s="3" t="n">
        <v>9</v>
      </c>
      <c r="EA297" s="3" t="n">
        <v>9</v>
      </c>
      <c r="EB297" s="3" t="n">
        <v>9</v>
      </c>
      <c r="EC297" s="3" t="n">
        <v>7</v>
      </c>
      <c r="ED297" s="3" t="n">
        <v>6</v>
      </c>
      <c r="EE297" s="3" t="n">
        <v>15</v>
      </c>
      <c r="EF297" s="3" t="n">
        <v>7</v>
      </c>
      <c r="EG297" s="3" t="n">
        <v>3</v>
      </c>
      <c r="EH297" s="3" t="n">
        <v>5</v>
      </c>
      <c r="EI297" s="3" t="n">
        <v>8</v>
      </c>
      <c r="EJ297" s="3" t="n">
        <v>5</v>
      </c>
      <c r="EK297" s="3" t="n">
        <v>5</v>
      </c>
      <c r="EL297" s="4" t="s">
        <v>76</v>
      </c>
    </row>
    <row r="298" customFormat="false" ht="11.25" hidden="false" customHeight="false" outlineLevel="0" collapsed="false">
      <c r="A298" s="9" t="s">
        <v>626</v>
      </c>
      <c r="B298" s="10" t="s">
        <v>627</v>
      </c>
      <c r="C298" s="3" t="n">
        <v>3381.22455616523</v>
      </c>
      <c r="D298" s="3" t="n">
        <v>3313.65074189609</v>
      </c>
      <c r="E298" s="3" t="n">
        <v>3337.81479887088</v>
      </c>
      <c r="F298" s="3" t="n">
        <v>3338.18728087598</v>
      </c>
      <c r="G298" s="3" t="n">
        <v>3353.89830722119</v>
      </c>
      <c r="H298" s="3" t="n">
        <v>3412.28033449127</v>
      </c>
      <c r="I298" s="3" t="n">
        <v>3373.29701813983</v>
      </c>
      <c r="J298" s="3" t="n">
        <v>3352.60550358175</v>
      </c>
      <c r="K298" s="3" t="n">
        <v>3331.4208158058</v>
      </c>
      <c r="L298" s="3" t="n">
        <v>3265.74533129556</v>
      </c>
      <c r="M298" s="3" t="n">
        <v>3226.53840952091</v>
      </c>
      <c r="N298" s="3" t="n">
        <v>3259.58173628218</v>
      </c>
      <c r="O298" s="3" t="n">
        <v>3201.38501546258</v>
      </c>
      <c r="P298" s="4" t="n">
        <v>-5.31876950836451</v>
      </c>
      <c r="Q298" s="3" t="n">
        <v>195</v>
      </c>
      <c r="R298" s="3" t="n">
        <v>221</v>
      </c>
      <c r="S298" s="3" t="n">
        <v>206</v>
      </c>
      <c r="T298" s="3" t="n">
        <v>217</v>
      </c>
      <c r="U298" s="3" t="n">
        <v>221</v>
      </c>
      <c r="V298" s="3" t="n">
        <v>209</v>
      </c>
      <c r="W298" s="3" t="n">
        <v>207</v>
      </c>
      <c r="X298" s="3" t="n">
        <v>205</v>
      </c>
      <c r="Y298" s="3" t="n">
        <v>195</v>
      </c>
      <c r="Z298" s="3" t="n">
        <v>197</v>
      </c>
      <c r="AA298" s="3" t="n">
        <v>199</v>
      </c>
      <c r="AB298" s="3" t="n">
        <v>182</v>
      </c>
      <c r="AC298" s="3" t="n">
        <v>208</v>
      </c>
      <c r="AD298" s="4" t="n">
        <v>6.66666666666667</v>
      </c>
      <c r="AE298" s="3" t="n">
        <v>35</v>
      </c>
      <c r="AF298" s="3" t="n">
        <v>41</v>
      </c>
      <c r="AG298" s="3" t="n">
        <v>34</v>
      </c>
      <c r="AH298" s="3" t="n">
        <v>46</v>
      </c>
      <c r="AI298" s="3" t="n">
        <v>30</v>
      </c>
      <c r="AJ298" s="3" t="n">
        <v>28</v>
      </c>
      <c r="AK298" s="3" t="n">
        <v>37</v>
      </c>
      <c r="AL298" s="3" t="n">
        <v>35</v>
      </c>
      <c r="AM298" s="3" t="n">
        <v>33</v>
      </c>
      <c r="AN298" s="3" t="n">
        <v>36</v>
      </c>
      <c r="AO298" s="3" t="n">
        <v>26</v>
      </c>
      <c r="AP298" s="3" t="n">
        <v>24</v>
      </c>
      <c r="AQ298" s="3" t="n">
        <v>44</v>
      </c>
      <c r="AR298" s="4" t="n">
        <v>25.7142857142857</v>
      </c>
      <c r="AS298" s="3" t="n">
        <v>34</v>
      </c>
      <c r="AT298" s="3" t="n">
        <v>16</v>
      </c>
      <c r="AU298" s="3" t="n">
        <v>36</v>
      </c>
      <c r="AV298" s="3" t="n">
        <v>34</v>
      </c>
      <c r="AW298" s="3" t="n">
        <v>19</v>
      </c>
      <c r="AX298" s="3" t="n">
        <v>36</v>
      </c>
      <c r="AY298" s="3" t="n">
        <v>37</v>
      </c>
      <c r="AZ298" s="3" t="n">
        <v>33</v>
      </c>
      <c r="BA298" s="3" t="n">
        <v>44</v>
      </c>
      <c r="BB298" s="3" t="n">
        <v>24</v>
      </c>
      <c r="BC298" s="3" t="n">
        <v>21</v>
      </c>
      <c r="BD298" s="3" t="n">
        <v>34</v>
      </c>
      <c r="BE298" s="3" t="n">
        <v>14</v>
      </c>
      <c r="BF298" s="4" t="n">
        <v>-58.8235294117647</v>
      </c>
      <c r="BG298" s="3" t="n">
        <v>1101</v>
      </c>
      <c r="BH298" s="3" t="n">
        <v>1120</v>
      </c>
      <c r="BI298" s="3" t="n">
        <v>1134</v>
      </c>
      <c r="BJ298" s="3" t="n">
        <v>1155</v>
      </c>
      <c r="BK298" s="3" t="n">
        <v>1163</v>
      </c>
      <c r="BL298" s="3" t="n">
        <v>1186</v>
      </c>
      <c r="BM298" s="3" t="n">
        <v>1196</v>
      </c>
      <c r="BN298" s="3" t="n">
        <v>1206</v>
      </c>
      <c r="BO298" s="3" t="n">
        <v>1217</v>
      </c>
      <c r="BP298" s="3" t="n">
        <v>1226</v>
      </c>
      <c r="BQ298" s="3" t="n">
        <v>1238</v>
      </c>
      <c r="BR298" s="3" t="n">
        <v>1254</v>
      </c>
      <c r="BS298" s="3" t="n">
        <v>1261</v>
      </c>
      <c r="BT298" s="4" t="n">
        <v>14.5322434150772</v>
      </c>
      <c r="BU298" s="3" t="n">
        <v>7</v>
      </c>
      <c r="BV298" s="3" t="n">
        <v>14</v>
      </c>
      <c r="BW298" s="3" t="n">
        <v>12</v>
      </c>
      <c r="BX298" s="3" t="n">
        <v>16</v>
      </c>
      <c r="BY298" s="3" t="n">
        <v>8</v>
      </c>
      <c r="BZ298" s="3" t="n">
        <v>23</v>
      </c>
      <c r="CA298" s="3" t="n">
        <v>9</v>
      </c>
      <c r="CB298" s="3" t="n">
        <v>9</v>
      </c>
      <c r="CC298" s="3" t="n">
        <v>8</v>
      </c>
      <c r="CD298" s="3" t="n">
        <v>10</v>
      </c>
      <c r="CE298" s="3" t="n">
        <v>4</v>
      </c>
      <c r="CF298" s="3" t="n">
        <v>13</v>
      </c>
      <c r="CG298" s="3" t="n">
        <v>7</v>
      </c>
      <c r="CH298" s="4" t="n">
        <v>0</v>
      </c>
      <c r="CI298" s="3" t="s">
        <v>76</v>
      </c>
      <c r="CJ298" s="3" t="s">
        <v>76</v>
      </c>
      <c r="CK298" s="3" t="s">
        <v>76</v>
      </c>
      <c r="CL298" s="3" t="s">
        <v>76</v>
      </c>
      <c r="CM298" s="3" t="s">
        <v>76</v>
      </c>
      <c r="CN298" s="3" t="s">
        <v>76</v>
      </c>
      <c r="CO298" s="3" t="s">
        <v>76</v>
      </c>
      <c r="CP298" s="3" t="s">
        <v>76</v>
      </c>
      <c r="CQ298" s="3" t="s">
        <v>76</v>
      </c>
      <c r="CR298" s="3" t="s">
        <v>76</v>
      </c>
      <c r="CS298" s="3" t="s">
        <v>76</v>
      </c>
      <c r="CT298" s="3" t="s">
        <v>76</v>
      </c>
      <c r="CU298" s="3" t="s">
        <v>76</v>
      </c>
      <c r="CV298" s="4" t="s">
        <v>76</v>
      </c>
      <c r="CW298" s="3" t="s">
        <v>73</v>
      </c>
      <c r="CX298" s="3" t="s">
        <v>73</v>
      </c>
      <c r="CY298" s="3" t="s">
        <v>73</v>
      </c>
      <c r="CZ298" s="3" t="s">
        <v>73</v>
      </c>
      <c r="DA298" s="3" t="s">
        <v>73</v>
      </c>
      <c r="DB298" s="3" t="s">
        <v>73</v>
      </c>
      <c r="DC298" s="3" t="s">
        <v>73</v>
      </c>
      <c r="DD298" s="3" t="s">
        <v>73</v>
      </c>
      <c r="DE298" s="3" t="s">
        <v>73</v>
      </c>
      <c r="DF298" s="3" t="s">
        <v>73</v>
      </c>
      <c r="DG298" s="3" t="s">
        <v>73</v>
      </c>
      <c r="DH298" s="3" t="s">
        <v>73</v>
      </c>
      <c r="DI298" s="3" t="s">
        <v>73</v>
      </c>
      <c r="DJ298" s="4" t="s">
        <v>76</v>
      </c>
      <c r="DK298" s="3" t="s">
        <v>76</v>
      </c>
      <c r="DL298" s="3" t="s">
        <v>76</v>
      </c>
      <c r="DM298" s="3" t="s">
        <v>76</v>
      </c>
      <c r="DN298" s="3" t="s">
        <v>76</v>
      </c>
      <c r="DO298" s="3" t="s">
        <v>76</v>
      </c>
      <c r="DP298" s="3" t="s">
        <v>76</v>
      </c>
      <c r="DQ298" s="3" t="s">
        <v>76</v>
      </c>
      <c r="DR298" s="3" t="s">
        <v>76</v>
      </c>
      <c r="DS298" s="3" t="s">
        <v>76</v>
      </c>
      <c r="DT298" s="3" t="s">
        <v>76</v>
      </c>
      <c r="DU298" s="3" t="s">
        <v>76</v>
      </c>
      <c r="DV298" s="3" t="s">
        <v>76</v>
      </c>
      <c r="DW298" s="3" t="s">
        <v>76</v>
      </c>
      <c r="DX298" s="4" t="s">
        <v>76</v>
      </c>
      <c r="DY298" s="3" t="s">
        <v>76</v>
      </c>
      <c r="DZ298" s="3" t="s">
        <v>76</v>
      </c>
      <c r="EA298" s="3" t="s">
        <v>76</v>
      </c>
      <c r="EB298" s="3" t="s">
        <v>76</v>
      </c>
      <c r="EC298" s="3" t="s">
        <v>76</v>
      </c>
      <c r="ED298" s="3" t="s">
        <v>76</v>
      </c>
      <c r="EE298" s="3" t="s">
        <v>76</v>
      </c>
      <c r="EF298" s="3" t="s">
        <v>76</v>
      </c>
      <c r="EG298" s="3" t="s">
        <v>76</v>
      </c>
      <c r="EH298" s="3" t="s">
        <v>76</v>
      </c>
      <c r="EI298" s="3" t="s">
        <v>76</v>
      </c>
      <c r="EJ298" s="3" t="s">
        <v>76</v>
      </c>
      <c r="EK298" s="3" t="s">
        <v>76</v>
      </c>
      <c r="EL298" s="4" t="s">
        <v>76</v>
      </c>
    </row>
    <row r="299" customFormat="false" ht="11.25" hidden="false" customHeight="false" outlineLevel="0" collapsed="false">
      <c r="A299" s="9" t="s">
        <v>628</v>
      </c>
      <c r="B299" s="10" t="s">
        <v>629</v>
      </c>
      <c r="C299" s="3" t="n">
        <v>5138.76059278081</v>
      </c>
      <c r="D299" s="3" t="n">
        <v>5084.93853976013</v>
      </c>
      <c r="E299" s="3" t="n">
        <v>5061.98620675642</v>
      </c>
      <c r="F299" s="3" t="n">
        <v>5051.31044754384</v>
      </c>
      <c r="G299" s="3" t="n">
        <v>5059.85840577613</v>
      </c>
      <c r="H299" s="3" t="n">
        <v>5005.60991489636</v>
      </c>
      <c r="I299" s="3" t="n">
        <v>4986.57100009057</v>
      </c>
      <c r="J299" s="3" t="n">
        <v>4968.0474785652</v>
      </c>
      <c r="K299" s="3" t="n">
        <v>4964.69462825894</v>
      </c>
      <c r="L299" s="3" t="n">
        <v>4927.66347492887</v>
      </c>
      <c r="M299" s="3" t="n">
        <v>4911.956468085</v>
      </c>
      <c r="N299" s="3" t="n">
        <v>4891.79231148639</v>
      </c>
      <c r="O299" s="3" t="n">
        <v>4801.97860620426</v>
      </c>
      <c r="P299" s="4" t="n">
        <v>-6.55375903383538</v>
      </c>
      <c r="Q299" s="3" t="n">
        <v>405</v>
      </c>
      <c r="R299" s="3" t="n">
        <v>392</v>
      </c>
      <c r="S299" s="3" t="n">
        <v>382</v>
      </c>
      <c r="T299" s="3" t="n">
        <v>388</v>
      </c>
      <c r="U299" s="3" t="n">
        <v>393</v>
      </c>
      <c r="V299" s="3" t="n">
        <v>376</v>
      </c>
      <c r="W299" s="3" t="n">
        <v>364</v>
      </c>
      <c r="X299" s="3" t="n">
        <v>373</v>
      </c>
      <c r="Y299" s="3" t="n">
        <v>362</v>
      </c>
      <c r="Z299" s="3" t="n">
        <v>368</v>
      </c>
      <c r="AA299" s="3" t="n">
        <v>365</v>
      </c>
      <c r="AB299" s="3" t="n">
        <v>357</v>
      </c>
      <c r="AC299" s="3" t="s">
        <v>165</v>
      </c>
      <c r="AD299" s="4" t="s">
        <v>76</v>
      </c>
      <c r="AE299" s="3" t="n">
        <v>53</v>
      </c>
      <c r="AF299" s="3" t="n">
        <v>32</v>
      </c>
      <c r="AG299" s="3" t="n">
        <v>44</v>
      </c>
      <c r="AH299" s="3" t="n">
        <v>50</v>
      </c>
      <c r="AI299" s="3" t="n">
        <v>38</v>
      </c>
      <c r="AJ299" s="3" t="n">
        <v>44</v>
      </c>
      <c r="AK299" s="3" t="n">
        <v>34</v>
      </c>
      <c r="AL299" s="3" t="n">
        <v>35</v>
      </c>
      <c r="AM299" s="3" t="n">
        <v>28</v>
      </c>
      <c r="AN299" s="3" t="n">
        <v>38</v>
      </c>
      <c r="AO299" s="3" t="n">
        <v>35</v>
      </c>
      <c r="AP299" s="3" t="n">
        <v>29</v>
      </c>
      <c r="AQ299" s="3" t="s">
        <v>165</v>
      </c>
      <c r="AR299" s="4" t="s">
        <v>76</v>
      </c>
      <c r="AS299" s="3" t="n">
        <v>32</v>
      </c>
      <c r="AT299" s="3" t="n">
        <v>44</v>
      </c>
      <c r="AU299" s="3" t="n">
        <v>53</v>
      </c>
      <c r="AV299" s="3" t="n">
        <v>44</v>
      </c>
      <c r="AW299" s="3" t="n">
        <v>31</v>
      </c>
      <c r="AX299" s="3" t="n">
        <v>58</v>
      </c>
      <c r="AY299" s="3" t="n">
        <v>44</v>
      </c>
      <c r="AZ299" s="3" t="n">
        <v>25</v>
      </c>
      <c r="BA299" s="3" t="n">
        <v>35</v>
      </c>
      <c r="BB299" s="3" t="n">
        <v>30</v>
      </c>
      <c r="BC299" s="3" t="n">
        <v>37</v>
      </c>
      <c r="BD299" s="3" t="n">
        <v>30</v>
      </c>
      <c r="BE299" s="3" t="s">
        <v>165</v>
      </c>
      <c r="BF299" s="4" t="s">
        <v>76</v>
      </c>
      <c r="BG299" s="3" t="n">
        <v>109</v>
      </c>
      <c r="BH299" s="3" t="n">
        <v>110</v>
      </c>
      <c r="BI299" s="3" t="n">
        <v>118</v>
      </c>
      <c r="BJ299" s="3" t="n">
        <v>126</v>
      </c>
      <c r="BK299" s="3" t="n">
        <v>123</v>
      </c>
      <c r="BL299" s="3" t="n">
        <v>118</v>
      </c>
      <c r="BM299" s="3" t="n">
        <v>111</v>
      </c>
      <c r="BN299" s="3" t="n">
        <v>100</v>
      </c>
      <c r="BO299" s="3" t="n">
        <v>102</v>
      </c>
      <c r="BP299" s="3" t="n">
        <v>100</v>
      </c>
      <c r="BQ299" s="3" t="n">
        <v>91</v>
      </c>
      <c r="BR299" s="3" t="n">
        <v>83</v>
      </c>
      <c r="BS299" s="3" t="s">
        <v>165</v>
      </c>
      <c r="BT299" s="4" t="s">
        <v>76</v>
      </c>
      <c r="BU299" s="3" t="n">
        <v>3</v>
      </c>
      <c r="BV299" s="3" t="n">
        <v>7</v>
      </c>
      <c r="BW299" s="3" t="n">
        <v>15</v>
      </c>
      <c r="BX299" s="3" t="n">
        <v>12</v>
      </c>
      <c r="BY299" s="3" t="s">
        <v>73</v>
      </c>
      <c r="BZ299" s="3" t="n">
        <v>4</v>
      </c>
      <c r="CA299" s="3" t="n">
        <v>4</v>
      </c>
      <c r="CB299" s="3" t="n">
        <v>4</v>
      </c>
      <c r="CC299" s="3" t="n">
        <v>5</v>
      </c>
      <c r="CD299" s="3" t="n">
        <v>7</v>
      </c>
      <c r="CE299" s="3" t="n">
        <v>3</v>
      </c>
      <c r="CF299" s="3" t="n">
        <v>3</v>
      </c>
      <c r="CG299" s="3" t="s">
        <v>165</v>
      </c>
      <c r="CH299" s="4" t="s">
        <v>76</v>
      </c>
      <c r="CI299" s="3" t="s">
        <v>76</v>
      </c>
      <c r="CJ299" s="3" t="n">
        <v>6</v>
      </c>
      <c r="CK299" s="3" t="n">
        <v>7</v>
      </c>
      <c r="CL299" s="3" t="n">
        <v>4</v>
      </c>
      <c r="CM299" s="3" t="n">
        <v>5</v>
      </c>
      <c r="CN299" s="3" t="n">
        <v>9</v>
      </c>
      <c r="CO299" s="3" t="n">
        <v>10</v>
      </c>
      <c r="CP299" s="3" t="n">
        <v>15</v>
      </c>
      <c r="CQ299" s="3" t="s">
        <v>73</v>
      </c>
      <c r="CR299" s="3" t="n">
        <v>9</v>
      </c>
      <c r="CS299" s="3" t="n">
        <v>13</v>
      </c>
      <c r="CT299" s="3" t="n">
        <v>4</v>
      </c>
      <c r="CU299" s="3" t="s">
        <v>165</v>
      </c>
      <c r="CV299" s="4" t="s">
        <v>76</v>
      </c>
      <c r="CW299" s="3" t="n">
        <v>12</v>
      </c>
      <c r="CX299" s="3" t="n">
        <v>13</v>
      </c>
      <c r="CY299" s="3" t="n">
        <v>12</v>
      </c>
      <c r="CZ299" s="3" t="n">
        <v>12</v>
      </c>
      <c r="DA299" s="3" t="n">
        <v>13</v>
      </c>
      <c r="DB299" s="3" t="n">
        <v>16</v>
      </c>
      <c r="DC299" s="3" t="n">
        <v>16</v>
      </c>
      <c r="DD299" s="3" t="n">
        <v>14</v>
      </c>
      <c r="DE299" s="3" t="n">
        <v>14</v>
      </c>
      <c r="DF299" s="3" t="n">
        <v>13</v>
      </c>
      <c r="DG299" s="3" t="n">
        <v>13</v>
      </c>
      <c r="DH299" s="3" t="n">
        <v>13</v>
      </c>
      <c r="DI299" s="3" t="s">
        <v>165</v>
      </c>
      <c r="DJ299" s="4" t="s">
        <v>76</v>
      </c>
      <c r="DK299" s="3" t="s">
        <v>73</v>
      </c>
      <c r="DL299" s="3" t="n">
        <v>7</v>
      </c>
      <c r="DM299" s="3" t="s">
        <v>76</v>
      </c>
      <c r="DN299" s="3" t="s">
        <v>76</v>
      </c>
      <c r="DO299" s="3" t="s">
        <v>73</v>
      </c>
      <c r="DP299" s="3" t="n">
        <v>4</v>
      </c>
      <c r="DQ299" s="3" t="s">
        <v>73</v>
      </c>
      <c r="DR299" s="3" t="s">
        <v>76</v>
      </c>
      <c r="DS299" s="3" t="s">
        <v>73</v>
      </c>
      <c r="DT299" s="3" t="s">
        <v>76</v>
      </c>
      <c r="DU299" s="3" t="s">
        <v>73</v>
      </c>
      <c r="DV299" s="3" t="s">
        <v>73</v>
      </c>
      <c r="DW299" s="3" t="s">
        <v>165</v>
      </c>
      <c r="DX299" s="4" t="s">
        <v>76</v>
      </c>
      <c r="DY299" s="3" t="s">
        <v>76</v>
      </c>
      <c r="DZ299" s="3" t="n">
        <v>6</v>
      </c>
      <c r="EA299" s="3" t="s">
        <v>73</v>
      </c>
      <c r="EB299" s="3" t="s">
        <v>76</v>
      </c>
      <c r="EC299" s="3" t="s">
        <v>76</v>
      </c>
      <c r="ED299" s="3" t="s">
        <v>73</v>
      </c>
      <c r="EE299" s="3" t="s">
        <v>73</v>
      </c>
      <c r="EF299" s="3" t="s">
        <v>73</v>
      </c>
      <c r="EG299" s="3" t="s">
        <v>73</v>
      </c>
      <c r="EH299" s="3" t="s">
        <v>73</v>
      </c>
      <c r="EI299" s="3" t="s">
        <v>73</v>
      </c>
      <c r="EJ299" s="3" t="s">
        <v>73</v>
      </c>
      <c r="EK299" s="3" t="s">
        <v>165</v>
      </c>
      <c r="EL299" s="4" t="s">
        <v>76</v>
      </c>
    </row>
    <row r="300" customFormat="false" ht="11.25" hidden="false" customHeight="false" outlineLevel="0" collapsed="false">
      <c r="A300" s="9" t="s">
        <v>630</v>
      </c>
      <c r="B300" s="10" t="s">
        <v>631</v>
      </c>
      <c r="C300" s="3" t="n">
        <v>4569.93391191715</v>
      </c>
      <c r="D300" s="3" t="n">
        <v>4489.77061629739</v>
      </c>
      <c r="E300" s="3" t="n">
        <v>4486.64449039412</v>
      </c>
      <c r="F300" s="3" t="n">
        <v>4527.4489415972</v>
      </c>
      <c r="G300" s="3" t="n">
        <v>4511.06772146656</v>
      </c>
      <c r="H300" s="3" t="n">
        <v>4516.51756269135</v>
      </c>
      <c r="I300" s="3" t="n">
        <v>4502.54244759921</v>
      </c>
      <c r="J300" s="3" t="n">
        <v>4497.60321100905</v>
      </c>
      <c r="K300" s="3" t="n">
        <v>4487.00422894393</v>
      </c>
      <c r="L300" s="3" t="n">
        <v>4526.80046912646</v>
      </c>
      <c r="M300" s="3" t="n">
        <v>4501.489637487</v>
      </c>
      <c r="N300" s="3" t="n">
        <v>4533.1361642441</v>
      </c>
      <c r="O300" s="3" t="n">
        <v>4480.0873972782</v>
      </c>
      <c r="P300" s="4" t="n">
        <v>-1.96603531628008</v>
      </c>
      <c r="Q300" s="3" t="n">
        <v>68</v>
      </c>
      <c r="R300" s="3" t="n">
        <v>71</v>
      </c>
      <c r="S300" s="3" t="n">
        <v>56</v>
      </c>
      <c r="T300" s="3" t="n">
        <v>71</v>
      </c>
      <c r="U300" s="3" t="n">
        <v>67</v>
      </c>
      <c r="V300" s="3" t="n">
        <v>72</v>
      </c>
      <c r="W300" s="3" t="n">
        <v>79</v>
      </c>
      <c r="X300" s="3" t="n">
        <v>93</v>
      </c>
      <c r="Y300" s="3" t="n">
        <v>94</v>
      </c>
      <c r="Z300" s="3" t="n">
        <v>72</v>
      </c>
      <c r="AA300" s="3" t="n">
        <v>71</v>
      </c>
      <c r="AB300" s="3" t="n">
        <v>45</v>
      </c>
      <c r="AC300" s="3" t="n">
        <v>40</v>
      </c>
      <c r="AD300" s="4" t="n">
        <v>-41.1764705882353</v>
      </c>
      <c r="AE300" s="3" t="n">
        <v>96</v>
      </c>
      <c r="AF300" s="3" t="n">
        <v>93</v>
      </c>
      <c r="AG300" s="3" t="n">
        <v>99</v>
      </c>
      <c r="AH300" s="3" t="n">
        <v>106</v>
      </c>
      <c r="AI300" s="3" t="n">
        <v>100</v>
      </c>
      <c r="AJ300" s="3" t="n">
        <v>109</v>
      </c>
      <c r="AK300" s="3" t="n">
        <v>120</v>
      </c>
      <c r="AL300" s="3" t="n">
        <v>95</v>
      </c>
      <c r="AM300" s="3" t="n">
        <v>110</v>
      </c>
      <c r="AN300" s="3" t="n">
        <v>95</v>
      </c>
      <c r="AO300" s="3" t="n">
        <v>105</v>
      </c>
      <c r="AP300" s="3" t="n">
        <v>92</v>
      </c>
      <c r="AQ300" s="3" t="n">
        <v>73</v>
      </c>
      <c r="AR300" s="4" t="n">
        <v>-23.9583333333333</v>
      </c>
      <c r="AS300" s="3" t="n">
        <v>91</v>
      </c>
      <c r="AT300" s="3" t="n">
        <v>90</v>
      </c>
      <c r="AU300" s="3" t="n">
        <v>114</v>
      </c>
      <c r="AV300" s="3" t="n">
        <v>91</v>
      </c>
      <c r="AW300" s="3" t="n">
        <v>104</v>
      </c>
      <c r="AX300" s="3" t="n">
        <v>104</v>
      </c>
      <c r="AY300" s="3" t="n">
        <v>113</v>
      </c>
      <c r="AZ300" s="3" t="n">
        <v>81</v>
      </c>
      <c r="BA300" s="3" t="n">
        <v>109</v>
      </c>
      <c r="BB300" s="3" t="n">
        <v>117</v>
      </c>
      <c r="BC300" s="3" t="n">
        <v>106</v>
      </c>
      <c r="BD300" s="3" t="n">
        <v>118</v>
      </c>
      <c r="BE300" s="3" t="n">
        <v>78</v>
      </c>
      <c r="BF300" s="4" t="n">
        <v>-14.2857142857143</v>
      </c>
      <c r="BG300" s="3" t="n">
        <v>86</v>
      </c>
      <c r="BH300" s="3" t="n">
        <v>84</v>
      </c>
      <c r="BI300" s="3" t="n">
        <v>87</v>
      </c>
      <c r="BJ300" s="3" t="n">
        <v>77</v>
      </c>
      <c r="BK300" s="3" t="n">
        <v>81</v>
      </c>
      <c r="BL300" s="3" t="n">
        <v>79</v>
      </c>
      <c r="BM300" s="3" t="n">
        <v>76</v>
      </c>
      <c r="BN300" s="3" t="n">
        <v>75</v>
      </c>
      <c r="BO300" s="3" t="n">
        <v>76</v>
      </c>
      <c r="BP300" s="3" t="n">
        <v>81</v>
      </c>
      <c r="BQ300" s="3" t="n">
        <v>87</v>
      </c>
      <c r="BR300" s="3" t="n">
        <v>75</v>
      </c>
      <c r="BS300" s="3" t="n">
        <v>81</v>
      </c>
      <c r="BT300" s="4" t="n">
        <v>-5.81395348837209</v>
      </c>
      <c r="BU300" s="3" t="n">
        <v>5</v>
      </c>
      <c r="BV300" s="3" t="n">
        <v>7</v>
      </c>
      <c r="BW300" s="3" t="n">
        <v>8</v>
      </c>
      <c r="BX300" s="3" t="n">
        <v>3</v>
      </c>
      <c r="BY300" s="3" t="n">
        <v>6</v>
      </c>
      <c r="BZ300" s="3" t="n">
        <v>10</v>
      </c>
      <c r="CA300" s="3" t="n">
        <v>5</v>
      </c>
      <c r="CB300" s="3" t="n">
        <v>5</v>
      </c>
      <c r="CC300" s="3" t="n">
        <v>5</v>
      </c>
      <c r="CD300" s="3" t="n">
        <v>8</v>
      </c>
      <c r="CE300" s="3" t="n">
        <v>12</v>
      </c>
      <c r="CF300" s="3" t="s">
        <v>73</v>
      </c>
      <c r="CG300" s="3" t="n">
        <v>7</v>
      </c>
      <c r="CH300" s="4" t="n">
        <v>40</v>
      </c>
      <c r="CI300" s="3" t="n">
        <v>3</v>
      </c>
      <c r="CJ300" s="3" t="n">
        <v>9</v>
      </c>
      <c r="CK300" s="3" t="n">
        <v>5</v>
      </c>
      <c r="CL300" s="3" t="n">
        <v>13</v>
      </c>
      <c r="CM300" s="3" t="s">
        <v>73</v>
      </c>
      <c r="CN300" s="3" t="n">
        <v>12</v>
      </c>
      <c r="CO300" s="3" t="n">
        <v>8</v>
      </c>
      <c r="CP300" s="3" t="n">
        <v>6</v>
      </c>
      <c r="CQ300" s="3" t="n">
        <v>4</v>
      </c>
      <c r="CR300" s="3" t="n">
        <v>3</v>
      </c>
      <c r="CS300" s="3" t="n">
        <v>6</v>
      </c>
      <c r="CT300" s="3" t="n">
        <v>13</v>
      </c>
      <c r="CU300" s="3" t="s">
        <v>73</v>
      </c>
      <c r="CV300" s="4" t="s">
        <v>76</v>
      </c>
      <c r="CW300" s="3" t="s">
        <v>73</v>
      </c>
      <c r="CX300" s="3" t="s">
        <v>76</v>
      </c>
      <c r="CY300" s="3" t="n">
        <v>3</v>
      </c>
      <c r="CZ300" s="3" t="s">
        <v>73</v>
      </c>
      <c r="DA300" s="3" t="n">
        <v>4</v>
      </c>
      <c r="DB300" s="3" t="n">
        <v>6</v>
      </c>
      <c r="DC300" s="3" t="n">
        <v>4</v>
      </c>
      <c r="DD300" s="3" t="n">
        <v>6</v>
      </c>
      <c r="DE300" s="3" t="n">
        <v>5</v>
      </c>
      <c r="DF300" s="3" t="n">
        <v>5</v>
      </c>
      <c r="DG300" s="3" t="n">
        <v>4</v>
      </c>
      <c r="DH300" s="3" t="n">
        <v>6</v>
      </c>
      <c r="DI300" s="3" t="n">
        <v>4</v>
      </c>
      <c r="DJ300" s="4" t="s">
        <v>76</v>
      </c>
      <c r="DK300" s="3" t="s">
        <v>73</v>
      </c>
      <c r="DL300" s="3" t="s">
        <v>73</v>
      </c>
      <c r="DM300" s="3" t="n">
        <v>5</v>
      </c>
      <c r="DN300" s="3" t="n">
        <v>3</v>
      </c>
      <c r="DO300" s="3" t="n">
        <v>4</v>
      </c>
      <c r="DP300" s="3" t="n">
        <v>4</v>
      </c>
      <c r="DQ300" s="3" t="s">
        <v>73</v>
      </c>
      <c r="DR300" s="3" t="n">
        <v>3</v>
      </c>
      <c r="DS300" s="3" t="n">
        <v>5</v>
      </c>
      <c r="DT300" s="3" t="n">
        <v>4</v>
      </c>
      <c r="DU300" s="3" t="n">
        <v>3</v>
      </c>
      <c r="DV300" s="3" t="n">
        <v>5</v>
      </c>
      <c r="DW300" s="3" t="s">
        <v>76</v>
      </c>
      <c r="DX300" s="4" t="s">
        <v>76</v>
      </c>
      <c r="DY300" s="3" t="s">
        <v>76</v>
      </c>
      <c r="DZ300" s="3" t="n">
        <v>3</v>
      </c>
      <c r="EA300" s="3" t="s">
        <v>73</v>
      </c>
      <c r="EB300" s="3" t="n">
        <v>5</v>
      </c>
      <c r="EC300" s="3" t="s">
        <v>73</v>
      </c>
      <c r="ED300" s="3" t="s">
        <v>73</v>
      </c>
      <c r="EE300" s="3" t="n">
        <v>4</v>
      </c>
      <c r="EF300" s="3" t="s">
        <v>73</v>
      </c>
      <c r="EG300" s="3" t="n">
        <v>6</v>
      </c>
      <c r="EH300" s="3" t="n">
        <v>4</v>
      </c>
      <c r="EI300" s="3" t="n">
        <v>4</v>
      </c>
      <c r="EJ300" s="3" t="n">
        <v>3</v>
      </c>
      <c r="EK300" s="3" t="s">
        <v>73</v>
      </c>
      <c r="EL300" s="4" t="s">
        <v>76</v>
      </c>
    </row>
    <row r="301" customFormat="false" ht="11.25" hidden="false" customHeight="false" outlineLevel="0" collapsed="false">
      <c r="A301" s="9" t="s">
        <v>632</v>
      </c>
      <c r="B301" s="10" t="s">
        <v>633</v>
      </c>
      <c r="C301" s="3" t="n">
        <v>2786.27819335624</v>
      </c>
      <c r="D301" s="3" t="n">
        <v>2774.09393696528</v>
      </c>
      <c r="E301" s="3" t="n">
        <v>2712.78990086175</v>
      </c>
      <c r="F301" s="3" t="n">
        <v>2732.62519327866</v>
      </c>
      <c r="G301" s="3" t="n">
        <v>2715.07140500676</v>
      </c>
      <c r="H301" s="3" t="n">
        <v>2702.69183034403</v>
      </c>
      <c r="I301" s="3" t="n">
        <v>2727.38303418414</v>
      </c>
      <c r="J301" s="3" t="n">
        <v>2699.62340783219</v>
      </c>
      <c r="K301" s="3" t="n">
        <v>2710.25857501292</v>
      </c>
      <c r="L301" s="3" t="n">
        <v>2701.12676527147</v>
      </c>
      <c r="M301" s="3" t="n">
        <v>2705.49823806852</v>
      </c>
      <c r="N301" s="3" t="n">
        <v>2662.84918258651</v>
      </c>
      <c r="O301" s="3" t="n">
        <v>2600.5399520169</v>
      </c>
      <c r="P301" s="4" t="n">
        <v>-6.66617718870384</v>
      </c>
      <c r="Q301" s="3" t="n">
        <v>325</v>
      </c>
      <c r="R301" s="3" t="n">
        <v>310</v>
      </c>
      <c r="S301" s="3" t="n">
        <v>296</v>
      </c>
      <c r="T301" s="3" t="n">
        <v>318</v>
      </c>
      <c r="U301" s="3" t="n">
        <v>327</v>
      </c>
      <c r="V301" s="3" t="n">
        <v>305</v>
      </c>
      <c r="W301" s="3" t="n">
        <v>276</v>
      </c>
      <c r="X301" s="3" t="n">
        <v>310</v>
      </c>
      <c r="Y301" s="3" t="n">
        <v>290</v>
      </c>
      <c r="Z301" s="3" t="n">
        <v>295</v>
      </c>
      <c r="AA301" s="3" t="n">
        <v>255</v>
      </c>
      <c r="AB301" s="3" t="n">
        <v>270</v>
      </c>
      <c r="AC301" s="3" t="n">
        <v>268</v>
      </c>
      <c r="AD301" s="4" t="n">
        <v>-17.5384615384615</v>
      </c>
      <c r="AE301" s="3" t="n">
        <v>77</v>
      </c>
      <c r="AF301" s="3" t="n">
        <v>61</v>
      </c>
      <c r="AG301" s="3" t="n">
        <v>41</v>
      </c>
      <c r="AH301" s="3" t="n">
        <v>66</v>
      </c>
      <c r="AI301" s="3" t="n">
        <v>68</v>
      </c>
      <c r="AJ301" s="3" t="n">
        <v>81</v>
      </c>
      <c r="AK301" s="3" t="n">
        <v>84</v>
      </c>
      <c r="AL301" s="3" t="n">
        <v>80</v>
      </c>
      <c r="AM301" s="3" t="n">
        <v>77</v>
      </c>
      <c r="AN301" s="3" t="n">
        <v>71</v>
      </c>
      <c r="AO301" s="3" t="n">
        <v>69</v>
      </c>
      <c r="AP301" s="3" t="n">
        <v>107</v>
      </c>
      <c r="AQ301" s="3" t="n">
        <v>86</v>
      </c>
      <c r="AR301" s="4" t="n">
        <v>11.6883116883117</v>
      </c>
      <c r="AS301" s="3" t="n">
        <v>59</v>
      </c>
      <c r="AT301" s="3" t="n">
        <v>72</v>
      </c>
      <c r="AU301" s="3" t="n">
        <v>54</v>
      </c>
      <c r="AV301" s="3" t="n">
        <v>40</v>
      </c>
      <c r="AW301" s="3" t="n">
        <v>56</v>
      </c>
      <c r="AX301" s="3" t="n">
        <v>101</v>
      </c>
      <c r="AY301" s="3" t="n">
        <v>112</v>
      </c>
      <c r="AZ301" s="3" t="n">
        <v>44</v>
      </c>
      <c r="BA301" s="3" t="n">
        <v>101</v>
      </c>
      <c r="BB301" s="3" t="n">
        <v>66</v>
      </c>
      <c r="BC301" s="3" t="n">
        <v>104</v>
      </c>
      <c r="BD301" s="3" t="n">
        <v>86</v>
      </c>
      <c r="BE301" s="3" t="n">
        <v>86</v>
      </c>
      <c r="BF301" s="4" t="n">
        <v>45.7627118644068</v>
      </c>
      <c r="BG301" s="3" t="n">
        <v>96</v>
      </c>
      <c r="BH301" s="3" t="n">
        <v>95</v>
      </c>
      <c r="BI301" s="3" t="n">
        <v>98</v>
      </c>
      <c r="BJ301" s="3" t="n">
        <v>101</v>
      </c>
      <c r="BK301" s="3" t="n">
        <v>99</v>
      </c>
      <c r="BL301" s="3" t="n">
        <v>95</v>
      </c>
      <c r="BM301" s="3" t="n">
        <v>96</v>
      </c>
      <c r="BN301" s="3" t="n">
        <v>99</v>
      </c>
      <c r="BO301" s="3" t="n">
        <v>101</v>
      </c>
      <c r="BP301" s="3" t="n">
        <v>108</v>
      </c>
      <c r="BQ301" s="3" t="n">
        <v>106</v>
      </c>
      <c r="BR301" s="3" t="n">
        <v>114</v>
      </c>
      <c r="BS301" s="3" t="n">
        <v>118</v>
      </c>
      <c r="BT301" s="4" t="n">
        <v>22.9166666666667</v>
      </c>
      <c r="BU301" s="3" t="n">
        <v>3</v>
      </c>
      <c r="BV301" s="3" t="n">
        <v>3</v>
      </c>
      <c r="BW301" s="3" t="n">
        <v>6</v>
      </c>
      <c r="BX301" s="3" t="n">
        <v>6</v>
      </c>
      <c r="BY301" s="3" t="s">
        <v>73</v>
      </c>
      <c r="BZ301" s="3" t="s">
        <v>73</v>
      </c>
      <c r="CA301" s="3" t="n">
        <v>3</v>
      </c>
      <c r="CB301" s="3" t="n">
        <v>7</v>
      </c>
      <c r="CC301" s="3" t="n">
        <v>8</v>
      </c>
      <c r="CD301" s="3" t="n">
        <v>9</v>
      </c>
      <c r="CE301" s="3" t="n">
        <v>8</v>
      </c>
      <c r="CF301" s="3" t="n">
        <v>10</v>
      </c>
      <c r="CG301" s="3" t="n">
        <v>8</v>
      </c>
      <c r="CH301" s="4" t="n">
        <v>166.666666666667</v>
      </c>
      <c r="CI301" s="3" t="s">
        <v>73</v>
      </c>
      <c r="CJ301" s="3" t="n">
        <v>5</v>
      </c>
      <c r="CK301" s="3" t="n">
        <v>3</v>
      </c>
      <c r="CL301" s="3" t="n">
        <v>3</v>
      </c>
      <c r="CM301" s="3" t="n">
        <v>3</v>
      </c>
      <c r="CN301" s="3" t="n">
        <v>5</v>
      </c>
      <c r="CO301" s="3" t="s">
        <v>73</v>
      </c>
      <c r="CP301" s="3" t="n">
        <v>4</v>
      </c>
      <c r="CQ301" s="3" t="n">
        <v>6</v>
      </c>
      <c r="CR301" s="3" t="s">
        <v>73</v>
      </c>
      <c r="CS301" s="3" t="n">
        <v>11</v>
      </c>
      <c r="CT301" s="3" t="s">
        <v>73</v>
      </c>
      <c r="CU301" s="3" t="n">
        <v>4</v>
      </c>
      <c r="CV301" s="4" t="s">
        <v>76</v>
      </c>
      <c r="CW301" s="3" t="n">
        <v>4</v>
      </c>
      <c r="CX301" s="3" t="n">
        <v>5</v>
      </c>
      <c r="CY301" s="3" t="n">
        <v>7</v>
      </c>
      <c r="CZ301" s="3" t="n">
        <v>4</v>
      </c>
      <c r="DA301" s="3" t="n">
        <v>4</v>
      </c>
      <c r="DB301" s="3" t="n">
        <v>4</v>
      </c>
      <c r="DC301" s="3" t="n">
        <v>4</v>
      </c>
      <c r="DD301" s="3" t="n">
        <v>4</v>
      </c>
      <c r="DE301" s="3" t="n">
        <v>4</v>
      </c>
      <c r="DF301" s="3" t="n">
        <v>4</v>
      </c>
      <c r="DG301" s="3" t="n">
        <v>5</v>
      </c>
      <c r="DH301" s="3" t="n">
        <v>4</v>
      </c>
      <c r="DI301" s="3" t="n">
        <v>5</v>
      </c>
      <c r="DJ301" s="4" t="n">
        <v>25</v>
      </c>
      <c r="DK301" s="3" t="s">
        <v>76</v>
      </c>
      <c r="DL301" s="3" t="s">
        <v>76</v>
      </c>
      <c r="DM301" s="3" t="n">
        <v>3</v>
      </c>
      <c r="DN301" s="3" t="n">
        <v>6</v>
      </c>
      <c r="DO301" s="3" t="s">
        <v>76</v>
      </c>
      <c r="DP301" s="3" t="s">
        <v>76</v>
      </c>
      <c r="DQ301" s="3" t="s">
        <v>73</v>
      </c>
      <c r="DR301" s="3" t="s">
        <v>76</v>
      </c>
      <c r="DS301" s="3" t="s">
        <v>76</v>
      </c>
      <c r="DT301" s="3" t="s">
        <v>76</v>
      </c>
      <c r="DU301" s="3" t="s">
        <v>73</v>
      </c>
      <c r="DV301" s="3" t="s">
        <v>76</v>
      </c>
      <c r="DW301" s="3" t="s">
        <v>73</v>
      </c>
      <c r="DX301" s="4" t="s">
        <v>76</v>
      </c>
      <c r="DY301" s="3" t="s">
        <v>76</v>
      </c>
      <c r="DZ301" s="3" t="s">
        <v>76</v>
      </c>
      <c r="EA301" s="3" t="s">
        <v>73</v>
      </c>
      <c r="EB301" s="3" t="n">
        <v>9</v>
      </c>
      <c r="EC301" s="3" t="s">
        <v>76</v>
      </c>
      <c r="ED301" s="3" t="s">
        <v>76</v>
      </c>
      <c r="EE301" s="3" t="s">
        <v>73</v>
      </c>
      <c r="EF301" s="3" t="s">
        <v>76</v>
      </c>
      <c r="EG301" s="3" t="s">
        <v>76</v>
      </c>
      <c r="EH301" s="3" t="s">
        <v>76</v>
      </c>
      <c r="EI301" s="3" t="s">
        <v>76</v>
      </c>
      <c r="EJ301" s="3" t="s">
        <v>73</v>
      </c>
      <c r="EK301" s="3" t="s">
        <v>76</v>
      </c>
      <c r="EL301" s="4" t="s">
        <v>76</v>
      </c>
    </row>
    <row r="302" customFormat="false" ht="11.25" hidden="false" customHeight="false" outlineLevel="0" collapsed="false">
      <c r="A302" s="9" t="s">
        <v>634</v>
      </c>
      <c r="B302" s="10" t="s">
        <v>635</v>
      </c>
      <c r="C302" s="3" t="n">
        <v>10381.6974467755</v>
      </c>
      <c r="D302" s="3" t="n">
        <v>10310.0339949122</v>
      </c>
      <c r="E302" s="3" t="n">
        <v>10241.3166902617</v>
      </c>
      <c r="F302" s="3" t="n">
        <v>10249.8672834601</v>
      </c>
      <c r="G302" s="3" t="n">
        <v>10385.3587050516</v>
      </c>
      <c r="H302" s="3" t="n">
        <v>10214.4483898718</v>
      </c>
      <c r="I302" s="3" t="n">
        <v>10175.8905740418</v>
      </c>
      <c r="J302" s="3" t="n">
        <v>10141.4364958266</v>
      </c>
      <c r="K302" s="3" t="n">
        <v>10060.8026740637</v>
      </c>
      <c r="L302" s="3" t="n">
        <v>9968.96291268813</v>
      </c>
      <c r="M302" s="3" t="n">
        <v>9868.81045829014</v>
      </c>
      <c r="N302" s="3" t="n">
        <v>9738.58203117414</v>
      </c>
      <c r="O302" s="3" t="n">
        <v>9436.7741091142</v>
      </c>
      <c r="P302" s="4" t="n">
        <v>-9.10181925938099</v>
      </c>
      <c r="Q302" s="3" t="n">
        <v>474</v>
      </c>
      <c r="R302" s="3" t="n">
        <v>452</v>
      </c>
      <c r="S302" s="3" t="n">
        <v>436</v>
      </c>
      <c r="T302" s="3" t="n">
        <v>433</v>
      </c>
      <c r="U302" s="3" t="n">
        <v>480</v>
      </c>
      <c r="V302" s="3" t="n">
        <v>453</v>
      </c>
      <c r="W302" s="3" t="n">
        <v>481</v>
      </c>
      <c r="X302" s="3" t="n">
        <v>505</v>
      </c>
      <c r="Y302" s="3" t="n">
        <v>508</v>
      </c>
      <c r="Z302" s="3" t="n">
        <v>521</v>
      </c>
      <c r="AA302" s="3" t="n">
        <v>478</v>
      </c>
      <c r="AB302" s="3" t="n">
        <v>477</v>
      </c>
      <c r="AC302" s="3" t="n">
        <v>550</v>
      </c>
      <c r="AD302" s="4" t="n">
        <v>16.0337552742616</v>
      </c>
      <c r="AE302" s="3" t="n">
        <v>161</v>
      </c>
      <c r="AF302" s="3" t="n">
        <v>146</v>
      </c>
      <c r="AG302" s="3" t="n">
        <v>128</v>
      </c>
      <c r="AH302" s="3" t="n">
        <v>136</v>
      </c>
      <c r="AI302" s="3" t="n">
        <v>194</v>
      </c>
      <c r="AJ302" s="3" t="n">
        <v>169</v>
      </c>
      <c r="AK302" s="3" t="n">
        <v>160</v>
      </c>
      <c r="AL302" s="3" t="n">
        <v>138</v>
      </c>
      <c r="AM302" s="3" t="n">
        <v>152</v>
      </c>
      <c r="AN302" s="3" t="n">
        <v>164</v>
      </c>
      <c r="AO302" s="3" t="n">
        <v>182</v>
      </c>
      <c r="AP302" s="3" t="n">
        <v>194</v>
      </c>
      <c r="AQ302" s="3" t="n">
        <v>175</v>
      </c>
      <c r="AR302" s="4" t="n">
        <v>8.69565217391303</v>
      </c>
      <c r="AS302" s="3" t="n">
        <v>98</v>
      </c>
      <c r="AT302" s="3" t="n">
        <v>159</v>
      </c>
      <c r="AU302" s="3" t="n">
        <v>137</v>
      </c>
      <c r="AV302" s="3" t="n">
        <v>136</v>
      </c>
      <c r="AW302" s="3" t="n">
        <v>132</v>
      </c>
      <c r="AX302" s="3" t="n">
        <v>203</v>
      </c>
      <c r="AY302" s="3" t="n">
        <v>126</v>
      </c>
      <c r="AZ302" s="3" t="n">
        <v>115</v>
      </c>
      <c r="BA302" s="3" t="n">
        <v>152</v>
      </c>
      <c r="BB302" s="3" t="n">
        <v>143</v>
      </c>
      <c r="BC302" s="3" t="n">
        <v>210</v>
      </c>
      <c r="BD302" s="3" t="n">
        <v>175</v>
      </c>
      <c r="BE302" s="3" t="n">
        <v>105</v>
      </c>
      <c r="BF302" s="4" t="n">
        <v>7.14285714285714</v>
      </c>
      <c r="BG302" s="3" t="n">
        <v>313</v>
      </c>
      <c r="BH302" s="3" t="n">
        <v>323</v>
      </c>
      <c r="BI302" s="3" t="n">
        <v>338</v>
      </c>
      <c r="BJ302" s="3" t="n">
        <v>341</v>
      </c>
      <c r="BK302" s="3" t="n">
        <v>342</v>
      </c>
      <c r="BL302" s="3" t="n">
        <v>357</v>
      </c>
      <c r="BM302" s="3" t="n">
        <v>361</v>
      </c>
      <c r="BN302" s="3" t="n">
        <v>365</v>
      </c>
      <c r="BO302" s="3" t="n">
        <v>357</v>
      </c>
      <c r="BP302" s="3" t="n">
        <v>351</v>
      </c>
      <c r="BQ302" s="3" t="n">
        <v>332</v>
      </c>
      <c r="BR302" s="3" t="n">
        <v>318</v>
      </c>
      <c r="BS302" s="3" t="n">
        <v>324</v>
      </c>
      <c r="BT302" s="4" t="n">
        <v>3.5143769968051</v>
      </c>
      <c r="BU302" s="3" t="n">
        <v>12</v>
      </c>
      <c r="BV302" s="3" t="n">
        <v>18</v>
      </c>
      <c r="BW302" s="3" t="n">
        <v>21</v>
      </c>
      <c r="BX302" s="3" t="n">
        <v>21</v>
      </c>
      <c r="BY302" s="3" t="n">
        <v>23</v>
      </c>
      <c r="BZ302" s="3" t="n">
        <v>31</v>
      </c>
      <c r="CA302" s="3" t="n">
        <v>20</v>
      </c>
      <c r="CB302" s="3" t="n">
        <v>30</v>
      </c>
      <c r="CC302" s="3" t="n">
        <v>14</v>
      </c>
      <c r="CD302" s="3" t="n">
        <v>5</v>
      </c>
      <c r="CE302" s="3" t="n">
        <v>9</v>
      </c>
      <c r="CF302" s="3" t="n">
        <v>4</v>
      </c>
      <c r="CG302" s="3" t="n">
        <v>9</v>
      </c>
      <c r="CH302" s="4" t="n">
        <v>-25</v>
      </c>
      <c r="CI302" s="3" t="n">
        <v>17</v>
      </c>
      <c r="CJ302" s="3" t="n">
        <v>15</v>
      </c>
      <c r="CK302" s="3" t="n">
        <v>9</v>
      </c>
      <c r="CL302" s="3" t="n">
        <v>17</v>
      </c>
      <c r="CM302" s="3" t="n">
        <v>22</v>
      </c>
      <c r="CN302" s="3" t="n">
        <v>14</v>
      </c>
      <c r="CO302" s="3" t="n">
        <v>16</v>
      </c>
      <c r="CP302" s="3" t="n">
        <v>24</v>
      </c>
      <c r="CQ302" s="3" t="n">
        <v>28</v>
      </c>
      <c r="CR302" s="3" t="n">
        <v>15</v>
      </c>
      <c r="CS302" s="3" t="n">
        <v>26</v>
      </c>
      <c r="CT302" s="3" t="n">
        <v>11</v>
      </c>
      <c r="CU302" s="3" t="n">
        <v>8</v>
      </c>
      <c r="CV302" s="4" t="n">
        <v>-52.9411764705882</v>
      </c>
      <c r="CW302" s="3" t="n">
        <v>14</v>
      </c>
      <c r="CX302" s="3" t="n">
        <v>15</v>
      </c>
      <c r="CY302" s="3" t="n">
        <v>15</v>
      </c>
      <c r="CZ302" s="3" t="n">
        <v>20</v>
      </c>
      <c r="DA302" s="3" t="n">
        <v>17</v>
      </c>
      <c r="DB302" s="3" t="n">
        <v>16</v>
      </c>
      <c r="DC302" s="3" t="n">
        <v>15</v>
      </c>
      <c r="DD302" s="3" t="n">
        <v>14</v>
      </c>
      <c r="DE302" s="3" t="n">
        <v>17</v>
      </c>
      <c r="DF302" s="3" t="n">
        <v>16</v>
      </c>
      <c r="DG302" s="3" t="n">
        <v>15</v>
      </c>
      <c r="DH302" s="3" t="n">
        <v>14</v>
      </c>
      <c r="DI302" s="3" t="n">
        <v>15</v>
      </c>
      <c r="DJ302" s="4" t="n">
        <v>7.14285714285714</v>
      </c>
      <c r="DK302" s="3" t="s">
        <v>73</v>
      </c>
      <c r="DL302" s="3" t="s">
        <v>73</v>
      </c>
      <c r="DM302" s="3" t="s">
        <v>73</v>
      </c>
      <c r="DN302" s="3" t="n">
        <v>5</v>
      </c>
      <c r="DO302" s="3" t="s">
        <v>76</v>
      </c>
      <c r="DP302" s="3" t="s">
        <v>73</v>
      </c>
      <c r="DQ302" s="3" t="s">
        <v>73</v>
      </c>
      <c r="DR302" s="3" t="s">
        <v>73</v>
      </c>
      <c r="DS302" s="3" t="n">
        <v>4</v>
      </c>
      <c r="DT302" s="3" t="s">
        <v>73</v>
      </c>
      <c r="DU302" s="3" t="s">
        <v>73</v>
      </c>
      <c r="DV302" s="3" t="s">
        <v>73</v>
      </c>
      <c r="DW302" s="3" t="s">
        <v>73</v>
      </c>
      <c r="DX302" s="4" t="s">
        <v>76</v>
      </c>
      <c r="DY302" s="3" t="n">
        <v>4</v>
      </c>
      <c r="DZ302" s="3" t="s">
        <v>73</v>
      </c>
      <c r="EA302" s="3" t="s">
        <v>73</v>
      </c>
      <c r="EB302" s="3" t="s">
        <v>76</v>
      </c>
      <c r="EC302" s="3" t="n">
        <v>4</v>
      </c>
      <c r="ED302" s="3" t="n">
        <v>3</v>
      </c>
      <c r="EE302" s="3" t="s">
        <v>73</v>
      </c>
      <c r="EF302" s="3" t="s">
        <v>73</v>
      </c>
      <c r="EG302" s="3" t="s">
        <v>73</v>
      </c>
      <c r="EH302" s="3" t="s">
        <v>73</v>
      </c>
      <c r="EI302" s="3" t="n">
        <v>3</v>
      </c>
      <c r="EJ302" s="3" t="s">
        <v>73</v>
      </c>
      <c r="EK302" s="3" t="s">
        <v>73</v>
      </c>
      <c r="EL302" s="4" t="s">
        <v>76</v>
      </c>
    </row>
    <row r="303" customFormat="false" ht="11.25" hidden="false" customHeight="false" outlineLevel="0" collapsed="false">
      <c r="A303" s="9" t="s">
        <v>636</v>
      </c>
      <c r="B303" s="10" t="s">
        <v>637</v>
      </c>
      <c r="C303" s="3" t="n">
        <v>15035.7293005033</v>
      </c>
      <c r="D303" s="3" t="n">
        <v>14885.3910060085</v>
      </c>
      <c r="E303" s="3" t="n">
        <v>14845.3491214347</v>
      </c>
      <c r="F303" s="3" t="n">
        <v>14891.2042138886</v>
      </c>
      <c r="G303" s="3" t="n">
        <v>14909.1179289531</v>
      </c>
      <c r="H303" s="3" t="n">
        <v>14910.9192606013</v>
      </c>
      <c r="I303" s="3" t="n">
        <v>14926.479126451</v>
      </c>
      <c r="J303" s="3" t="n">
        <v>14941.3667303496</v>
      </c>
      <c r="K303" s="3" t="n">
        <v>14964.9136050847</v>
      </c>
      <c r="L303" s="3" t="n">
        <v>14959.7075374809</v>
      </c>
      <c r="M303" s="3" t="n">
        <v>14848.2393128929</v>
      </c>
      <c r="N303" s="3" t="n">
        <v>14866.6615127449</v>
      </c>
      <c r="O303" s="3" t="n">
        <v>14686.908717155</v>
      </c>
      <c r="P303" s="4" t="n">
        <v>-2.3199445559091</v>
      </c>
      <c r="Q303" s="3" t="n">
        <v>555</v>
      </c>
      <c r="R303" s="3" t="n">
        <v>584</v>
      </c>
      <c r="S303" s="3" t="n">
        <v>577</v>
      </c>
      <c r="T303" s="3" t="n">
        <v>562</v>
      </c>
      <c r="U303" s="3" t="n">
        <v>584</v>
      </c>
      <c r="V303" s="3" t="n">
        <v>559</v>
      </c>
      <c r="W303" s="3" t="n">
        <v>621</v>
      </c>
      <c r="X303" s="3" t="n">
        <v>654</v>
      </c>
      <c r="Y303" s="3" t="n">
        <v>622</v>
      </c>
      <c r="Z303" s="3" t="n">
        <v>566</v>
      </c>
      <c r="AA303" s="3" t="n">
        <v>544</v>
      </c>
      <c r="AB303" s="3" t="n">
        <v>539</v>
      </c>
      <c r="AC303" s="3" t="n">
        <v>533</v>
      </c>
      <c r="AD303" s="4" t="n">
        <v>-3.96396396396396</v>
      </c>
      <c r="AE303" s="3" t="n">
        <v>136</v>
      </c>
      <c r="AF303" s="3" t="n">
        <v>124</v>
      </c>
      <c r="AG303" s="3" t="n">
        <v>130</v>
      </c>
      <c r="AH303" s="3" t="n">
        <v>112</v>
      </c>
      <c r="AI303" s="3" t="n">
        <v>116</v>
      </c>
      <c r="AJ303" s="3" t="n">
        <v>97</v>
      </c>
      <c r="AK303" s="3" t="n">
        <v>172</v>
      </c>
      <c r="AL303" s="3" t="n">
        <v>123</v>
      </c>
      <c r="AM303" s="3" t="n">
        <v>104</v>
      </c>
      <c r="AN303" s="3" t="n">
        <v>106</v>
      </c>
      <c r="AO303" s="3" t="n">
        <v>116</v>
      </c>
      <c r="AP303" s="3" t="n">
        <v>116</v>
      </c>
      <c r="AQ303" s="3" t="n">
        <v>125</v>
      </c>
      <c r="AR303" s="4" t="n">
        <v>-8.08823529411765</v>
      </c>
      <c r="AS303" s="3" t="n">
        <v>103</v>
      </c>
      <c r="AT303" s="3" t="n">
        <v>95</v>
      </c>
      <c r="AU303" s="3" t="n">
        <v>137</v>
      </c>
      <c r="AV303" s="3" t="n">
        <v>127</v>
      </c>
      <c r="AW303" s="3" t="n">
        <v>94</v>
      </c>
      <c r="AX303" s="3" t="n">
        <v>122</v>
      </c>
      <c r="AY303" s="3" t="n">
        <v>110</v>
      </c>
      <c r="AZ303" s="3" t="n">
        <v>90</v>
      </c>
      <c r="BA303" s="3" t="n">
        <v>136</v>
      </c>
      <c r="BB303" s="3" t="n">
        <v>162</v>
      </c>
      <c r="BC303" s="3" t="n">
        <v>138</v>
      </c>
      <c r="BD303" s="3" t="n">
        <v>121</v>
      </c>
      <c r="BE303" s="3" t="n">
        <v>131</v>
      </c>
      <c r="BF303" s="4" t="n">
        <v>27.1844660194175</v>
      </c>
      <c r="BG303" s="3" t="n">
        <v>232</v>
      </c>
      <c r="BH303" s="3" t="n">
        <v>251</v>
      </c>
      <c r="BI303" s="3" t="n">
        <v>259</v>
      </c>
      <c r="BJ303" s="3" t="n">
        <v>256</v>
      </c>
      <c r="BK303" s="3" t="n">
        <v>251</v>
      </c>
      <c r="BL303" s="3" t="n">
        <v>250</v>
      </c>
      <c r="BM303" s="3" t="n">
        <v>249</v>
      </c>
      <c r="BN303" s="3" t="n">
        <v>244</v>
      </c>
      <c r="BO303" s="3" t="n">
        <v>231</v>
      </c>
      <c r="BP303" s="3" t="n">
        <v>239</v>
      </c>
      <c r="BQ303" s="3" t="n">
        <v>245</v>
      </c>
      <c r="BR303" s="3" t="n">
        <v>252</v>
      </c>
      <c r="BS303" s="3" t="n">
        <v>262</v>
      </c>
      <c r="BT303" s="4" t="n">
        <v>12.9310344827586</v>
      </c>
      <c r="BU303" s="3" t="n">
        <v>20</v>
      </c>
      <c r="BV303" s="3" t="n">
        <v>26</v>
      </c>
      <c r="BW303" s="3" t="n">
        <v>15</v>
      </c>
      <c r="BX303" s="3" t="n">
        <v>17</v>
      </c>
      <c r="BY303" s="3" t="n">
        <v>8</v>
      </c>
      <c r="BZ303" s="3" t="n">
        <v>14</v>
      </c>
      <c r="CA303" s="3" t="n">
        <v>15</v>
      </c>
      <c r="CB303" s="3" t="n">
        <v>22</v>
      </c>
      <c r="CC303" s="3" t="n">
        <v>13</v>
      </c>
      <c r="CD303" s="3" t="n">
        <v>16</v>
      </c>
      <c r="CE303" s="3" t="n">
        <v>22</v>
      </c>
      <c r="CF303" s="3" t="n">
        <v>18</v>
      </c>
      <c r="CG303" s="3" t="n">
        <v>20</v>
      </c>
      <c r="CH303" s="4" t="n">
        <v>0</v>
      </c>
      <c r="CI303" s="3" t="n">
        <v>42</v>
      </c>
      <c r="CJ303" s="3" t="n">
        <v>7</v>
      </c>
      <c r="CK303" s="3" t="n">
        <v>7</v>
      </c>
      <c r="CL303" s="3" t="n">
        <v>20</v>
      </c>
      <c r="CM303" s="3" t="n">
        <v>13</v>
      </c>
      <c r="CN303" s="3" t="n">
        <v>15</v>
      </c>
      <c r="CO303" s="3" t="n">
        <v>16</v>
      </c>
      <c r="CP303" s="3" t="n">
        <v>27</v>
      </c>
      <c r="CQ303" s="3" t="n">
        <v>26</v>
      </c>
      <c r="CR303" s="3" t="n">
        <v>8</v>
      </c>
      <c r="CS303" s="3" t="n">
        <v>16</v>
      </c>
      <c r="CT303" s="3" t="n">
        <v>11</v>
      </c>
      <c r="CU303" s="3" t="n">
        <v>10</v>
      </c>
      <c r="CV303" s="4" t="n">
        <v>-76.1904761904762</v>
      </c>
      <c r="CW303" s="3" t="n">
        <v>6</v>
      </c>
      <c r="CX303" s="3" t="n">
        <v>4</v>
      </c>
      <c r="CY303" s="3" t="n">
        <v>4</v>
      </c>
      <c r="CZ303" s="3" t="n">
        <v>7</v>
      </c>
      <c r="DA303" s="3" t="n">
        <v>3</v>
      </c>
      <c r="DB303" s="3" t="n">
        <v>4</v>
      </c>
      <c r="DC303" s="3" t="n">
        <v>10</v>
      </c>
      <c r="DD303" s="3" t="n">
        <v>6</v>
      </c>
      <c r="DE303" s="3" t="n">
        <v>4</v>
      </c>
      <c r="DF303" s="3" t="n">
        <v>4</v>
      </c>
      <c r="DG303" s="3" t="n">
        <v>4</v>
      </c>
      <c r="DH303" s="3" t="n">
        <v>5</v>
      </c>
      <c r="DI303" s="3" t="n">
        <v>5</v>
      </c>
      <c r="DJ303" s="4" t="n">
        <v>-16.6666666666667</v>
      </c>
      <c r="DK303" s="3" t="n">
        <v>3</v>
      </c>
      <c r="DL303" s="3" t="s">
        <v>73</v>
      </c>
      <c r="DM303" s="3" t="n">
        <v>5</v>
      </c>
      <c r="DN303" s="3" t="n">
        <v>5</v>
      </c>
      <c r="DO303" s="3" t="s">
        <v>73</v>
      </c>
      <c r="DP303" s="3" t="s">
        <v>73</v>
      </c>
      <c r="DQ303" s="3" t="n">
        <v>8</v>
      </c>
      <c r="DR303" s="3" t="n">
        <v>5</v>
      </c>
      <c r="DS303" s="3" t="n">
        <v>4</v>
      </c>
      <c r="DT303" s="3" t="s">
        <v>73</v>
      </c>
      <c r="DU303" s="3" t="s">
        <v>73</v>
      </c>
      <c r="DV303" s="3" t="n">
        <v>3</v>
      </c>
      <c r="DW303" s="3" t="s">
        <v>73</v>
      </c>
      <c r="DX303" s="4" t="s">
        <v>76</v>
      </c>
      <c r="DY303" s="3" t="n">
        <v>3</v>
      </c>
      <c r="DZ303" s="3" t="n">
        <v>4</v>
      </c>
      <c r="EA303" s="3" t="n">
        <v>5</v>
      </c>
      <c r="EB303" s="3" t="s">
        <v>73</v>
      </c>
      <c r="EC303" s="3" t="n">
        <v>5</v>
      </c>
      <c r="ED303" s="3" t="s">
        <v>73</v>
      </c>
      <c r="EE303" s="3" t="s">
        <v>73</v>
      </c>
      <c r="EF303" s="3" t="n">
        <v>9</v>
      </c>
      <c r="EG303" s="3" t="n">
        <v>6</v>
      </c>
      <c r="EH303" s="3" t="s">
        <v>73</v>
      </c>
      <c r="EI303" s="3" t="s">
        <v>73</v>
      </c>
      <c r="EJ303" s="3" t="s">
        <v>73</v>
      </c>
      <c r="EK303" s="3" t="s">
        <v>73</v>
      </c>
      <c r="EL303" s="4" t="s">
        <v>76</v>
      </c>
    </row>
    <row r="304" customFormat="false" ht="11.25" hidden="false" customHeight="false" outlineLevel="0" collapsed="false">
      <c r="A304" s="9" t="s">
        <v>638</v>
      </c>
      <c r="B304" s="10" t="s">
        <v>639</v>
      </c>
      <c r="C304" s="3" t="n">
        <v>2846.45727988742</v>
      </c>
      <c r="D304" s="3" t="n">
        <v>2822.53548707937</v>
      </c>
      <c r="E304" s="3" t="n">
        <v>2789.78774778812</v>
      </c>
      <c r="F304" s="3" t="n">
        <v>2778.62412937003</v>
      </c>
      <c r="G304" s="3" t="n">
        <v>2818.79288444892</v>
      </c>
      <c r="H304" s="3" t="n">
        <v>2768.3295572587</v>
      </c>
      <c r="I304" s="3" t="n">
        <v>2750.60501811307</v>
      </c>
      <c r="J304" s="3" t="n">
        <v>2759.04091570274</v>
      </c>
      <c r="K304" s="3" t="n">
        <v>2732.21194874877</v>
      </c>
      <c r="L304" s="3" t="n">
        <v>2710.77464229056</v>
      </c>
      <c r="M304" s="3" t="n">
        <v>2639.89346859773</v>
      </c>
      <c r="N304" s="3" t="n">
        <v>2591.12452005057</v>
      </c>
      <c r="O304" s="3" t="n">
        <v>2571.41884905232</v>
      </c>
      <c r="P304" s="4" t="n">
        <v>-9.66248229961076</v>
      </c>
      <c r="Q304" s="3" t="n">
        <v>350</v>
      </c>
      <c r="R304" s="3" t="n">
        <v>387</v>
      </c>
      <c r="S304" s="3" t="n">
        <v>378</v>
      </c>
      <c r="T304" s="3" t="n">
        <v>368</v>
      </c>
      <c r="U304" s="3" t="n">
        <v>371</v>
      </c>
      <c r="V304" s="3" t="n">
        <v>362</v>
      </c>
      <c r="W304" s="3" t="n">
        <v>374</v>
      </c>
      <c r="X304" s="3" t="n">
        <v>358</v>
      </c>
      <c r="Y304" s="3" t="n">
        <v>353</v>
      </c>
      <c r="Z304" s="3" t="n">
        <v>357</v>
      </c>
      <c r="AA304" s="3" t="n">
        <v>385</v>
      </c>
      <c r="AB304" s="3" t="n">
        <v>398</v>
      </c>
      <c r="AC304" s="3" t="n">
        <v>411</v>
      </c>
      <c r="AD304" s="4" t="n">
        <v>17.4285714285714</v>
      </c>
      <c r="AE304" s="3" t="n">
        <v>35</v>
      </c>
      <c r="AF304" s="3" t="n">
        <v>64</v>
      </c>
      <c r="AG304" s="3" t="n">
        <v>23</v>
      </c>
      <c r="AH304" s="3" t="n">
        <v>18</v>
      </c>
      <c r="AI304" s="3" t="n">
        <v>31</v>
      </c>
      <c r="AJ304" s="3" t="n">
        <v>42</v>
      </c>
      <c r="AK304" s="3" t="n">
        <v>60</v>
      </c>
      <c r="AL304" s="3" t="n">
        <v>39</v>
      </c>
      <c r="AM304" s="3" t="n">
        <v>35</v>
      </c>
      <c r="AN304" s="3" t="n">
        <v>41</v>
      </c>
      <c r="AO304" s="3" t="n">
        <v>65</v>
      </c>
      <c r="AP304" s="3" t="n">
        <v>58</v>
      </c>
      <c r="AQ304" s="3" t="n">
        <v>56</v>
      </c>
      <c r="AR304" s="4" t="n">
        <v>60</v>
      </c>
      <c r="AS304" s="3" t="n">
        <v>42</v>
      </c>
      <c r="AT304" s="3" t="n">
        <v>27</v>
      </c>
      <c r="AU304" s="3" t="n">
        <v>32</v>
      </c>
      <c r="AV304" s="3" t="n">
        <v>28</v>
      </c>
      <c r="AW304" s="3" t="n">
        <v>28</v>
      </c>
      <c r="AX304" s="3" t="n">
        <v>51</v>
      </c>
      <c r="AY304" s="3" t="n">
        <v>48</v>
      </c>
      <c r="AZ304" s="3" t="n">
        <v>55</v>
      </c>
      <c r="BA304" s="3" t="n">
        <v>40</v>
      </c>
      <c r="BB304" s="3" t="n">
        <v>37</v>
      </c>
      <c r="BC304" s="3" t="n">
        <v>37</v>
      </c>
      <c r="BD304" s="3" t="n">
        <v>45</v>
      </c>
      <c r="BE304" s="3" t="n">
        <v>43</v>
      </c>
      <c r="BF304" s="4" t="n">
        <v>2.38095238095238</v>
      </c>
      <c r="BG304" s="3" t="n">
        <v>58</v>
      </c>
      <c r="BH304" s="3" t="n">
        <v>60</v>
      </c>
      <c r="BI304" s="3" t="n">
        <v>55</v>
      </c>
      <c r="BJ304" s="3" t="n">
        <v>54</v>
      </c>
      <c r="BK304" s="3" t="n">
        <v>52</v>
      </c>
      <c r="BL304" s="3" t="n">
        <v>59</v>
      </c>
      <c r="BM304" s="3" t="n">
        <v>64</v>
      </c>
      <c r="BN304" s="3" t="n">
        <v>63</v>
      </c>
      <c r="BO304" s="3" t="n">
        <v>59</v>
      </c>
      <c r="BP304" s="3" t="n">
        <v>68</v>
      </c>
      <c r="BQ304" s="3" t="n">
        <v>65</v>
      </c>
      <c r="BR304" s="3" t="n">
        <v>62</v>
      </c>
      <c r="BS304" s="3" t="n">
        <v>58</v>
      </c>
      <c r="BT304" s="4" t="n">
        <v>0</v>
      </c>
      <c r="BU304" s="3" t="n">
        <v>4</v>
      </c>
      <c r="BV304" s="3" t="n">
        <v>4</v>
      </c>
      <c r="BW304" s="3" t="n">
        <v>7</v>
      </c>
      <c r="BX304" s="3" t="n">
        <v>4</v>
      </c>
      <c r="BY304" s="3" t="n">
        <v>3</v>
      </c>
      <c r="BZ304" s="3" t="n">
        <v>11</v>
      </c>
      <c r="CA304" s="3" t="n">
        <v>10</v>
      </c>
      <c r="CB304" s="3" t="n">
        <v>10</v>
      </c>
      <c r="CC304" s="3" t="n">
        <v>4</v>
      </c>
      <c r="CD304" s="3" t="n">
        <v>13</v>
      </c>
      <c r="CE304" s="3" t="n">
        <v>6</v>
      </c>
      <c r="CF304" s="3" t="n">
        <v>4</v>
      </c>
      <c r="CG304" s="3" t="n">
        <v>5</v>
      </c>
      <c r="CH304" s="4" t="n">
        <v>25</v>
      </c>
      <c r="CI304" s="3" t="n">
        <v>8</v>
      </c>
      <c r="CJ304" s="3" t="s">
        <v>73</v>
      </c>
      <c r="CK304" s="3" t="n">
        <v>12</v>
      </c>
      <c r="CL304" s="3" t="n">
        <v>5</v>
      </c>
      <c r="CM304" s="3" t="n">
        <v>5</v>
      </c>
      <c r="CN304" s="3" t="n">
        <v>4</v>
      </c>
      <c r="CO304" s="3" t="n">
        <v>5</v>
      </c>
      <c r="CP304" s="3" t="n">
        <v>11</v>
      </c>
      <c r="CQ304" s="3" t="n">
        <v>8</v>
      </c>
      <c r="CR304" s="3" t="n">
        <v>4</v>
      </c>
      <c r="CS304" s="3" t="n">
        <v>9</v>
      </c>
      <c r="CT304" s="3" t="n">
        <v>7</v>
      </c>
      <c r="CU304" s="3" t="n">
        <v>9</v>
      </c>
      <c r="CV304" s="4" t="n">
        <v>12.5</v>
      </c>
      <c r="CW304" s="3" t="s">
        <v>76</v>
      </c>
      <c r="CX304" s="3" t="s">
        <v>73</v>
      </c>
      <c r="CY304" s="3" t="s">
        <v>76</v>
      </c>
      <c r="CZ304" s="3" t="s">
        <v>73</v>
      </c>
      <c r="DA304" s="3" t="n">
        <v>5</v>
      </c>
      <c r="DB304" s="3" t="n">
        <v>4</v>
      </c>
      <c r="DC304" s="3" t="n">
        <v>3</v>
      </c>
      <c r="DD304" s="3" t="n">
        <v>3</v>
      </c>
      <c r="DE304" s="3" t="s">
        <v>73</v>
      </c>
      <c r="DF304" s="3" t="n">
        <v>3</v>
      </c>
      <c r="DG304" s="3" t="s">
        <v>73</v>
      </c>
      <c r="DH304" s="3" t="s">
        <v>73</v>
      </c>
      <c r="DI304" s="3" t="n">
        <v>4</v>
      </c>
      <c r="DJ304" s="4" t="s">
        <v>76</v>
      </c>
      <c r="DK304" s="3" t="n">
        <v>3</v>
      </c>
      <c r="DL304" s="3" t="n">
        <v>3</v>
      </c>
      <c r="DM304" s="3" t="n">
        <v>5</v>
      </c>
      <c r="DN304" s="3" t="n">
        <v>3</v>
      </c>
      <c r="DO304" s="3" t="n">
        <v>4</v>
      </c>
      <c r="DP304" s="3" t="n">
        <v>6</v>
      </c>
      <c r="DQ304" s="3" t="n">
        <v>6</v>
      </c>
      <c r="DR304" s="3" t="s">
        <v>73</v>
      </c>
      <c r="DS304" s="3" t="s">
        <v>73</v>
      </c>
      <c r="DT304" s="3" t="n">
        <v>3</v>
      </c>
      <c r="DU304" s="3" t="s">
        <v>73</v>
      </c>
      <c r="DV304" s="3" t="s">
        <v>73</v>
      </c>
      <c r="DW304" s="3" t="n">
        <v>4</v>
      </c>
      <c r="DX304" s="4" t="n">
        <v>33.3333333333333</v>
      </c>
      <c r="DY304" s="3" t="n">
        <v>4</v>
      </c>
      <c r="DZ304" s="3" t="s">
        <v>73</v>
      </c>
      <c r="EA304" s="3" t="n">
        <v>6</v>
      </c>
      <c r="EB304" s="3" t="s">
        <v>73</v>
      </c>
      <c r="EC304" s="3" t="s">
        <v>73</v>
      </c>
      <c r="ED304" s="3" t="n">
        <v>7</v>
      </c>
      <c r="EE304" s="3" t="n">
        <v>7</v>
      </c>
      <c r="EF304" s="3" t="s">
        <v>73</v>
      </c>
      <c r="EG304" s="3" t="n">
        <v>3</v>
      </c>
      <c r="EH304" s="3" t="s">
        <v>73</v>
      </c>
      <c r="EI304" s="3" t="n">
        <v>3</v>
      </c>
      <c r="EJ304" s="3" t="s">
        <v>73</v>
      </c>
      <c r="EK304" s="3" t="s">
        <v>73</v>
      </c>
      <c r="EL304" s="4" t="s">
        <v>76</v>
      </c>
    </row>
    <row r="305" customFormat="false" ht="11.25" hidden="false" customHeight="false" outlineLevel="0" collapsed="false">
      <c r="A305" s="9" t="s">
        <v>640</v>
      </c>
      <c r="B305" s="10" t="s">
        <v>641</v>
      </c>
      <c r="C305" s="3" t="n">
        <v>1998.69137285641</v>
      </c>
      <c r="D305" s="3" t="n">
        <v>1957.98881619902</v>
      </c>
      <c r="E305" s="3" t="n">
        <v>1968.4688961332</v>
      </c>
      <c r="F305" s="3" t="n">
        <v>1972.96698830318</v>
      </c>
      <c r="G305" s="3" t="n">
        <v>1973.15515371577</v>
      </c>
      <c r="H305" s="3" t="n">
        <v>1975.88940555182</v>
      </c>
      <c r="I305" s="3" t="n">
        <v>1973.13067114481</v>
      </c>
      <c r="J305" s="3" t="n">
        <v>1944.16528287565</v>
      </c>
      <c r="K305" s="3" t="n">
        <v>1928.97836909796</v>
      </c>
      <c r="L305" s="3" t="n">
        <v>1917.18672178479</v>
      </c>
      <c r="M305" s="3" t="n">
        <v>1903.62236337474</v>
      </c>
      <c r="N305" s="3" t="n">
        <v>1908.90514838753</v>
      </c>
      <c r="O305" s="3" t="n">
        <v>1888.3691339737</v>
      </c>
      <c r="P305" s="4" t="n">
        <v>-5.51972357418291</v>
      </c>
      <c r="Q305" s="3" t="n">
        <v>134</v>
      </c>
      <c r="R305" s="3" t="n">
        <v>140</v>
      </c>
      <c r="S305" s="3" t="n">
        <v>142</v>
      </c>
      <c r="T305" s="3" t="n">
        <v>124</v>
      </c>
      <c r="U305" s="3" t="n">
        <v>137</v>
      </c>
      <c r="V305" s="3" t="n">
        <v>146</v>
      </c>
      <c r="W305" s="3" t="n">
        <v>151</v>
      </c>
      <c r="X305" s="3" t="n">
        <v>130</v>
      </c>
      <c r="Y305" s="3" t="n">
        <v>95</v>
      </c>
      <c r="Z305" s="3" t="n">
        <v>96</v>
      </c>
      <c r="AA305" s="3" t="n">
        <v>98</v>
      </c>
      <c r="AB305" s="3" t="n">
        <v>77</v>
      </c>
      <c r="AC305" s="3" t="n">
        <v>86</v>
      </c>
      <c r="AD305" s="4" t="n">
        <v>-35.8208955223881</v>
      </c>
      <c r="AE305" s="3" t="n">
        <v>51</v>
      </c>
      <c r="AF305" s="3" t="n">
        <v>43</v>
      </c>
      <c r="AG305" s="3" t="n">
        <v>39</v>
      </c>
      <c r="AH305" s="3" t="n">
        <v>40</v>
      </c>
      <c r="AI305" s="3" t="n">
        <v>51</v>
      </c>
      <c r="AJ305" s="3" t="n">
        <v>40</v>
      </c>
      <c r="AK305" s="3" t="n">
        <v>47</v>
      </c>
      <c r="AL305" s="3" t="n">
        <v>36</v>
      </c>
      <c r="AM305" s="3" t="n">
        <v>24</v>
      </c>
      <c r="AN305" s="3" t="n">
        <v>47</v>
      </c>
      <c r="AO305" s="3" t="n">
        <v>49</v>
      </c>
      <c r="AP305" s="3" t="n">
        <v>40</v>
      </c>
      <c r="AQ305" s="3" t="n">
        <v>42</v>
      </c>
      <c r="AR305" s="4" t="n">
        <v>-17.6470588235294</v>
      </c>
      <c r="AS305" s="3" t="n">
        <v>51</v>
      </c>
      <c r="AT305" s="3" t="n">
        <v>37</v>
      </c>
      <c r="AU305" s="3" t="n">
        <v>37</v>
      </c>
      <c r="AV305" s="3" t="n">
        <v>58</v>
      </c>
      <c r="AW305" s="3" t="n">
        <v>38</v>
      </c>
      <c r="AX305" s="3" t="n">
        <v>31</v>
      </c>
      <c r="AY305" s="3" t="n">
        <v>42</v>
      </c>
      <c r="AZ305" s="3" t="n">
        <v>57</v>
      </c>
      <c r="BA305" s="3" t="n">
        <v>59</v>
      </c>
      <c r="BB305" s="3" t="n">
        <v>46</v>
      </c>
      <c r="BC305" s="3" t="n">
        <v>47</v>
      </c>
      <c r="BD305" s="3" t="n">
        <v>61</v>
      </c>
      <c r="BE305" s="3" t="n">
        <v>33</v>
      </c>
      <c r="BF305" s="4" t="n">
        <v>-35.2941176470588</v>
      </c>
      <c r="BG305" s="3" t="n">
        <v>51</v>
      </c>
      <c r="BH305" s="3" t="n">
        <v>51</v>
      </c>
      <c r="BI305" s="3" t="n">
        <v>51</v>
      </c>
      <c r="BJ305" s="3" t="n">
        <v>44</v>
      </c>
      <c r="BK305" s="3" t="n">
        <v>48</v>
      </c>
      <c r="BL305" s="3" t="n">
        <v>45</v>
      </c>
      <c r="BM305" s="3" t="n">
        <v>42</v>
      </c>
      <c r="BN305" s="3" t="n">
        <v>35</v>
      </c>
      <c r="BO305" s="3" t="n">
        <v>38</v>
      </c>
      <c r="BP305" s="3" t="n">
        <v>42</v>
      </c>
      <c r="BQ305" s="3" t="n">
        <v>40</v>
      </c>
      <c r="BR305" s="3" t="n">
        <v>39</v>
      </c>
      <c r="BS305" s="3" t="n">
        <v>39</v>
      </c>
      <c r="BT305" s="4" t="n">
        <v>-23.5294117647059</v>
      </c>
      <c r="BU305" s="3" t="n">
        <v>8</v>
      </c>
      <c r="BV305" s="3" t="n">
        <v>4</v>
      </c>
      <c r="BW305" s="3" t="n">
        <v>4</v>
      </c>
      <c r="BX305" s="3" t="s">
        <v>73</v>
      </c>
      <c r="BY305" s="3" t="n">
        <v>5</v>
      </c>
      <c r="BZ305" s="3" t="s">
        <v>73</v>
      </c>
      <c r="CA305" s="3" t="n">
        <v>3</v>
      </c>
      <c r="CB305" s="3" t="n">
        <v>3</v>
      </c>
      <c r="CC305" s="3" t="n">
        <v>5</v>
      </c>
      <c r="CD305" s="3" t="n">
        <v>6</v>
      </c>
      <c r="CE305" s="3" t="s">
        <v>73</v>
      </c>
      <c r="CF305" s="3" t="s">
        <v>73</v>
      </c>
      <c r="CG305" s="3" t="n">
        <v>9</v>
      </c>
      <c r="CH305" s="4" t="n">
        <v>12.5</v>
      </c>
      <c r="CI305" s="3" t="n">
        <v>8</v>
      </c>
      <c r="CJ305" s="3" t="n">
        <v>4</v>
      </c>
      <c r="CK305" s="3" t="n">
        <v>4</v>
      </c>
      <c r="CL305" s="3" t="n">
        <v>8</v>
      </c>
      <c r="CM305" s="3" t="s">
        <v>73</v>
      </c>
      <c r="CN305" s="3" t="n">
        <v>4</v>
      </c>
      <c r="CO305" s="3" t="n">
        <v>6</v>
      </c>
      <c r="CP305" s="3" t="n">
        <v>10</v>
      </c>
      <c r="CQ305" s="3" t="s">
        <v>73</v>
      </c>
      <c r="CR305" s="3" t="s">
        <v>73</v>
      </c>
      <c r="CS305" s="3" t="n">
        <v>3</v>
      </c>
      <c r="CT305" s="3" t="s">
        <v>73</v>
      </c>
      <c r="CU305" s="3" t="n">
        <v>9</v>
      </c>
      <c r="CV305" s="4" t="n">
        <v>12.5</v>
      </c>
      <c r="CW305" s="3" t="s">
        <v>73</v>
      </c>
      <c r="CX305" s="3" t="s">
        <v>73</v>
      </c>
      <c r="CY305" s="3" t="s">
        <v>73</v>
      </c>
      <c r="CZ305" s="3" t="s">
        <v>73</v>
      </c>
      <c r="DA305" s="3" t="s">
        <v>73</v>
      </c>
      <c r="DB305" s="3" t="n">
        <v>5</v>
      </c>
      <c r="DC305" s="3" t="n">
        <v>3</v>
      </c>
      <c r="DD305" s="3" t="s">
        <v>73</v>
      </c>
      <c r="DE305" s="3" t="s">
        <v>73</v>
      </c>
      <c r="DF305" s="3" t="s">
        <v>73</v>
      </c>
      <c r="DG305" s="3" t="s">
        <v>73</v>
      </c>
      <c r="DH305" s="3" t="s">
        <v>73</v>
      </c>
      <c r="DI305" s="3" t="s">
        <v>73</v>
      </c>
      <c r="DJ305" s="4" t="s">
        <v>76</v>
      </c>
      <c r="DK305" s="3" t="s">
        <v>76</v>
      </c>
      <c r="DL305" s="3" t="s">
        <v>73</v>
      </c>
      <c r="DM305" s="3" t="s">
        <v>73</v>
      </c>
      <c r="DN305" s="3" t="s">
        <v>76</v>
      </c>
      <c r="DO305" s="3" t="s">
        <v>76</v>
      </c>
      <c r="DP305" s="3" t="n">
        <v>4</v>
      </c>
      <c r="DQ305" s="3" t="s">
        <v>73</v>
      </c>
      <c r="DR305" s="3" t="s">
        <v>76</v>
      </c>
      <c r="DS305" s="3" t="s">
        <v>76</v>
      </c>
      <c r="DT305" s="3" t="s">
        <v>76</v>
      </c>
      <c r="DU305" s="3" t="s">
        <v>73</v>
      </c>
      <c r="DV305" s="3" t="s">
        <v>76</v>
      </c>
      <c r="DW305" s="3" t="s">
        <v>76</v>
      </c>
      <c r="DX305" s="4" t="s">
        <v>76</v>
      </c>
      <c r="DY305" s="3" t="s">
        <v>73</v>
      </c>
      <c r="DZ305" s="3" t="s">
        <v>73</v>
      </c>
      <c r="EA305" s="3" t="s">
        <v>73</v>
      </c>
      <c r="EB305" s="3" t="s">
        <v>76</v>
      </c>
      <c r="EC305" s="3" t="s">
        <v>76</v>
      </c>
      <c r="ED305" s="3" t="s">
        <v>76</v>
      </c>
      <c r="EE305" s="3" t="n">
        <v>3</v>
      </c>
      <c r="EF305" s="3" t="s">
        <v>73</v>
      </c>
      <c r="EG305" s="3" t="s">
        <v>76</v>
      </c>
      <c r="EH305" s="3" t="s">
        <v>76</v>
      </c>
      <c r="EI305" s="3" t="s">
        <v>73</v>
      </c>
      <c r="EJ305" s="3" t="s">
        <v>76</v>
      </c>
      <c r="EK305" s="3" t="s">
        <v>76</v>
      </c>
      <c r="EL305" s="4" t="s">
        <v>76</v>
      </c>
    </row>
    <row r="306" customFormat="false" ht="11.25" hidden="false" customHeight="false" outlineLevel="0" collapsed="false">
      <c r="A306" s="9" t="s">
        <v>642</v>
      </c>
      <c r="B306" s="10" t="s">
        <v>643</v>
      </c>
      <c r="C306" s="3" t="n">
        <v>5824.36708913488</v>
      </c>
      <c r="D306" s="3" t="n">
        <v>5719.41369171589</v>
      </c>
      <c r="E306" s="3" t="n">
        <v>5680.14468216541</v>
      </c>
      <c r="F306" s="3" t="n">
        <v>5726.03545039478</v>
      </c>
      <c r="G306" s="3" t="n">
        <v>5812.26519970172</v>
      </c>
      <c r="H306" s="3" t="n">
        <v>5857.43525500747</v>
      </c>
      <c r="I306" s="3" t="n">
        <v>5833.96566502786</v>
      </c>
      <c r="J306" s="3" t="n">
        <v>5743.87846946691</v>
      </c>
      <c r="K306" s="3" t="n">
        <v>5697.22007748532</v>
      </c>
      <c r="L306" s="3" t="n">
        <v>5646.53194698933</v>
      </c>
      <c r="M306" s="3" t="n">
        <v>5582.7666829674</v>
      </c>
      <c r="N306" s="3" t="n">
        <v>5583.6078576096</v>
      </c>
      <c r="O306" s="3" t="n">
        <v>5491.38944013497</v>
      </c>
      <c r="P306" s="4" t="n">
        <v>-5.71697566283312</v>
      </c>
      <c r="Q306" s="3" t="n">
        <v>41</v>
      </c>
      <c r="R306" s="3" t="n">
        <v>42</v>
      </c>
      <c r="S306" s="3" t="n">
        <v>36</v>
      </c>
      <c r="T306" s="3" t="n">
        <v>41</v>
      </c>
      <c r="U306" s="3" t="n">
        <v>54</v>
      </c>
      <c r="V306" s="3" t="n">
        <v>58</v>
      </c>
      <c r="W306" s="3" t="n">
        <v>58</v>
      </c>
      <c r="X306" s="3" t="n">
        <v>52</v>
      </c>
      <c r="Y306" s="3" t="n">
        <v>52</v>
      </c>
      <c r="Z306" s="3" t="n">
        <v>58</v>
      </c>
      <c r="AA306" s="3" t="n">
        <v>54</v>
      </c>
      <c r="AB306" s="3" t="n">
        <v>58</v>
      </c>
      <c r="AC306" s="3" t="n">
        <v>47</v>
      </c>
      <c r="AD306" s="4" t="n">
        <v>14.6341463414634</v>
      </c>
      <c r="AE306" s="3" t="n">
        <v>41</v>
      </c>
      <c r="AF306" s="3" t="n">
        <v>38</v>
      </c>
      <c r="AG306" s="3" t="n">
        <v>41</v>
      </c>
      <c r="AH306" s="3" t="n">
        <v>57</v>
      </c>
      <c r="AI306" s="3" t="n">
        <v>46</v>
      </c>
      <c r="AJ306" s="3" t="n">
        <v>44</v>
      </c>
      <c r="AK306" s="3" t="n">
        <v>55</v>
      </c>
      <c r="AL306" s="3" t="n">
        <v>41</v>
      </c>
      <c r="AM306" s="3" t="n">
        <v>42</v>
      </c>
      <c r="AN306" s="3" t="n">
        <v>45</v>
      </c>
      <c r="AO306" s="3" t="n">
        <v>48</v>
      </c>
      <c r="AP306" s="3" t="n">
        <v>45</v>
      </c>
      <c r="AQ306" s="3" t="n">
        <v>34</v>
      </c>
      <c r="AR306" s="4" t="n">
        <v>-17.0731707317073</v>
      </c>
      <c r="AS306" s="3" t="n">
        <v>47</v>
      </c>
      <c r="AT306" s="3" t="n">
        <v>43</v>
      </c>
      <c r="AU306" s="3" t="n">
        <v>50</v>
      </c>
      <c r="AV306" s="3" t="n">
        <v>52</v>
      </c>
      <c r="AW306" s="3" t="n">
        <v>36</v>
      </c>
      <c r="AX306" s="3" t="n">
        <v>40</v>
      </c>
      <c r="AY306" s="3" t="n">
        <v>54</v>
      </c>
      <c r="AZ306" s="3" t="n">
        <v>53</v>
      </c>
      <c r="BA306" s="3" t="n">
        <v>49</v>
      </c>
      <c r="BB306" s="3" t="n">
        <v>46</v>
      </c>
      <c r="BC306" s="3" t="n">
        <v>60</v>
      </c>
      <c r="BD306" s="3" t="n">
        <v>42</v>
      </c>
      <c r="BE306" s="3" t="n">
        <v>46</v>
      </c>
      <c r="BF306" s="4" t="n">
        <v>-2.12765957446808</v>
      </c>
      <c r="BG306" s="3" t="n">
        <v>57</v>
      </c>
      <c r="BH306" s="3" t="n">
        <v>57</v>
      </c>
      <c r="BI306" s="3" t="n">
        <v>61</v>
      </c>
      <c r="BJ306" s="3" t="n">
        <v>60</v>
      </c>
      <c r="BK306" s="3" t="n">
        <v>62</v>
      </c>
      <c r="BL306" s="3" t="n">
        <v>59</v>
      </c>
      <c r="BM306" s="3" t="n">
        <v>58</v>
      </c>
      <c r="BN306" s="3" t="n">
        <v>59</v>
      </c>
      <c r="BO306" s="3" t="n">
        <v>55</v>
      </c>
      <c r="BP306" s="3" t="n">
        <v>64</v>
      </c>
      <c r="BQ306" s="3" t="n">
        <v>64</v>
      </c>
      <c r="BR306" s="3" t="n">
        <v>60</v>
      </c>
      <c r="BS306" s="3" t="n">
        <v>58</v>
      </c>
      <c r="BT306" s="4" t="n">
        <v>1.75438596491229</v>
      </c>
      <c r="BU306" s="3" t="n">
        <v>7</v>
      </c>
      <c r="BV306" s="3" t="n">
        <v>7</v>
      </c>
      <c r="BW306" s="3" t="n">
        <v>15</v>
      </c>
      <c r="BX306" s="3" t="n">
        <v>8</v>
      </c>
      <c r="BY306" s="3" t="n">
        <v>4</v>
      </c>
      <c r="BZ306" s="3" t="n">
        <v>6</v>
      </c>
      <c r="CA306" s="3" t="n">
        <v>5</v>
      </c>
      <c r="CB306" s="3" t="n">
        <v>6</v>
      </c>
      <c r="CC306" s="3" t="n">
        <v>6</v>
      </c>
      <c r="CD306" s="3" t="n">
        <v>12</v>
      </c>
      <c r="CE306" s="3" t="n">
        <v>7</v>
      </c>
      <c r="CF306" s="3" t="n">
        <v>5</v>
      </c>
      <c r="CG306" s="3" t="s">
        <v>76</v>
      </c>
      <c r="CH306" s="4" t="s">
        <v>76</v>
      </c>
      <c r="CI306" s="3" t="n">
        <v>6</v>
      </c>
      <c r="CJ306" s="3" t="n">
        <v>7</v>
      </c>
      <c r="CK306" s="3" t="n">
        <v>9</v>
      </c>
      <c r="CL306" s="3" t="n">
        <v>10</v>
      </c>
      <c r="CM306" s="3" t="s">
        <v>76</v>
      </c>
      <c r="CN306" s="3" t="n">
        <v>9</v>
      </c>
      <c r="CO306" s="3" t="n">
        <v>6</v>
      </c>
      <c r="CP306" s="3" t="n">
        <v>5</v>
      </c>
      <c r="CQ306" s="3" t="n">
        <v>9</v>
      </c>
      <c r="CR306" s="3" t="n">
        <v>3</v>
      </c>
      <c r="CS306" s="3" t="n">
        <v>8</v>
      </c>
      <c r="CT306" s="3" t="n">
        <v>9</v>
      </c>
      <c r="CU306" s="3" t="s">
        <v>73</v>
      </c>
      <c r="CV306" s="4" t="s">
        <v>76</v>
      </c>
      <c r="CW306" s="3" t="n">
        <v>4</v>
      </c>
      <c r="CX306" s="3" t="s">
        <v>73</v>
      </c>
      <c r="CY306" s="3" t="s">
        <v>73</v>
      </c>
      <c r="CZ306" s="3" t="n">
        <v>3</v>
      </c>
      <c r="DA306" s="3" t="s">
        <v>73</v>
      </c>
      <c r="DB306" s="3" t="n">
        <v>3</v>
      </c>
      <c r="DC306" s="3" t="s">
        <v>73</v>
      </c>
      <c r="DD306" s="3" t="s">
        <v>73</v>
      </c>
      <c r="DE306" s="3" t="s">
        <v>73</v>
      </c>
      <c r="DF306" s="3" t="n">
        <v>3</v>
      </c>
      <c r="DG306" s="3" t="s">
        <v>73</v>
      </c>
      <c r="DH306" s="3" t="s">
        <v>73</v>
      </c>
      <c r="DI306" s="3" t="s">
        <v>73</v>
      </c>
      <c r="DJ306" s="4" t="s">
        <v>76</v>
      </c>
      <c r="DK306" s="3" t="s">
        <v>73</v>
      </c>
      <c r="DL306" s="3" t="s">
        <v>76</v>
      </c>
      <c r="DM306" s="3" t="s">
        <v>73</v>
      </c>
      <c r="DN306" s="3" t="n">
        <v>3</v>
      </c>
      <c r="DO306" s="3" t="s">
        <v>73</v>
      </c>
      <c r="DP306" s="3" t="n">
        <v>3</v>
      </c>
      <c r="DQ306" s="3" t="s">
        <v>73</v>
      </c>
      <c r="DR306" s="3" t="s">
        <v>73</v>
      </c>
      <c r="DS306" s="3" t="s">
        <v>73</v>
      </c>
      <c r="DT306" s="3" t="s">
        <v>73</v>
      </c>
      <c r="DU306" s="3" t="s">
        <v>73</v>
      </c>
      <c r="DV306" s="3" t="s">
        <v>73</v>
      </c>
      <c r="DW306" s="3" t="s">
        <v>73</v>
      </c>
      <c r="DX306" s="4" t="s">
        <v>76</v>
      </c>
      <c r="DY306" s="3" t="n">
        <v>3</v>
      </c>
      <c r="DZ306" s="3" t="n">
        <v>3</v>
      </c>
      <c r="EA306" s="3" t="s">
        <v>73</v>
      </c>
      <c r="EB306" s="3" t="s">
        <v>73</v>
      </c>
      <c r="EC306" s="3" t="s">
        <v>73</v>
      </c>
      <c r="ED306" s="3" t="s">
        <v>73</v>
      </c>
      <c r="EE306" s="3" t="s">
        <v>73</v>
      </c>
      <c r="EF306" s="3" t="s">
        <v>73</v>
      </c>
      <c r="EG306" s="3" t="n">
        <v>3</v>
      </c>
      <c r="EH306" s="3" t="s">
        <v>76</v>
      </c>
      <c r="EI306" s="3" t="s">
        <v>73</v>
      </c>
      <c r="EJ306" s="3" t="s">
        <v>73</v>
      </c>
      <c r="EK306" s="3" t="s">
        <v>76</v>
      </c>
      <c r="EL306" s="4" t="s">
        <v>76</v>
      </c>
    </row>
    <row r="307" customFormat="false" ht="11.25" hidden="false" customHeight="false" outlineLevel="0" collapsed="false">
      <c r="A307" s="9" t="s">
        <v>644</v>
      </c>
      <c r="B307" s="10" t="s">
        <v>645</v>
      </c>
      <c r="C307" s="3" t="n">
        <v>2608.33628729436</v>
      </c>
      <c r="D307" s="3" t="n">
        <v>2582.1350826684</v>
      </c>
      <c r="E307" s="3" t="n">
        <v>2595.04792863764</v>
      </c>
      <c r="F307" s="3" t="n">
        <v>2592.32371967065</v>
      </c>
      <c r="G307" s="3" t="n">
        <v>2578.48621832135</v>
      </c>
      <c r="H307" s="3" t="n">
        <v>2595.58808852025</v>
      </c>
      <c r="I307" s="3" t="n">
        <v>2596.97881090248</v>
      </c>
      <c r="J307" s="3" t="n">
        <v>2632.26240691013</v>
      </c>
      <c r="K307" s="3" t="n">
        <v>2648.40048364997</v>
      </c>
      <c r="L307" s="3" t="n">
        <v>2608.49391386851</v>
      </c>
      <c r="M307" s="3" t="n">
        <v>2559.18598774997</v>
      </c>
      <c r="N307" s="3" t="n">
        <v>2545.6766030557</v>
      </c>
      <c r="O307" s="3" t="n">
        <v>2518.67450287736</v>
      </c>
      <c r="P307" s="4" t="n">
        <v>-3.43750860860079</v>
      </c>
      <c r="Q307" s="3" t="n">
        <v>40</v>
      </c>
      <c r="R307" s="3" t="n">
        <v>47</v>
      </c>
      <c r="S307" s="3" t="n">
        <v>48</v>
      </c>
      <c r="T307" s="3" t="n">
        <v>46</v>
      </c>
      <c r="U307" s="3" t="n">
        <v>48</v>
      </c>
      <c r="V307" s="3" t="n">
        <v>48</v>
      </c>
      <c r="W307" s="3" t="n">
        <v>51</v>
      </c>
      <c r="X307" s="3" t="n">
        <v>56</v>
      </c>
      <c r="Y307" s="3" t="n">
        <v>52</v>
      </c>
      <c r="Z307" s="3" t="n">
        <v>50</v>
      </c>
      <c r="AA307" s="3" t="n">
        <v>50</v>
      </c>
      <c r="AB307" s="3" t="n">
        <v>45</v>
      </c>
      <c r="AC307" s="3" t="n">
        <v>44</v>
      </c>
      <c r="AD307" s="4" t="n">
        <v>10</v>
      </c>
      <c r="AE307" s="3" t="n">
        <v>8</v>
      </c>
      <c r="AF307" s="3" t="n">
        <v>15</v>
      </c>
      <c r="AG307" s="3" t="n">
        <v>17</v>
      </c>
      <c r="AH307" s="3" t="n">
        <v>10</v>
      </c>
      <c r="AI307" s="3" t="n">
        <v>18</v>
      </c>
      <c r="AJ307" s="3" t="n">
        <v>12</v>
      </c>
      <c r="AK307" s="3" t="n">
        <v>14</v>
      </c>
      <c r="AL307" s="3" t="n">
        <v>11</v>
      </c>
      <c r="AM307" s="3" t="n">
        <v>12</v>
      </c>
      <c r="AN307" s="3" t="n">
        <v>15</v>
      </c>
      <c r="AO307" s="3" t="n">
        <v>16</v>
      </c>
      <c r="AP307" s="3" t="n">
        <v>17</v>
      </c>
      <c r="AQ307" s="3" t="n">
        <v>10</v>
      </c>
      <c r="AR307" s="4" t="n">
        <v>25</v>
      </c>
      <c r="AS307" s="3" t="n">
        <v>16</v>
      </c>
      <c r="AT307" s="3" t="n">
        <v>9</v>
      </c>
      <c r="AU307" s="3" t="n">
        <v>20</v>
      </c>
      <c r="AV307" s="3" t="n">
        <v>12</v>
      </c>
      <c r="AW307" s="3" t="n">
        <v>16</v>
      </c>
      <c r="AX307" s="3" t="n">
        <v>13</v>
      </c>
      <c r="AY307" s="3" t="n">
        <v>11</v>
      </c>
      <c r="AZ307" s="3" t="n">
        <v>7</v>
      </c>
      <c r="BA307" s="3" t="n">
        <v>14</v>
      </c>
      <c r="BB307" s="3" t="n">
        <v>19</v>
      </c>
      <c r="BC307" s="3" t="n">
        <v>20</v>
      </c>
      <c r="BD307" s="3" t="n">
        <v>21</v>
      </c>
      <c r="BE307" s="3" t="n">
        <v>13</v>
      </c>
      <c r="BF307" s="4" t="n">
        <v>-18.75</v>
      </c>
      <c r="BG307" s="3" t="n">
        <v>22</v>
      </c>
      <c r="BH307" s="3" t="n">
        <v>24</v>
      </c>
      <c r="BI307" s="3" t="n">
        <v>24</v>
      </c>
      <c r="BJ307" s="3" t="n">
        <v>26</v>
      </c>
      <c r="BK307" s="3" t="n">
        <v>27</v>
      </c>
      <c r="BL307" s="3" t="n">
        <v>25</v>
      </c>
      <c r="BM307" s="3" t="n">
        <v>25</v>
      </c>
      <c r="BN307" s="3" t="n">
        <v>25</v>
      </c>
      <c r="BO307" s="3" t="n">
        <v>28</v>
      </c>
      <c r="BP307" s="3" t="n">
        <v>29</v>
      </c>
      <c r="BQ307" s="3" t="n">
        <v>29</v>
      </c>
      <c r="BR307" s="3" t="n">
        <v>33</v>
      </c>
      <c r="BS307" s="3" t="n">
        <v>36</v>
      </c>
      <c r="BT307" s="4" t="n">
        <v>63.6363636363637</v>
      </c>
      <c r="BU307" s="3" t="s">
        <v>76</v>
      </c>
      <c r="BV307" s="3" t="s">
        <v>73</v>
      </c>
      <c r="BW307" s="3" t="s">
        <v>73</v>
      </c>
      <c r="BX307" s="3" t="n">
        <v>3</v>
      </c>
      <c r="BY307" s="3" t="s">
        <v>73</v>
      </c>
      <c r="BZ307" s="3" t="s">
        <v>76</v>
      </c>
      <c r="CA307" s="3" t="s">
        <v>76</v>
      </c>
      <c r="CB307" s="3" t="s">
        <v>76</v>
      </c>
      <c r="CC307" s="3" t="n">
        <v>6</v>
      </c>
      <c r="CD307" s="3" t="s">
        <v>73</v>
      </c>
      <c r="CE307" s="3" t="n">
        <v>4</v>
      </c>
      <c r="CF307" s="3" t="n">
        <v>5</v>
      </c>
      <c r="CG307" s="3" t="n">
        <v>5</v>
      </c>
      <c r="CH307" s="4" t="s">
        <v>76</v>
      </c>
      <c r="CI307" s="3" t="s">
        <v>73</v>
      </c>
      <c r="CJ307" s="3" t="s">
        <v>76</v>
      </c>
      <c r="CK307" s="3" t="s">
        <v>76</v>
      </c>
      <c r="CL307" s="3" t="s">
        <v>73</v>
      </c>
      <c r="CM307" s="3" t="s">
        <v>73</v>
      </c>
      <c r="CN307" s="3" t="s">
        <v>73</v>
      </c>
      <c r="CO307" s="3" t="s">
        <v>76</v>
      </c>
      <c r="CP307" s="3" t="s">
        <v>76</v>
      </c>
      <c r="CQ307" s="3" t="s">
        <v>76</v>
      </c>
      <c r="CR307" s="3" t="s">
        <v>76</v>
      </c>
      <c r="CS307" s="3" t="s">
        <v>73</v>
      </c>
      <c r="CT307" s="3" t="s">
        <v>73</v>
      </c>
      <c r="CU307" s="3" t="s">
        <v>73</v>
      </c>
      <c r="CV307" s="4" t="s">
        <v>76</v>
      </c>
      <c r="CW307" s="3" t="s">
        <v>73</v>
      </c>
      <c r="CX307" s="3" t="s">
        <v>73</v>
      </c>
      <c r="CY307" s="3" t="s">
        <v>73</v>
      </c>
      <c r="CZ307" s="3" t="s">
        <v>73</v>
      </c>
      <c r="DA307" s="3" t="s">
        <v>73</v>
      </c>
      <c r="DB307" s="3" t="s">
        <v>73</v>
      </c>
      <c r="DC307" s="3" t="s">
        <v>73</v>
      </c>
      <c r="DD307" s="3" t="s">
        <v>73</v>
      </c>
      <c r="DE307" s="3" t="s">
        <v>73</v>
      </c>
      <c r="DF307" s="3" t="n">
        <v>3</v>
      </c>
      <c r="DG307" s="3" t="s">
        <v>73</v>
      </c>
      <c r="DH307" s="3" t="s">
        <v>73</v>
      </c>
      <c r="DI307" s="3" t="n">
        <v>3</v>
      </c>
      <c r="DJ307" s="4" t="s">
        <v>76</v>
      </c>
      <c r="DK307" s="3" t="s">
        <v>76</v>
      </c>
      <c r="DL307" s="3" t="s">
        <v>76</v>
      </c>
      <c r="DM307" s="3" t="s">
        <v>76</v>
      </c>
      <c r="DN307" s="3" t="s">
        <v>73</v>
      </c>
      <c r="DO307" s="3" t="s">
        <v>76</v>
      </c>
      <c r="DP307" s="3" t="s">
        <v>76</v>
      </c>
      <c r="DQ307" s="3" t="s">
        <v>76</v>
      </c>
      <c r="DR307" s="3" t="s">
        <v>73</v>
      </c>
      <c r="DS307" s="3" t="s">
        <v>76</v>
      </c>
      <c r="DT307" s="3" t="s">
        <v>73</v>
      </c>
      <c r="DU307" s="3" t="s">
        <v>76</v>
      </c>
      <c r="DV307" s="3" t="s">
        <v>76</v>
      </c>
      <c r="DW307" s="3" t="n">
        <v>3</v>
      </c>
      <c r="DX307" s="4" t="s">
        <v>76</v>
      </c>
      <c r="DY307" s="3" t="s">
        <v>73</v>
      </c>
      <c r="DZ307" s="3" t="s">
        <v>76</v>
      </c>
      <c r="EA307" s="3" t="s">
        <v>76</v>
      </c>
      <c r="EB307" s="3" t="s">
        <v>73</v>
      </c>
      <c r="EC307" s="3" t="s">
        <v>73</v>
      </c>
      <c r="ED307" s="3" t="s">
        <v>76</v>
      </c>
      <c r="EE307" s="3" t="s">
        <v>76</v>
      </c>
      <c r="EF307" s="3" t="s">
        <v>73</v>
      </c>
      <c r="EG307" s="3" t="s">
        <v>76</v>
      </c>
      <c r="EH307" s="3" t="s">
        <v>76</v>
      </c>
      <c r="EI307" s="3" t="s">
        <v>73</v>
      </c>
      <c r="EJ307" s="3" t="s">
        <v>76</v>
      </c>
      <c r="EK307" s="3" t="s">
        <v>73</v>
      </c>
      <c r="EL307" s="4" t="s">
        <v>76</v>
      </c>
    </row>
    <row r="308" customFormat="false" ht="11.25" hidden="false" customHeight="false" outlineLevel="0" collapsed="false">
      <c r="A308" s="9" t="s">
        <v>646</v>
      </c>
      <c r="B308" s="10" t="s">
        <v>647</v>
      </c>
      <c r="C308" s="3" t="n">
        <v>8509.73498816325</v>
      </c>
      <c r="D308" s="3" t="n">
        <v>8376.09569791621</v>
      </c>
      <c r="E308" s="3" t="n">
        <v>8353.62672292364</v>
      </c>
      <c r="F308" s="3" t="n">
        <v>8358.25185485496</v>
      </c>
      <c r="G308" s="3" t="n">
        <v>8266.43027941561</v>
      </c>
      <c r="H308" s="3" t="n">
        <v>8332.96379011855</v>
      </c>
      <c r="I308" s="3" t="n">
        <v>8298.86197444603</v>
      </c>
      <c r="J308" s="3" t="n">
        <v>8226.1198434409</v>
      </c>
      <c r="K308" s="3" t="n">
        <v>8132.22683674613</v>
      </c>
      <c r="L308" s="3" t="n">
        <v>8069.56371102588</v>
      </c>
      <c r="M308" s="3" t="n">
        <v>7959.6338546203</v>
      </c>
      <c r="N308" s="3" t="n">
        <v>7981.45848958861</v>
      </c>
      <c r="O308" s="3" t="n">
        <v>7676.05273499065</v>
      </c>
      <c r="P308" s="4" t="n">
        <v>-9.79680629693198</v>
      </c>
      <c r="Q308" s="3" t="n">
        <v>480</v>
      </c>
      <c r="R308" s="3" t="n">
        <v>506</v>
      </c>
      <c r="S308" s="3" t="n">
        <v>474</v>
      </c>
      <c r="T308" s="3" t="n">
        <v>453</v>
      </c>
      <c r="U308" s="3" t="n">
        <v>469</v>
      </c>
      <c r="V308" s="3" t="n">
        <v>465</v>
      </c>
      <c r="W308" s="3" t="n">
        <v>461</v>
      </c>
      <c r="X308" s="3" t="n">
        <v>473</v>
      </c>
      <c r="Y308" s="3" t="n">
        <v>463</v>
      </c>
      <c r="Z308" s="3" t="n">
        <v>446</v>
      </c>
      <c r="AA308" s="3" t="n">
        <v>495</v>
      </c>
      <c r="AB308" s="3" t="n">
        <v>493</v>
      </c>
      <c r="AC308" s="3" t="n">
        <v>522</v>
      </c>
      <c r="AD308" s="4" t="n">
        <v>8.74999999999999</v>
      </c>
      <c r="AE308" s="3" t="n">
        <v>109</v>
      </c>
      <c r="AF308" s="3" t="n">
        <v>115</v>
      </c>
      <c r="AG308" s="3" t="n">
        <v>94</v>
      </c>
      <c r="AH308" s="3" t="n">
        <v>93</v>
      </c>
      <c r="AI308" s="3" t="n">
        <v>92</v>
      </c>
      <c r="AJ308" s="3" t="n">
        <v>116</v>
      </c>
      <c r="AK308" s="3" t="n">
        <v>98</v>
      </c>
      <c r="AL308" s="3" t="n">
        <v>98</v>
      </c>
      <c r="AM308" s="3" t="n">
        <v>118</v>
      </c>
      <c r="AN308" s="3" t="n">
        <v>86</v>
      </c>
      <c r="AO308" s="3" t="n">
        <v>113</v>
      </c>
      <c r="AP308" s="3" t="n">
        <v>100</v>
      </c>
      <c r="AQ308" s="3" t="n">
        <v>86</v>
      </c>
      <c r="AR308" s="4" t="n">
        <v>-21.1009174311927</v>
      </c>
      <c r="AS308" s="3" t="n">
        <v>66</v>
      </c>
      <c r="AT308" s="3" t="n">
        <v>86</v>
      </c>
      <c r="AU308" s="3" t="n">
        <v>122</v>
      </c>
      <c r="AV308" s="3" t="n">
        <v>102</v>
      </c>
      <c r="AW308" s="3" t="n">
        <v>70</v>
      </c>
      <c r="AX308" s="3" t="n">
        <v>113</v>
      </c>
      <c r="AY308" s="3" t="n">
        <v>104</v>
      </c>
      <c r="AZ308" s="3" t="n">
        <v>86</v>
      </c>
      <c r="BA308" s="3" t="n">
        <v>126</v>
      </c>
      <c r="BB308" s="3" t="n">
        <v>103</v>
      </c>
      <c r="BC308" s="3" t="n">
        <v>70</v>
      </c>
      <c r="BD308" s="3" t="n">
        <v>111</v>
      </c>
      <c r="BE308" s="3" t="n">
        <v>68</v>
      </c>
      <c r="BF308" s="4" t="n">
        <v>3.03030303030303</v>
      </c>
      <c r="BG308" s="3" t="n">
        <v>464</v>
      </c>
      <c r="BH308" s="3" t="n">
        <v>448</v>
      </c>
      <c r="BI308" s="3" t="n">
        <v>438</v>
      </c>
      <c r="BJ308" s="3" t="n">
        <v>434</v>
      </c>
      <c r="BK308" s="3" t="n">
        <v>436</v>
      </c>
      <c r="BL308" s="3" t="n">
        <v>452</v>
      </c>
      <c r="BM308" s="3" t="n">
        <v>447</v>
      </c>
      <c r="BN308" s="3" t="n">
        <v>447</v>
      </c>
      <c r="BO308" s="3" t="n">
        <v>386</v>
      </c>
      <c r="BP308" s="3" t="n">
        <v>360</v>
      </c>
      <c r="BQ308" s="3" t="n">
        <v>370</v>
      </c>
      <c r="BR308" s="3" t="n">
        <v>361</v>
      </c>
      <c r="BS308" s="3" t="n">
        <v>370</v>
      </c>
      <c r="BT308" s="4" t="n">
        <v>-20.2586206896552</v>
      </c>
      <c r="BU308" s="3" t="n">
        <v>8</v>
      </c>
      <c r="BV308" s="3" t="n">
        <v>9</v>
      </c>
      <c r="BW308" s="3" t="n">
        <v>16</v>
      </c>
      <c r="BX308" s="3" t="n">
        <v>10</v>
      </c>
      <c r="BY308" s="3" t="n">
        <v>11</v>
      </c>
      <c r="BZ308" s="3" t="n">
        <v>15</v>
      </c>
      <c r="CA308" s="3" t="n">
        <v>20</v>
      </c>
      <c r="CB308" s="3" t="n">
        <v>6</v>
      </c>
      <c r="CC308" s="3" t="n">
        <v>24</v>
      </c>
      <c r="CD308" s="3" t="n">
        <v>10</v>
      </c>
      <c r="CE308" s="3" t="n">
        <v>16</v>
      </c>
      <c r="CF308" s="3" t="n">
        <v>13</v>
      </c>
      <c r="CG308" s="3" t="n">
        <v>16</v>
      </c>
      <c r="CH308" s="4" t="n">
        <v>100</v>
      </c>
      <c r="CI308" s="3" t="s">
        <v>73</v>
      </c>
      <c r="CJ308" s="3" t="n">
        <v>19</v>
      </c>
      <c r="CK308" s="3" t="n">
        <v>18</v>
      </c>
      <c r="CL308" s="3" t="n">
        <v>5</v>
      </c>
      <c r="CM308" s="3" t="n">
        <v>7</v>
      </c>
      <c r="CN308" s="3" t="n">
        <v>8</v>
      </c>
      <c r="CO308" s="3" t="n">
        <v>8</v>
      </c>
      <c r="CP308" s="3" t="n">
        <v>7</v>
      </c>
      <c r="CQ308" s="3" t="n">
        <v>8</v>
      </c>
      <c r="CR308" s="3" t="n">
        <v>8</v>
      </c>
      <c r="CS308" s="3" t="n">
        <v>13</v>
      </c>
      <c r="CT308" s="3" t="n">
        <v>8</v>
      </c>
      <c r="CU308" s="3" t="n">
        <v>4</v>
      </c>
      <c r="CV308" s="4" t="s">
        <v>76</v>
      </c>
      <c r="CW308" s="3" t="n">
        <v>48</v>
      </c>
      <c r="CX308" s="3" t="n">
        <v>51</v>
      </c>
      <c r="CY308" s="3" t="n">
        <v>47</v>
      </c>
      <c r="CZ308" s="3" t="n">
        <v>47</v>
      </c>
      <c r="DA308" s="3" t="n">
        <v>48</v>
      </c>
      <c r="DB308" s="3" t="n">
        <v>45</v>
      </c>
      <c r="DC308" s="3" t="n">
        <v>45</v>
      </c>
      <c r="DD308" s="3" t="n">
        <v>42</v>
      </c>
      <c r="DE308" s="3" t="n">
        <v>27</v>
      </c>
      <c r="DF308" s="3" t="n">
        <v>15</v>
      </c>
      <c r="DG308" s="3" t="n">
        <v>17</v>
      </c>
      <c r="DH308" s="3" t="n">
        <v>17</v>
      </c>
      <c r="DI308" s="3" t="n">
        <v>18</v>
      </c>
      <c r="DJ308" s="4" t="n">
        <v>-62.5</v>
      </c>
      <c r="DK308" s="3" t="n">
        <v>8</v>
      </c>
      <c r="DL308" s="3" t="n">
        <v>7</v>
      </c>
      <c r="DM308" s="3" t="n">
        <v>9</v>
      </c>
      <c r="DN308" s="3" t="n">
        <v>7</v>
      </c>
      <c r="DO308" s="3" t="n">
        <v>4</v>
      </c>
      <c r="DP308" s="3" t="n">
        <v>3</v>
      </c>
      <c r="DQ308" s="3" t="n">
        <v>8</v>
      </c>
      <c r="DR308" s="3" t="s">
        <v>73</v>
      </c>
      <c r="DS308" s="3" t="n">
        <v>3</v>
      </c>
      <c r="DT308" s="3" t="s">
        <v>76</v>
      </c>
      <c r="DU308" s="3" t="n">
        <v>4</v>
      </c>
      <c r="DV308" s="3" t="n">
        <v>3</v>
      </c>
      <c r="DW308" s="3" t="n">
        <v>4</v>
      </c>
      <c r="DX308" s="4" t="n">
        <v>-50</v>
      </c>
      <c r="DY308" s="3" t="n">
        <v>5</v>
      </c>
      <c r="DZ308" s="3" t="s">
        <v>73</v>
      </c>
      <c r="EA308" s="3" t="n">
        <v>8</v>
      </c>
      <c r="EB308" s="3" t="n">
        <v>7</v>
      </c>
      <c r="EC308" s="3" t="s">
        <v>73</v>
      </c>
      <c r="ED308" s="3" t="s">
        <v>73</v>
      </c>
      <c r="EE308" s="3" t="n">
        <v>5</v>
      </c>
      <c r="EF308" s="3" t="s">
        <v>73</v>
      </c>
      <c r="EG308" s="3" t="s">
        <v>76</v>
      </c>
      <c r="EH308" s="3" t="s">
        <v>73</v>
      </c>
      <c r="EI308" s="3" t="s">
        <v>73</v>
      </c>
      <c r="EJ308" s="3" t="s">
        <v>73</v>
      </c>
      <c r="EK308" s="3" t="s">
        <v>73</v>
      </c>
      <c r="EL308" s="4" t="s">
        <v>76</v>
      </c>
    </row>
    <row r="309" customFormat="false" ht="11.25" hidden="false" customHeight="false" outlineLevel="0" collapsed="false">
      <c r="A309" s="9" t="s">
        <v>648</v>
      </c>
      <c r="B309" s="10" t="s">
        <v>649</v>
      </c>
      <c r="C309" s="3" t="n">
        <v>6530.72336245283</v>
      </c>
      <c r="D309" s="3" t="n">
        <v>6478.49559226892</v>
      </c>
      <c r="E309" s="3" t="n">
        <v>6539.13867486337</v>
      </c>
      <c r="F309" s="3" t="n">
        <v>6572.12134897273</v>
      </c>
      <c r="G309" s="3" t="n">
        <v>6538.78751342121</v>
      </c>
      <c r="H309" s="3" t="n">
        <v>6501.54356716443</v>
      </c>
      <c r="I309" s="3" t="n">
        <v>6490.33457397373</v>
      </c>
      <c r="J309" s="3" t="n">
        <v>6414.58266471185</v>
      </c>
      <c r="K309" s="3" t="n">
        <v>6386.51094447557</v>
      </c>
      <c r="L309" s="3" t="n">
        <v>6334.04616589452</v>
      </c>
      <c r="M309" s="3" t="n">
        <v>6323.75635988421</v>
      </c>
      <c r="N309" s="3" t="n">
        <v>6309.86640203063</v>
      </c>
      <c r="O309" s="3" t="n">
        <v>6129.06129970339</v>
      </c>
      <c r="P309" s="4" t="n">
        <v>-6.15034568848408</v>
      </c>
      <c r="Q309" s="3" t="n">
        <v>258</v>
      </c>
      <c r="R309" s="3" t="n">
        <v>237</v>
      </c>
      <c r="S309" s="3" t="n">
        <v>225</v>
      </c>
      <c r="T309" s="3" t="n">
        <v>216</v>
      </c>
      <c r="U309" s="3" t="n">
        <v>220</v>
      </c>
      <c r="V309" s="3" t="n">
        <v>211</v>
      </c>
      <c r="W309" s="3" t="n">
        <v>173</v>
      </c>
      <c r="X309" s="3" t="n">
        <v>184</v>
      </c>
      <c r="Y309" s="3" t="n">
        <v>170</v>
      </c>
      <c r="Z309" s="3" t="n">
        <v>193</v>
      </c>
      <c r="AA309" s="3" t="n">
        <v>189</v>
      </c>
      <c r="AB309" s="3" t="n">
        <v>260</v>
      </c>
      <c r="AC309" s="3" t="n">
        <v>235</v>
      </c>
      <c r="AD309" s="4" t="n">
        <v>-8.91472868217055</v>
      </c>
      <c r="AE309" s="3" t="n">
        <v>131</v>
      </c>
      <c r="AF309" s="3" t="n">
        <v>93</v>
      </c>
      <c r="AG309" s="3" t="n">
        <v>92</v>
      </c>
      <c r="AH309" s="3" t="n">
        <v>78</v>
      </c>
      <c r="AI309" s="3" t="n">
        <v>83</v>
      </c>
      <c r="AJ309" s="3" t="n">
        <v>77</v>
      </c>
      <c r="AK309" s="3" t="n">
        <v>79</v>
      </c>
      <c r="AL309" s="3" t="n">
        <v>101</v>
      </c>
      <c r="AM309" s="3" t="n">
        <v>82</v>
      </c>
      <c r="AN309" s="3" t="n">
        <v>94</v>
      </c>
      <c r="AO309" s="3" t="n">
        <v>109</v>
      </c>
      <c r="AP309" s="3" t="n">
        <v>148</v>
      </c>
      <c r="AQ309" s="3" t="n">
        <v>87</v>
      </c>
      <c r="AR309" s="4" t="n">
        <v>-33.587786259542</v>
      </c>
      <c r="AS309" s="3" t="n">
        <v>106</v>
      </c>
      <c r="AT309" s="3" t="n">
        <v>114</v>
      </c>
      <c r="AU309" s="3" t="n">
        <v>104</v>
      </c>
      <c r="AV309" s="3" t="n">
        <v>87</v>
      </c>
      <c r="AW309" s="3" t="n">
        <v>79</v>
      </c>
      <c r="AX309" s="3" t="n">
        <v>86</v>
      </c>
      <c r="AY309" s="3" t="n">
        <v>117</v>
      </c>
      <c r="AZ309" s="3" t="n">
        <v>90</v>
      </c>
      <c r="BA309" s="3" t="n">
        <v>96</v>
      </c>
      <c r="BB309" s="3" t="n">
        <v>71</v>
      </c>
      <c r="BC309" s="3" t="n">
        <v>113</v>
      </c>
      <c r="BD309" s="3" t="n">
        <v>77</v>
      </c>
      <c r="BE309" s="3" t="n">
        <v>112</v>
      </c>
      <c r="BF309" s="4" t="n">
        <v>5.66037735849056</v>
      </c>
      <c r="BG309" s="3" t="n">
        <v>106</v>
      </c>
      <c r="BH309" s="3" t="n">
        <v>106</v>
      </c>
      <c r="BI309" s="3" t="n">
        <v>102</v>
      </c>
      <c r="BJ309" s="3" t="n">
        <v>100</v>
      </c>
      <c r="BK309" s="3" t="n">
        <v>94</v>
      </c>
      <c r="BL309" s="3" t="n">
        <v>95</v>
      </c>
      <c r="BM309" s="3" t="n">
        <v>84</v>
      </c>
      <c r="BN309" s="3" t="n">
        <v>87</v>
      </c>
      <c r="BO309" s="3" t="n">
        <v>90</v>
      </c>
      <c r="BP309" s="3" t="n">
        <v>99</v>
      </c>
      <c r="BQ309" s="3" t="n">
        <v>91</v>
      </c>
      <c r="BR309" s="3" t="n">
        <v>89</v>
      </c>
      <c r="BS309" s="3" t="n">
        <v>93</v>
      </c>
      <c r="BT309" s="4" t="n">
        <v>-12.2641509433962</v>
      </c>
      <c r="BU309" s="3" t="n">
        <v>7</v>
      </c>
      <c r="BV309" s="3" t="n">
        <v>10</v>
      </c>
      <c r="BW309" s="3" t="n">
        <v>19</v>
      </c>
      <c r="BX309" s="3" t="n">
        <v>7</v>
      </c>
      <c r="BY309" s="3" t="n">
        <v>6</v>
      </c>
      <c r="BZ309" s="3" t="n">
        <v>10</v>
      </c>
      <c r="CA309" s="3" t="n">
        <v>5</v>
      </c>
      <c r="CB309" s="3" t="n">
        <v>10</v>
      </c>
      <c r="CC309" s="3" t="n">
        <v>13</v>
      </c>
      <c r="CD309" s="3" t="n">
        <v>13</v>
      </c>
      <c r="CE309" s="3" t="n">
        <v>4</v>
      </c>
      <c r="CF309" s="3" t="n">
        <v>9</v>
      </c>
      <c r="CG309" s="3" t="n">
        <v>14</v>
      </c>
      <c r="CH309" s="4" t="n">
        <v>100</v>
      </c>
      <c r="CI309" s="3" t="n">
        <v>15</v>
      </c>
      <c r="CJ309" s="3" t="n">
        <v>10</v>
      </c>
      <c r="CK309" s="3" t="n">
        <v>23</v>
      </c>
      <c r="CL309" s="3" t="n">
        <v>9</v>
      </c>
      <c r="CM309" s="3" t="n">
        <v>12</v>
      </c>
      <c r="CN309" s="3" t="n">
        <v>9</v>
      </c>
      <c r="CO309" s="3" t="n">
        <v>16</v>
      </c>
      <c r="CP309" s="3" t="n">
        <v>7</v>
      </c>
      <c r="CQ309" s="3" t="n">
        <v>10</v>
      </c>
      <c r="CR309" s="3" t="n">
        <v>4</v>
      </c>
      <c r="CS309" s="3" t="n">
        <v>12</v>
      </c>
      <c r="CT309" s="3" t="n">
        <v>11</v>
      </c>
      <c r="CU309" s="3" t="n">
        <v>10</v>
      </c>
      <c r="CV309" s="4" t="n">
        <v>-33.3333333333333</v>
      </c>
      <c r="CW309" s="3" t="n">
        <v>3</v>
      </c>
      <c r="CX309" s="3" t="s">
        <v>73</v>
      </c>
      <c r="CY309" s="3" t="n">
        <v>3</v>
      </c>
      <c r="CZ309" s="3" t="s">
        <v>73</v>
      </c>
      <c r="DA309" s="3" t="s">
        <v>73</v>
      </c>
      <c r="DB309" s="3" t="s">
        <v>73</v>
      </c>
      <c r="DC309" s="3" t="s">
        <v>73</v>
      </c>
      <c r="DD309" s="3" t="s">
        <v>73</v>
      </c>
      <c r="DE309" s="3" t="n">
        <v>5</v>
      </c>
      <c r="DF309" s="3" t="n">
        <v>8</v>
      </c>
      <c r="DG309" s="3" t="s">
        <v>73</v>
      </c>
      <c r="DH309" s="3" t="s">
        <v>76</v>
      </c>
      <c r="DI309" s="3" t="s">
        <v>73</v>
      </c>
      <c r="DJ309" s="4" t="s">
        <v>76</v>
      </c>
      <c r="DK309" s="3" t="n">
        <v>4</v>
      </c>
      <c r="DL309" s="3" t="s">
        <v>73</v>
      </c>
      <c r="DM309" s="3" t="n">
        <v>4</v>
      </c>
      <c r="DN309" s="3" t="s">
        <v>73</v>
      </c>
      <c r="DO309" s="3" t="s">
        <v>73</v>
      </c>
      <c r="DP309" s="3" t="s">
        <v>73</v>
      </c>
      <c r="DQ309" s="3" t="n">
        <v>3</v>
      </c>
      <c r="DR309" s="3" t="s">
        <v>73</v>
      </c>
      <c r="DS309" s="3" t="n">
        <v>6</v>
      </c>
      <c r="DT309" s="3" t="n">
        <v>6</v>
      </c>
      <c r="DU309" s="3" t="n">
        <v>4</v>
      </c>
      <c r="DV309" s="3" t="n">
        <v>3</v>
      </c>
      <c r="DW309" s="3" t="n">
        <v>4</v>
      </c>
      <c r="DX309" s="4" t="n">
        <v>0</v>
      </c>
      <c r="DY309" s="3" t="n">
        <v>3</v>
      </c>
      <c r="DZ309" s="3" t="n">
        <v>3</v>
      </c>
      <c r="EA309" s="3" t="s">
        <v>73</v>
      </c>
      <c r="EB309" s="3" t="n">
        <v>3</v>
      </c>
      <c r="EC309" s="3" t="s">
        <v>73</v>
      </c>
      <c r="ED309" s="3" t="s">
        <v>73</v>
      </c>
      <c r="EE309" s="3" t="s">
        <v>73</v>
      </c>
      <c r="EF309" s="3" t="s">
        <v>73</v>
      </c>
      <c r="EG309" s="3" t="n">
        <v>3</v>
      </c>
      <c r="EH309" s="3" t="n">
        <v>3</v>
      </c>
      <c r="EI309" s="3" t="n">
        <v>10</v>
      </c>
      <c r="EJ309" s="3" t="n">
        <v>5</v>
      </c>
      <c r="EK309" s="3" t="n">
        <v>3</v>
      </c>
      <c r="EL309" s="4" t="n">
        <v>0</v>
      </c>
    </row>
    <row r="310" customFormat="false" ht="11.25" hidden="false" customHeight="false" outlineLevel="0" collapsed="false">
      <c r="A310" s="9" t="s">
        <v>650</v>
      </c>
      <c r="B310" s="10" t="s">
        <v>651</v>
      </c>
      <c r="C310" s="3" t="n">
        <v>4257.20692160876</v>
      </c>
      <c r="D310" s="3" t="n">
        <v>4233.85998998998</v>
      </c>
      <c r="E310" s="3" t="n">
        <v>4256.45069144146</v>
      </c>
      <c r="F310" s="3" t="n">
        <v>4271.47911771744</v>
      </c>
      <c r="G310" s="3" t="n">
        <v>4282.50240223</v>
      </c>
      <c r="H310" s="3" t="n">
        <v>4265.40514619081</v>
      </c>
      <c r="I310" s="3" t="n">
        <v>4219.11059818224</v>
      </c>
      <c r="J310" s="3" t="n">
        <v>4183.71353109625</v>
      </c>
      <c r="K310" s="3" t="n">
        <v>4197.98900072298</v>
      </c>
      <c r="L310" s="3" t="n">
        <v>4139.42598104359</v>
      </c>
      <c r="M310" s="3" t="n">
        <v>4106.48284786502</v>
      </c>
      <c r="N310" s="3" t="n">
        <v>4119.15093747155</v>
      </c>
      <c r="O310" s="3" t="n">
        <v>4005.96306823104</v>
      </c>
      <c r="P310" s="4" t="n">
        <v>-5.9016124422437</v>
      </c>
      <c r="Q310" s="3" t="n">
        <v>13</v>
      </c>
      <c r="R310" s="3" t="n">
        <v>9</v>
      </c>
      <c r="S310" s="3" t="n">
        <v>9</v>
      </c>
      <c r="T310" s="3" t="n">
        <v>8</v>
      </c>
      <c r="U310" s="3" t="n">
        <v>12</v>
      </c>
      <c r="V310" s="3" t="n">
        <v>9</v>
      </c>
      <c r="W310" s="3" t="n">
        <v>6</v>
      </c>
      <c r="X310" s="3" t="n">
        <v>13</v>
      </c>
      <c r="Y310" s="3" t="n">
        <v>12</v>
      </c>
      <c r="Z310" s="3" t="n">
        <v>8</v>
      </c>
      <c r="AA310" s="3" t="n">
        <v>7</v>
      </c>
      <c r="AB310" s="3" t="n">
        <v>11</v>
      </c>
      <c r="AC310" s="3" t="n">
        <v>6</v>
      </c>
      <c r="AD310" s="4" t="n">
        <v>-53.8461538461539</v>
      </c>
      <c r="AE310" s="3" t="n">
        <v>63</v>
      </c>
      <c r="AF310" s="3" t="n">
        <v>65</v>
      </c>
      <c r="AG310" s="3" t="n">
        <v>70</v>
      </c>
      <c r="AH310" s="3" t="n">
        <v>70</v>
      </c>
      <c r="AI310" s="3" t="n">
        <v>74</v>
      </c>
      <c r="AJ310" s="3" t="n">
        <v>64</v>
      </c>
      <c r="AK310" s="3" t="n">
        <v>86</v>
      </c>
      <c r="AL310" s="3" t="n">
        <v>99</v>
      </c>
      <c r="AM310" s="3" t="n">
        <v>80</v>
      </c>
      <c r="AN310" s="3" t="n">
        <v>57</v>
      </c>
      <c r="AO310" s="3" t="n">
        <v>60</v>
      </c>
      <c r="AP310" s="3" t="n">
        <v>82</v>
      </c>
      <c r="AQ310" s="3" t="n">
        <v>50</v>
      </c>
      <c r="AR310" s="4" t="n">
        <v>-20.6349206349206</v>
      </c>
      <c r="AS310" s="3" t="n">
        <v>62</v>
      </c>
      <c r="AT310" s="3" t="n">
        <v>69</v>
      </c>
      <c r="AU310" s="3" t="n">
        <v>70</v>
      </c>
      <c r="AV310" s="3" t="n">
        <v>71</v>
      </c>
      <c r="AW310" s="3" t="n">
        <v>70</v>
      </c>
      <c r="AX310" s="3" t="n">
        <v>67</v>
      </c>
      <c r="AY310" s="3" t="n">
        <v>89</v>
      </c>
      <c r="AZ310" s="3" t="n">
        <v>92</v>
      </c>
      <c r="BA310" s="3" t="n">
        <v>81</v>
      </c>
      <c r="BB310" s="3" t="n">
        <v>61</v>
      </c>
      <c r="BC310" s="3" t="n">
        <v>61</v>
      </c>
      <c r="BD310" s="3" t="n">
        <v>78</v>
      </c>
      <c r="BE310" s="3" t="n">
        <v>55</v>
      </c>
      <c r="BF310" s="4" t="n">
        <v>-11.2903225806452</v>
      </c>
      <c r="BG310" s="3" t="n">
        <v>94</v>
      </c>
      <c r="BH310" s="3" t="n">
        <v>93</v>
      </c>
      <c r="BI310" s="3" t="n">
        <v>90</v>
      </c>
      <c r="BJ310" s="3" t="n">
        <v>90</v>
      </c>
      <c r="BK310" s="3" t="n">
        <v>94</v>
      </c>
      <c r="BL310" s="3" t="n">
        <v>94</v>
      </c>
      <c r="BM310" s="3" t="n">
        <v>97</v>
      </c>
      <c r="BN310" s="3" t="n">
        <v>105</v>
      </c>
      <c r="BO310" s="3" t="n">
        <v>97</v>
      </c>
      <c r="BP310" s="3" t="n">
        <v>102</v>
      </c>
      <c r="BQ310" s="3" t="n">
        <v>101</v>
      </c>
      <c r="BR310" s="3" t="n">
        <v>108</v>
      </c>
      <c r="BS310" s="3" t="n">
        <v>115</v>
      </c>
      <c r="BT310" s="4" t="n">
        <v>22.3404255319149</v>
      </c>
      <c r="BU310" s="3" t="n">
        <v>9</v>
      </c>
      <c r="BV310" s="3" t="n">
        <v>8</v>
      </c>
      <c r="BW310" s="3" t="n">
        <v>4</v>
      </c>
      <c r="BX310" s="3" t="n">
        <v>11</v>
      </c>
      <c r="BY310" s="3" t="n">
        <v>13</v>
      </c>
      <c r="BZ310" s="3" t="n">
        <v>10</v>
      </c>
      <c r="CA310" s="3" t="n">
        <v>13</v>
      </c>
      <c r="CB310" s="3" t="n">
        <v>12</v>
      </c>
      <c r="CC310" s="3" t="n">
        <v>6</v>
      </c>
      <c r="CD310" s="3" t="n">
        <v>18</v>
      </c>
      <c r="CE310" s="3" t="n">
        <v>13</v>
      </c>
      <c r="CF310" s="3" t="n">
        <v>8</v>
      </c>
      <c r="CG310" s="3" t="n">
        <v>12</v>
      </c>
      <c r="CH310" s="4" t="n">
        <v>33.3333333333333</v>
      </c>
      <c r="CI310" s="3" t="n">
        <v>4</v>
      </c>
      <c r="CJ310" s="3" t="n">
        <v>9</v>
      </c>
      <c r="CK310" s="3" t="n">
        <v>7</v>
      </c>
      <c r="CL310" s="3" t="n">
        <v>11</v>
      </c>
      <c r="CM310" s="3" t="n">
        <v>9</v>
      </c>
      <c r="CN310" s="3" t="n">
        <v>10</v>
      </c>
      <c r="CO310" s="3" t="n">
        <v>10</v>
      </c>
      <c r="CP310" s="3" t="n">
        <v>4</v>
      </c>
      <c r="CQ310" s="3" t="n">
        <v>14</v>
      </c>
      <c r="CR310" s="3" t="n">
        <v>13</v>
      </c>
      <c r="CS310" s="3" t="n">
        <v>14</v>
      </c>
      <c r="CT310" s="3" t="s">
        <v>73</v>
      </c>
      <c r="CU310" s="3" t="n">
        <v>5</v>
      </c>
      <c r="CV310" s="4" t="n">
        <v>25</v>
      </c>
      <c r="CW310" s="3" t="n">
        <v>3</v>
      </c>
      <c r="CX310" s="3" t="n">
        <v>5</v>
      </c>
      <c r="CY310" s="3" t="n">
        <v>4</v>
      </c>
      <c r="CZ310" s="3" t="s">
        <v>73</v>
      </c>
      <c r="DA310" s="3" t="n">
        <v>4</v>
      </c>
      <c r="DB310" s="3" t="n">
        <v>3</v>
      </c>
      <c r="DC310" s="3" t="s">
        <v>73</v>
      </c>
      <c r="DD310" s="3" t="s">
        <v>73</v>
      </c>
      <c r="DE310" s="3" t="n">
        <v>3</v>
      </c>
      <c r="DF310" s="3" t="n">
        <v>5</v>
      </c>
      <c r="DG310" s="3" t="n">
        <v>5</v>
      </c>
      <c r="DH310" s="3" t="n">
        <v>7</v>
      </c>
      <c r="DI310" s="3" t="n">
        <v>3</v>
      </c>
      <c r="DJ310" s="4" t="n">
        <v>0</v>
      </c>
      <c r="DK310" s="3" t="n">
        <v>3</v>
      </c>
      <c r="DL310" s="3" t="n">
        <v>4</v>
      </c>
      <c r="DM310" s="3" t="n">
        <v>4</v>
      </c>
      <c r="DN310" s="3" t="s">
        <v>73</v>
      </c>
      <c r="DO310" s="3" t="n">
        <v>4</v>
      </c>
      <c r="DP310" s="3" t="s">
        <v>73</v>
      </c>
      <c r="DQ310" s="3" t="n">
        <v>7</v>
      </c>
      <c r="DR310" s="3" t="n">
        <v>3</v>
      </c>
      <c r="DS310" s="3" t="s">
        <v>73</v>
      </c>
      <c r="DT310" s="3" t="n">
        <v>6</v>
      </c>
      <c r="DU310" s="3" t="n">
        <v>5</v>
      </c>
      <c r="DV310" s="3" t="n">
        <v>6</v>
      </c>
      <c r="DW310" s="3" t="n">
        <v>3</v>
      </c>
      <c r="DX310" s="4" t="n">
        <v>0</v>
      </c>
      <c r="DY310" s="3" t="n">
        <v>6</v>
      </c>
      <c r="DZ310" s="3" t="s">
        <v>73</v>
      </c>
      <c r="EA310" s="3" t="n">
        <v>5</v>
      </c>
      <c r="EB310" s="3" t="n">
        <v>4</v>
      </c>
      <c r="EC310" s="3" t="s">
        <v>73</v>
      </c>
      <c r="ED310" s="3" t="n">
        <v>3</v>
      </c>
      <c r="EE310" s="3" t="n">
        <v>8</v>
      </c>
      <c r="EF310" s="3" t="n">
        <v>3</v>
      </c>
      <c r="EG310" s="3" t="s">
        <v>76</v>
      </c>
      <c r="EH310" s="3" t="n">
        <v>4</v>
      </c>
      <c r="EI310" s="3" t="n">
        <v>5</v>
      </c>
      <c r="EJ310" s="3" t="n">
        <v>4</v>
      </c>
      <c r="EK310" s="3" t="n">
        <v>7</v>
      </c>
      <c r="EL310" s="4" t="n">
        <v>16.6666666666667</v>
      </c>
    </row>
    <row r="311" customFormat="false" ht="11.25" hidden="false" customHeight="false" outlineLevel="0" collapsed="false">
      <c r="A311" s="9" t="s">
        <v>652</v>
      </c>
      <c r="B311" s="10" t="s">
        <v>653</v>
      </c>
      <c r="C311" s="3" t="n">
        <v>10072.666092413</v>
      </c>
      <c r="D311" s="3" t="n">
        <v>9931.63499434745</v>
      </c>
      <c r="E311" s="3" t="n">
        <v>9958.08915839657</v>
      </c>
      <c r="F311" s="3" t="n">
        <v>9895.57764474775</v>
      </c>
      <c r="G311" s="3" t="n">
        <v>10005.4291374293</v>
      </c>
      <c r="H311" s="3" t="n">
        <v>9928.32114207237</v>
      </c>
      <c r="I311" s="3" t="n">
        <v>9902.06670147898</v>
      </c>
      <c r="J311" s="3" t="n">
        <v>9941.0015845132</v>
      </c>
      <c r="K311" s="3" t="n">
        <v>9917.73530940326</v>
      </c>
      <c r="L311" s="3" t="n">
        <v>9836.77042450842</v>
      </c>
      <c r="M311" s="3" t="n">
        <v>9762.8651965284</v>
      </c>
      <c r="N311" s="3" t="n">
        <v>9792.85783629891</v>
      </c>
      <c r="O311" s="3" t="n">
        <v>9679.32812427928</v>
      </c>
      <c r="P311" s="4" t="n">
        <v>-3.9050035464788</v>
      </c>
      <c r="Q311" s="3" t="n">
        <v>311</v>
      </c>
      <c r="R311" s="3" t="n">
        <v>282</v>
      </c>
      <c r="S311" s="3" t="n">
        <v>271</v>
      </c>
      <c r="T311" s="3" t="n">
        <v>285</v>
      </c>
      <c r="U311" s="3" t="n">
        <v>266</v>
      </c>
      <c r="V311" s="3" t="n">
        <v>321</v>
      </c>
      <c r="W311" s="3" t="n">
        <v>275</v>
      </c>
      <c r="X311" s="3" t="n">
        <v>291</v>
      </c>
      <c r="Y311" s="3" t="n">
        <v>298</v>
      </c>
      <c r="Z311" s="3" t="n">
        <v>275</v>
      </c>
      <c r="AA311" s="3" t="n">
        <v>290</v>
      </c>
      <c r="AB311" s="3" t="n">
        <v>338</v>
      </c>
      <c r="AC311" s="3" t="n">
        <v>312</v>
      </c>
      <c r="AD311" s="4" t="n">
        <v>0.321543408360128</v>
      </c>
      <c r="AE311" s="3" t="n">
        <v>214</v>
      </c>
      <c r="AF311" s="3" t="n">
        <v>190</v>
      </c>
      <c r="AG311" s="3" t="n">
        <v>227</v>
      </c>
      <c r="AH311" s="3" t="n">
        <v>208</v>
      </c>
      <c r="AI311" s="3" t="n">
        <v>158</v>
      </c>
      <c r="AJ311" s="3" t="n">
        <v>262</v>
      </c>
      <c r="AK311" s="3" t="n">
        <v>243</v>
      </c>
      <c r="AL311" s="3" t="n">
        <v>185</v>
      </c>
      <c r="AM311" s="3" t="n">
        <v>197</v>
      </c>
      <c r="AN311" s="3" t="n">
        <v>136</v>
      </c>
      <c r="AO311" s="3" t="n">
        <v>230</v>
      </c>
      <c r="AP311" s="3" t="n">
        <v>190</v>
      </c>
      <c r="AQ311" s="3" t="n">
        <v>146</v>
      </c>
      <c r="AR311" s="4" t="n">
        <v>-31.7757009345794</v>
      </c>
      <c r="AS311" s="3" t="n">
        <v>208</v>
      </c>
      <c r="AT311" s="3" t="n">
        <v>219</v>
      </c>
      <c r="AU311" s="3" t="n">
        <v>238</v>
      </c>
      <c r="AV311" s="3" t="n">
        <v>194</v>
      </c>
      <c r="AW311" s="3" t="n">
        <v>177</v>
      </c>
      <c r="AX311" s="3" t="n">
        <v>207</v>
      </c>
      <c r="AY311" s="3" t="n">
        <v>289</v>
      </c>
      <c r="AZ311" s="3" t="n">
        <v>169</v>
      </c>
      <c r="BA311" s="3" t="n">
        <v>190</v>
      </c>
      <c r="BB311" s="3" t="n">
        <v>159</v>
      </c>
      <c r="BC311" s="3" t="n">
        <v>215</v>
      </c>
      <c r="BD311" s="3" t="n">
        <v>142</v>
      </c>
      <c r="BE311" s="3" t="n">
        <v>172</v>
      </c>
      <c r="BF311" s="4" t="n">
        <v>-17.3076923076923</v>
      </c>
      <c r="BG311" s="3" t="n">
        <v>320</v>
      </c>
      <c r="BH311" s="3" t="n">
        <v>326</v>
      </c>
      <c r="BI311" s="3" t="n">
        <v>319</v>
      </c>
      <c r="BJ311" s="3" t="n">
        <v>324</v>
      </c>
      <c r="BK311" s="3" t="n">
        <v>313</v>
      </c>
      <c r="BL311" s="3" t="n">
        <v>308</v>
      </c>
      <c r="BM311" s="3" t="n">
        <v>293</v>
      </c>
      <c r="BN311" s="3" t="n">
        <v>301</v>
      </c>
      <c r="BO311" s="3" t="n">
        <v>295</v>
      </c>
      <c r="BP311" s="3" t="n">
        <v>294</v>
      </c>
      <c r="BQ311" s="3" t="n">
        <v>286</v>
      </c>
      <c r="BR311" s="3" t="n">
        <v>286</v>
      </c>
      <c r="BS311" s="3" t="n">
        <v>238</v>
      </c>
      <c r="BT311" s="4" t="n">
        <v>-25.625</v>
      </c>
      <c r="BU311" s="3" t="n">
        <v>27</v>
      </c>
      <c r="BV311" s="3" t="n">
        <v>22</v>
      </c>
      <c r="BW311" s="3" t="n">
        <v>27</v>
      </c>
      <c r="BX311" s="3" t="n">
        <v>26</v>
      </c>
      <c r="BY311" s="3" t="n">
        <v>18</v>
      </c>
      <c r="BZ311" s="3" t="n">
        <v>19</v>
      </c>
      <c r="CA311" s="3" t="n">
        <v>15</v>
      </c>
      <c r="CB311" s="3" t="n">
        <v>29</v>
      </c>
      <c r="CC311" s="3" t="n">
        <v>21</v>
      </c>
      <c r="CD311" s="3" t="n">
        <v>21</v>
      </c>
      <c r="CE311" s="3" t="n">
        <v>24</v>
      </c>
      <c r="CF311" s="3" t="n">
        <v>28</v>
      </c>
      <c r="CG311" s="3" t="n">
        <v>18</v>
      </c>
      <c r="CH311" s="4" t="n">
        <v>-33.3333333333333</v>
      </c>
      <c r="CI311" s="3" t="n">
        <v>24</v>
      </c>
      <c r="CJ311" s="3" t="n">
        <v>16</v>
      </c>
      <c r="CK311" s="3" t="n">
        <v>34</v>
      </c>
      <c r="CL311" s="3" t="n">
        <v>21</v>
      </c>
      <c r="CM311" s="3" t="n">
        <v>29</v>
      </c>
      <c r="CN311" s="3" t="n">
        <v>24</v>
      </c>
      <c r="CO311" s="3" t="n">
        <v>30</v>
      </c>
      <c r="CP311" s="3" t="n">
        <v>21</v>
      </c>
      <c r="CQ311" s="3" t="n">
        <v>27</v>
      </c>
      <c r="CR311" s="3" t="n">
        <v>22</v>
      </c>
      <c r="CS311" s="3" t="n">
        <v>32</v>
      </c>
      <c r="CT311" s="3" t="n">
        <v>28</v>
      </c>
      <c r="CU311" s="3" t="n">
        <v>66</v>
      </c>
      <c r="CV311" s="4" t="n">
        <v>175</v>
      </c>
      <c r="CW311" s="3" t="n">
        <v>17</v>
      </c>
      <c r="CX311" s="3" t="n">
        <v>15</v>
      </c>
      <c r="CY311" s="3" t="n">
        <v>13</v>
      </c>
      <c r="CZ311" s="3" t="n">
        <v>17</v>
      </c>
      <c r="DA311" s="3" t="n">
        <v>14</v>
      </c>
      <c r="DB311" s="3" t="n">
        <v>10</v>
      </c>
      <c r="DC311" s="3" t="n">
        <v>13</v>
      </c>
      <c r="DD311" s="3" t="n">
        <v>13</v>
      </c>
      <c r="DE311" s="3" t="n">
        <v>14</v>
      </c>
      <c r="DF311" s="3" t="n">
        <v>12</v>
      </c>
      <c r="DG311" s="3" t="n">
        <v>11</v>
      </c>
      <c r="DH311" s="3" t="n">
        <v>14</v>
      </c>
      <c r="DI311" s="3" t="n">
        <v>8</v>
      </c>
      <c r="DJ311" s="4" t="n">
        <v>-52.9411764705882</v>
      </c>
      <c r="DK311" s="3" t="n">
        <v>9</v>
      </c>
      <c r="DL311" s="3" t="n">
        <v>4</v>
      </c>
      <c r="DM311" s="3" t="n">
        <v>4</v>
      </c>
      <c r="DN311" s="3" t="n">
        <v>5</v>
      </c>
      <c r="DO311" s="3" t="s">
        <v>73</v>
      </c>
      <c r="DP311" s="3" t="s">
        <v>73</v>
      </c>
      <c r="DQ311" s="3" t="n">
        <v>4</v>
      </c>
      <c r="DR311" s="3" t="n">
        <v>6</v>
      </c>
      <c r="DS311" s="3" t="n">
        <v>3</v>
      </c>
      <c r="DT311" s="3" t="s">
        <v>73</v>
      </c>
      <c r="DU311" s="3" t="s">
        <v>73</v>
      </c>
      <c r="DV311" s="3" t="n">
        <v>5</v>
      </c>
      <c r="DW311" s="3" t="n">
        <v>4</v>
      </c>
      <c r="DX311" s="4" t="n">
        <v>-55.5555555555556</v>
      </c>
      <c r="DY311" s="3" t="n">
        <v>3</v>
      </c>
      <c r="DZ311" s="3" t="n">
        <v>6</v>
      </c>
      <c r="EA311" s="3" t="n">
        <v>6</v>
      </c>
      <c r="EB311" s="3" t="s">
        <v>73</v>
      </c>
      <c r="EC311" s="3" t="n">
        <v>5</v>
      </c>
      <c r="ED311" s="3" t="n">
        <v>5</v>
      </c>
      <c r="EE311" s="3" t="s">
        <v>73</v>
      </c>
      <c r="EF311" s="3" t="n">
        <v>6</v>
      </c>
      <c r="EG311" s="3" t="s">
        <v>73</v>
      </c>
      <c r="EH311" s="3" t="n">
        <v>4</v>
      </c>
      <c r="EI311" s="3" t="n">
        <v>3</v>
      </c>
      <c r="EJ311" s="3" t="s">
        <v>73</v>
      </c>
      <c r="EK311" s="3" t="n">
        <v>10</v>
      </c>
      <c r="EL311" s="4" t="n">
        <v>233.333333333333</v>
      </c>
    </row>
    <row r="312" customFormat="false" ht="11.25" hidden="false" customHeight="false" outlineLevel="0" collapsed="false">
      <c r="A312" s="9" t="s">
        <v>654</v>
      </c>
      <c r="B312" s="10" t="s">
        <v>655</v>
      </c>
      <c r="C312" s="3" t="n">
        <v>1565.76705965784</v>
      </c>
      <c r="D312" s="3" t="n">
        <v>1536.24448853666</v>
      </c>
      <c r="E312" s="3" t="n">
        <v>1506.6305044427</v>
      </c>
      <c r="F312" s="3" t="n">
        <v>1510.55911407965</v>
      </c>
      <c r="G312" s="3" t="n">
        <v>1489.90357386625</v>
      </c>
      <c r="H312" s="3" t="n">
        <v>1446.9755492249</v>
      </c>
      <c r="I312" s="3" t="n">
        <v>1445.80697509004</v>
      </c>
      <c r="J312" s="3" t="n">
        <v>1434.62863426296</v>
      </c>
      <c r="K312" s="3" t="n">
        <v>1462.49530581425</v>
      </c>
      <c r="L312" s="3" t="n">
        <v>1427.67272248007</v>
      </c>
      <c r="M312" s="3" t="n">
        <v>1388.53408993146</v>
      </c>
      <c r="N312" s="3" t="n">
        <v>1378.26943332312</v>
      </c>
      <c r="O312" s="3" t="n">
        <v>1312.67365476356</v>
      </c>
      <c r="P312" s="4" t="n">
        <v>-16.1641799355254</v>
      </c>
      <c r="Q312" s="3" t="n">
        <v>43</v>
      </c>
      <c r="R312" s="3" t="n">
        <v>47</v>
      </c>
      <c r="S312" s="3" t="n">
        <v>52</v>
      </c>
      <c r="T312" s="3" t="n">
        <v>45</v>
      </c>
      <c r="U312" s="3" t="n">
        <v>45</v>
      </c>
      <c r="V312" s="3" t="n">
        <v>50</v>
      </c>
      <c r="W312" s="3" t="n">
        <v>47</v>
      </c>
      <c r="X312" s="3" t="n">
        <v>49</v>
      </c>
      <c r="Y312" s="3" t="n">
        <v>36</v>
      </c>
      <c r="Z312" s="3" t="n">
        <v>44</v>
      </c>
      <c r="AA312" s="3" t="n">
        <v>48</v>
      </c>
      <c r="AB312" s="3" t="n">
        <v>35</v>
      </c>
      <c r="AC312" s="3" t="n">
        <v>49</v>
      </c>
      <c r="AD312" s="4" t="n">
        <v>13.953488372093</v>
      </c>
      <c r="AE312" s="3" t="n">
        <v>20</v>
      </c>
      <c r="AF312" s="3" t="n">
        <v>24</v>
      </c>
      <c r="AG312" s="3" t="n">
        <v>35</v>
      </c>
      <c r="AH312" s="3" t="n">
        <v>20</v>
      </c>
      <c r="AI312" s="3" t="n">
        <v>24</v>
      </c>
      <c r="AJ312" s="3" t="n">
        <v>31</v>
      </c>
      <c r="AK312" s="3" t="n">
        <v>14</v>
      </c>
      <c r="AL312" s="3" t="n">
        <v>31</v>
      </c>
      <c r="AM312" s="3" t="n">
        <v>23</v>
      </c>
      <c r="AN312" s="3" t="n">
        <v>20</v>
      </c>
      <c r="AO312" s="3" t="n">
        <v>29</v>
      </c>
      <c r="AP312" s="3" t="n">
        <v>5</v>
      </c>
      <c r="AQ312" s="3" t="n">
        <v>46</v>
      </c>
      <c r="AR312" s="4" t="n">
        <v>130</v>
      </c>
      <c r="AS312" s="3" t="n">
        <v>24</v>
      </c>
      <c r="AT312" s="3" t="n">
        <v>20</v>
      </c>
      <c r="AU312" s="3" t="n">
        <v>30</v>
      </c>
      <c r="AV312" s="3" t="n">
        <v>27</v>
      </c>
      <c r="AW312" s="3" t="n">
        <v>24</v>
      </c>
      <c r="AX312" s="3" t="n">
        <v>26</v>
      </c>
      <c r="AY312" s="3" t="n">
        <v>17</v>
      </c>
      <c r="AZ312" s="3" t="n">
        <v>29</v>
      </c>
      <c r="BA312" s="3" t="n">
        <v>36</v>
      </c>
      <c r="BB312" s="3" t="n">
        <v>12</v>
      </c>
      <c r="BC312" s="3" t="n">
        <v>25</v>
      </c>
      <c r="BD312" s="3" t="n">
        <v>18</v>
      </c>
      <c r="BE312" s="3" t="n">
        <v>32</v>
      </c>
      <c r="BF312" s="4" t="n">
        <v>33.3333333333333</v>
      </c>
      <c r="BG312" s="3" t="n">
        <v>25</v>
      </c>
      <c r="BH312" s="3" t="n">
        <v>27</v>
      </c>
      <c r="BI312" s="3" t="n">
        <v>26</v>
      </c>
      <c r="BJ312" s="3" t="n">
        <v>26</v>
      </c>
      <c r="BK312" s="3" t="n">
        <v>29</v>
      </c>
      <c r="BL312" s="3" t="n">
        <v>20</v>
      </c>
      <c r="BM312" s="3" t="n">
        <v>20</v>
      </c>
      <c r="BN312" s="3" t="n">
        <v>21</v>
      </c>
      <c r="BO312" s="3" t="n">
        <v>17</v>
      </c>
      <c r="BP312" s="3" t="n">
        <v>20</v>
      </c>
      <c r="BQ312" s="3" t="n">
        <v>19</v>
      </c>
      <c r="BR312" s="3" t="n">
        <v>19</v>
      </c>
      <c r="BS312" s="3" t="n">
        <v>20</v>
      </c>
      <c r="BT312" s="4" t="n">
        <v>-20</v>
      </c>
      <c r="BU312" s="3" t="s">
        <v>73</v>
      </c>
      <c r="BV312" s="3" t="s">
        <v>73</v>
      </c>
      <c r="BW312" s="3" t="s">
        <v>73</v>
      </c>
      <c r="BX312" s="3" t="n">
        <v>4</v>
      </c>
      <c r="BY312" s="3" t="n">
        <v>3</v>
      </c>
      <c r="BZ312" s="3" t="s">
        <v>73</v>
      </c>
      <c r="CA312" s="3" t="s">
        <v>76</v>
      </c>
      <c r="CB312" s="3" t="s">
        <v>73</v>
      </c>
      <c r="CC312" s="3" t="s">
        <v>76</v>
      </c>
      <c r="CD312" s="3" t="n">
        <v>3</v>
      </c>
      <c r="CE312" s="3" t="s">
        <v>73</v>
      </c>
      <c r="CF312" s="3" t="s">
        <v>73</v>
      </c>
      <c r="CG312" s="3" t="s">
        <v>73</v>
      </c>
      <c r="CH312" s="4" t="s">
        <v>76</v>
      </c>
      <c r="CI312" s="3" t="n">
        <v>4</v>
      </c>
      <c r="CJ312" s="3" t="s">
        <v>76</v>
      </c>
      <c r="CK312" s="3" t="s">
        <v>73</v>
      </c>
      <c r="CL312" s="3" t="n">
        <v>4</v>
      </c>
      <c r="CM312" s="3" t="s">
        <v>76</v>
      </c>
      <c r="CN312" s="3" t="n">
        <v>10</v>
      </c>
      <c r="CO312" s="3" t="s">
        <v>76</v>
      </c>
      <c r="CP312" s="3" t="s">
        <v>73</v>
      </c>
      <c r="CQ312" s="3" t="n">
        <v>4</v>
      </c>
      <c r="CR312" s="3" t="s">
        <v>76</v>
      </c>
      <c r="CS312" s="3" t="s">
        <v>73</v>
      </c>
      <c r="CT312" s="3" t="s">
        <v>73</v>
      </c>
      <c r="CU312" s="3" t="s">
        <v>76</v>
      </c>
      <c r="CV312" s="4" t="s">
        <v>76</v>
      </c>
      <c r="CW312" s="3" t="s">
        <v>76</v>
      </c>
      <c r="CX312" s="3" t="s">
        <v>76</v>
      </c>
      <c r="CY312" s="3" t="s">
        <v>76</v>
      </c>
      <c r="CZ312" s="3" t="s">
        <v>73</v>
      </c>
      <c r="DA312" s="3" t="s">
        <v>76</v>
      </c>
      <c r="DB312" s="3" t="s">
        <v>76</v>
      </c>
      <c r="DC312" s="3" t="s">
        <v>76</v>
      </c>
      <c r="DD312" s="3" t="s">
        <v>73</v>
      </c>
      <c r="DE312" s="3" t="s">
        <v>73</v>
      </c>
      <c r="DF312" s="3" t="s">
        <v>76</v>
      </c>
      <c r="DG312" s="3" t="s">
        <v>76</v>
      </c>
      <c r="DH312" s="3" t="s">
        <v>76</v>
      </c>
      <c r="DI312" s="3" t="s">
        <v>76</v>
      </c>
      <c r="DJ312" s="4" t="s">
        <v>76</v>
      </c>
      <c r="DK312" s="3" t="s">
        <v>76</v>
      </c>
      <c r="DL312" s="3" t="s">
        <v>73</v>
      </c>
      <c r="DM312" s="3" t="s">
        <v>76</v>
      </c>
      <c r="DN312" s="3" t="s">
        <v>73</v>
      </c>
      <c r="DO312" s="3" t="s">
        <v>76</v>
      </c>
      <c r="DP312" s="3" t="s">
        <v>76</v>
      </c>
      <c r="DQ312" s="3" t="s">
        <v>76</v>
      </c>
      <c r="DR312" s="3" t="s">
        <v>73</v>
      </c>
      <c r="DS312" s="3" t="s">
        <v>76</v>
      </c>
      <c r="DT312" s="3" t="s">
        <v>76</v>
      </c>
      <c r="DU312" s="3" t="s">
        <v>76</v>
      </c>
      <c r="DV312" s="3" t="s">
        <v>76</v>
      </c>
      <c r="DW312" s="3" t="s">
        <v>76</v>
      </c>
      <c r="DX312" s="4" t="s">
        <v>76</v>
      </c>
      <c r="DY312" s="3" t="s">
        <v>73</v>
      </c>
      <c r="DZ312" s="3" t="s">
        <v>73</v>
      </c>
      <c r="EA312" s="3" t="s">
        <v>76</v>
      </c>
      <c r="EB312" s="3" t="s">
        <v>76</v>
      </c>
      <c r="EC312" s="3" t="s">
        <v>73</v>
      </c>
      <c r="ED312" s="3" t="s">
        <v>76</v>
      </c>
      <c r="EE312" s="3" t="s">
        <v>76</v>
      </c>
      <c r="EF312" s="3" t="s">
        <v>73</v>
      </c>
      <c r="EG312" s="3" t="s">
        <v>76</v>
      </c>
      <c r="EH312" s="3" t="s">
        <v>73</v>
      </c>
      <c r="EI312" s="3" t="s">
        <v>76</v>
      </c>
      <c r="EJ312" s="3" t="s">
        <v>76</v>
      </c>
      <c r="EK312" s="3" t="s">
        <v>76</v>
      </c>
      <c r="EL312" s="4" t="s">
        <v>76</v>
      </c>
    </row>
    <row r="313" customFormat="false" ht="11.25" hidden="false" customHeight="false" outlineLevel="0" collapsed="false">
      <c r="A313" s="9" t="s">
        <v>656</v>
      </c>
      <c r="B313" s="10" t="s">
        <v>657</v>
      </c>
      <c r="C313" s="3" t="n">
        <v>3328.12867829582</v>
      </c>
      <c r="D313" s="3" t="n">
        <v>3278.43120543056</v>
      </c>
      <c r="E313" s="3" t="n">
        <v>3291.08678016256</v>
      </c>
      <c r="F313" s="3" t="n">
        <v>3263.32177068224</v>
      </c>
      <c r="G313" s="3" t="n">
        <v>3245.55031998455</v>
      </c>
      <c r="H313" s="3" t="n">
        <v>3234.20355816829</v>
      </c>
      <c r="I313" s="3" t="n">
        <v>3237.67674730768</v>
      </c>
      <c r="J313" s="3" t="n">
        <v>3235.23410680047</v>
      </c>
      <c r="K313" s="3" t="n">
        <v>3203.66727896525</v>
      </c>
      <c r="L313" s="3" t="n">
        <v>3183.83951986064</v>
      </c>
      <c r="M313" s="3" t="n">
        <v>3113.14358756191</v>
      </c>
      <c r="N313" s="3" t="n">
        <v>3065.23640697058</v>
      </c>
      <c r="O313" s="3" t="n">
        <v>2984.56826295678</v>
      </c>
      <c r="P313" s="4" t="n">
        <v>-10.322930648071</v>
      </c>
      <c r="Q313" s="3" t="n">
        <v>436</v>
      </c>
      <c r="R313" s="3" t="n">
        <v>450</v>
      </c>
      <c r="S313" s="3" t="n">
        <v>484</v>
      </c>
      <c r="T313" s="3" t="n">
        <v>479</v>
      </c>
      <c r="U313" s="3" t="n">
        <v>463</v>
      </c>
      <c r="V313" s="3" t="n">
        <v>440</v>
      </c>
      <c r="W313" s="3" t="n">
        <v>448</v>
      </c>
      <c r="X313" s="3" t="n">
        <v>465</v>
      </c>
      <c r="Y313" s="3" t="n">
        <v>430</v>
      </c>
      <c r="Z313" s="3" t="n">
        <v>337</v>
      </c>
      <c r="AA313" s="3" t="n">
        <v>326</v>
      </c>
      <c r="AB313" s="3" t="n">
        <v>235</v>
      </c>
      <c r="AC313" s="3" t="n">
        <v>225</v>
      </c>
      <c r="AD313" s="4" t="n">
        <v>-48.394495412844</v>
      </c>
      <c r="AE313" s="3" t="n">
        <v>38</v>
      </c>
      <c r="AF313" s="3" t="n">
        <v>54</v>
      </c>
      <c r="AG313" s="3" t="n">
        <v>83</v>
      </c>
      <c r="AH313" s="3" t="n">
        <v>79</v>
      </c>
      <c r="AI313" s="3" t="n">
        <v>62</v>
      </c>
      <c r="AJ313" s="3" t="n">
        <v>66</v>
      </c>
      <c r="AK313" s="3" t="n">
        <v>73</v>
      </c>
      <c r="AL313" s="3" t="n">
        <v>82</v>
      </c>
      <c r="AM313" s="3" t="n">
        <v>76</v>
      </c>
      <c r="AN313" s="3" t="n">
        <v>58</v>
      </c>
      <c r="AO313" s="3" t="n">
        <v>74</v>
      </c>
      <c r="AP313" s="3" t="n">
        <v>58</v>
      </c>
      <c r="AQ313" s="3" t="n">
        <v>66</v>
      </c>
      <c r="AR313" s="4" t="n">
        <v>73.6842105263158</v>
      </c>
      <c r="AS313" s="3" t="n">
        <v>21</v>
      </c>
      <c r="AT313" s="3" t="n">
        <v>40</v>
      </c>
      <c r="AU313" s="3" t="n">
        <v>49</v>
      </c>
      <c r="AV313" s="3" t="n">
        <v>84</v>
      </c>
      <c r="AW313" s="3" t="n">
        <v>78</v>
      </c>
      <c r="AX313" s="3" t="n">
        <v>89</v>
      </c>
      <c r="AY313" s="3" t="n">
        <v>65</v>
      </c>
      <c r="AZ313" s="3" t="n">
        <v>65</v>
      </c>
      <c r="BA313" s="3" t="n">
        <v>111</v>
      </c>
      <c r="BB313" s="3" t="n">
        <v>151</v>
      </c>
      <c r="BC313" s="3" t="n">
        <v>85</v>
      </c>
      <c r="BD313" s="3" t="n">
        <v>149</v>
      </c>
      <c r="BE313" s="3" t="n">
        <v>76</v>
      </c>
      <c r="BF313" s="4" t="n">
        <v>261.904761904762</v>
      </c>
      <c r="BG313" s="3" t="n">
        <v>106</v>
      </c>
      <c r="BH313" s="3" t="n">
        <v>107</v>
      </c>
      <c r="BI313" s="3" t="n">
        <v>111</v>
      </c>
      <c r="BJ313" s="3" t="n">
        <v>117</v>
      </c>
      <c r="BK313" s="3" t="n">
        <v>117</v>
      </c>
      <c r="BL313" s="3" t="n">
        <v>127</v>
      </c>
      <c r="BM313" s="3" t="n">
        <v>108</v>
      </c>
      <c r="BN313" s="3" t="n">
        <v>101</v>
      </c>
      <c r="BO313" s="3" t="n">
        <v>93</v>
      </c>
      <c r="BP313" s="3" t="n">
        <v>97</v>
      </c>
      <c r="BQ313" s="3" t="n">
        <v>90</v>
      </c>
      <c r="BR313" s="3" t="n">
        <v>91</v>
      </c>
      <c r="BS313" s="3" t="n">
        <v>92</v>
      </c>
      <c r="BT313" s="4" t="n">
        <v>-13.2075471698113</v>
      </c>
      <c r="BU313" s="3" t="n">
        <v>8</v>
      </c>
      <c r="BV313" s="3" t="n">
        <v>6</v>
      </c>
      <c r="BW313" s="3" t="n">
        <v>12</v>
      </c>
      <c r="BX313" s="3" t="n">
        <v>12</v>
      </c>
      <c r="BY313" s="3" t="n">
        <v>15</v>
      </c>
      <c r="BZ313" s="3" t="n">
        <v>15</v>
      </c>
      <c r="CA313" s="3" t="n">
        <v>7</v>
      </c>
      <c r="CB313" s="3" t="n">
        <v>6</v>
      </c>
      <c r="CC313" s="3" t="s">
        <v>73</v>
      </c>
      <c r="CD313" s="3" t="n">
        <v>8</v>
      </c>
      <c r="CE313" s="3" t="n">
        <v>7</v>
      </c>
      <c r="CF313" s="3" t="n">
        <v>6</v>
      </c>
      <c r="CG313" s="3" t="n">
        <v>8</v>
      </c>
      <c r="CH313" s="4" t="n">
        <v>0</v>
      </c>
      <c r="CI313" s="3" t="n">
        <v>10</v>
      </c>
      <c r="CJ313" s="3" t="n">
        <v>5</v>
      </c>
      <c r="CK313" s="3" t="n">
        <v>8</v>
      </c>
      <c r="CL313" s="3" t="n">
        <v>6</v>
      </c>
      <c r="CM313" s="3" t="n">
        <v>15</v>
      </c>
      <c r="CN313" s="3" t="n">
        <v>5</v>
      </c>
      <c r="CO313" s="3" t="n">
        <v>26</v>
      </c>
      <c r="CP313" s="3" t="n">
        <v>13</v>
      </c>
      <c r="CQ313" s="3" t="n">
        <v>9</v>
      </c>
      <c r="CR313" s="3" t="n">
        <v>4</v>
      </c>
      <c r="CS313" s="3" t="n">
        <v>14</v>
      </c>
      <c r="CT313" s="3" t="n">
        <v>5</v>
      </c>
      <c r="CU313" s="3" t="n">
        <v>7</v>
      </c>
      <c r="CV313" s="4" t="n">
        <v>-30</v>
      </c>
      <c r="CW313" s="3" t="s">
        <v>73</v>
      </c>
      <c r="CX313" s="3" t="s">
        <v>73</v>
      </c>
      <c r="CY313" s="3" t="s">
        <v>73</v>
      </c>
      <c r="CZ313" s="3" t="n">
        <v>4</v>
      </c>
      <c r="DA313" s="3" t="s">
        <v>73</v>
      </c>
      <c r="DB313" s="3" t="n">
        <v>3</v>
      </c>
      <c r="DC313" s="3" t="n">
        <v>4</v>
      </c>
      <c r="DD313" s="3" t="n">
        <v>4</v>
      </c>
      <c r="DE313" s="3" t="n">
        <v>3</v>
      </c>
      <c r="DF313" s="3" t="s">
        <v>73</v>
      </c>
      <c r="DG313" s="3" t="s">
        <v>73</v>
      </c>
      <c r="DH313" s="3" t="n">
        <v>3</v>
      </c>
      <c r="DI313" s="3" t="n">
        <v>5</v>
      </c>
      <c r="DJ313" s="4" t="s">
        <v>76</v>
      </c>
      <c r="DK313" s="3" t="s">
        <v>73</v>
      </c>
      <c r="DL313" s="3" t="s">
        <v>73</v>
      </c>
      <c r="DM313" s="3" t="s">
        <v>73</v>
      </c>
      <c r="DN313" s="3" t="n">
        <v>4</v>
      </c>
      <c r="DO313" s="3" t="s">
        <v>76</v>
      </c>
      <c r="DP313" s="3" t="s">
        <v>73</v>
      </c>
      <c r="DQ313" s="3" t="n">
        <v>4</v>
      </c>
      <c r="DR313" s="3" t="s">
        <v>73</v>
      </c>
      <c r="DS313" s="3" t="s">
        <v>76</v>
      </c>
      <c r="DT313" s="3" t="s">
        <v>76</v>
      </c>
      <c r="DU313" s="3" t="s">
        <v>76</v>
      </c>
      <c r="DV313" s="3" t="s">
        <v>73</v>
      </c>
      <c r="DW313" s="3" t="s">
        <v>73</v>
      </c>
      <c r="DX313" s="4" t="s">
        <v>76</v>
      </c>
      <c r="DY313" s="3" t="s">
        <v>76</v>
      </c>
      <c r="DZ313" s="3" t="s">
        <v>73</v>
      </c>
      <c r="EA313" s="3" t="s">
        <v>73</v>
      </c>
      <c r="EB313" s="3" t="s">
        <v>73</v>
      </c>
      <c r="EC313" s="3" t="s">
        <v>73</v>
      </c>
      <c r="ED313" s="3" t="s">
        <v>76</v>
      </c>
      <c r="EE313" s="3" t="n">
        <v>3</v>
      </c>
      <c r="EF313" s="3" t="s">
        <v>73</v>
      </c>
      <c r="EG313" s="3" t="s">
        <v>73</v>
      </c>
      <c r="EH313" s="3" t="s">
        <v>73</v>
      </c>
      <c r="EI313" s="3" t="s">
        <v>76</v>
      </c>
      <c r="EJ313" s="3" t="s">
        <v>73</v>
      </c>
      <c r="EK313" s="3" t="s">
        <v>76</v>
      </c>
      <c r="EL313" s="4" t="s">
        <v>76</v>
      </c>
    </row>
    <row r="314" customFormat="false" ht="11.25" hidden="false" customHeight="false" outlineLevel="0" collapsed="false">
      <c r="A314" s="9" t="s">
        <v>658</v>
      </c>
      <c r="B314" s="10" t="s">
        <v>659</v>
      </c>
      <c r="C314" s="3" t="n">
        <v>2756.75410063388</v>
      </c>
      <c r="D314" s="3" t="n">
        <v>2713.43316186404</v>
      </c>
      <c r="E314" s="3" t="n">
        <v>2685.72916203553</v>
      </c>
      <c r="F314" s="3" t="n">
        <v>2679.86243362848</v>
      </c>
      <c r="G314" s="3" t="n">
        <v>2686.306868094</v>
      </c>
      <c r="H314" s="3" t="n">
        <v>2613.21556745306</v>
      </c>
      <c r="I314" s="3" t="n">
        <v>2619.45221765236</v>
      </c>
      <c r="J314" s="3" t="n">
        <v>2656.19834830333</v>
      </c>
      <c r="K314" s="3" t="n">
        <v>2663.03854345283</v>
      </c>
      <c r="L314" s="3" t="n">
        <v>2659.93674692364</v>
      </c>
      <c r="M314" s="3" t="n">
        <v>2624.32136242511</v>
      </c>
      <c r="N314" s="3" t="n">
        <v>2599.38018177507</v>
      </c>
      <c r="O314" s="3" t="n">
        <v>2511.34807332157</v>
      </c>
      <c r="P314" s="4" t="n">
        <v>-8.90199192071165</v>
      </c>
      <c r="Q314" s="3" t="n">
        <v>36</v>
      </c>
      <c r="R314" s="3" t="n">
        <v>37</v>
      </c>
      <c r="S314" s="3" t="n">
        <v>43</v>
      </c>
      <c r="T314" s="3" t="n">
        <v>43</v>
      </c>
      <c r="U314" s="3" t="n">
        <v>43</v>
      </c>
      <c r="V314" s="3" t="n">
        <v>56</v>
      </c>
      <c r="W314" s="3" t="n">
        <v>40</v>
      </c>
      <c r="X314" s="3" t="n">
        <v>30</v>
      </c>
      <c r="Y314" s="3" t="n">
        <v>42</v>
      </c>
      <c r="Z314" s="3" t="n">
        <v>45</v>
      </c>
      <c r="AA314" s="3" t="n">
        <v>45</v>
      </c>
      <c r="AB314" s="3" t="n">
        <v>58</v>
      </c>
      <c r="AC314" s="3" t="n">
        <v>57</v>
      </c>
      <c r="AD314" s="4" t="n">
        <v>58.3333333333333</v>
      </c>
      <c r="AE314" s="3" t="n">
        <v>21</v>
      </c>
      <c r="AF314" s="3" t="n">
        <v>13</v>
      </c>
      <c r="AG314" s="3" t="n">
        <v>29</v>
      </c>
      <c r="AH314" s="3" t="n">
        <v>22</v>
      </c>
      <c r="AI314" s="3" t="n">
        <v>23</v>
      </c>
      <c r="AJ314" s="3" t="n">
        <v>39</v>
      </c>
      <c r="AK314" s="3" t="n">
        <v>26</v>
      </c>
      <c r="AL314" s="3" t="n">
        <v>19</v>
      </c>
      <c r="AM314" s="3" t="n">
        <v>34</v>
      </c>
      <c r="AN314" s="3" t="n">
        <v>29</v>
      </c>
      <c r="AO314" s="3" t="n">
        <v>34</v>
      </c>
      <c r="AP314" s="3" t="n">
        <v>36</v>
      </c>
      <c r="AQ314" s="3" t="n">
        <v>30</v>
      </c>
      <c r="AR314" s="4" t="n">
        <v>42.8571428571429</v>
      </c>
      <c r="AS314" s="3" t="n">
        <v>36</v>
      </c>
      <c r="AT314" s="3" t="n">
        <v>12</v>
      </c>
      <c r="AU314" s="3" t="n">
        <v>23</v>
      </c>
      <c r="AV314" s="3" t="n">
        <v>22</v>
      </c>
      <c r="AW314" s="3" t="n">
        <v>23</v>
      </c>
      <c r="AX314" s="3" t="n">
        <v>26</v>
      </c>
      <c r="AY314" s="3" t="n">
        <v>42</v>
      </c>
      <c r="AZ314" s="3" t="n">
        <v>29</v>
      </c>
      <c r="BA314" s="3" t="n">
        <v>22</v>
      </c>
      <c r="BB314" s="3" t="n">
        <v>26</v>
      </c>
      <c r="BC314" s="3" t="n">
        <v>34</v>
      </c>
      <c r="BD314" s="3" t="n">
        <v>23</v>
      </c>
      <c r="BE314" s="3" t="n">
        <v>31</v>
      </c>
      <c r="BF314" s="4" t="n">
        <v>-13.8888888888889</v>
      </c>
      <c r="BG314" s="3" t="n">
        <v>24</v>
      </c>
      <c r="BH314" s="3" t="n">
        <v>30</v>
      </c>
      <c r="BI314" s="3" t="n">
        <v>28</v>
      </c>
      <c r="BJ314" s="3" t="n">
        <v>26</v>
      </c>
      <c r="BK314" s="3" t="n">
        <v>27</v>
      </c>
      <c r="BL314" s="3" t="n">
        <v>27</v>
      </c>
      <c r="BM314" s="3" t="n">
        <v>21</v>
      </c>
      <c r="BN314" s="3" t="n">
        <v>20</v>
      </c>
      <c r="BO314" s="3" t="n">
        <v>23</v>
      </c>
      <c r="BP314" s="3" t="n">
        <v>22</v>
      </c>
      <c r="BQ314" s="3" t="n">
        <v>22</v>
      </c>
      <c r="BR314" s="3" t="n">
        <v>25</v>
      </c>
      <c r="BS314" s="3" t="n">
        <v>27</v>
      </c>
      <c r="BT314" s="4" t="n">
        <v>12.5</v>
      </c>
      <c r="BU314" s="3" t="n">
        <v>3</v>
      </c>
      <c r="BV314" s="3" t="n">
        <v>6</v>
      </c>
      <c r="BW314" s="3" t="s">
        <v>73</v>
      </c>
      <c r="BX314" s="3" t="s">
        <v>73</v>
      </c>
      <c r="BY314" s="3" t="s">
        <v>73</v>
      </c>
      <c r="BZ314" s="3" t="n">
        <v>3</v>
      </c>
      <c r="CA314" s="3" t="s">
        <v>73</v>
      </c>
      <c r="CB314" s="3" t="s">
        <v>73</v>
      </c>
      <c r="CC314" s="3" t="n">
        <v>4</v>
      </c>
      <c r="CD314" s="3" t="s">
        <v>73</v>
      </c>
      <c r="CE314" s="3" t="s">
        <v>76</v>
      </c>
      <c r="CF314" s="3" t="n">
        <v>4</v>
      </c>
      <c r="CG314" s="3" t="n">
        <v>3</v>
      </c>
      <c r="CH314" s="4" t="n">
        <v>0</v>
      </c>
      <c r="CI314" s="3" t="s">
        <v>73</v>
      </c>
      <c r="CJ314" s="3" t="s">
        <v>76</v>
      </c>
      <c r="CK314" s="3" t="n">
        <v>4</v>
      </c>
      <c r="CL314" s="3" t="n">
        <v>3</v>
      </c>
      <c r="CM314" s="3" t="s">
        <v>76</v>
      </c>
      <c r="CN314" s="3" t="n">
        <v>3</v>
      </c>
      <c r="CO314" s="3" t="n">
        <v>7</v>
      </c>
      <c r="CP314" s="3" t="s">
        <v>73</v>
      </c>
      <c r="CQ314" s="3" t="s">
        <v>73</v>
      </c>
      <c r="CR314" s="3" t="s">
        <v>73</v>
      </c>
      <c r="CS314" s="3" t="s">
        <v>76</v>
      </c>
      <c r="CT314" s="3" t="s">
        <v>73</v>
      </c>
      <c r="CU314" s="3" t="s">
        <v>73</v>
      </c>
      <c r="CV314" s="4" t="s">
        <v>76</v>
      </c>
      <c r="CW314" s="3" t="s">
        <v>73</v>
      </c>
      <c r="CX314" s="3" t="s">
        <v>73</v>
      </c>
      <c r="CY314" s="3" t="s">
        <v>73</v>
      </c>
      <c r="CZ314" s="3" t="s">
        <v>73</v>
      </c>
      <c r="DA314" s="3" t="s">
        <v>76</v>
      </c>
      <c r="DB314" s="3" t="s">
        <v>76</v>
      </c>
      <c r="DC314" s="3" t="s">
        <v>73</v>
      </c>
      <c r="DD314" s="3" t="s">
        <v>73</v>
      </c>
      <c r="DE314" s="3" t="s">
        <v>73</v>
      </c>
      <c r="DF314" s="3" t="s">
        <v>76</v>
      </c>
      <c r="DG314" s="3" t="s">
        <v>76</v>
      </c>
      <c r="DH314" s="3" t="s">
        <v>76</v>
      </c>
      <c r="DI314" s="3" t="s">
        <v>73</v>
      </c>
      <c r="DJ314" s="4" t="s">
        <v>76</v>
      </c>
      <c r="DK314" s="3" t="s">
        <v>73</v>
      </c>
      <c r="DL314" s="3" t="s">
        <v>73</v>
      </c>
      <c r="DM314" s="3" t="s">
        <v>73</v>
      </c>
      <c r="DN314" s="3" t="s">
        <v>76</v>
      </c>
      <c r="DO314" s="3" t="s">
        <v>76</v>
      </c>
      <c r="DP314" s="3" t="s">
        <v>76</v>
      </c>
      <c r="DQ314" s="3" t="s">
        <v>73</v>
      </c>
      <c r="DR314" s="3" t="s">
        <v>73</v>
      </c>
      <c r="DS314" s="3" t="s">
        <v>73</v>
      </c>
      <c r="DT314" s="3" t="s">
        <v>76</v>
      </c>
      <c r="DU314" s="3" t="s">
        <v>73</v>
      </c>
      <c r="DV314" s="3" t="s">
        <v>76</v>
      </c>
      <c r="DW314" s="3" t="s">
        <v>73</v>
      </c>
      <c r="DX314" s="4" t="s">
        <v>76</v>
      </c>
      <c r="DY314" s="3" t="s">
        <v>73</v>
      </c>
      <c r="DZ314" s="3" t="s">
        <v>73</v>
      </c>
      <c r="EA314" s="3" t="s">
        <v>73</v>
      </c>
      <c r="EB314" s="3" t="s">
        <v>76</v>
      </c>
      <c r="EC314" s="3" t="s">
        <v>73</v>
      </c>
      <c r="ED314" s="3" t="s">
        <v>76</v>
      </c>
      <c r="EE314" s="3" t="s">
        <v>76</v>
      </c>
      <c r="EF314" s="3" t="s">
        <v>73</v>
      </c>
      <c r="EG314" s="3" t="s">
        <v>73</v>
      </c>
      <c r="EH314" s="3" t="s">
        <v>73</v>
      </c>
      <c r="EI314" s="3" t="s">
        <v>73</v>
      </c>
      <c r="EJ314" s="3" t="s">
        <v>76</v>
      </c>
      <c r="EK314" s="3" t="s">
        <v>76</v>
      </c>
      <c r="EL314" s="4" t="s">
        <v>76</v>
      </c>
    </row>
    <row r="315" customFormat="false" ht="11.25" hidden="false" customHeight="false" outlineLevel="0" collapsed="false">
      <c r="A315" s="9" t="s">
        <v>660</v>
      </c>
      <c r="B315" s="10" t="s">
        <v>661</v>
      </c>
      <c r="C315" s="3" t="n">
        <v>2241.68792926795</v>
      </c>
      <c r="D315" s="3" t="n">
        <v>2224.6144455104</v>
      </c>
      <c r="E315" s="3" t="n">
        <v>2224.11002917175</v>
      </c>
      <c r="F315" s="3" t="n">
        <v>2232.15474464925</v>
      </c>
      <c r="G315" s="3" t="n">
        <v>2249.09225461104</v>
      </c>
      <c r="H315" s="3" t="n">
        <v>2251.93328182125</v>
      </c>
      <c r="I315" s="3" t="n">
        <v>2254.290597731</v>
      </c>
      <c r="J315" s="3" t="n">
        <v>2236.85710680276</v>
      </c>
      <c r="K315" s="3" t="n">
        <v>2243.06598761013</v>
      </c>
      <c r="L315" s="3" t="n">
        <v>2213.21123493349</v>
      </c>
      <c r="M315" s="3" t="n">
        <v>2188.4318257242</v>
      </c>
      <c r="N315" s="3" t="n">
        <v>2198.61752648585</v>
      </c>
      <c r="O315" s="3" t="n">
        <v>2154.04649775</v>
      </c>
      <c r="P315" s="4" t="n">
        <v>-3.90961785419294</v>
      </c>
      <c r="Q315" s="3" t="n">
        <v>16</v>
      </c>
      <c r="R315" s="3" t="n">
        <v>14</v>
      </c>
      <c r="S315" s="3" t="n">
        <v>14</v>
      </c>
      <c r="T315" s="3" t="n">
        <v>18</v>
      </c>
      <c r="U315" s="3" t="n">
        <v>15</v>
      </c>
      <c r="V315" s="3" t="n">
        <v>20</v>
      </c>
      <c r="W315" s="3" t="n">
        <v>22</v>
      </c>
      <c r="X315" s="3" t="n">
        <v>13</v>
      </c>
      <c r="Y315" s="3" t="n">
        <v>15</v>
      </c>
      <c r="Z315" s="3" t="n">
        <v>24</v>
      </c>
      <c r="AA315" s="3" t="n">
        <v>22</v>
      </c>
      <c r="AB315" s="3" t="n">
        <v>10</v>
      </c>
      <c r="AC315" s="3" t="n">
        <v>12</v>
      </c>
      <c r="AD315" s="4" t="n">
        <v>-25</v>
      </c>
      <c r="AE315" s="3" t="n">
        <v>33</v>
      </c>
      <c r="AF315" s="3" t="n">
        <v>39</v>
      </c>
      <c r="AG315" s="3" t="n">
        <v>23</v>
      </c>
      <c r="AH315" s="3" t="n">
        <v>48</v>
      </c>
      <c r="AI315" s="3" t="n">
        <v>26</v>
      </c>
      <c r="AJ315" s="3" t="n">
        <v>42</v>
      </c>
      <c r="AK315" s="3" t="n">
        <v>38</v>
      </c>
      <c r="AL315" s="3" t="n">
        <v>36</v>
      </c>
      <c r="AM315" s="3" t="n">
        <v>36</v>
      </c>
      <c r="AN315" s="3" t="n">
        <v>49</v>
      </c>
      <c r="AO315" s="3" t="n">
        <v>34</v>
      </c>
      <c r="AP315" s="3" t="n">
        <v>29</v>
      </c>
      <c r="AQ315" s="3" t="n">
        <v>35</v>
      </c>
      <c r="AR315" s="4" t="n">
        <v>6.06060606060606</v>
      </c>
      <c r="AS315" s="3" t="n">
        <v>36</v>
      </c>
      <c r="AT315" s="3" t="n">
        <v>41</v>
      </c>
      <c r="AU315" s="3" t="n">
        <v>23</v>
      </c>
      <c r="AV315" s="3" t="n">
        <v>44</v>
      </c>
      <c r="AW315" s="3" t="n">
        <v>29</v>
      </c>
      <c r="AX315" s="3" t="n">
        <v>37</v>
      </c>
      <c r="AY315" s="3" t="n">
        <v>36</v>
      </c>
      <c r="AZ315" s="3" t="n">
        <v>45</v>
      </c>
      <c r="BA315" s="3" t="n">
        <v>34</v>
      </c>
      <c r="BB315" s="3" t="n">
        <v>40</v>
      </c>
      <c r="BC315" s="3" t="n">
        <v>36</v>
      </c>
      <c r="BD315" s="3" t="n">
        <v>41</v>
      </c>
      <c r="BE315" s="3" t="n">
        <v>33</v>
      </c>
      <c r="BF315" s="4" t="n">
        <v>-8.33333333333334</v>
      </c>
      <c r="BG315" s="3" t="n">
        <v>37</v>
      </c>
      <c r="BH315" s="3" t="n">
        <v>37</v>
      </c>
      <c r="BI315" s="3" t="n">
        <v>41</v>
      </c>
      <c r="BJ315" s="3" t="n">
        <v>41</v>
      </c>
      <c r="BK315" s="3" t="n">
        <v>41</v>
      </c>
      <c r="BL315" s="3" t="n">
        <v>43</v>
      </c>
      <c r="BM315" s="3" t="n">
        <v>43</v>
      </c>
      <c r="BN315" s="3" t="n">
        <v>42</v>
      </c>
      <c r="BO315" s="3" t="n">
        <v>41</v>
      </c>
      <c r="BP315" s="3" t="n">
        <v>41</v>
      </c>
      <c r="BQ315" s="3" t="n">
        <v>40</v>
      </c>
      <c r="BR315" s="3" t="n">
        <v>38</v>
      </c>
      <c r="BS315" s="3" t="n">
        <v>40</v>
      </c>
      <c r="BT315" s="4" t="n">
        <v>8.10810810810811</v>
      </c>
      <c r="BU315" s="3" t="s">
        <v>76</v>
      </c>
      <c r="BV315" s="3" t="n">
        <v>3</v>
      </c>
      <c r="BW315" s="3" t="n">
        <v>4</v>
      </c>
      <c r="BX315" s="3" t="n">
        <v>3</v>
      </c>
      <c r="BY315" s="3" t="n">
        <v>3</v>
      </c>
      <c r="BZ315" s="3" t="n">
        <v>4</v>
      </c>
      <c r="CA315" s="3" t="n">
        <v>4</v>
      </c>
      <c r="CB315" s="3" t="s">
        <v>73</v>
      </c>
      <c r="CC315" s="3" t="n">
        <v>3</v>
      </c>
      <c r="CD315" s="3" t="n">
        <v>3</v>
      </c>
      <c r="CE315" s="3" t="n">
        <v>5</v>
      </c>
      <c r="CF315" s="3" t="n">
        <v>3</v>
      </c>
      <c r="CG315" s="3" t="n">
        <v>6</v>
      </c>
      <c r="CH315" s="4" t="s">
        <v>76</v>
      </c>
      <c r="CI315" s="3" t="n">
        <v>3</v>
      </c>
      <c r="CJ315" s="3" t="n">
        <v>3</v>
      </c>
      <c r="CK315" s="3" t="s">
        <v>76</v>
      </c>
      <c r="CL315" s="3" t="n">
        <v>3</v>
      </c>
      <c r="CM315" s="3" t="n">
        <v>3</v>
      </c>
      <c r="CN315" s="3" t="s">
        <v>73</v>
      </c>
      <c r="CO315" s="3" t="n">
        <v>4</v>
      </c>
      <c r="CP315" s="3" t="n">
        <v>3</v>
      </c>
      <c r="CQ315" s="3" t="n">
        <v>4</v>
      </c>
      <c r="CR315" s="3" t="n">
        <v>3</v>
      </c>
      <c r="CS315" s="3" t="n">
        <v>6</v>
      </c>
      <c r="CT315" s="3" t="n">
        <v>5</v>
      </c>
      <c r="CU315" s="3" t="n">
        <v>4</v>
      </c>
      <c r="CV315" s="4" t="n">
        <v>33.3333333333333</v>
      </c>
      <c r="CW315" s="3" t="s">
        <v>76</v>
      </c>
      <c r="CX315" s="3" t="s">
        <v>76</v>
      </c>
      <c r="CY315" s="3" t="s">
        <v>76</v>
      </c>
      <c r="CZ315" s="3" t="s">
        <v>76</v>
      </c>
      <c r="DA315" s="3" t="s">
        <v>76</v>
      </c>
      <c r="DB315" s="3" t="n">
        <v>3</v>
      </c>
      <c r="DC315" s="3" t="s">
        <v>73</v>
      </c>
      <c r="DD315" s="3" t="s">
        <v>73</v>
      </c>
      <c r="DE315" s="3" t="s">
        <v>76</v>
      </c>
      <c r="DF315" s="3" t="s">
        <v>76</v>
      </c>
      <c r="DG315" s="3" t="s">
        <v>76</v>
      </c>
      <c r="DH315" s="3" t="s">
        <v>73</v>
      </c>
      <c r="DI315" s="3" t="s">
        <v>73</v>
      </c>
      <c r="DJ315" s="4" t="s">
        <v>76</v>
      </c>
      <c r="DK315" s="3" t="s">
        <v>76</v>
      </c>
      <c r="DL315" s="3" t="s">
        <v>73</v>
      </c>
      <c r="DM315" s="3" t="s">
        <v>76</v>
      </c>
      <c r="DN315" s="3" t="s">
        <v>76</v>
      </c>
      <c r="DO315" s="3" t="s">
        <v>76</v>
      </c>
      <c r="DP315" s="3" t="n">
        <v>3</v>
      </c>
      <c r="DQ315" s="3" t="s">
        <v>73</v>
      </c>
      <c r="DR315" s="3" t="s">
        <v>73</v>
      </c>
      <c r="DS315" s="3" t="s">
        <v>76</v>
      </c>
      <c r="DT315" s="3" t="s">
        <v>76</v>
      </c>
      <c r="DU315" s="3" t="s">
        <v>73</v>
      </c>
      <c r="DV315" s="3" t="s">
        <v>73</v>
      </c>
      <c r="DW315" s="3" t="s">
        <v>73</v>
      </c>
      <c r="DX315" s="4" t="s">
        <v>76</v>
      </c>
      <c r="DY315" s="3" t="s">
        <v>76</v>
      </c>
      <c r="DZ315" s="3" t="s">
        <v>73</v>
      </c>
      <c r="EA315" s="3" t="s">
        <v>76</v>
      </c>
      <c r="EB315" s="3" t="s">
        <v>76</v>
      </c>
      <c r="EC315" s="3" t="s">
        <v>76</v>
      </c>
      <c r="ED315" s="3" t="s">
        <v>76</v>
      </c>
      <c r="EE315" s="3" t="n">
        <v>3</v>
      </c>
      <c r="EF315" s="3" t="s">
        <v>73</v>
      </c>
      <c r="EG315" s="3" t="s">
        <v>73</v>
      </c>
      <c r="EH315" s="3" t="s">
        <v>76</v>
      </c>
      <c r="EI315" s="3" t="s">
        <v>73</v>
      </c>
      <c r="EJ315" s="3" t="s">
        <v>76</v>
      </c>
      <c r="EK315" s="3" t="s">
        <v>73</v>
      </c>
      <c r="EL315" s="4" t="s">
        <v>76</v>
      </c>
    </row>
    <row r="316" customFormat="false" ht="11.25" hidden="false" customHeight="false" outlineLevel="0" collapsed="false">
      <c r="A316" s="9" t="s">
        <v>662</v>
      </c>
      <c r="B316" s="10" t="s">
        <v>663</v>
      </c>
      <c r="C316" s="3" t="n">
        <v>6771.76689799145</v>
      </c>
      <c r="D316" s="3" t="n">
        <v>6694.24573567421</v>
      </c>
      <c r="E316" s="3" t="n">
        <v>6661.11453709717</v>
      </c>
      <c r="F316" s="3" t="n">
        <v>6725.53630145415</v>
      </c>
      <c r="G316" s="3" t="n">
        <v>6781.35277303647</v>
      </c>
      <c r="H316" s="3" t="n">
        <v>6766.85412323553</v>
      </c>
      <c r="I316" s="3" t="n">
        <v>6793.43679816925</v>
      </c>
      <c r="J316" s="3" t="n">
        <v>6812.64694564848</v>
      </c>
      <c r="K316" s="3" t="n">
        <v>6785.212770112</v>
      </c>
      <c r="L316" s="3" t="n">
        <v>6746.89811698166</v>
      </c>
      <c r="M316" s="3" t="n">
        <v>6692.40589915514</v>
      </c>
      <c r="N316" s="3" t="n">
        <v>6668.54725148537</v>
      </c>
      <c r="O316" s="3" t="n">
        <v>6559.11120767403</v>
      </c>
      <c r="P316" s="4" t="n">
        <v>-3.14032797526585</v>
      </c>
      <c r="Q316" s="3" t="n">
        <v>109</v>
      </c>
      <c r="R316" s="3" t="n">
        <v>108</v>
      </c>
      <c r="S316" s="3" t="n">
        <v>120</v>
      </c>
      <c r="T316" s="3" t="n">
        <v>120</v>
      </c>
      <c r="U316" s="3" t="n">
        <v>103</v>
      </c>
      <c r="V316" s="3" t="n">
        <v>74</v>
      </c>
      <c r="W316" s="3" t="n">
        <v>57</v>
      </c>
      <c r="X316" s="3" t="n">
        <v>49</v>
      </c>
      <c r="Y316" s="3" t="n">
        <v>47</v>
      </c>
      <c r="Z316" s="3" t="n">
        <v>39</v>
      </c>
      <c r="AA316" s="3" t="n">
        <v>29</v>
      </c>
      <c r="AB316" s="3" t="n">
        <v>25</v>
      </c>
      <c r="AC316" s="3" t="n">
        <v>31</v>
      </c>
      <c r="AD316" s="4" t="n">
        <v>-71.5596330275229</v>
      </c>
      <c r="AE316" s="3" t="n">
        <v>79</v>
      </c>
      <c r="AF316" s="3" t="n">
        <v>87</v>
      </c>
      <c r="AG316" s="3" t="n">
        <v>91</v>
      </c>
      <c r="AH316" s="3" t="n">
        <v>122</v>
      </c>
      <c r="AI316" s="3" t="n">
        <v>58</v>
      </c>
      <c r="AJ316" s="3" t="n">
        <v>93</v>
      </c>
      <c r="AK316" s="3" t="n">
        <v>76</v>
      </c>
      <c r="AL316" s="3" t="n">
        <v>87</v>
      </c>
      <c r="AM316" s="3" t="n">
        <v>82</v>
      </c>
      <c r="AN316" s="3" t="n">
        <v>71</v>
      </c>
      <c r="AO316" s="3" t="n">
        <v>74</v>
      </c>
      <c r="AP316" s="3" t="n">
        <v>72</v>
      </c>
      <c r="AQ316" s="3" t="n">
        <v>65</v>
      </c>
      <c r="AR316" s="4" t="n">
        <v>-17.7215189873418</v>
      </c>
      <c r="AS316" s="3" t="n">
        <v>78</v>
      </c>
      <c r="AT316" s="3" t="n">
        <v>88</v>
      </c>
      <c r="AU316" s="3" t="n">
        <v>79</v>
      </c>
      <c r="AV316" s="3" t="n">
        <v>122</v>
      </c>
      <c r="AW316" s="3" t="n">
        <v>75</v>
      </c>
      <c r="AX316" s="3" t="n">
        <v>122</v>
      </c>
      <c r="AY316" s="3" t="n">
        <v>93</v>
      </c>
      <c r="AZ316" s="3" t="n">
        <v>95</v>
      </c>
      <c r="BA316" s="3" t="n">
        <v>84</v>
      </c>
      <c r="BB316" s="3" t="n">
        <v>79</v>
      </c>
      <c r="BC316" s="3" t="n">
        <v>84</v>
      </c>
      <c r="BD316" s="3" t="n">
        <v>76</v>
      </c>
      <c r="BE316" s="3" t="n">
        <v>59</v>
      </c>
      <c r="BF316" s="4" t="n">
        <v>-24.3589743589744</v>
      </c>
      <c r="BG316" s="3" t="n">
        <v>224</v>
      </c>
      <c r="BH316" s="3" t="n">
        <v>228</v>
      </c>
      <c r="BI316" s="3" t="n">
        <v>233</v>
      </c>
      <c r="BJ316" s="3" t="n">
        <v>230</v>
      </c>
      <c r="BK316" s="3" t="n">
        <v>237</v>
      </c>
      <c r="BL316" s="3" t="n">
        <v>244</v>
      </c>
      <c r="BM316" s="3" t="n">
        <v>235</v>
      </c>
      <c r="BN316" s="3" t="n">
        <v>226</v>
      </c>
      <c r="BO316" s="3" t="n">
        <v>98</v>
      </c>
      <c r="BP316" s="3" t="n">
        <v>102</v>
      </c>
      <c r="BQ316" s="3" t="n">
        <v>108</v>
      </c>
      <c r="BR316" s="3" t="n">
        <v>108</v>
      </c>
      <c r="BS316" s="3" t="n">
        <v>112</v>
      </c>
      <c r="BT316" s="4" t="n">
        <v>-50</v>
      </c>
      <c r="BU316" s="3" t="n">
        <v>8</v>
      </c>
      <c r="BV316" s="3" t="n">
        <v>10</v>
      </c>
      <c r="BW316" s="3" t="n">
        <v>11</v>
      </c>
      <c r="BX316" s="3" t="n">
        <v>3</v>
      </c>
      <c r="BY316" s="3" t="n">
        <v>10</v>
      </c>
      <c r="BZ316" s="3" t="n">
        <v>12</v>
      </c>
      <c r="CA316" s="3" t="n">
        <v>8</v>
      </c>
      <c r="CB316" s="3" t="n">
        <v>7</v>
      </c>
      <c r="CC316" s="3" t="n">
        <v>6</v>
      </c>
      <c r="CD316" s="3" t="n">
        <v>17</v>
      </c>
      <c r="CE316" s="3" t="n">
        <v>15</v>
      </c>
      <c r="CF316" s="3" t="n">
        <v>6</v>
      </c>
      <c r="CG316" s="3" t="n">
        <v>14</v>
      </c>
      <c r="CH316" s="4" t="n">
        <v>75</v>
      </c>
      <c r="CI316" s="3" t="n">
        <v>14</v>
      </c>
      <c r="CJ316" s="3" t="n">
        <v>6</v>
      </c>
      <c r="CK316" s="3" t="n">
        <v>6</v>
      </c>
      <c r="CL316" s="3" t="n">
        <v>6</v>
      </c>
      <c r="CM316" s="3" t="n">
        <v>3</v>
      </c>
      <c r="CN316" s="3" t="n">
        <v>5</v>
      </c>
      <c r="CO316" s="3" t="n">
        <v>17</v>
      </c>
      <c r="CP316" s="3" t="n">
        <v>16</v>
      </c>
      <c r="CQ316" s="3" t="n">
        <v>134</v>
      </c>
      <c r="CR316" s="3" t="n">
        <v>13</v>
      </c>
      <c r="CS316" s="3" t="n">
        <v>9</v>
      </c>
      <c r="CT316" s="3" t="n">
        <v>6</v>
      </c>
      <c r="CU316" s="3" t="n">
        <v>10</v>
      </c>
      <c r="CV316" s="4" t="n">
        <v>-28.5714285714286</v>
      </c>
      <c r="CW316" s="3" t="n">
        <v>5</v>
      </c>
      <c r="CX316" s="3" t="s">
        <v>73</v>
      </c>
      <c r="CY316" s="3" t="s">
        <v>73</v>
      </c>
      <c r="CZ316" s="3" t="n">
        <v>5</v>
      </c>
      <c r="DA316" s="3" t="n">
        <v>7</v>
      </c>
      <c r="DB316" s="3" t="n">
        <v>6</v>
      </c>
      <c r="DC316" s="3" t="n">
        <v>3</v>
      </c>
      <c r="DD316" s="3" t="n">
        <v>3</v>
      </c>
      <c r="DE316" s="3" t="s">
        <v>73</v>
      </c>
      <c r="DF316" s="3" t="s">
        <v>73</v>
      </c>
      <c r="DG316" s="3" t="s">
        <v>73</v>
      </c>
      <c r="DH316" s="3" t="n">
        <v>5</v>
      </c>
      <c r="DI316" s="3" t="s">
        <v>73</v>
      </c>
      <c r="DJ316" s="4" t="s">
        <v>76</v>
      </c>
      <c r="DK316" s="3" t="n">
        <v>3</v>
      </c>
      <c r="DL316" s="3" t="s">
        <v>76</v>
      </c>
      <c r="DM316" s="3" t="s">
        <v>73</v>
      </c>
      <c r="DN316" s="3" t="n">
        <v>4</v>
      </c>
      <c r="DO316" s="3" t="n">
        <v>4</v>
      </c>
      <c r="DP316" s="3" t="n">
        <v>3</v>
      </c>
      <c r="DQ316" s="3" t="s">
        <v>76</v>
      </c>
      <c r="DR316" s="3" t="s">
        <v>73</v>
      </c>
      <c r="DS316" s="3" t="s">
        <v>73</v>
      </c>
      <c r="DT316" s="3" t="s">
        <v>76</v>
      </c>
      <c r="DU316" s="3" t="s">
        <v>73</v>
      </c>
      <c r="DV316" s="3" t="n">
        <v>6</v>
      </c>
      <c r="DW316" s="3" t="s">
        <v>73</v>
      </c>
      <c r="DX316" s="4" t="s">
        <v>76</v>
      </c>
      <c r="DY316" s="3" t="n">
        <v>3</v>
      </c>
      <c r="DZ316" s="3" t="n">
        <v>3</v>
      </c>
      <c r="EA316" s="3" t="s">
        <v>73</v>
      </c>
      <c r="EB316" s="3" t="s">
        <v>73</v>
      </c>
      <c r="EC316" s="3" t="s">
        <v>73</v>
      </c>
      <c r="ED316" s="3" t="n">
        <v>4</v>
      </c>
      <c r="EE316" s="3" t="n">
        <v>3</v>
      </c>
      <c r="EF316" s="3" t="s">
        <v>73</v>
      </c>
      <c r="EG316" s="3" t="n">
        <v>3</v>
      </c>
      <c r="EH316" s="3" t="s">
        <v>73</v>
      </c>
      <c r="EI316" s="3" t="s">
        <v>73</v>
      </c>
      <c r="EJ316" s="3" t="s">
        <v>73</v>
      </c>
      <c r="EK316" s="3" t="n">
        <v>4</v>
      </c>
      <c r="EL316" s="4" t="n">
        <v>33.3333333333333</v>
      </c>
    </row>
    <row r="317" customFormat="false" ht="11.25" hidden="false" customHeight="false" outlineLevel="0" collapsed="false">
      <c r="A317" s="9" t="s">
        <v>664</v>
      </c>
      <c r="B317" s="10" t="s">
        <v>665</v>
      </c>
      <c r="C317" s="3" t="n">
        <v>23129.5650916923</v>
      </c>
      <c r="D317" s="3" t="n">
        <v>23118.4652071186</v>
      </c>
      <c r="E317" s="3" t="n">
        <v>23002.474956925</v>
      </c>
      <c r="F317" s="3" t="n">
        <v>23026.9599417751</v>
      </c>
      <c r="G317" s="3" t="n">
        <v>23016.863458792</v>
      </c>
      <c r="H317" s="3" t="n">
        <v>22997.9251271472</v>
      </c>
      <c r="I317" s="3" t="n">
        <v>22985.9647317526</v>
      </c>
      <c r="J317" s="3" t="n">
        <v>22769.8604649416</v>
      </c>
      <c r="K317" s="3" t="n">
        <v>22819.3604220045</v>
      </c>
      <c r="L317" s="3" t="n">
        <v>22579.8999142004</v>
      </c>
      <c r="M317" s="3" t="n">
        <v>22541.0726675686</v>
      </c>
      <c r="N317" s="3" t="n">
        <v>22330.6487856773</v>
      </c>
      <c r="O317" s="3" t="n">
        <v>21926.979134685</v>
      </c>
      <c r="P317" s="4" t="n">
        <v>-5.19934530649364</v>
      </c>
      <c r="Q317" s="3" t="n">
        <v>455</v>
      </c>
      <c r="R317" s="3" t="n">
        <v>443</v>
      </c>
      <c r="S317" s="3" t="n">
        <v>452</v>
      </c>
      <c r="T317" s="3" t="n">
        <v>448</v>
      </c>
      <c r="U317" s="3" t="n">
        <v>427</v>
      </c>
      <c r="V317" s="3" t="n">
        <v>475</v>
      </c>
      <c r="W317" s="3" t="n">
        <v>492</v>
      </c>
      <c r="X317" s="3" t="n">
        <v>471</v>
      </c>
      <c r="Y317" s="3" t="n">
        <v>458</v>
      </c>
      <c r="Z317" s="3" t="n">
        <v>551</v>
      </c>
      <c r="AA317" s="3" t="n">
        <v>567</v>
      </c>
      <c r="AB317" s="3" t="n">
        <v>614</v>
      </c>
      <c r="AC317" s="3" t="n">
        <v>670</v>
      </c>
      <c r="AD317" s="4" t="n">
        <v>47.2527472527473</v>
      </c>
      <c r="AE317" s="3" t="n">
        <v>271</v>
      </c>
      <c r="AF317" s="3" t="n">
        <v>162</v>
      </c>
      <c r="AG317" s="3" t="n">
        <v>144</v>
      </c>
      <c r="AH317" s="3" t="n">
        <v>151</v>
      </c>
      <c r="AI317" s="3" t="n">
        <v>117</v>
      </c>
      <c r="AJ317" s="3" t="n">
        <v>163</v>
      </c>
      <c r="AK317" s="3" t="n">
        <v>153</v>
      </c>
      <c r="AL317" s="3" t="n">
        <v>154</v>
      </c>
      <c r="AM317" s="3" t="n">
        <v>127</v>
      </c>
      <c r="AN317" s="3" t="n">
        <v>210</v>
      </c>
      <c r="AO317" s="3" t="n">
        <v>129</v>
      </c>
      <c r="AP317" s="3" t="n">
        <v>136</v>
      </c>
      <c r="AQ317" s="3" t="n">
        <v>135</v>
      </c>
      <c r="AR317" s="4" t="n">
        <v>-50.1845018450184</v>
      </c>
      <c r="AS317" s="3" t="n">
        <v>241</v>
      </c>
      <c r="AT317" s="3" t="n">
        <v>174</v>
      </c>
      <c r="AU317" s="3" t="n">
        <v>134</v>
      </c>
      <c r="AV317" s="3" t="n">
        <v>154</v>
      </c>
      <c r="AW317" s="3" t="n">
        <v>138</v>
      </c>
      <c r="AX317" s="3" t="n">
        <v>114</v>
      </c>
      <c r="AY317" s="3" t="n">
        <v>132</v>
      </c>
      <c r="AZ317" s="3" t="n">
        <v>174</v>
      </c>
      <c r="BA317" s="3" t="n">
        <v>140</v>
      </c>
      <c r="BB317" s="3" t="n">
        <v>116</v>
      </c>
      <c r="BC317" s="3" t="n">
        <v>109</v>
      </c>
      <c r="BD317" s="3" t="n">
        <v>91</v>
      </c>
      <c r="BE317" s="3" t="n">
        <v>78</v>
      </c>
      <c r="BF317" s="4" t="n">
        <v>-67.6348547717842</v>
      </c>
      <c r="BG317" s="3" t="n">
        <v>251</v>
      </c>
      <c r="BH317" s="3" t="n">
        <v>255</v>
      </c>
      <c r="BI317" s="3" t="n">
        <v>239</v>
      </c>
      <c r="BJ317" s="3" t="n">
        <v>246</v>
      </c>
      <c r="BK317" s="3" t="n">
        <v>253</v>
      </c>
      <c r="BL317" s="3" t="n">
        <v>256</v>
      </c>
      <c r="BM317" s="3" t="n">
        <v>266</v>
      </c>
      <c r="BN317" s="3" t="n">
        <v>287</v>
      </c>
      <c r="BO317" s="3" t="n">
        <v>291</v>
      </c>
      <c r="BP317" s="3" t="n">
        <v>308</v>
      </c>
      <c r="BQ317" s="3" t="n">
        <v>310</v>
      </c>
      <c r="BR317" s="3" t="n">
        <v>320</v>
      </c>
      <c r="BS317" s="3" t="n">
        <v>308</v>
      </c>
      <c r="BT317" s="4" t="n">
        <v>22.7091633466136</v>
      </c>
      <c r="BU317" s="3" t="n">
        <v>19</v>
      </c>
      <c r="BV317" s="3" t="n">
        <v>26</v>
      </c>
      <c r="BW317" s="3" t="n">
        <v>20</v>
      </c>
      <c r="BX317" s="3" t="n">
        <v>23</v>
      </c>
      <c r="BY317" s="3" t="n">
        <v>21</v>
      </c>
      <c r="BZ317" s="3" t="n">
        <v>33</v>
      </c>
      <c r="CA317" s="3" t="n">
        <v>32</v>
      </c>
      <c r="CB317" s="3" t="n">
        <v>39</v>
      </c>
      <c r="CC317" s="3" t="n">
        <v>25</v>
      </c>
      <c r="CD317" s="3" t="n">
        <v>37</v>
      </c>
      <c r="CE317" s="3" t="n">
        <v>20</v>
      </c>
      <c r="CF317" s="3" t="n">
        <v>39</v>
      </c>
      <c r="CG317" s="3" t="n">
        <v>10</v>
      </c>
      <c r="CH317" s="4" t="n">
        <v>-47.3684210526316</v>
      </c>
      <c r="CI317" s="3" t="n">
        <v>35</v>
      </c>
      <c r="CJ317" s="3" t="n">
        <v>22</v>
      </c>
      <c r="CK317" s="3" t="n">
        <v>35</v>
      </c>
      <c r="CL317" s="3" t="n">
        <v>16</v>
      </c>
      <c r="CM317" s="3" t="n">
        <v>14</v>
      </c>
      <c r="CN317" s="3" t="n">
        <v>30</v>
      </c>
      <c r="CO317" s="3" t="n">
        <v>21</v>
      </c>
      <c r="CP317" s="3" t="n">
        <v>18</v>
      </c>
      <c r="CQ317" s="3" t="n">
        <v>21</v>
      </c>
      <c r="CR317" s="3" t="n">
        <v>20</v>
      </c>
      <c r="CS317" s="3" t="n">
        <v>18</v>
      </c>
      <c r="CT317" s="3" t="n">
        <v>28</v>
      </c>
      <c r="CU317" s="3" t="n">
        <v>20</v>
      </c>
      <c r="CV317" s="4" t="n">
        <v>-42.8571428571429</v>
      </c>
      <c r="CW317" s="3" t="n">
        <v>22</v>
      </c>
      <c r="CX317" s="3" t="n">
        <v>22</v>
      </c>
      <c r="CY317" s="3" t="n">
        <v>28</v>
      </c>
      <c r="CZ317" s="3" t="n">
        <v>25</v>
      </c>
      <c r="DA317" s="3" t="n">
        <v>26</v>
      </c>
      <c r="DB317" s="3" t="n">
        <v>30</v>
      </c>
      <c r="DC317" s="3" t="n">
        <v>36</v>
      </c>
      <c r="DD317" s="3" t="n">
        <v>31</v>
      </c>
      <c r="DE317" s="3" t="n">
        <v>32</v>
      </c>
      <c r="DF317" s="3" t="n">
        <v>32</v>
      </c>
      <c r="DG317" s="3" t="n">
        <v>39</v>
      </c>
      <c r="DH317" s="3" t="n">
        <v>38</v>
      </c>
      <c r="DI317" s="3" t="n">
        <v>31</v>
      </c>
      <c r="DJ317" s="4" t="n">
        <v>40.9090909090909</v>
      </c>
      <c r="DK317" s="3" t="n">
        <v>18</v>
      </c>
      <c r="DL317" s="3" t="n">
        <v>12</v>
      </c>
      <c r="DM317" s="3" t="n">
        <v>10</v>
      </c>
      <c r="DN317" s="3" t="n">
        <v>17</v>
      </c>
      <c r="DO317" s="3" t="n">
        <v>13</v>
      </c>
      <c r="DP317" s="3" t="n">
        <v>13</v>
      </c>
      <c r="DQ317" s="3" t="n">
        <v>13</v>
      </c>
      <c r="DR317" s="3" t="n">
        <v>5</v>
      </c>
      <c r="DS317" s="3" t="n">
        <v>8</v>
      </c>
      <c r="DT317" s="3" t="n">
        <v>7</v>
      </c>
      <c r="DU317" s="3" t="n">
        <v>13</v>
      </c>
      <c r="DV317" s="3" t="n">
        <v>11</v>
      </c>
      <c r="DW317" s="3" t="n">
        <v>6</v>
      </c>
      <c r="DX317" s="4" t="n">
        <v>-66.6666666666667</v>
      </c>
      <c r="DY317" s="3" t="n">
        <v>11</v>
      </c>
      <c r="DZ317" s="3" t="n">
        <v>12</v>
      </c>
      <c r="EA317" s="3" t="n">
        <v>4</v>
      </c>
      <c r="EB317" s="3" t="n">
        <v>20</v>
      </c>
      <c r="EC317" s="3" t="n">
        <v>12</v>
      </c>
      <c r="ED317" s="3" t="n">
        <v>9</v>
      </c>
      <c r="EE317" s="3" t="n">
        <v>7</v>
      </c>
      <c r="EF317" s="3" t="n">
        <v>10</v>
      </c>
      <c r="EG317" s="3" t="n">
        <v>7</v>
      </c>
      <c r="EH317" s="3" t="n">
        <v>7</v>
      </c>
      <c r="EI317" s="3" t="n">
        <v>6</v>
      </c>
      <c r="EJ317" s="3" t="n">
        <v>12</v>
      </c>
      <c r="EK317" s="3" t="n">
        <v>13</v>
      </c>
      <c r="EL317" s="4" t="n">
        <v>18.1818181818182</v>
      </c>
    </row>
    <row r="318" customFormat="false" ht="11.25" hidden="false" customHeight="false" outlineLevel="0" collapsed="false">
      <c r="A318" s="9" t="s">
        <v>666</v>
      </c>
      <c r="B318" s="10" t="s">
        <v>667</v>
      </c>
      <c r="C318" s="3" t="n">
        <v>3077.80629981948</v>
      </c>
      <c r="D318" s="3" t="n">
        <v>3073.29991239166</v>
      </c>
      <c r="E318" s="3" t="n">
        <v>3087.07429973738</v>
      </c>
      <c r="F318" s="3" t="n">
        <v>3116.96186507936</v>
      </c>
      <c r="G318" s="3" t="n">
        <v>3123.11304882766</v>
      </c>
      <c r="H318" s="3" t="n">
        <v>3105.65943199114</v>
      </c>
      <c r="I318" s="3" t="n">
        <v>3123.06277236791</v>
      </c>
      <c r="J318" s="3" t="n">
        <v>3088.25353816573</v>
      </c>
      <c r="K318" s="3" t="n">
        <v>3072.16991577572</v>
      </c>
      <c r="L318" s="3" t="n">
        <v>3039.35193955643</v>
      </c>
      <c r="M318" s="3" t="n">
        <v>3038.93332746066</v>
      </c>
      <c r="N318" s="3" t="n">
        <v>3000.42223050858</v>
      </c>
      <c r="O318" s="3" t="n">
        <v>2920.07241397452</v>
      </c>
      <c r="P318" s="4" t="n">
        <v>-5.12488020621088</v>
      </c>
      <c r="Q318" s="3" t="n">
        <v>281</v>
      </c>
      <c r="R318" s="3" t="n">
        <v>266</v>
      </c>
      <c r="S318" s="3" t="n">
        <v>299</v>
      </c>
      <c r="T318" s="3" t="n">
        <v>328</v>
      </c>
      <c r="U318" s="3" t="n">
        <v>344</v>
      </c>
      <c r="V318" s="3" t="n">
        <v>358</v>
      </c>
      <c r="W318" s="3" t="n">
        <v>348</v>
      </c>
      <c r="X318" s="3" t="n">
        <v>309</v>
      </c>
      <c r="Y318" s="3" t="n">
        <v>283</v>
      </c>
      <c r="Z318" s="3" t="n">
        <v>288</v>
      </c>
      <c r="AA318" s="3" t="n">
        <v>276</v>
      </c>
      <c r="AB318" s="3" t="n">
        <v>285</v>
      </c>
      <c r="AC318" s="3" t="n">
        <v>312</v>
      </c>
      <c r="AD318" s="4" t="n">
        <v>11.0320284697509</v>
      </c>
      <c r="AE318" s="3" t="n">
        <v>83</v>
      </c>
      <c r="AF318" s="3" t="n">
        <v>66</v>
      </c>
      <c r="AG318" s="3" t="n">
        <v>97</v>
      </c>
      <c r="AH318" s="3" t="n">
        <v>122</v>
      </c>
      <c r="AI318" s="3" t="n">
        <v>98</v>
      </c>
      <c r="AJ318" s="3" t="n">
        <v>95</v>
      </c>
      <c r="AK318" s="3" t="n">
        <v>96</v>
      </c>
      <c r="AL318" s="3" t="n">
        <v>84</v>
      </c>
      <c r="AM318" s="3" t="n">
        <v>94</v>
      </c>
      <c r="AN318" s="3" t="n">
        <v>89</v>
      </c>
      <c r="AO318" s="3" t="n">
        <v>122</v>
      </c>
      <c r="AP318" s="3" t="n">
        <v>85</v>
      </c>
      <c r="AQ318" s="3" t="n">
        <v>98</v>
      </c>
      <c r="AR318" s="4" t="n">
        <v>18.0722891566265</v>
      </c>
      <c r="AS318" s="3" t="n">
        <v>53</v>
      </c>
      <c r="AT318" s="3" t="n">
        <v>81</v>
      </c>
      <c r="AU318" s="3" t="n">
        <v>64</v>
      </c>
      <c r="AV318" s="3" t="n">
        <v>93</v>
      </c>
      <c r="AW318" s="3" t="n">
        <v>82</v>
      </c>
      <c r="AX318" s="3" t="n">
        <v>81</v>
      </c>
      <c r="AY318" s="3" t="n">
        <v>106</v>
      </c>
      <c r="AZ318" s="3" t="n">
        <v>123</v>
      </c>
      <c r="BA318" s="3" t="n">
        <v>120</v>
      </c>
      <c r="BB318" s="3" t="n">
        <v>84</v>
      </c>
      <c r="BC318" s="3" t="n">
        <v>134</v>
      </c>
      <c r="BD318" s="3" t="n">
        <v>76</v>
      </c>
      <c r="BE318" s="3" t="n">
        <v>71</v>
      </c>
      <c r="BF318" s="4" t="n">
        <v>33.9622641509434</v>
      </c>
      <c r="BG318" s="3" t="n">
        <v>167</v>
      </c>
      <c r="BH318" s="3" t="n">
        <v>168</v>
      </c>
      <c r="BI318" s="3" t="n">
        <v>167</v>
      </c>
      <c r="BJ318" s="3" t="n">
        <v>163</v>
      </c>
      <c r="BK318" s="3" t="n">
        <v>159</v>
      </c>
      <c r="BL318" s="3" t="n">
        <v>159</v>
      </c>
      <c r="BM318" s="3" t="n">
        <v>143</v>
      </c>
      <c r="BN318" s="3" t="n">
        <v>144</v>
      </c>
      <c r="BO318" s="3" t="n">
        <v>147</v>
      </c>
      <c r="BP318" s="3" t="n">
        <v>155</v>
      </c>
      <c r="BQ318" s="3" t="n">
        <v>164</v>
      </c>
      <c r="BR318" s="3" t="n">
        <v>166</v>
      </c>
      <c r="BS318" s="3" t="n">
        <v>166</v>
      </c>
      <c r="BT318" s="4" t="n">
        <v>-0.598802395209589</v>
      </c>
      <c r="BU318" s="3" t="n">
        <v>11</v>
      </c>
      <c r="BV318" s="3" t="n">
        <v>8</v>
      </c>
      <c r="BW318" s="3" t="s">
        <v>73</v>
      </c>
      <c r="BX318" s="3" t="n">
        <v>6</v>
      </c>
      <c r="BY318" s="3" t="n">
        <v>7</v>
      </c>
      <c r="BZ318" s="3" t="n">
        <v>12</v>
      </c>
      <c r="CA318" s="3" t="n">
        <v>4</v>
      </c>
      <c r="CB318" s="3" t="n">
        <v>8</v>
      </c>
      <c r="CC318" s="3" t="n">
        <v>4</v>
      </c>
      <c r="CD318" s="3" t="n">
        <v>12</v>
      </c>
      <c r="CE318" s="3" t="n">
        <v>12</v>
      </c>
      <c r="CF318" s="3" t="n">
        <v>15</v>
      </c>
      <c r="CG318" s="3" t="n">
        <v>5</v>
      </c>
      <c r="CH318" s="4" t="n">
        <v>-54.5454545454546</v>
      </c>
      <c r="CI318" s="3" t="s">
        <v>76</v>
      </c>
      <c r="CJ318" s="3" t="n">
        <v>7</v>
      </c>
      <c r="CK318" s="3" t="s">
        <v>73</v>
      </c>
      <c r="CL318" s="3" t="n">
        <v>10</v>
      </c>
      <c r="CM318" s="3" t="n">
        <v>11</v>
      </c>
      <c r="CN318" s="3" t="n">
        <v>12</v>
      </c>
      <c r="CO318" s="3" t="n">
        <v>20</v>
      </c>
      <c r="CP318" s="3" t="n">
        <v>7</v>
      </c>
      <c r="CQ318" s="3" t="s">
        <v>73</v>
      </c>
      <c r="CR318" s="3" t="n">
        <v>4</v>
      </c>
      <c r="CS318" s="3" t="n">
        <v>3</v>
      </c>
      <c r="CT318" s="3" t="n">
        <v>13</v>
      </c>
      <c r="CU318" s="3" t="n">
        <v>5</v>
      </c>
      <c r="CV318" s="4" t="s">
        <v>76</v>
      </c>
      <c r="CW318" s="3" t="n">
        <v>15</v>
      </c>
      <c r="CX318" s="3" t="n">
        <v>12</v>
      </c>
      <c r="CY318" s="3" t="n">
        <v>11</v>
      </c>
      <c r="CZ318" s="3" t="n">
        <v>15</v>
      </c>
      <c r="DA318" s="3" t="n">
        <v>16</v>
      </c>
      <c r="DB318" s="3" t="n">
        <v>17</v>
      </c>
      <c r="DC318" s="3" t="n">
        <v>16</v>
      </c>
      <c r="DD318" s="3" t="n">
        <v>13</v>
      </c>
      <c r="DE318" s="3" t="n">
        <v>13</v>
      </c>
      <c r="DF318" s="3" t="n">
        <v>13</v>
      </c>
      <c r="DG318" s="3" t="n">
        <v>12</v>
      </c>
      <c r="DH318" s="3" t="n">
        <v>10</v>
      </c>
      <c r="DI318" s="3" t="n">
        <v>14</v>
      </c>
      <c r="DJ318" s="4" t="n">
        <v>-6.66666666666667</v>
      </c>
      <c r="DK318" s="3" t="n">
        <v>11</v>
      </c>
      <c r="DL318" s="3" t="n">
        <v>5</v>
      </c>
      <c r="DM318" s="3" t="n">
        <v>3</v>
      </c>
      <c r="DN318" s="3" t="n">
        <v>6</v>
      </c>
      <c r="DO318" s="3" t="n">
        <v>5</v>
      </c>
      <c r="DP318" s="3" t="n">
        <v>5</v>
      </c>
      <c r="DQ318" s="3" t="n">
        <v>3</v>
      </c>
      <c r="DR318" s="3" t="s">
        <v>73</v>
      </c>
      <c r="DS318" s="3" t="n">
        <v>3</v>
      </c>
      <c r="DT318" s="3" t="n">
        <v>3</v>
      </c>
      <c r="DU318" s="3" t="n">
        <v>4</v>
      </c>
      <c r="DV318" s="3" t="n">
        <v>3</v>
      </c>
      <c r="DW318" s="3" t="n">
        <v>4</v>
      </c>
      <c r="DX318" s="4" t="n">
        <v>-63.6363636363636</v>
      </c>
      <c r="DY318" s="3" t="n">
        <v>6</v>
      </c>
      <c r="DZ318" s="3" t="n">
        <v>8</v>
      </c>
      <c r="EA318" s="3" t="n">
        <v>4</v>
      </c>
      <c r="EB318" s="3" t="s">
        <v>73</v>
      </c>
      <c r="EC318" s="3" t="n">
        <v>4</v>
      </c>
      <c r="ED318" s="3" t="n">
        <v>4</v>
      </c>
      <c r="EE318" s="3" t="n">
        <v>4</v>
      </c>
      <c r="EF318" s="3" t="n">
        <v>5</v>
      </c>
      <c r="EG318" s="3" t="n">
        <v>3</v>
      </c>
      <c r="EH318" s="3" t="n">
        <v>3</v>
      </c>
      <c r="EI318" s="3" t="n">
        <v>5</v>
      </c>
      <c r="EJ318" s="3" t="n">
        <v>5</v>
      </c>
      <c r="EK318" s="3" t="s">
        <v>76</v>
      </c>
      <c r="EL318" s="4" t="s">
        <v>76</v>
      </c>
    </row>
    <row r="319" customFormat="false" ht="11.25" hidden="false" customHeight="false" outlineLevel="0" collapsed="false">
      <c r="A319" s="9" t="s">
        <v>668</v>
      </c>
      <c r="B319" s="10" t="s">
        <v>669</v>
      </c>
      <c r="C319" s="3" t="n">
        <v>2448.39707123065</v>
      </c>
      <c r="D319" s="3" t="n">
        <v>2388.83024647504</v>
      </c>
      <c r="E319" s="3" t="n">
        <v>2347.04802021732</v>
      </c>
      <c r="F319" s="3" t="n">
        <v>2342.213466433</v>
      </c>
      <c r="G319" s="3" t="n">
        <v>2357.44898732673</v>
      </c>
      <c r="H319" s="3" t="n">
        <v>2393.85079877575</v>
      </c>
      <c r="I319" s="3" t="n">
        <v>2395.75001378704</v>
      </c>
      <c r="J319" s="3" t="n">
        <v>2383.40733680469</v>
      </c>
      <c r="K319" s="3" t="n">
        <v>2340.2448450507</v>
      </c>
      <c r="L319" s="3" t="n">
        <v>2321.31878191194</v>
      </c>
      <c r="M319" s="3" t="n">
        <v>2277.6821635145</v>
      </c>
      <c r="N319" s="3" t="n">
        <v>2268.32018830649</v>
      </c>
      <c r="O319" s="3" t="n">
        <v>2195.04721042716</v>
      </c>
      <c r="P319" s="4" t="n">
        <v>-10.3475806183735</v>
      </c>
      <c r="Q319" s="3" t="n">
        <v>98</v>
      </c>
      <c r="R319" s="3" t="n">
        <v>93</v>
      </c>
      <c r="S319" s="3" t="n">
        <v>81</v>
      </c>
      <c r="T319" s="3" t="n">
        <v>97</v>
      </c>
      <c r="U319" s="3" t="n">
        <v>89</v>
      </c>
      <c r="V319" s="3" t="n">
        <v>66</v>
      </c>
      <c r="W319" s="3" t="n">
        <v>74</v>
      </c>
      <c r="X319" s="3" t="n">
        <v>75</v>
      </c>
      <c r="Y319" s="3" t="n">
        <v>58</v>
      </c>
      <c r="Z319" s="3" t="n">
        <v>74</v>
      </c>
      <c r="AA319" s="3" t="n">
        <v>62</v>
      </c>
      <c r="AB319" s="3" t="n">
        <v>43</v>
      </c>
      <c r="AC319" s="3" t="n">
        <v>34</v>
      </c>
      <c r="AD319" s="4" t="n">
        <v>-65.3061224489796</v>
      </c>
      <c r="AE319" s="3" t="n">
        <v>48</v>
      </c>
      <c r="AF319" s="3" t="n">
        <v>45</v>
      </c>
      <c r="AG319" s="3" t="n">
        <v>40</v>
      </c>
      <c r="AH319" s="3" t="n">
        <v>53</v>
      </c>
      <c r="AI319" s="3" t="n">
        <v>45</v>
      </c>
      <c r="AJ319" s="3" t="n">
        <v>44</v>
      </c>
      <c r="AK319" s="3" t="n">
        <v>76</v>
      </c>
      <c r="AL319" s="3" t="n">
        <v>60</v>
      </c>
      <c r="AM319" s="3" t="n">
        <v>61</v>
      </c>
      <c r="AN319" s="3" t="n">
        <v>51</v>
      </c>
      <c r="AO319" s="3" t="n">
        <v>53</v>
      </c>
      <c r="AP319" s="3" t="n">
        <v>51</v>
      </c>
      <c r="AQ319" s="3" t="n">
        <v>47</v>
      </c>
      <c r="AR319" s="4" t="n">
        <v>-2.08333333333334</v>
      </c>
      <c r="AS319" s="3" t="n">
        <v>36</v>
      </c>
      <c r="AT319" s="3" t="n">
        <v>50</v>
      </c>
      <c r="AU319" s="3" t="n">
        <v>52</v>
      </c>
      <c r="AV319" s="3" t="n">
        <v>37</v>
      </c>
      <c r="AW319" s="3" t="n">
        <v>53</v>
      </c>
      <c r="AX319" s="3" t="n">
        <v>67</v>
      </c>
      <c r="AY319" s="3" t="n">
        <v>68</v>
      </c>
      <c r="AZ319" s="3" t="n">
        <v>59</v>
      </c>
      <c r="BA319" s="3" t="n">
        <v>78</v>
      </c>
      <c r="BB319" s="3" t="n">
        <v>35</v>
      </c>
      <c r="BC319" s="3" t="n">
        <v>65</v>
      </c>
      <c r="BD319" s="3" t="n">
        <v>70</v>
      </c>
      <c r="BE319" s="3" t="n">
        <v>56</v>
      </c>
      <c r="BF319" s="4" t="n">
        <v>55.5555555555556</v>
      </c>
      <c r="BG319" s="3" t="n">
        <v>100</v>
      </c>
      <c r="BH319" s="3" t="n">
        <v>101</v>
      </c>
      <c r="BI319" s="3" t="n">
        <v>104</v>
      </c>
      <c r="BJ319" s="3" t="n">
        <v>111</v>
      </c>
      <c r="BK319" s="3" t="n">
        <v>110</v>
      </c>
      <c r="BL319" s="3" t="n">
        <v>104</v>
      </c>
      <c r="BM319" s="3" t="n">
        <v>102</v>
      </c>
      <c r="BN319" s="3" t="n">
        <v>101</v>
      </c>
      <c r="BO319" s="3" t="n">
        <v>105</v>
      </c>
      <c r="BP319" s="3" t="n">
        <v>103</v>
      </c>
      <c r="BQ319" s="3" t="n">
        <v>100</v>
      </c>
      <c r="BR319" s="3" t="n">
        <v>108</v>
      </c>
      <c r="BS319" s="3" t="n">
        <v>95</v>
      </c>
      <c r="BT319" s="4" t="n">
        <v>-5</v>
      </c>
      <c r="BU319" s="3" t="n">
        <v>7</v>
      </c>
      <c r="BV319" s="3" t="n">
        <v>4</v>
      </c>
      <c r="BW319" s="3" t="n">
        <v>6</v>
      </c>
      <c r="BX319" s="3" t="n">
        <v>10</v>
      </c>
      <c r="BY319" s="3" t="s">
        <v>73</v>
      </c>
      <c r="BZ319" s="3" t="n">
        <v>9</v>
      </c>
      <c r="CA319" s="3" t="n">
        <v>5</v>
      </c>
      <c r="CB319" s="3" t="n">
        <v>3</v>
      </c>
      <c r="CC319" s="3" t="n">
        <v>6</v>
      </c>
      <c r="CD319" s="3" t="n">
        <v>6</v>
      </c>
      <c r="CE319" s="3" t="n">
        <v>12</v>
      </c>
      <c r="CF319" s="3" t="n">
        <v>13</v>
      </c>
      <c r="CG319" s="3" t="n">
        <v>3</v>
      </c>
      <c r="CH319" s="4" t="n">
        <v>-57.1428571428571</v>
      </c>
      <c r="CI319" s="3" t="n">
        <v>8</v>
      </c>
      <c r="CJ319" s="3" t="n">
        <v>3</v>
      </c>
      <c r="CK319" s="3" t="n">
        <v>3</v>
      </c>
      <c r="CL319" s="3" t="n">
        <v>3</v>
      </c>
      <c r="CM319" s="3" t="n">
        <v>3</v>
      </c>
      <c r="CN319" s="3" t="n">
        <v>15</v>
      </c>
      <c r="CO319" s="3" t="n">
        <v>7</v>
      </c>
      <c r="CP319" s="3" t="n">
        <v>4</v>
      </c>
      <c r="CQ319" s="3" t="s">
        <v>73</v>
      </c>
      <c r="CR319" s="3" t="n">
        <v>8</v>
      </c>
      <c r="CS319" s="3" t="n">
        <v>15</v>
      </c>
      <c r="CT319" s="3" t="n">
        <v>5</v>
      </c>
      <c r="CU319" s="3" t="n">
        <v>16</v>
      </c>
      <c r="CV319" s="4" t="n">
        <v>100</v>
      </c>
      <c r="CW319" s="3" t="n">
        <v>3</v>
      </c>
      <c r="CX319" s="3" t="s">
        <v>73</v>
      </c>
      <c r="CY319" s="3" t="n">
        <v>3</v>
      </c>
      <c r="CZ319" s="3" t="n">
        <v>3</v>
      </c>
      <c r="DA319" s="3" t="s">
        <v>73</v>
      </c>
      <c r="DB319" s="3" t="n">
        <v>4</v>
      </c>
      <c r="DC319" s="3" t="s">
        <v>73</v>
      </c>
      <c r="DD319" s="3" t="s">
        <v>73</v>
      </c>
      <c r="DE319" s="3" t="n">
        <v>3</v>
      </c>
      <c r="DF319" s="3" t="n">
        <v>4</v>
      </c>
      <c r="DG319" s="3" t="n">
        <v>4</v>
      </c>
      <c r="DH319" s="3" t="n">
        <v>7</v>
      </c>
      <c r="DI319" s="3" t="s">
        <v>73</v>
      </c>
      <c r="DJ319" s="4" t="s">
        <v>76</v>
      </c>
      <c r="DK319" s="3" t="s">
        <v>73</v>
      </c>
      <c r="DL319" s="3" t="s">
        <v>76</v>
      </c>
      <c r="DM319" s="3" t="n">
        <v>3</v>
      </c>
      <c r="DN319" s="3" t="s">
        <v>73</v>
      </c>
      <c r="DO319" s="3" t="s">
        <v>73</v>
      </c>
      <c r="DP319" s="3" t="s">
        <v>73</v>
      </c>
      <c r="DQ319" s="3" t="s">
        <v>76</v>
      </c>
      <c r="DR319" s="3" t="s">
        <v>73</v>
      </c>
      <c r="DS319" s="3" t="s">
        <v>73</v>
      </c>
      <c r="DT319" s="3" t="s">
        <v>73</v>
      </c>
      <c r="DU319" s="3" t="n">
        <v>3</v>
      </c>
      <c r="DV319" s="3" t="n">
        <v>8</v>
      </c>
      <c r="DW319" s="3" t="n">
        <v>3</v>
      </c>
      <c r="DX319" s="4" t="s">
        <v>76</v>
      </c>
      <c r="DY319" s="3" t="s">
        <v>73</v>
      </c>
      <c r="DZ319" s="3" t="s">
        <v>73</v>
      </c>
      <c r="EA319" s="3" t="s">
        <v>73</v>
      </c>
      <c r="EB319" s="3" t="s">
        <v>73</v>
      </c>
      <c r="EC319" s="3" t="n">
        <v>3</v>
      </c>
      <c r="ED319" s="3" t="s">
        <v>76</v>
      </c>
      <c r="EE319" s="3" t="n">
        <v>3</v>
      </c>
      <c r="EF319" s="3" t="s">
        <v>73</v>
      </c>
      <c r="EG319" s="3" t="s">
        <v>76</v>
      </c>
      <c r="EH319" s="3" t="s">
        <v>73</v>
      </c>
      <c r="EI319" s="3" t="n">
        <v>3</v>
      </c>
      <c r="EJ319" s="3" t="n">
        <v>5</v>
      </c>
      <c r="EK319" s="3" t="n">
        <v>9</v>
      </c>
      <c r="EL319" s="4" t="s">
        <v>76</v>
      </c>
    </row>
    <row r="320" customFormat="false" ht="11.25" hidden="false" customHeight="false" outlineLevel="0" collapsed="false">
      <c r="A320" s="9" t="s">
        <v>670</v>
      </c>
      <c r="B320" s="10" t="s">
        <v>671</v>
      </c>
      <c r="C320" s="3" t="n">
        <v>2548.41940839089</v>
      </c>
      <c r="D320" s="3" t="n">
        <v>2516.79304455533</v>
      </c>
      <c r="E320" s="3" t="n">
        <v>2526.42089660762</v>
      </c>
      <c r="F320" s="3" t="n">
        <v>2535.40487935945</v>
      </c>
      <c r="G320" s="3" t="n">
        <v>2553.23796629807</v>
      </c>
      <c r="H320" s="3" t="n">
        <v>2549.02932549125</v>
      </c>
      <c r="I320" s="3" t="n">
        <v>2498.39454180037</v>
      </c>
      <c r="J320" s="3" t="n">
        <v>2517.46431204347</v>
      </c>
      <c r="K320" s="3" t="n">
        <v>2516.90033923484</v>
      </c>
      <c r="L320" s="3" t="n">
        <v>2480.58803088698</v>
      </c>
      <c r="M320" s="3" t="n">
        <v>2447.49734659396</v>
      </c>
      <c r="N320" s="3" t="n">
        <v>2468.54245454024</v>
      </c>
      <c r="O320" s="3" t="n">
        <v>2366.80535382345</v>
      </c>
      <c r="P320" s="4" t="n">
        <v>-7.126537098621</v>
      </c>
      <c r="Q320" s="3" t="n">
        <v>379</v>
      </c>
      <c r="R320" s="3" t="n">
        <v>389</v>
      </c>
      <c r="S320" s="3" t="n">
        <v>410</v>
      </c>
      <c r="T320" s="3" t="n">
        <v>416</v>
      </c>
      <c r="U320" s="3" t="n">
        <v>436</v>
      </c>
      <c r="V320" s="3" t="n">
        <v>431</v>
      </c>
      <c r="W320" s="3" t="n">
        <v>446</v>
      </c>
      <c r="X320" s="3" t="n">
        <v>443</v>
      </c>
      <c r="Y320" s="3" t="n">
        <v>454</v>
      </c>
      <c r="Z320" s="3" t="n">
        <v>469</v>
      </c>
      <c r="AA320" s="3" t="n">
        <v>467</v>
      </c>
      <c r="AB320" s="3" t="n">
        <v>479</v>
      </c>
      <c r="AC320" s="3" t="n">
        <v>498</v>
      </c>
      <c r="AD320" s="4" t="n">
        <v>31.3984168865435</v>
      </c>
      <c r="AE320" s="3" t="n">
        <v>36</v>
      </c>
      <c r="AF320" s="3" t="n">
        <v>28</v>
      </c>
      <c r="AG320" s="3" t="n">
        <v>44</v>
      </c>
      <c r="AH320" s="3" t="n">
        <v>42</v>
      </c>
      <c r="AI320" s="3" t="n">
        <v>26</v>
      </c>
      <c r="AJ320" s="3" t="n">
        <v>34</v>
      </c>
      <c r="AK320" s="3" t="n">
        <v>39</v>
      </c>
      <c r="AL320" s="3" t="n">
        <v>29</v>
      </c>
      <c r="AM320" s="3" t="n">
        <v>35</v>
      </c>
      <c r="AN320" s="3" t="n">
        <v>28</v>
      </c>
      <c r="AO320" s="3" t="n">
        <v>25</v>
      </c>
      <c r="AP320" s="3" t="n">
        <v>36</v>
      </c>
      <c r="AQ320" s="3" t="n">
        <v>39</v>
      </c>
      <c r="AR320" s="4" t="n">
        <v>8.33333333333333</v>
      </c>
      <c r="AS320" s="3" t="n">
        <v>23</v>
      </c>
      <c r="AT320" s="3" t="n">
        <v>16</v>
      </c>
      <c r="AU320" s="3" t="n">
        <v>22</v>
      </c>
      <c r="AV320" s="3" t="n">
        <v>35</v>
      </c>
      <c r="AW320" s="3" t="n">
        <v>10</v>
      </c>
      <c r="AX320" s="3" t="n">
        <v>40</v>
      </c>
      <c r="AY320" s="3" t="n">
        <v>24</v>
      </c>
      <c r="AZ320" s="3" t="n">
        <v>34</v>
      </c>
      <c r="BA320" s="3" t="n">
        <v>23</v>
      </c>
      <c r="BB320" s="3" t="n">
        <v>15</v>
      </c>
      <c r="BC320" s="3" t="n">
        <v>27</v>
      </c>
      <c r="BD320" s="3" t="n">
        <v>24</v>
      </c>
      <c r="BE320" s="3" t="n">
        <v>20</v>
      </c>
      <c r="BF320" s="4" t="n">
        <v>-13.0434782608696</v>
      </c>
      <c r="BG320" s="3" t="n">
        <v>132</v>
      </c>
      <c r="BH320" s="3" t="n">
        <v>137</v>
      </c>
      <c r="BI320" s="3" t="n">
        <v>133</v>
      </c>
      <c r="BJ320" s="3" t="n">
        <v>148</v>
      </c>
      <c r="BK320" s="3" t="n">
        <v>149</v>
      </c>
      <c r="BL320" s="3" t="n">
        <v>152</v>
      </c>
      <c r="BM320" s="3" t="n">
        <v>152</v>
      </c>
      <c r="BN320" s="3" t="n">
        <v>154</v>
      </c>
      <c r="BO320" s="3" t="n">
        <v>158</v>
      </c>
      <c r="BP320" s="3" t="n">
        <v>154</v>
      </c>
      <c r="BQ320" s="3" t="n">
        <v>157</v>
      </c>
      <c r="BR320" s="3" t="n">
        <v>166</v>
      </c>
      <c r="BS320" s="3" t="n">
        <v>165</v>
      </c>
      <c r="BT320" s="4" t="n">
        <v>25</v>
      </c>
      <c r="BU320" s="3" t="n">
        <v>3</v>
      </c>
      <c r="BV320" s="3" t="n">
        <v>5</v>
      </c>
      <c r="BW320" s="3" t="s">
        <v>73</v>
      </c>
      <c r="BX320" s="3" t="n">
        <v>19</v>
      </c>
      <c r="BY320" s="3" t="n">
        <v>3</v>
      </c>
      <c r="BZ320" s="3" t="n">
        <v>4</v>
      </c>
      <c r="CA320" s="3" t="n">
        <v>4</v>
      </c>
      <c r="CB320" s="3" t="n">
        <v>7</v>
      </c>
      <c r="CC320" s="3" t="n">
        <v>10</v>
      </c>
      <c r="CD320" s="3" t="s">
        <v>73</v>
      </c>
      <c r="CE320" s="3" t="n">
        <v>4</v>
      </c>
      <c r="CF320" s="3" t="n">
        <v>9</v>
      </c>
      <c r="CG320" s="3" t="s">
        <v>76</v>
      </c>
      <c r="CH320" s="4" t="s">
        <v>76</v>
      </c>
      <c r="CI320" s="3" t="n">
        <v>7</v>
      </c>
      <c r="CJ320" s="3" t="s">
        <v>76</v>
      </c>
      <c r="CK320" s="3" t="n">
        <v>6</v>
      </c>
      <c r="CL320" s="3" t="n">
        <v>3</v>
      </c>
      <c r="CM320" s="3" t="s">
        <v>73</v>
      </c>
      <c r="CN320" s="3" t="s">
        <v>73</v>
      </c>
      <c r="CO320" s="3" t="n">
        <v>4</v>
      </c>
      <c r="CP320" s="3" t="n">
        <v>5</v>
      </c>
      <c r="CQ320" s="3" t="n">
        <v>6</v>
      </c>
      <c r="CR320" s="3" t="n">
        <v>5</v>
      </c>
      <c r="CS320" s="3" t="s">
        <v>73</v>
      </c>
      <c r="CT320" s="3" t="s">
        <v>73</v>
      </c>
      <c r="CU320" s="3" t="s">
        <v>73</v>
      </c>
      <c r="CV320" s="4" t="s">
        <v>76</v>
      </c>
      <c r="CW320" s="3" t="n">
        <v>25</v>
      </c>
      <c r="CX320" s="3" t="n">
        <v>26</v>
      </c>
      <c r="CY320" s="3" t="n">
        <v>25</v>
      </c>
      <c r="CZ320" s="3" t="n">
        <v>24</v>
      </c>
      <c r="DA320" s="3" t="n">
        <v>24</v>
      </c>
      <c r="DB320" s="3" t="n">
        <v>24</v>
      </c>
      <c r="DC320" s="3" t="n">
        <v>26</v>
      </c>
      <c r="DD320" s="3" t="n">
        <v>26</v>
      </c>
      <c r="DE320" s="3" t="n">
        <v>24</v>
      </c>
      <c r="DF320" s="3" t="n">
        <v>23</v>
      </c>
      <c r="DG320" s="3" t="n">
        <v>23</v>
      </c>
      <c r="DH320" s="3" t="n">
        <v>23</v>
      </c>
      <c r="DI320" s="3" t="n">
        <v>25</v>
      </c>
      <c r="DJ320" s="4" t="n">
        <v>0</v>
      </c>
      <c r="DK320" s="3" t="s">
        <v>73</v>
      </c>
      <c r="DL320" s="3" t="s">
        <v>73</v>
      </c>
      <c r="DM320" s="3" t="s">
        <v>76</v>
      </c>
      <c r="DN320" s="3" t="s">
        <v>73</v>
      </c>
      <c r="DO320" s="3" t="s">
        <v>73</v>
      </c>
      <c r="DP320" s="3" t="s">
        <v>73</v>
      </c>
      <c r="DQ320" s="3" t="n">
        <v>3</v>
      </c>
      <c r="DR320" s="3" t="s">
        <v>73</v>
      </c>
      <c r="DS320" s="3" t="s">
        <v>76</v>
      </c>
      <c r="DT320" s="3" t="s">
        <v>76</v>
      </c>
      <c r="DU320" s="3" t="s">
        <v>73</v>
      </c>
      <c r="DV320" s="3" t="s">
        <v>76</v>
      </c>
      <c r="DW320" s="3" t="n">
        <v>4</v>
      </c>
      <c r="DX320" s="4" t="s">
        <v>76</v>
      </c>
      <c r="DY320" s="3" t="s">
        <v>73</v>
      </c>
      <c r="DZ320" s="3" t="s">
        <v>73</v>
      </c>
      <c r="EA320" s="3" t="s">
        <v>73</v>
      </c>
      <c r="EB320" s="3" t="n">
        <v>3</v>
      </c>
      <c r="EC320" s="3" t="s">
        <v>73</v>
      </c>
      <c r="ED320" s="3" t="s">
        <v>73</v>
      </c>
      <c r="EE320" s="3" t="s">
        <v>73</v>
      </c>
      <c r="EF320" s="3" t="s">
        <v>73</v>
      </c>
      <c r="EG320" s="3" t="s">
        <v>73</v>
      </c>
      <c r="EH320" s="3" t="s">
        <v>73</v>
      </c>
      <c r="EI320" s="3" t="s">
        <v>73</v>
      </c>
      <c r="EJ320" s="3" t="s">
        <v>76</v>
      </c>
      <c r="EK320" s="3" t="s">
        <v>73</v>
      </c>
      <c r="EL320" s="4" t="s">
        <v>76</v>
      </c>
    </row>
    <row r="321" customFormat="false" ht="11.25" hidden="false" customHeight="false" outlineLevel="0" collapsed="false">
      <c r="A321" s="9" t="s">
        <v>672</v>
      </c>
      <c r="B321" s="10" t="s">
        <v>673</v>
      </c>
      <c r="C321" s="3" t="n">
        <v>3903.84663217041</v>
      </c>
      <c r="D321" s="3" t="n">
        <v>3863.3029261963</v>
      </c>
      <c r="E321" s="3" t="n">
        <v>3856.81452889371</v>
      </c>
      <c r="F321" s="3" t="n">
        <v>3825.60193619252</v>
      </c>
      <c r="G321" s="3" t="n">
        <v>3802.60346864052</v>
      </c>
      <c r="H321" s="3" t="n">
        <v>3768.93307105443</v>
      </c>
      <c r="I321" s="3" t="n">
        <v>3730.1511144063</v>
      </c>
      <c r="J321" s="3" t="n">
        <v>3716.29853049812</v>
      </c>
      <c r="K321" s="3" t="n">
        <v>3737.66207102745</v>
      </c>
      <c r="L321" s="3" t="n">
        <v>3722.14291387615</v>
      </c>
      <c r="M321" s="3" t="n">
        <v>3733.1424469429</v>
      </c>
      <c r="N321" s="3" t="n">
        <v>3710.67686849573</v>
      </c>
      <c r="O321" s="3" t="n">
        <v>3618.16744315378</v>
      </c>
      <c r="P321" s="4" t="n">
        <v>-7.31788965945613</v>
      </c>
      <c r="Q321" s="3" t="n">
        <v>84</v>
      </c>
      <c r="R321" s="3" t="n">
        <v>102</v>
      </c>
      <c r="S321" s="3" t="n">
        <v>79</v>
      </c>
      <c r="T321" s="3" t="n">
        <v>85</v>
      </c>
      <c r="U321" s="3" t="n">
        <v>85</v>
      </c>
      <c r="V321" s="3" t="n">
        <v>84</v>
      </c>
      <c r="W321" s="3" t="n">
        <v>77</v>
      </c>
      <c r="X321" s="3" t="n">
        <v>106</v>
      </c>
      <c r="Y321" s="3" t="n">
        <v>133</v>
      </c>
      <c r="Z321" s="3" t="n">
        <v>104</v>
      </c>
      <c r="AA321" s="3" t="n">
        <v>104</v>
      </c>
      <c r="AB321" s="3" t="n">
        <v>106</v>
      </c>
      <c r="AC321" s="3" t="n">
        <v>105</v>
      </c>
      <c r="AD321" s="4" t="n">
        <v>25</v>
      </c>
      <c r="AE321" s="3" t="n">
        <v>92</v>
      </c>
      <c r="AF321" s="3" t="n">
        <v>98</v>
      </c>
      <c r="AG321" s="3" t="n">
        <v>79</v>
      </c>
      <c r="AH321" s="3" t="n">
        <v>91</v>
      </c>
      <c r="AI321" s="3" t="n">
        <v>94</v>
      </c>
      <c r="AJ321" s="3" t="n">
        <v>129</v>
      </c>
      <c r="AK321" s="3" t="n">
        <v>109</v>
      </c>
      <c r="AL321" s="3" t="n">
        <v>96</v>
      </c>
      <c r="AM321" s="3" t="n">
        <v>102</v>
      </c>
      <c r="AN321" s="3" t="n">
        <v>74</v>
      </c>
      <c r="AO321" s="3" t="n">
        <v>97</v>
      </c>
      <c r="AP321" s="3" t="n">
        <v>103</v>
      </c>
      <c r="AQ321" s="3" t="n">
        <v>91</v>
      </c>
      <c r="AR321" s="4" t="n">
        <v>-1.08695652173914</v>
      </c>
      <c r="AS321" s="3" t="n">
        <v>87</v>
      </c>
      <c r="AT321" s="3" t="n">
        <v>80</v>
      </c>
      <c r="AU321" s="3" t="n">
        <v>102</v>
      </c>
      <c r="AV321" s="3" t="n">
        <v>85</v>
      </c>
      <c r="AW321" s="3" t="n">
        <v>94</v>
      </c>
      <c r="AX321" s="3" t="n">
        <v>130</v>
      </c>
      <c r="AY321" s="3" t="n">
        <v>116</v>
      </c>
      <c r="AZ321" s="3" t="n">
        <v>67</v>
      </c>
      <c r="BA321" s="3" t="n">
        <v>75</v>
      </c>
      <c r="BB321" s="3" t="n">
        <v>103</v>
      </c>
      <c r="BC321" s="3" t="n">
        <v>97</v>
      </c>
      <c r="BD321" s="3" t="n">
        <v>101</v>
      </c>
      <c r="BE321" s="3" t="n">
        <v>92</v>
      </c>
      <c r="BF321" s="4" t="n">
        <v>5.74712643678161</v>
      </c>
      <c r="BG321" s="3" t="n">
        <v>129</v>
      </c>
      <c r="BH321" s="3" t="n">
        <v>121</v>
      </c>
      <c r="BI321" s="3" t="n">
        <v>120</v>
      </c>
      <c r="BJ321" s="3" t="n">
        <v>111</v>
      </c>
      <c r="BK321" s="3" t="n">
        <v>100</v>
      </c>
      <c r="BL321" s="3" t="n">
        <v>90</v>
      </c>
      <c r="BM321" s="3" t="n">
        <v>90</v>
      </c>
      <c r="BN321" s="3" t="n">
        <v>90</v>
      </c>
      <c r="BO321" s="3" t="n">
        <v>87</v>
      </c>
      <c r="BP321" s="3" t="n">
        <v>88</v>
      </c>
      <c r="BQ321" s="3" t="n">
        <v>78</v>
      </c>
      <c r="BR321" s="3" t="n">
        <v>73</v>
      </c>
      <c r="BS321" s="3" t="n">
        <v>70</v>
      </c>
      <c r="BT321" s="4" t="n">
        <v>-45.7364341085271</v>
      </c>
      <c r="BU321" s="3" t="n">
        <v>7</v>
      </c>
      <c r="BV321" s="3" t="n">
        <v>7</v>
      </c>
      <c r="BW321" s="3" t="n">
        <v>8</v>
      </c>
      <c r="BX321" s="3" t="n">
        <v>5</v>
      </c>
      <c r="BY321" s="3" t="n">
        <v>7</v>
      </c>
      <c r="BZ321" s="3" t="n">
        <v>11</v>
      </c>
      <c r="CA321" s="3" t="n">
        <v>15</v>
      </c>
      <c r="CB321" s="3" t="n">
        <v>8</v>
      </c>
      <c r="CC321" s="3" t="n">
        <v>3</v>
      </c>
      <c r="CD321" s="3" t="n">
        <v>7</v>
      </c>
      <c r="CE321" s="3" t="n">
        <v>4</v>
      </c>
      <c r="CF321" s="3" t="n">
        <v>8</v>
      </c>
      <c r="CG321" s="3" t="s">
        <v>73</v>
      </c>
      <c r="CH321" s="4" t="s">
        <v>76</v>
      </c>
      <c r="CI321" s="3" t="n">
        <v>9</v>
      </c>
      <c r="CJ321" s="3" t="n">
        <v>15</v>
      </c>
      <c r="CK321" s="3" t="n">
        <v>9</v>
      </c>
      <c r="CL321" s="3" t="n">
        <v>14</v>
      </c>
      <c r="CM321" s="3" t="n">
        <v>18</v>
      </c>
      <c r="CN321" s="3" t="n">
        <v>21</v>
      </c>
      <c r="CO321" s="3" t="n">
        <v>15</v>
      </c>
      <c r="CP321" s="3" t="n">
        <v>8</v>
      </c>
      <c r="CQ321" s="3" t="n">
        <v>6</v>
      </c>
      <c r="CR321" s="3" t="n">
        <v>6</v>
      </c>
      <c r="CS321" s="3" t="n">
        <v>14</v>
      </c>
      <c r="CT321" s="3" t="n">
        <v>13</v>
      </c>
      <c r="CU321" s="3" t="n">
        <v>5</v>
      </c>
      <c r="CV321" s="4" t="n">
        <v>-44.4444444444444</v>
      </c>
      <c r="CW321" s="3" t="s">
        <v>73</v>
      </c>
      <c r="CX321" s="3" t="n">
        <v>3</v>
      </c>
      <c r="CY321" s="3" t="n">
        <v>3</v>
      </c>
      <c r="CZ321" s="3" t="n">
        <v>4</v>
      </c>
      <c r="DA321" s="3" t="n">
        <v>4</v>
      </c>
      <c r="DB321" s="3" t="n">
        <v>3</v>
      </c>
      <c r="DC321" s="3" t="n">
        <v>4</v>
      </c>
      <c r="DD321" s="3" t="s">
        <v>73</v>
      </c>
      <c r="DE321" s="3" t="s">
        <v>73</v>
      </c>
      <c r="DF321" s="3" t="s">
        <v>73</v>
      </c>
      <c r="DG321" s="3" t="s">
        <v>76</v>
      </c>
      <c r="DH321" s="3" t="s">
        <v>73</v>
      </c>
      <c r="DI321" s="3" t="s">
        <v>73</v>
      </c>
      <c r="DJ321" s="4" t="s">
        <v>76</v>
      </c>
      <c r="DK321" s="3" t="s">
        <v>73</v>
      </c>
      <c r="DL321" s="3" t="s">
        <v>73</v>
      </c>
      <c r="DM321" s="3" t="s">
        <v>73</v>
      </c>
      <c r="DN321" s="3" t="n">
        <v>3</v>
      </c>
      <c r="DO321" s="3" t="s">
        <v>73</v>
      </c>
      <c r="DP321" s="3" t="s">
        <v>76</v>
      </c>
      <c r="DQ321" s="3" t="n">
        <v>3</v>
      </c>
      <c r="DR321" s="3" t="s">
        <v>73</v>
      </c>
      <c r="DS321" s="3" t="s">
        <v>76</v>
      </c>
      <c r="DT321" s="3" t="s">
        <v>73</v>
      </c>
      <c r="DU321" s="3" t="s">
        <v>76</v>
      </c>
      <c r="DV321" s="3" t="s">
        <v>73</v>
      </c>
      <c r="DW321" s="3" t="s">
        <v>73</v>
      </c>
      <c r="DX321" s="4" t="s">
        <v>76</v>
      </c>
      <c r="DY321" s="3" t="s">
        <v>76</v>
      </c>
      <c r="DZ321" s="3" t="s">
        <v>76</v>
      </c>
      <c r="EA321" s="3" t="s">
        <v>73</v>
      </c>
      <c r="EB321" s="3" t="s">
        <v>73</v>
      </c>
      <c r="EC321" s="3" t="s">
        <v>73</v>
      </c>
      <c r="ED321" s="3" t="s">
        <v>73</v>
      </c>
      <c r="EE321" s="3" t="s">
        <v>73</v>
      </c>
      <c r="EF321" s="3" t="n">
        <v>5</v>
      </c>
      <c r="EG321" s="3" t="s">
        <v>76</v>
      </c>
      <c r="EH321" s="3" t="s">
        <v>73</v>
      </c>
      <c r="EI321" s="3" t="s">
        <v>73</v>
      </c>
      <c r="EJ321" s="3" t="s">
        <v>76</v>
      </c>
      <c r="EK321" s="3" t="s">
        <v>76</v>
      </c>
      <c r="EL321" s="4" t="s">
        <v>76</v>
      </c>
    </row>
    <row r="322" customFormat="false" ht="11.25" hidden="false" customHeight="false" outlineLevel="0" collapsed="false">
      <c r="A322" s="9" t="s">
        <v>674</v>
      </c>
      <c r="B322" s="10" t="s">
        <v>675</v>
      </c>
      <c r="C322" s="3" t="n">
        <v>2396.56931324287</v>
      </c>
      <c r="D322" s="3" t="n">
        <v>2390.80767933366</v>
      </c>
      <c r="E322" s="3" t="n">
        <v>2372.32388176706</v>
      </c>
      <c r="F322" s="3" t="n">
        <v>2394.60887467103</v>
      </c>
      <c r="G322" s="3" t="n">
        <v>2379.81247184018</v>
      </c>
      <c r="H322" s="3" t="n">
        <v>2382.86708166717</v>
      </c>
      <c r="I322" s="3" t="n">
        <v>2387.77001269404</v>
      </c>
      <c r="J322" s="3" t="n">
        <v>2378.03125307794</v>
      </c>
      <c r="K322" s="3" t="n">
        <v>2379.6413116714</v>
      </c>
      <c r="L322" s="3" t="n">
        <v>2371.93599620681</v>
      </c>
      <c r="M322" s="3" t="n">
        <v>2356.6388139496</v>
      </c>
      <c r="N322" s="3" t="n">
        <v>2338.7697252983</v>
      </c>
      <c r="O322" s="3" t="n">
        <v>2286.90544353323</v>
      </c>
      <c r="P322" s="4" t="n">
        <v>-4.57586889324115</v>
      </c>
      <c r="Q322" s="3" t="n">
        <v>125</v>
      </c>
      <c r="R322" s="3" t="n">
        <v>131</v>
      </c>
      <c r="S322" s="3" t="n">
        <v>136</v>
      </c>
      <c r="T322" s="3" t="n">
        <v>132</v>
      </c>
      <c r="U322" s="3" t="n">
        <v>129</v>
      </c>
      <c r="V322" s="3" t="n">
        <v>135</v>
      </c>
      <c r="W322" s="3" t="n">
        <v>119</v>
      </c>
      <c r="X322" s="3" t="n">
        <v>113</v>
      </c>
      <c r="Y322" s="3" t="n">
        <v>86</v>
      </c>
      <c r="Z322" s="3" t="n">
        <v>81</v>
      </c>
      <c r="AA322" s="3" t="n">
        <v>74</v>
      </c>
      <c r="AB322" s="3" t="n">
        <v>72</v>
      </c>
      <c r="AC322" s="3" t="n">
        <v>77</v>
      </c>
      <c r="AD322" s="4" t="n">
        <v>-38.4</v>
      </c>
      <c r="AE322" s="3" t="n">
        <v>18</v>
      </c>
      <c r="AF322" s="3" t="n">
        <v>16</v>
      </c>
      <c r="AG322" s="3" t="n">
        <v>17</v>
      </c>
      <c r="AH322" s="3" t="n">
        <v>14</v>
      </c>
      <c r="AI322" s="3" t="n">
        <v>15</v>
      </c>
      <c r="AJ322" s="3" t="n">
        <v>16</v>
      </c>
      <c r="AK322" s="3" t="n">
        <v>16</v>
      </c>
      <c r="AL322" s="3" t="n">
        <v>13</v>
      </c>
      <c r="AM322" s="3" t="n">
        <v>17</v>
      </c>
      <c r="AN322" s="3" t="n">
        <v>15</v>
      </c>
      <c r="AO322" s="3" t="n">
        <v>9</v>
      </c>
      <c r="AP322" s="3" t="n">
        <v>13</v>
      </c>
      <c r="AQ322" s="3" t="n">
        <v>16</v>
      </c>
      <c r="AR322" s="4" t="n">
        <v>-11.1111111111111</v>
      </c>
      <c r="AS322" s="3" t="n">
        <v>8</v>
      </c>
      <c r="AT322" s="3" t="n">
        <v>9</v>
      </c>
      <c r="AU322" s="3" t="n">
        <v>12</v>
      </c>
      <c r="AV322" s="3" t="n">
        <v>17</v>
      </c>
      <c r="AW322" s="3" t="n">
        <v>16</v>
      </c>
      <c r="AX322" s="3" t="n">
        <v>8</v>
      </c>
      <c r="AY322" s="3" t="n">
        <v>13</v>
      </c>
      <c r="AZ322" s="3" t="n">
        <v>13</v>
      </c>
      <c r="BA322" s="3" t="n">
        <v>24</v>
      </c>
      <c r="BB322" s="3" t="n">
        <v>12</v>
      </c>
      <c r="BC322" s="3" t="n">
        <v>14</v>
      </c>
      <c r="BD322" s="3" t="n">
        <v>12</v>
      </c>
      <c r="BE322" s="3" t="n">
        <v>10</v>
      </c>
      <c r="BF322" s="4" t="n">
        <v>25</v>
      </c>
      <c r="BG322" s="3" t="n">
        <v>33</v>
      </c>
      <c r="BH322" s="3" t="n">
        <v>35</v>
      </c>
      <c r="BI322" s="3" t="n">
        <v>33</v>
      </c>
      <c r="BJ322" s="3" t="n">
        <v>34</v>
      </c>
      <c r="BK322" s="3" t="n">
        <v>36</v>
      </c>
      <c r="BL322" s="3" t="n">
        <v>36</v>
      </c>
      <c r="BM322" s="3" t="n">
        <v>31</v>
      </c>
      <c r="BN322" s="3" t="n">
        <v>30</v>
      </c>
      <c r="BO322" s="3" t="n">
        <v>28</v>
      </c>
      <c r="BP322" s="3" t="n">
        <v>27</v>
      </c>
      <c r="BQ322" s="3" t="n">
        <v>27</v>
      </c>
      <c r="BR322" s="3" t="n">
        <v>32</v>
      </c>
      <c r="BS322" s="3" t="n">
        <v>28</v>
      </c>
      <c r="BT322" s="4" t="n">
        <v>-15.1515151515152</v>
      </c>
      <c r="BU322" s="3" t="s">
        <v>76</v>
      </c>
      <c r="BV322" s="3" t="n">
        <v>3</v>
      </c>
      <c r="BW322" s="3" t="s">
        <v>76</v>
      </c>
      <c r="BX322" s="3" t="s">
        <v>73</v>
      </c>
      <c r="BY322" s="3" t="s">
        <v>73</v>
      </c>
      <c r="BZ322" s="3" t="s">
        <v>73</v>
      </c>
      <c r="CA322" s="3" t="s">
        <v>73</v>
      </c>
      <c r="CB322" s="3" t="s">
        <v>73</v>
      </c>
      <c r="CC322" s="3" t="s">
        <v>73</v>
      </c>
      <c r="CD322" s="3" t="s">
        <v>73</v>
      </c>
      <c r="CE322" s="3" t="n">
        <v>4</v>
      </c>
      <c r="CF322" s="3" t="n">
        <v>6</v>
      </c>
      <c r="CG322" s="3" t="s">
        <v>73</v>
      </c>
      <c r="CH322" s="4" t="s">
        <v>76</v>
      </c>
      <c r="CI322" s="3" t="s">
        <v>73</v>
      </c>
      <c r="CJ322" s="3" t="s">
        <v>76</v>
      </c>
      <c r="CK322" s="3" t="s">
        <v>73</v>
      </c>
      <c r="CL322" s="3" t="s">
        <v>76</v>
      </c>
      <c r="CM322" s="3" t="s">
        <v>76</v>
      </c>
      <c r="CN322" s="3" t="s">
        <v>73</v>
      </c>
      <c r="CO322" s="3" t="s">
        <v>73</v>
      </c>
      <c r="CP322" s="3" t="s">
        <v>73</v>
      </c>
      <c r="CQ322" s="3" t="s">
        <v>73</v>
      </c>
      <c r="CR322" s="3" t="s">
        <v>73</v>
      </c>
      <c r="CS322" s="3" t="n">
        <v>3</v>
      </c>
      <c r="CT322" s="3" t="s">
        <v>73</v>
      </c>
      <c r="CU322" s="3" t="n">
        <v>5</v>
      </c>
      <c r="CV322" s="4" t="s">
        <v>76</v>
      </c>
      <c r="CW322" s="3" t="s">
        <v>73</v>
      </c>
      <c r="CX322" s="3" t="s">
        <v>76</v>
      </c>
      <c r="CY322" s="3" t="s">
        <v>76</v>
      </c>
      <c r="CZ322" s="3" t="s">
        <v>76</v>
      </c>
      <c r="DA322" s="3" t="s">
        <v>73</v>
      </c>
      <c r="DB322" s="3" t="s">
        <v>76</v>
      </c>
      <c r="DC322" s="3" t="s">
        <v>76</v>
      </c>
      <c r="DD322" s="3" t="s">
        <v>76</v>
      </c>
      <c r="DE322" s="3" t="s">
        <v>76</v>
      </c>
      <c r="DF322" s="3" t="s">
        <v>76</v>
      </c>
      <c r="DG322" s="3" t="s">
        <v>76</v>
      </c>
      <c r="DH322" s="3" t="s">
        <v>76</v>
      </c>
      <c r="DI322" s="3" t="s">
        <v>76</v>
      </c>
      <c r="DJ322" s="4" t="s">
        <v>76</v>
      </c>
      <c r="DK322" s="3" t="s">
        <v>76</v>
      </c>
      <c r="DL322" s="3" t="s">
        <v>76</v>
      </c>
      <c r="DM322" s="3" t="s">
        <v>76</v>
      </c>
      <c r="DN322" s="3" t="s">
        <v>76</v>
      </c>
      <c r="DO322" s="3" t="s">
        <v>73</v>
      </c>
      <c r="DP322" s="3" t="s">
        <v>76</v>
      </c>
      <c r="DQ322" s="3" t="s">
        <v>76</v>
      </c>
      <c r="DR322" s="3" t="s">
        <v>76</v>
      </c>
      <c r="DS322" s="3" t="s">
        <v>76</v>
      </c>
      <c r="DT322" s="3" t="s">
        <v>76</v>
      </c>
      <c r="DU322" s="3" t="s">
        <v>76</v>
      </c>
      <c r="DV322" s="3" t="s">
        <v>76</v>
      </c>
      <c r="DW322" s="3" t="s">
        <v>76</v>
      </c>
      <c r="DX322" s="4" t="s">
        <v>76</v>
      </c>
      <c r="DY322" s="3" t="s">
        <v>73</v>
      </c>
      <c r="DZ322" s="3" t="s">
        <v>76</v>
      </c>
      <c r="EA322" s="3" t="s">
        <v>76</v>
      </c>
      <c r="EB322" s="3" t="s">
        <v>76</v>
      </c>
      <c r="EC322" s="3" t="s">
        <v>76</v>
      </c>
      <c r="ED322" s="3" t="s">
        <v>73</v>
      </c>
      <c r="EE322" s="3" t="s">
        <v>76</v>
      </c>
      <c r="EF322" s="3" t="s">
        <v>76</v>
      </c>
      <c r="EG322" s="3" t="s">
        <v>76</v>
      </c>
      <c r="EH322" s="3" t="s">
        <v>76</v>
      </c>
      <c r="EI322" s="3" t="s">
        <v>76</v>
      </c>
      <c r="EJ322" s="3" t="s">
        <v>76</v>
      </c>
      <c r="EK322" s="3" t="s">
        <v>76</v>
      </c>
      <c r="EL322" s="4" t="s">
        <v>76</v>
      </c>
    </row>
    <row r="323" customFormat="false" ht="11.25" hidden="false" customHeight="false" outlineLevel="0" collapsed="false">
      <c r="A323" s="9" t="s">
        <v>676</v>
      </c>
      <c r="B323" s="10" t="s">
        <v>677</v>
      </c>
      <c r="C323" s="3" t="n">
        <v>1924.55712927176</v>
      </c>
      <c r="D323" s="3" t="n">
        <v>1886.8155124287</v>
      </c>
      <c r="E323" s="3" t="n">
        <v>1893.6580769978</v>
      </c>
      <c r="F323" s="3" t="n">
        <v>1877.04886425168</v>
      </c>
      <c r="G323" s="3" t="n">
        <v>1866.47338435481</v>
      </c>
      <c r="H323" s="3" t="n">
        <v>1859.98776917365</v>
      </c>
      <c r="I323" s="3" t="n">
        <v>1837.69076789666</v>
      </c>
      <c r="J323" s="3" t="n">
        <v>1826.88782946128</v>
      </c>
      <c r="K323" s="3" t="n">
        <v>1828.52524442424</v>
      </c>
      <c r="L323" s="3" t="n">
        <v>1812.46029704852</v>
      </c>
      <c r="M323" s="3" t="n">
        <v>1775.84891994988</v>
      </c>
      <c r="N323" s="3" t="n">
        <v>1770.33799087694</v>
      </c>
      <c r="O323" s="3" t="n">
        <v>1731.643972419</v>
      </c>
      <c r="P323" s="4" t="n">
        <v>-10.0237687891218</v>
      </c>
      <c r="Q323" s="3" t="n">
        <v>10</v>
      </c>
      <c r="R323" s="3" t="n">
        <v>18</v>
      </c>
      <c r="S323" s="3" t="n">
        <v>17</v>
      </c>
      <c r="T323" s="3" t="n">
        <v>14</v>
      </c>
      <c r="U323" s="3" t="n">
        <v>14</v>
      </c>
      <c r="V323" s="3" t="n">
        <v>21</v>
      </c>
      <c r="W323" s="3" t="n">
        <v>23</v>
      </c>
      <c r="X323" s="3" t="n">
        <v>17</v>
      </c>
      <c r="Y323" s="3" t="n">
        <v>18</v>
      </c>
      <c r="Z323" s="3" t="n">
        <v>17</v>
      </c>
      <c r="AA323" s="3" t="n">
        <v>9</v>
      </c>
      <c r="AB323" s="3" t="n">
        <v>9</v>
      </c>
      <c r="AC323" s="3" t="n">
        <v>12</v>
      </c>
      <c r="AD323" s="4" t="n">
        <v>20</v>
      </c>
      <c r="AE323" s="3" t="n">
        <v>26</v>
      </c>
      <c r="AF323" s="3" t="n">
        <v>30</v>
      </c>
      <c r="AG323" s="3" t="n">
        <v>25</v>
      </c>
      <c r="AH323" s="3" t="n">
        <v>20</v>
      </c>
      <c r="AI323" s="3" t="n">
        <v>12</v>
      </c>
      <c r="AJ323" s="3" t="n">
        <v>30</v>
      </c>
      <c r="AK323" s="3" t="n">
        <v>19</v>
      </c>
      <c r="AL323" s="3" t="n">
        <v>23</v>
      </c>
      <c r="AM323" s="3" t="n">
        <v>23</v>
      </c>
      <c r="AN323" s="3" t="n">
        <v>25</v>
      </c>
      <c r="AO323" s="3" t="n">
        <v>14</v>
      </c>
      <c r="AP323" s="3" t="n">
        <v>17</v>
      </c>
      <c r="AQ323" s="3" t="n">
        <v>16</v>
      </c>
      <c r="AR323" s="4" t="n">
        <v>-38.4615384615385</v>
      </c>
      <c r="AS323" s="3" t="n">
        <v>27</v>
      </c>
      <c r="AT323" s="3" t="n">
        <v>22</v>
      </c>
      <c r="AU323" s="3" t="n">
        <v>26</v>
      </c>
      <c r="AV323" s="3" t="n">
        <v>23</v>
      </c>
      <c r="AW323" s="3" t="n">
        <v>12</v>
      </c>
      <c r="AX323" s="3" t="n">
        <v>23</v>
      </c>
      <c r="AY323" s="3" t="n">
        <v>17</v>
      </c>
      <c r="AZ323" s="3" t="n">
        <v>29</v>
      </c>
      <c r="BA323" s="3" t="n">
        <v>22</v>
      </c>
      <c r="BB323" s="3" t="n">
        <v>26</v>
      </c>
      <c r="BC323" s="3" t="n">
        <v>22</v>
      </c>
      <c r="BD323" s="3" t="n">
        <v>17</v>
      </c>
      <c r="BE323" s="3" t="n">
        <v>13</v>
      </c>
      <c r="BF323" s="4" t="n">
        <v>-51.8518518518519</v>
      </c>
      <c r="BG323" s="3" t="n">
        <v>31</v>
      </c>
      <c r="BH323" s="3" t="n">
        <v>36</v>
      </c>
      <c r="BI323" s="3" t="n">
        <v>33</v>
      </c>
      <c r="BJ323" s="3" t="n">
        <v>30</v>
      </c>
      <c r="BK323" s="3" t="n">
        <v>31</v>
      </c>
      <c r="BL323" s="3" t="n">
        <v>30</v>
      </c>
      <c r="BM323" s="3" t="n">
        <v>31</v>
      </c>
      <c r="BN323" s="3" t="n">
        <v>34</v>
      </c>
      <c r="BO323" s="3" t="n">
        <v>26</v>
      </c>
      <c r="BP323" s="3" t="n">
        <v>27</v>
      </c>
      <c r="BQ323" s="3" t="n">
        <v>26</v>
      </c>
      <c r="BR323" s="3" t="n">
        <v>25</v>
      </c>
      <c r="BS323" s="3" t="n">
        <v>25</v>
      </c>
      <c r="BT323" s="4" t="n">
        <v>-19.3548387096774</v>
      </c>
      <c r="BU323" s="3" t="n">
        <v>3</v>
      </c>
      <c r="BV323" s="3" t="n">
        <v>6</v>
      </c>
      <c r="BW323" s="3" t="s">
        <v>76</v>
      </c>
      <c r="BX323" s="3" t="s">
        <v>73</v>
      </c>
      <c r="BY323" s="3" t="s">
        <v>73</v>
      </c>
      <c r="BZ323" s="3" t="s">
        <v>73</v>
      </c>
      <c r="CA323" s="3" t="s">
        <v>73</v>
      </c>
      <c r="CB323" s="3" t="n">
        <v>3</v>
      </c>
      <c r="CC323" s="3" t="s">
        <v>76</v>
      </c>
      <c r="CD323" s="3" t="s">
        <v>73</v>
      </c>
      <c r="CE323" s="3" t="s">
        <v>73</v>
      </c>
      <c r="CF323" s="3" t="s">
        <v>76</v>
      </c>
      <c r="CG323" s="3" t="s">
        <v>76</v>
      </c>
      <c r="CH323" s="4" t="s">
        <v>76</v>
      </c>
      <c r="CI323" s="3" t="s">
        <v>76</v>
      </c>
      <c r="CJ323" s="3" t="s">
        <v>73</v>
      </c>
      <c r="CK323" s="3" t="n">
        <v>3</v>
      </c>
      <c r="CL323" s="3" t="n">
        <v>4</v>
      </c>
      <c r="CM323" s="3" t="s">
        <v>76</v>
      </c>
      <c r="CN323" s="3" t="s">
        <v>73</v>
      </c>
      <c r="CO323" s="3" t="s">
        <v>73</v>
      </c>
      <c r="CP323" s="3" t="s">
        <v>76</v>
      </c>
      <c r="CQ323" s="3" t="n">
        <v>8</v>
      </c>
      <c r="CR323" s="3" t="s">
        <v>76</v>
      </c>
      <c r="CS323" s="3" t="n">
        <v>3</v>
      </c>
      <c r="CT323" s="3" t="s">
        <v>73</v>
      </c>
      <c r="CU323" s="3" t="s">
        <v>76</v>
      </c>
      <c r="CV323" s="4" t="s">
        <v>76</v>
      </c>
      <c r="CW323" s="3" t="s">
        <v>76</v>
      </c>
      <c r="CX323" s="3" t="s">
        <v>73</v>
      </c>
      <c r="CY323" s="3" t="s">
        <v>73</v>
      </c>
      <c r="CZ323" s="3" t="s">
        <v>73</v>
      </c>
      <c r="DA323" s="3" t="s">
        <v>73</v>
      </c>
      <c r="DB323" s="3" t="s">
        <v>76</v>
      </c>
      <c r="DC323" s="3" t="s">
        <v>76</v>
      </c>
      <c r="DD323" s="3" t="s">
        <v>76</v>
      </c>
      <c r="DE323" s="3" t="s">
        <v>76</v>
      </c>
      <c r="DF323" s="3" t="s">
        <v>76</v>
      </c>
      <c r="DG323" s="3" t="s">
        <v>76</v>
      </c>
      <c r="DH323" s="3" t="s">
        <v>76</v>
      </c>
      <c r="DI323" s="3" t="s">
        <v>76</v>
      </c>
      <c r="DJ323" s="4" t="s">
        <v>76</v>
      </c>
      <c r="DK323" s="3" t="s">
        <v>76</v>
      </c>
      <c r="DL323" s="3" t="s">
        <v>73</v>
      </c>
      <c r="DM323" s="3" t="n">
        <v>3</v>
      </c>
      <c r="DN323" s="3" t="s">
        <v>76</v>
      </c>
      <c r="DO323" s="3" t="s">
        <v>73</v>
      </c>
      <c r="DP323" s="3" t="s">
        <v>76</v>
      </c>
      <c r="DQ323" s="3" t="s">
        <v>76</v>
      </c>
      <c r="DR323" s="3" t="s">
        <v>76</v>
      </c>
      <c r="DS323" s="3" t="s">
        <v>76</v>
      </c>
      <c r="DT323" s="3" t="s">
        <v>76</v>
      </c>
      <c r="DU323" s="3" t="s">
        <v>76</v>
      </c>
      <c r="DV323" s="3" t="s">
        <v>73</v>
      </c>
      <c r="DW323" s="3" t="s">
        <v>76</v>
      </c>
      <c r="DX323" s="4" t="s">
        <v>76</v>
      </c>
      <c r="DY323" s="3" t="s">
        <v>73</v>
      </c>
      <c r="DZ323" s="3" t="s">
        <v>73</v>
      </c>
      <c r="EA323" s="3" t="s">
        <v>73</v>
      </c>
      <c r="EB323" s="3" t="s">
        <v>76</v>
      </c>
      <c r="EC323" s="3" t="n">
        <v>3</v>
      </c>
      <c r="ED323" s="3" t="s">
        <v>73</v>
      </c>
      <c r="EE323" s="3" t="s">
        <v>76</v>
      </c>
      <c r="EF323" s="3" t="s">
        <v>76</v>
      </c>
      <c r="EG323" s="3" t="s">
        <v>76</v>
      </c>
      <c r="EH323" s="3" t="s">
        <v>76</v>
      </c>
      <c r="EI323" s="3" t="s">
        <v>76</v>
      </c>
      <c r="EJ323" s="3" t="s">
        <v>73</v>
      </c>
      <c r="EK323" s="3" t="s">
        <v>76</v>
      </c>
      <c r="EL323" s="4" t="s">
        <v>76</v>
      </c>
    </row>
    <row r="324" customFormat="false" ht="11.25" hidden="false" customHeight="false" outlineLevel="0" collapsed="false">
      <c r="A324" s="9" t="s">
        <v>678</v>
      </c>
      <c r="B324" s="10" t="s">
        <v>679</v>
      </c>
      <c r="C324" s="3" t="n">
        <v>1400.42759999997</v>
      </c>
      <c r="D324" s="3" t="n">
        <v>1361.6923577938</v>
      </c>
      <c r="E324" s="3" t="n">
        <v>1348.2588146604</v>
      </c>
      <c r="F324" s="3" t="n">
        <v>1342.2738110102</v>
      </c>
      <c r="G324" s="3" t="n">
        <v>1356.47503753733</v>
      </c>
      <c r="H324" s="3" t="n">
        <v>1379.89902684702</v>
      </c>
      <c r="I324" s="3" t="n">
        <v>1386.36999099857</v>
      </c>
      <c r="J324" s="3" t="n">
        <v>1390.97447888305</v>
      </c>
      <c r="K324" s="3" t="n">
        <v>1386.26492635517</v>
      </c>
      <c r="L324" s="3" t="n">
        <v>1378.96707640727</v>
      </c>
      <c r="M324" s="3" t="n">
        <v>1370.46325116069</v>
      </c>
      <c r="N324" s="3" t="n">
        <v>1369.18618035419</v>
      </c>
      <c r="O324" s="3" t="n">
        <v>1330.92981470875</v>
      </c>
      <c r="P324" s="4" t="n">
        <v>-4.96261179736918</v>
      </c>
      <c r="Q324" s="3" t="n">
        <v>35</v>
      </c>
      <c r="R324" s="3" t="n">
        <v>48</v>
      </c>
      <c r="S324" s="3" t="n">
        <v>32</v>
      </c>
      <c r="T324" s="3" t="n">
        <v>34</v>
      </c>
      <c r="U324" s="3" t="n">
        <v>35</v>
      </c>
      <c r="V324" s="3" t="n">
        <v>33</v>
      </c>
      <c r="W324" s="3" t="n">
        <v>40</v>
      </c>
      <c r="X324" s="3" t="n">
        <v>44</v>
      </c>
      <c r="Y324" s="3" t="n">
        <v>40</v>
      </c>
      <c r="Z324" s="3" t="n">
        <v>30</v>
      </c>
      <c r="AA324" s="3" t="n">
        <v>27</v>
      </c>
      <c r="AB324" s="3" t="n">
        <v>16</v>
      </c>
      <c r="AC324" s="3" t="n">
        <v>14</v>
      </c>
      <c r="AD324" s="4" t="n">
        <v>-60</v>
      </c>
      <c r="AE324" s="3" t="n">
        <v>20</v>
      </c>
      <c r="AF324" s="3" t="n">
        <v>17</v>
      </c>
      <c r="AG324" s="3" t="n">
        <v>10</v>
      </c>
      <c r="AH324" s="3" t="n">
        <v>13</v>
      </c>
      <c r="AI324" s="3" t="n">
        <v>16</v>
      </c>
      <c r="AJ324" s="3" t="n">
        <v>17</v>
      </c>
      <c r="AK324" s="3" t="n">
        <v>26</v>
      </c>
      <c r="AL324" s="3" t="n">
        <v>22</v>
      </c>
      <c r="AM324" s="3" t="n">
        <v>13</v>
      </c>
      <c r="AN324" s="3" t="n">
        <v>14</v>
      </c>
      <c r="AO324" s="3" t="n">
        <v>10</v>
      </c>
      <c r="AP324" s="3" t="n">
        <v>14</v>
      </c>
      <c r="AQ324" s="3" t="n">
        <v>13</v>
      </c>
      <c r="AR324" s="4" t="n">
        <v>-35</v>
      </c>
      <c r="AS324" s="3" t="n">
        <v>17</v>
      </c>
      <c r="AT324" s="3" t="n">
        <v>4</v>
      </c>
      <c r="AU324" s="3" t="n">
        <v>26</v>
      </c>
      <c r="AV324" s="3" t="n">
        <v>11</v>
      </c>
      <c r="AW324" s="3" t="n">
        <v>15</v>
      </c>
      <c r="AX324" s="3" t="n">
        <v>19</v>
      </c>
      <c r="AY324" s="3" t="n">
        <v>19</v>
      </c>
      <c r="AZ324" s="3" t="n">
        <v>18</v>
      </c>
      <c r="BA324" s="3" t="n">
        <v>17</v>
      </c>
      <c r="BB324" s="3" t="n">
        <v>24</v>
      </c>
      <c r="BC324" s="3" t="n">
        <v>13</v>
      </c>
      <c r="BD324" s="3" t="n">
        <v>25</v>
      </c>
      <c r="BE324" s="3" t="n">
        <v>15</v>
      </c>
      <c r="BF324" s="4" t="n">
        <v>-11.7647058823529</v>
      </c>
      <c r="BG324" s="3" t="n">
        <v>52</v>
      </c>
      <c r="BH324" s="3" t="n">
        <v>58</v>
      </c>
      <c r="BI324" s="3" t="n">
        <v>49</v>
      </c>
      <c r="BJ324" s="3" t="n">
        <v>50</v>
      </c>
      <c r="BK324" s="3" t="n">
        <v>52</v>
      </c>
      <c r="BL324" s="3" t="n">
        <v>56</v>
      </c>
      <c r="BM324" s="3" t="n">
        <v>57</v>
      </c>
      <c r="BN324" s="3" t="n">
        <v>60</v>
      </c>
      <c r="BO324" s="3" t="n">
        <v>60</v>
      </c>
      <c r="BP324" s="3" t="n">
        <v>54</v>
      </c>
      <c r="BQ324" s="3" t="n">
        <v>62</v>
      </c>
      <c r="BR324" s="3" t="n">
        <v>62</v>
      </c>
      <c r="BS324" s="3" t="n">
        <v>53</v>
      </c>
      <c r="BT324" s="4" t="n">
        <v>1.92307692307692</v>
      </c>
      <c r="BU324" s="3" t="n">
        <v>4</v>
      </c>
      <c r="BV324" s="3" t="n">
        <v>7</v>
      </c>
      <c r="BW324" s="3" t="n">
        <v>5</v>
      </c>
      <c r="BX324" s="3" t="n">
        <v>4</v>
      </c>
      <c r="BY324" s="3" t="s">
        <v>73</v>
      </c>
      <c r="BZ324" s="3" t="n">
        <v>5</v>
      </c>
      <c r="CA324" s="3" t="n">
        <v>3</v>
      </c>
      <c r="CB324" s="3" t="n">
        <v>7</v>
      </c>
      <c r="CC324" s="3" t="n">
        <v>5</v>
      </c>
      <c r="CD324" s="3" t="s">
        <v>73</v>
      </c>
      <c r="CE324" s="3" t="n">
        <v>8</v>
      </c>
      <c r="CF324" s="3" t="s">
        <v>73</v>
      </c>
      <c r="CG324" s="3" t="n">
        <v>4</v>
      </c>
      <c r="CH324" s="4" t="n">
        <v>0</v>
      </c>
      <c r="CI324" s="3" t="n">
        <v>6</v>
      </c>
      <c r="CJ324" s="3" t="s">
        <v>73</v>
      </c>
      <c r="CK324" s="3" t="n">
        <v>14</v>
      </c>
      <c r="CL324" s="3" t="n">
        <v>3</v>
      </c>
      <c r="CM324" s="3" t="s">
        <v>76</v>
      </c>
      <c r="CN324" s="3" t="s">
        <v>73</v>
      </c>
      <c r="CO324" s="3" t="s">
        <v>73</v>
      </c>
      <c r="CP324" s="3" t="n">
        <v>4</v>
      </c>
      <c r="CQ324" s="3" t="n">
        <v>5</v>
      </c>
      <c r="CR324" s="3" t="n">
        <v>8</v>
      </c>
      <c r="CS324" s="3" t="s">
        <v>76</v>
      </c>
      <c r="CT324" s="3" t="s">
        <v>73</v>
      </c>
      <c r="CU324" s="3" t="n">
        <v>13</v>
      </c>
      <c r="CV324" s="4" t="n">
        <v>116.666666666667</v>
      </c>
      <c r="CW324" s="3" t="s">
        <v>76</v>
      </c>
      <c r="CX324" s="3" t="n">
        <v>3</v>
      </c>
      <c r="CY324" s="3" t="s">
        <v>76</v>
      </c>
      <c r="CZ324" s="3" t="s">
        <v>76</v>
      </c>
      <c r="DA324" s="3" t="s">
        <v>76</v>
      </c>
      <c r="DB324" s="3" t="s">
        <v>76</v>
      </c>
      <c r="DC324" s="3" t="n">
        <v>3</v>
      </c>
      <c r="DD324" s="3" t="n">
        <v>4</v>
      </c>
      <c r="DE324" s="3" t="n">
        <v>3</v>
      </c>
      <c r="DF324" s="3" t="s">
        <v>73</v>
      </c>
      <c r="DG324" s="3" t="n">
        <v>4</v>
      </c>
      <c r="DH324" s="3" t="n">
        <v>5</v>
      </c>
      <c r="DI324" s="3" t="s">
        <v>73</v>
      </c>
      <c r="DJ324" s="4" t="s">
        <v>76</v>
      </c>
      <c r="DK324" s="3" t="s">
        <v>76</v>
      </c>
      <c r="DL324" s="3" t="n">
        <v>4</v>
      </c>
      <c r="DM324" s="3" t="s">
        <v>76</v>
      </c>
      <c r="DN324" s="3" t="s">
        <v>76</v>
      </c>
      <c r="DO324" s="3" t="s">
        <v>76</v>
      </c>
      <c r="DP324" s="3" t="s">
        <v>76</v>
      </c>
      <c r="DQ324" s="3" t="n">
        <v>3</v>
      </c>
      <c r="DR324" s="3" t="s">
        <v>73</v>
      </c>
      <c r="DS324" s="3" t="s">
        <v>73</v>
      </c>
      <c r="DT324" s="3" t="s">
        <v>73</v>
      </c>
      <c r="DU324" s="3" t="n">
        <v>4</v>
      </c>
      <c r="DV324" s="3" t="n">
        <v>3</v>
      </c>
      <c r="DW324" s="3" t="s">
        <v>76</v>
      </c>
      <c r="DX324" s="4" t="s">
        <v>76</v>
      </c>
      <c r="DY324" s="3" t="s">
        <v>76</v>
      </c>
      <c r="DZ324" s="3" t="s">
        <v>73</v>
      </c>
      <c r="EA324" s="3" t="n">
        <v>3</v>
      </c>
      <c r="EB324" s="3" t="s">
        <v>76</v>
      </c>
      <c r="EC324" s="3" t="s">
        <v>76</v>
      </c>
      <c r="ED324" s="3" t="s">
        <v>76</v>
      </c>
      <c r="EE324" s="3" t="s">
        <v>76</v>
      </c>
      <c r="EF324" s="3" t="s">
        <v>73</v>
      </c>
      <c r="EG324" s="3" t="s">
        <v>73</v>
      </c>
      <c r="EH324" s="3" t="n">
        <v>4</v>
      </c>
      <c r="EI324" s="3" t="s">
        <v>73</v>
      </c>
      <c r="EJ324" s="3" t="s">
        <v>73</v>
      </c>
      <c r="EK324" s="3" t="n">
        <v>4</v>
      </c>
      <c r="EL324" s="4" t="s">
        <v>76</v>
      </c>
    </row>
    <row r="325" customFormat="false" ht="11.25" hidden="false" customHeight="false" outlineLevel="0" collapsed="false">
      <c r="A325" s="9" t="s">
        <v>680</v>
      </c>
      <c r="B325" s="10" t="s">
        <v>681</v>
      </c>
      <c r="C325" s="3" t="n">
        <v>1292.56713849326</v>
      </c>
      <c r="D325" s="3" t="n">
        <v>1286.10837367085</v>
      </c>
      <c r="E325" s="3" t="n">
        <v>1254.49342617377</v>
      </c>
      <c r="F325" s="3" t="n">
        <v>1304.24096060641</v>
      </c>
      <c r="G325" s="3" t="n">
        <v>1324.6873645978</v>
      </c>
      <c r="H325" s="3" t="n">
        <v>1342.98547803003</v>
      </c>
      <c r="I325" s="3" t="n">
        <v>1333.90891793206</v>
      </c>
      <c r="J325" s="3" t="n">
        <v>1310.01366548782</v>
      </c>
      <c r="K325" s="3" t="n">
        <v>1289.80058051337</v>
      </c>
      <c r="L325" s="3" t="n">
        <v>1264.29279933628</v>
      </c>
      <c r="M325" s="3" t="n">
        <v>1252.58799923572</v>
      </c>
      <c r="N325" s="3" t="n">
        <v>1247.52667325577</v>
      </c>
      <c r="O325" s="3" t="n">
        <v>1226.15309686004</v>
      </c>
      <c r="P325" s="4" t="n">
        <v>-5.13815024808939</v>
      </c>
      <c r="Q325" s="3" t="n">
        <v>23</v>
      </c>
      <c r="R325" s="3" t="n">
        <v>35</v>
      </c>
      <c r="S325" s="3" t="n">
        <v>31</v>
      </c>
      <c r="T325" s="3" t="n">
        <v>29</v>
      </c>
      <c r="U325" s="3" t="n">
        <v>34</v>
      </c>
      <c r="V325" s="3" t="n">
        <v>18</v>
      </c>
      <c r="W325" s="3" t="n">
        <v>18</v>
      </c>
      <c r="X325" s="3" t="n">
        <v>18</v>
      </c>
      <c r="Y325" s="3" t="n">
        <v>17</v>
      </c>
      <c r="Z325" s="3" t="n">
        <v>16</v>
      </c>
      <c r="AA325" s="3" t="n">
        <v>14</v>
      </c>
      <c r="AB325" s="3" t="n">
        <v>18</v>
      </c>
      <c r="AC325" s="3" t="n">
        <v>20</v>
      </c>
      <c r="AD325" s="4" t="n">
        <v>-13.0434782608696</v>
      </c>
      <c r="AE325" s="3" t="n">
        <v>9</v>
      </c>
      <c r="AF325" s="3" t="n">
        <v>22</v>
      </c>
      <c r="AG325" s="3" t="n">
        <v>17</v>
      </c>
      <c r="AH325" s="3" t="n">
        <v>9</v>
      </c>
      <c r="AI325" s="3" t="n">
        <v>8</v>
      </c>
      <c r="AJ325" s="3" t="n">
        <v>15</v>
      </c>
      <c r="AK325" s="3" t="n">
        <v>12</v>
      </c>
      <c r="AL325" s="3" t="n">
        <v>10</v>
      </c>
      <c r="AM325" s="3" t="n">
        <v>9</v>
      </c>
      <c r="AN325" s="3" t="n">
        <v>6</v>
      </c>
      <c r="AO325" s="3" t="n">
        <v>9</v>
      </c>
      <c r="AP325" s="3" t="n">
        <v>7</v>
      </c>
      <c r="AQ325" s="3" t="n">
        <v>11</v>
      </c>
      <c r="AR325" s="4" t="n">
        <v>22.2222222222222</v>
      </c>
      <c r="AS325" s="3" t="n">
        <v>7</v>
      </c>
      <c r="AT325" s="3" t="n">
        <v>10</v>
      </c>
      <c r="AU325" s="3" t="n">
        <v>21</v>
      </c>
      <c r="AV325" s="3" t="n">
        <v>11</v>
      </c>
      <c r="AW325" s="3" t="n">
        <v>3</v>
      </c>
      <c r="AX325" s="3" t="n">
        <v>31</v>
      </c>
      <c r="AY325" s="3" t="n">
        <v>12</v>
      </c>
      <c r="AZ325" s="3" t="n">
        <v>10</v>
      </c>
      <c r="BA325" s="3" t="n">
        <v>10</v>
      </c>
      <c r="BB325" s="3" t="n">
        <v>7</v>
      </c>
      <c r="BC325" s="3" t="n">
        <v>11</v>
      </c>
      <c r="BD325" s="3" t="n">
        <v>3</v>
      </c>
      <c r="BE325" s="3" t="n">
        <v>9</v>
      </c>
      <c r="BF325" s="4" t="n">
        <v>28.5714285714286</v>
      </c>
      <c r="BG325" s="3" t="n">
        <v>55</v>
      </c>
      <c r="BH325" s="3" t="n">
        <v>56</v>
      </c>
      <c r="BI325" s="3" t="n">
        <v>53</v>
      </c>
      <c r="BJ325" s="3" t="n">
        <v>39</v>
      </c>
      <c r="BK325" s="3" t="n">
        <v>44</v>
      </c>
      <c r="BL325" s="3" t="n">
        <v>42</v>
      </c>
      <c r="BM325" s="3" t="n">
        <v>43</v>
      </c>
      <c r="BN325" s="3" t="n">
        <v>41</v>
      </c>
      <c r="BO325" s="3" t="n">
        <v>42</v>
      </c>
      <c r="BP325" s="3" t="n">
        <v>42</v>
      </c>
      <c r="BQ325" s="3" t="n">
        <v>37</v>
      </c>
      <c r="BR325" s="3" t="n">
        <v>40</v>
      </c>
      <c r="BS325" s="3" t="n">
        <v>41</v>
      </c>
      <c r="BT325" s="4" t="n">
        <v>-25.4545454545455</v>
      </c>
      <c r="BU325" s="3" t="n">
        <v>3</v>
      </c>
      <c r="BV325" s="3" t="n">
        <v>3</v>
      </c>
      <c r="BW325" s="3" t="s">
        <v>73</v>
      </c>
      <c r="BX325" s="3" t="n">
        <v>5</v>
      </c>
      <c r="BY325" s="3" t="n">
        <v>6</v>
      </c>
      <c r="BZ325" s="3" t="s">
        <v>73</v>
      </c>
      <c r="CA325" s="3" t="n">
        <v>5</v>
      </c>
      <c r="CB325" s="3" t="s">
        <v>73</v>
      </c>
      <c r="CC325" s="3" t="n">
        <v>4</v>
      </c>
      <c r="CD325" s="3" t="s">
        <v>73</v>
      </c>
      <c r="CE325" s="3" t="n">
        <v>3</v>
      </c>
      <c r="CF325" s="3" t="n">
        <v>6</v>
      </c>
      <c r="CG325" s="3" t="s">
        <v>73</v>
      </c>
      <c r="CH325" s="4" t="s">
        <v>76</v>
      </c>
      <c r="CI325" s="3" t="s">
        <v>73</v>
      </c>
      <c r="CJ325" s="3" t="s">
        <v>73</v>
      </c>
      <c r="CK325" s="3" t="n">
        <v>5</v>
      </c>
      <c r="CL325" s="3" t="n">
        <v>19</v>
      </c>
      <c r="CM325" s="3" t="s">
        <v>73</v>
      </c>
      <c r="CN325" s="3" t="n">
        <v>4</v>
      </c>
      <c r="CO325" s="3" t="n">
        <v>4</v>
      </c>
      <c r="CP325" s="3" t="n">
        <v>3</v>
      </c>
      <c r="CQ325" s="3" t="n">
        <v>3</v>
      </c>
      <c r="CR325" s="3" t="s">
        <v>73</v>
      </c>
      <c r="CS325" s="3" t="n">
        <v>8</v>
      </c>
      <c r="CT325" s="3" t="n">
        <v>3</v>
      </c>
      <c r="CU325" s="3" t="s">
        <v>73</v>
      </c>
      <c r="CV325" s="4" t="s">
        <v>76</v>
      </c>
      <c r="CW325" s="3" t="n">
        <v>3</v>
      </c>
      <c r="CX325" s="3" t="n">
        <v>4</v>
      </c>
      <c r="CY325" s="3" t="s">
        <v>73</v>
      </c>
      <c r="CZ325" s="3" t="s">
        <v>73</v>
      </c>
      <c r="DA325" s="3" t="s">
        <v>73</v>
      </c>
      <c r="DB325" s="3" t="s">
        <v>73</v>
      </c>
      <c r="DC325" s="3" t="s">
        <v>73</v>
      </c>
      <c r="DD325" s="3" t="s">
        <v>73</v>
      </c>
      <c r="DE325" s="3" t="s">
        <v>73</v>
      </c>
      <c r="DF325" s="3" t="s">
        <v>73</v>
      </c>
      <c r="DG325" s="3" t="s">
        <v>73</v>
      </c>
      <c r="DH325" s="3" t="n">
        <v>3</v>
      </c>
      <c r="DI325" s="3" t="n">
        <v>3</v>
      </c>
      <c r="DJ325" s="4" t="n">
        <v>0</v>
      </c>
      <c r="DK325" s="3" t="s">
        <v>76</v>
      </c>
      <c r="DL325" s="3" t="s">
        <v>73</v>
      </c>
      <c r="DM325" s="3" t="s">
        <v>76</v>
      </c>
      <c r="DN325" s="3" t="s">
        <v>76</v>
      </c>
      <c r="DO325" s="3" t="s">
        <v>76</v>
      </c>
      <c r="DP325" s="3" t="s">
        <v>76</v>
      </c>
      <c r="DQ325" s="3" t="s">
        <v>76</v>
      </c>
      <c r="DR325" s="3" t="s">
        <v>76</v>
      </c>
      <c r="DS325" s="3" t="s">
        <v>76</v>
      </c>
      <c r="DT325" s="3" t="s">
        <v>76</v>
      </c>
      <c r="DU325" s="3" t="s">
        <v>76</v>
      </c>
      <c r="DV325" s="3" t="s">
        <v>73</v>
      </c>
      <c r="DW325" s="3" t="s">
        <v>76</v>
      </c>
      <c r="DX325" s="4" t="s">
        <v>76</v>
      </c>
      <c r="DY325" s="3" t="s">
        <v>76</v>
      </c>
      <c r="DZ325" s="3" t="s">
        <v>73</v>
      </c>
      <c r="EA325" s="3" t="s">
        <v>73</v>
      </c>
      <c r="EB325" s="3" t="s">
        <v>76</v>
      </c>
      <c r="EC325" s="3" t="s">
        <v>76</v>
      </c>
      <c r="ED325" s="3" t="s">
        <v>76</v>
      </c>
      <c r="EE325" s="3" t="s">
        <v>76</v>
      </c>
      <c r="EF325" s="3" t="s">
        <v>76</v>
      </c>
      <c r="EG325" s="3" t="s">
        <v>76</v>
      </c>
      <c r="EH325" s="3" t="s">
        <v>76</v>
      </c>
      <c r="EI325" s="3" t="s">
        <v>76</v>
      </c>
      <c r="EJ325" s="3" t="s">
        <v>76</v>
      </c>
      <c r="EK325" s="3" t="s">
        <v>76</v>
      </c>
      <c r="EL325" s="4" t="s">
        <v>76</v>
      </c>
    </row>
    <row r="326" customFormat="false" ht="11.25" hidden="false" customHeight="false" outlineLevel="0" collapsed="false">
      <c r="A326" s="9" t="s">
        <v>682</v>
      </c>
      <c r="B326" s="10" t="s">
        <v>683</v>
      </c>
      <c r="C326" s="3" t="n">
        <v>1411.50272335095</v>
      </c>
      <c r="D326" s="3" t="n">
        <v>1411.74872375406</v>
      </c>
      <c r="E326" s="3" t="n">
        <v>1392.9996224394</v>
      </c>
      <c r="F326" s="3" t="n">
        <v>1401.01860248885</v>
      </c>
      <c r="G326" s="3" t="n">
        <v>1418.35060846581</v>
      </c>
      <c r="H326" s="3" t="n">
        <v>1424.45859209082</v>
      </c>
      <c r="I326" s="3" t="n">
        <v>1427.38593576547</v>
      </c>
      <c r="J326" s="3" t="n">
        <v>1392.45614660791</v>
      </c>
      <c r="K326" s="3" t="n">
        <v>1372.11390780616</v>
      </c>
      <c r="L326" s="3" t="n">
        <v>1349.3886255895</v>
      </c>
      <c r="M326" s="3" t="n">
        <v>1319.32260152694</v>
      </c>
      <c r="N326" s="3" t="n">
        <v>1301.91232646197</v>
      </c>
      <c r="O326" s="3" t="n">
        <v>1265.82427320201</v>
      </c>
      <c r="P326" s="4" t="n">
        <v>-10.3208054606577</v>
      </c>
      <c r="Q326" s="3" t="n">
        <v>13</v>
      </c>
      <c r="R326" s="3" t="n">
        <v>21</v>
      </c>
      <c r="S326" s="3" t="n">
        <v>25</v>
      </c>
      <c r="T326" s="3" t="n">
        <v>23</v>
      </c>
      <c r="U326" s="3" t="n">
        <v>33</v>
      </c>
      <c r="V326" s="3" t="n">
        <v>22</v>
      </c>
      <c r="W326" s="3" t="n">
        <v>17</v>
      </c>
      <c r="X326" s="3" t="n">
        <v>26</v>
      </c>
      <c r="Y326" s="3" t="n">
        <v>23</v>
      </c>
      <c r="Z326" s="3" t="n">
        <v>21</v>
      </c>
      <c r="AA326" s="3" t="n">
        <v>24</v>
      </c>
      <c r="AB326" s="3" t="n">
        <v>20</v>
      </c>
      <c r="AC326" s="3" t="n">
        <v>22</v>
      </c>
      <c r="AD326" s="4" t="n">
        <v>69.2307692307692</v>
      </c>
      <c r="AE326" s="3" t="n">
        <v>9</v>
      </c>
      <c r="AF326" s="3" t="n">
        <v>12</v>
      </c>
      <c r="AG326" s="3" t="n">
        <v>14</v>
      </c>
      <c r="AH326" s="3" t="n">
        <v>13</v>
      </c>
      <c r="AI326" s="3" t="n">
        <v>17</v>
      </c>
      <c r="AJ326" s="3" t="n">
        <v>8</v>
      </c>
      <c r="AK326" s="3" t="n">
        <v>12</v>
      </c>
      <c r="AL326" s="3" t="n">
        <v>16</v>
      </c>
      <c r="AM326" s="3" t="n">
        <v>22</v>
      </c>
      <c r="AN326" s="3" t="n">
        <v>13</v>
      </c>
      <c r="AO326" s="3" t="n">
        <v>19</v>
      </c>
      <c r="AP326" s="3" t="n">
        <v>13</v>
      </c>
      <c r="AQ326" s="3" t="n">
        <v>8</v>
      </c>
      <c r="AR326" s="4" t="n">
        <v>-11.1111111111111</v>
      </c>
      <c r="AS326" s="3" t="n">
        <v>11</v>
      </c>
      <c r="AT326" s="3" t="n">
        <v>4</v>
      </c>
      <c r="AU326" s="3" t="n">
        <v>10</v>
      </c>
      <c r="AV326" s="3" t="n">
        <v>15</v>
      </c>
      <c r="AW326" s="3" t="n">
        <v>7</v>
      </c>
      <c r="AX326" s="3" t="n">
        <v>19</v>
      </c>
      <c r="AY326" s="3" t="n">
        <v>17</v>
      </c>
      <c r="AZ326" s="3" t="n">
        <v>7</v>
      </c>
      <c r="BA326" s="3" t="n">
        <v>25</v>
      </c>
      <c r="BB326" s="3" t="n">
        <v>15</v>
      </c>
      <c r="BC326" s="3" t="n">
        <v>16</v>
      </c>
      <c r="BD326" s="3" t="n">
        <v>17</v>
      </c>
      <c r="BE326" s="3" t="n">
        <v>6</v>
      </c>
      <c r="BF326" s="4" t="n">
        <v>-45.4545454545455</v>
      </c>
      <c r="BG326" s="3" t="n">
        <v>21</v>
      </c>
      <c r="BH326" s="3" t="n">
        <v>20</v>
      </c>
      <c r="BI326" s="3" t="n">
        <v>18</v>
      </c>
      <c r="BJ326" s="3" t="n">
        <v>17</v>
      </c>
      <c r="BK326" s="3" t="n">
        <v>17</v>
      </c>
      <c r="BL326" s="3" t="n">
        <v>20</v>
      </c>
      <c r="BM326" s="3" t="n">
        <v>23</v>
      </c>
      <c r="BN326" s="3" t="n">
        <v>27</v>
      </c>
      <c r="BO326" s="3" t="n">
        <v>23</v>
      </c>
      <c r="BP326" s="3" t="n">
        <v>21</v>
      </c>
      <c r="BQ326" s="3" t="n">
        <v>21</v>
      </c>
      <c r="BR326" s="3" t="n">
        <v>24</v>
      </c>
      <c r="BS326" s="3" t="n">
        <v>24</v>
      </c>
      <c r="BT326" s="4" t="n">
        <v>14.2857142857143</v>
      </c>
      <c r="BU326" s="3" t="s">
        <v>73</v>
      </c>
      <c r="BV326" s="3" t="s">
        <v>73</v>
      </c>
      <c r="BW326" s="3" t="s">
        <v>73</v>
      </c>
      <c r="BX326" s="3" t="s">
        <v>73</v>
      </c>
      <c r="BY326" s="3" t="s">
        <v>76</v>
      </c>
      <c r="BZ326" s="3" t="n">
        <v>3</v>
      </c>
      <c r="CA326" s="3" t="n">
        <v>4</v>
      </c>
      <c r="CB326" s="3" t="n">
        <v>5</v>
      </c>
      <c r="CC326" s="3" t="s">
        <v>73</v>
      </c>
      <c r="CD326" s="3" t="s">
        <v>73</v>
      </c>
      <c r="CE326" s="3" t="s">
        <v>73</v>
      </c>
      <c r="CF326" s="3" t="n">
        <v>4</v>
      </c>
      <c r="CG326" s="3" t="s">
        <v>73</v>
      </c>
      <c r="CH326" s="4" t="s">
        <v>76</v>
      </c>
      <c r="CI326" s="3" t="s">
        <v>73</v>
      </c>
      <c r="CJ326" s="3" t="n">
        <v>3</v>
      </c>
      <c r="CK326" s="3" t="n">
        <v>3</v>
      </c>
      <c r="CL326" s="3" t="s">
        <v>73</v>
      </c>
      <c r="CM326" s="3" t="s">
        <v>76</v>
      </c>
      <c r="CN326" s="3" t="s">
        <v>76</v>
      </c>
      <c r="CO326" s="3" t="s">
        <v>73</v>
      </c>
      <c r="CP326" s="3" t="s">
        <v>73</v>
      </c>
      <c r="CQ326" s="3" t="n">
        <v>5</v>
      </c>
      <c r="CR326" s="3" t="n">
        <v>4</v>
      </c>
      <c r="CS326" s="3" t="s">
        <v>73</v>
      </c>
      <c r="CT326" s="3" t="s">
        <v>73</v>
      </c>
      <c r="CU326" s="3" t="s">
        <v>73</v>
      </c>
      <c r="CV326" s="4" t="s">
        <v>76</v>
      </c>
      <c r="CW326" s="3" t="s">
        <v>76</v>
      </c>
      <c r="CX326" s="3" t="s">
        <v>73</v>
      </c>
      <c r="CY326" s="3" t="s">
        <v>73</v>
      </c>
      <c r="CZ326" s="3" t="s">
        <v>76</v>
      </c>
      <c r="DA326" s="3" t="s">
        <v>76</v>
      </c>
      <c r="DB326" s="3" t="s">
        <v>76</v>
      </c>
      <c r="DC326" s="3" t="s">
        <v>73</v>
      </c>
      <c r="DD326" s="3" t="s">
        <v>73</v>
      </c>
      <c r="DE326" s="3" t="s">
        <v>73</v>
      </c>
      <c r="DF326" s="3" t="s">
        <v>73</v>
      </c>
      <c r="DG326" s="3" t="s">
        <v>73</v>
      </c>
      <c r="DH326" s="3" t="s">
        <v>73</v>
      </c>
      <c r="DI326" s="3" t="s">
        <v>73</v>
      </c>
      <c r="DJ326" s="4" t="s">
        <v>76</v>
      </c>
      <c r="DK326" s="3" t="s">
        <v>76</v>
      </c>
      <c r="DL326" s="3" t="s">
        <v>73</v>
      </c>
      <c r="DM326" s="3" t="s">
        <v>73</v>
      </c>
      <c r="DN326" s="3" t="s">
        <v>76</v>
      </c>
      <c r="DO326" s="3" t="s">
        <v>76</v>
      </c>
      <c r="DP326" s="3" t="s">
        <v>76</v>
      </c>
      <c r="DQ326" s="3" t="s">
        <v>73</v>
      </c>
      <c r="DR326" s="3" t="s">
        <v>76</v>
      </c>
      <c r="DS326" s="3" t="s">
        <v>73</v>
      </c>
      <c r="DT326" s="3" t="s">
        <v>76</v>
      </c>
      <c r="DU326" s="3" t="s">
        <v>73</v>
      </c>
      <c r="DV326" s="3" t="s">
        <v>73</v>
      </c>
      <c r="DW326" s="3" t="s">
        <v>76</v>
      </c>
      <c r="DX326" s="4" t="s">
        <v>76</v>
      </c>
      <c r="DY326" s="3" t="s">
        <v>73</v>
      </c>
      <c r="DZ326" s="3" t="s">
        <v>76</v>
      </c>
      <c r="EA326" s="3" t="s">
        <v>73</v>
      </c>
      <c r="EB326" s="3" t="s">
        <v>73</v>
      </c>
      <c r="EC326" s="3" t="s">
        <v>76</v>
      </c>
      <c r="ED326" s="3" t="s">
        <v>76</v>
      </c>
      <c r="EE326" s="3" t="s">
        <v>76</v>
      </c>
      <c r="EF326" s="3" t="s">
        <v>73</v>
      </c>
      <c r="EG326" s="3" t="s">
        <v>73</v>
      </c>
      <c r="EH326" s="3" t="s">
        <v>76</v>
      </c>
      <c r="EI326" s="3" t="s">
        <v>76</v>
      </c>
      <c r="EJ326" s="3" t="s">
        <v>73</v>
      </c>
      <c r="EK326" s="3" t="s">
        <v>73</v>
      </c>
      <c r="EL326" s="4" t="s">
        <v>76</v>
      </c>
    </row>
    <row r="327" customFormat="false" ht="11.25" hidden="false" customHeight="false" outlineLevel="0" collapsed="false">
      <c r="A327" s="9" t="s">
        <v>684</v>
      </c>
      <c r="B327" s="10" t="s">
        <v>685</v>
      </c>
      <c r="C327" s="3" t="n">
        <v>1752.24368659602</v>
      </c>
      <c r="D327" s="3" t="n">
        <v>1701.95920189909</v>
      </c>
      <c r="E327" s="3" t="n">
        <v>1676.2788445247</v>
      </c>
      <c r="F327" s="3" t="n">
        <v>1644.64676874531</v>
      </c>
      <c r="G327" s="3" t="n">
        <v>1606.48070822677</v>
      </c>
      <c r="H327" s="3" t="n">
        <v>1607.108585367</v>
      </c>
      <c r="I327" s="3" t="n">
        <v>1584.98653597202</v>
      </c>
      <c r="J327" s="3" t="n">
        <v>1582.31060591356</v>
      </c>
      <c r="K327" s="3" t="n">
        <v>1571.42632961551</v>
      </c>
      <c r="L327" s="3" t="n">
        <v>1536.92684594244</v>
      </c>
      <c r="M327" s="3" t="n">
        <v>1455.06999492205</v>
      </c>
      <c r="N327" s="3" t="n">
        <v>1438.81544083472</v>
      </c>
      <c r="O327" s="3" t="n">
        <v>1393.20189764946</v>
      </c>
      <c r="P327" s="4" t="n">
        <v>-20.4904027729187</v>
      </c>
      <c r="Q327" s="3" t="n">
        <v>31</v>
      </c>
      <c r="R327" s="3" t="n">
        <v>23</v>
      </c>
      <c r="S327" s="3" t="n">
        <v>23</v>
      </c>
      <c r="T327" s="3" t="n">
        <v>26</v>
      </c>
      <c r="U327" s="3" t="n">
        <v>33</v>
      </c>
      <c r="V327" s="3" t="n">
        <v>30</v>
      </c>
      <c r="W327" s="3" t="n">
        <v>32</v>
      </c>
      <c r="X327" s="3" t="n">
        <v>28</v>
      </c>
      <c r="Y327" s="3" t="n">
        <v>26</v>
      </c>
      <c r="Z327" s="3" t="n">
        <v>24</v>
      </c>
      <c r="AA327" s="3" t="n">
        <v>25</v>
      </c>
      <c r="AB327" s="3" t="n">
        <v>23</v>
      </c>
      <c r="AC327" s="3" t="n">
        <v>32</v>
      </c>
      <c r="AD327" s="4" t="n">
        <v>3.2258064516129</v>
      </c>
      <c r="AE327" s="3" t="n">
        <v>9</v>
      </c>
      <c r="AF327" s="3" t="n">
        <v>3</v>
      </c>
      <c r="AG327" s="3" t="n">
        <v>6</v>
      </c>
      <c r="AH327" s="3" t="n">
        <v>7</v>
      </c>
      <c r="AI327" s="3" t="n">
        <v>9</v>
      </c>
      <c r="AJ327" s="3" t="n">
        <v>6</v>
      </c>
      <c r="AK327" s="3" t="n">
        <v>5</v>
      </c>
      <c r="AL327" s="3" t="s">
        <v>73</v>
      </c>
      <c r="AM327" s="3" t="n">
        <v>5</v>
      </c>
      <c r="AN327" s="3" t="s">
        <v>73</v>
      </c>
      <c r="AO327" s="3" t="n">
        <v>5</v>
      </c>
      <c r="AP327" s="3" t="s">
        <v>73</v>
      </c>
      <c r="AQ327" s="3" t="n">
        <v>10</v>
      </c>
      <c r="AR327" s="4" t="n">
        <v>11.1111111111111</v>
      </c>
      <c r="AS327" s="3" t="n">
        <v>9</v>
      </c>
      <c r="AT327" s="3" t="n">
        <v>10</v>
      </c>
      <c r="AU327" s="3" t="n">
        <v>7</v>
      </c>
      <c r="AV327" s="3" t="n">
        <v>4</v>
      </c>
      <c r="AW327" s="3" t="s">
        <v>73</v>
      </c>
      <c r="AX327" s="3" t="n">
        <v>10</v>
      </c>
      <c r="AY327" s="3" t="n">
        <v>6</v>
      </c>
      <c r="AZ327" s="3" t="s">
        <v>73</v>
      </c>
      <c r="BA327" s="3" t="n">
        <v>8</v>
      </c>
      <c r="BB327" s="3" t="n">
        <v>5</v>
      </c>
      <c r="BC327" s="3" t="n">
        <v>5</v>
      </c>
      <c r="BD327" s="3" t="n">
        <v>4</v>
      </c>
      <c r="BE327" s="3" t="s">
        <v>73</v>
      </c>
      <c r="BF327" s="4" t="s">
        <v>76</v>
      </c>
      <c r="BG327" s="3" t="n">
        <v>8</v>
      </c>
      <c r="BH327" s="3" t="n">
        <v>4</v>
      </c>
      <c r="BI327" s="3" t="n">
        <v>4</v>
      </c>
      <c r="BJ327" s="3" t="n">
        <v>4</v>
      </c>
      <c r="BK327" s="3" t="n">
        <v>3</v>
      </c>
      <c r="BL327" s="3" t="s">
        <v>73</v>
      </c>
      <c r="BM327" s="3" t="s">
        <v>73</v>
      </c>
      <c r="BN327" s="3" t="s">
        <v>73</v>
      </c>
      <c r="BO327" s="3" t="s">
        <v>73</v>
      </c>
      <c r="BP327" s="3" t="s">
        <v>73</v>
      </c>
      <c r="BQ327" s="3" t="s">
        <v>73</v>
      </c>
      <c r="BR327" s="3" t="n">
        <v>5</v>
      </c>
      <c r="BS327" s="3" t="n">
        <v>5</v>
      </c>
      <c r="BT327" s="4" t="n">
        <v>-37.5</v>
      </c>
      <c r="BU327" s="3" t="s">
        <v>76</v>
      </c>
      <c r="BV327" s="3" t="s">
        <v>76</v>
      </c>
      <c r="BW327" s="3" t="s">
        <v>73</v>
      </c>
      <c r="BX327" s="3" t="s">
        <v>76</v>
      </c>
      <c r="BY327" s="3" t="s">
        <v>76</v>
      </c>
      <c r="BZ327" s="3" t="s">
        <v>76</v>
      </c>
      <c r="CA327" s="3" t="s">
        <v>76</v>
      </c>
      <c r="CB327" s="3" t="s">
        <v>76</v>
      </c>
      <c r="CC327" s="3" t="s">
        <v>76</v>
      </c>
      <c r="CD327" s="3" t="s">
        <v>76</v>
      </c>
      <c r="CE327" s="3" t="n">
        <v>3</v>
      </c>
      <c r="CF327" s="3" t="s">
        <v>76</v>
      </c>
      <c r="CG327" s="3" t="s">
        <v>76</v>
      </c>
      <c r="CH327" s="4" t="s">
        <v>76</v>
      </c>
      <c r="CI327" s="3" t="s">
        <v>73</v>
      </c>
      <c r="CJ327" s="3" t="n">
        <v>3</v>
      </c>
      <c r="CK327" s="3" t="s">
        <v>73</v>
      </c>
      <c r="CL327" s="3" t="s">
        <v>76</v>
      </c>
      <c r="CM327" s="3" t="s">
        <v>73</v>
      </c>
      <c r="CN327" s="3" t="s">
        <v>76</v>
      </c>
      <c r="CO327" s="3" t="s">
        <v>76</v>
      </c>
      <c r="CP327" s="3" t="s">
        <v>76</v>
      </c>
      <c r="CQ327" s="3" t="s">
        <v>76</v>
      </c>
      <c r="CR327" s="3" t="s">
        <v>73</v>
      </c>
      <c r="CS327" s="3" t="s">
        <v>76</v>
      </c>
      <c r="CT327" s="3" t="s">
        <v>73</v>
      </c>
      <c r="CU327" s="3" t="s">
        <v>76</v>
      </c>
      <c r="CV327" s="4" t="s">
        <v>76</v>
      </c>
      <c r="CW327" s="3" t="s">
        <v>73</v>
      </c>
      <c r="CX327" s="3" t="s">
        <v>73</v>
      </c>
      <c r="CY327" s="3" t="s">
        <v>73</v>
      </c>
      <c r="CZ327" s="3" t="s">
        <v>73</v>
      </c>
      <c r="DA327" s="3" t="s">
        <v>73</v>
      </c>
      <c r="DB327" s="3" t="s">
        <v>73</v>
      </c>
      <c r="DC327" s="3" t="s">
        <v>73</v>
      </c>
      <c r="DD327" s="3" t="s">
        <v>73</v>
      </c>
      <c r="DE327" s="3" t="s">
        <v>73</v>
      </c>
      <c r="DF327" s="3" t="s">
        <v>73</v>
      </c>
      <c r="DG327" s="3" t="s">
        <v>73</v>
      </c>
      <c r="DH327" s="3" t="s">
        <v>73</v>
      </c>
      <c r="DI327" s="3" t="s">
        <v>73</v>
      </c>
      <c r="DJ327" s="4" t="s">
        <v>76</v>
      </c>
      <c r="DK327" s="3" t="s">
        <v>76</v>
      </c>
      <c r="DL327" s="3" t="s">
        <v>73</v>
      </c>
      <c r="DM327" s="3" t="s">
        <v>76</v>
      </c>
      <c r="DN327" s="3" t="s">
        <v>76</v>
      </c>
      <c r="DO327" s="3" t="s">
        <v>76</v>
      </c>
      <c r="DP327" s="3" t="s">
        <v>76</v>
      </c>
      <c r="DQ327" s="3" t="s">
        <v>76</v>
      </c>
      <c r="DR327" s="3" t="s">
        <v>76</v>
      </c>
      <c r="DS327" s="3" t="s">
        <v>76</v>
      </c>
      <c r="DT327" s="3" t="s">
        <v>76</v>
      </c>
      <c r="DU327" s="3" t="s">
        <v>76</v>
      </c>
      <c r="DV327" s="3" t="s">
        <v>76</v>
      </c>
      <c r="DW327" s="3" t="s">
        <v>76</v>
      </c>
      <c r="DX327" s="4" t="s">
        <v>76</v>
      </c>
      <c r="DY327" s="3" t="s">
        <v>76</v>
      </c>
      <c r="DZ327" s="3" t="s">
        <v>76</v>
      </c>
      <c r="EA327" s="3" t="s">
        <v>73</v>
      </c>
      <c r="EB327" s="3" t="s">
        <v>76</v>
      </c>
      <c r="EC327" s="3" t="s">
        <v>76</v>
      </c>
      <c r="ED327" s="3" t="s">
        <v>76</v>
      </c>
      <c r="EE327" s="3" t="s">
        <v>76</v>
      </c>
      <c r="EF327" s="3" t="s">
        <v>76</v>
      </c>
      <c r="EG327" s="3" t="s">
        <v>76</v>
      </c>
      <c r="EH327" s="3" t="s">
        <v>76</v>
      </c>
      <c r="EI327" s="3" t="s">
        <v>76</v>
      </c>
      <c r="EJ327" s="3" t="s">
        <v>76</v>
      </c>
      <c r="EK327" s="3" t="s">
        <v>76</v>
      </c>
      <c r="EL327" s="4" t="s">
        <v>76</v>
      </c>
    </row>
    <row r="328" customFormat="false" ht="11.25" hidden="false" customHeight="false" outlineLevel="0" collapsed="false">
      <c r="A328" s="9" t="s">
        <v>686</v>
      </c>
      <c r="B328" s="10" t="s">
        <v>687</v>
      </c>
      <c r="C328" s="3" t="n">
        <v>2888.31751642725</v>
      </c>
      <c r="D328" s="3" t="n">
        <v>2865.29326205708</v>
      </c>
      <c r="E328" s="3" t="n">
        <v>2843.94522454892</v>
      </c>
      <c r="F328" s="3" t="n">
        <v>2872.98383238153</v>
      </c>
      <c r="G328" s="3" t="n">
        <v>2891.10270490356</v>
      </c>
      <c r="H328" s="3" t="n">
        <v>2881.96074338317</v>
      </c>
      <c r="I328" s="3" t="n">
        <v>2863.67692099299</v>
      </c>
      <c r="J328" s="3" t="n">
        <v>2882.34351986706</v>
      </c>
      <c r="K328" s="3" t="n">
        <v>2873.02887040829</v>
      </c>
      <c r="L328" s="3" t="n">
        <v>2846.14989816175</v>
      </c>
      <c r="M328" s="3" t="n">
        <v>2830.45870124375</v>
      </c>
      <c r="N328" s="3" t="n">
        <v>2824.98805393903</v>
      </c>
      <c r="O328" s="3" t="n">
        <v>2780.72917461276</v>
      </c>
      <c r="P328" s="4" t="n">
        <v>-3.72494856270423</v>
      </c>
      <c r="Q328" s="3" t="n">
        <v>66</v>
      </c>
      <c r="R328" s="3" t="n">
        <v>57</v>
      </c>
      <c r="S328" s="3" t="n">
        <v>71</v>
      </c>
      <c r="T328" s="3" t="n">
        <v>84</v>
      </c>
      <c r="U328" s="3" t="n">
        <v>91</v>
      </c>
      <c r="V328" s="3" t="n">
        <v>70</v>
      </c>
      <c r="W328" s="3" t="n">
        <v>67</v>
      </c>
      <c r="X328" s="3" t="n">
        <v>62</v>
      </c>
      <c r="Y328" s="3" t="n">
        <v>64</v>
      </c>
      <c r="Z328" s="3" t="n">
        <v>63</v>
      </c>
      <c r="AA328" s="3" t="n">
        <v>47</v>
      </c>
      <c r="AB328" s="3" t="n">
        <v>61</v>
      </c>
      <c r="AC328" s="3" t="n">
        <v>53</v>
      </c>
      <c r="AD328" s="4" t="n">
        <v>-19.6969696969697</v>
      </c>
      <c r="AE328" s="3" t="n">
        <v>40</v>
      </c>
      <c r="AF328" s="3" t="n">
        <v>12</v>
      </c>
      <c r="AG328" s="3" t="n">
        <v>35</v>
      </c>
      <c r="AH328" s="3" t="n">
        <v>43</v>
      </c>
      <c r="AI328" s="3" t="n">
        <v>28</v>
      </c>
      <c r="AJ328" s="3" t="n">
        <v>31</v>
      </c>
      <c r="AK328" s="3" t="n">
        <v>26</v>
      </c>
      <c r="AL328" s="3" t="n">
        <v>24</v>
      </c>
      <c r="AM328" s="3" t="n">
        <v>22</v>
      </c>
      <c r="AN328" s="3" t="n">
        <v>24</v>
      </c>
      <c r="AO328" s="3" t="n">
        <v>15</v>
      </c>
      <c r="AP328" s="3" t="n">
        <v>31</v>
      </c>
      <c r="AQ328" s="3" t="n">
        <v>15</v>
      </c>
      <c r="AR328" s="4" t="n">
        <v>-62.5</v>
      </c>
      <c r="AS328" s="3" t="n">
        <v>26</v>
      </c>
      <c r="AT328" s="3" t="n">
        <v>21</v>
      </c>
      <c r="AU328" s="3" t="n">
        <v>21</v>
      </c>
      <c r="AV328" s="3" t="n">
        <v>30</v>
      </c>
      <c r="AW328" s="3" t="n">
        <v>21</v>
      </c>
      <c r="AX328" s="3" t="n">
        <v>52</v>
      </c>
      <c r="AY328" s="3" t="n">
        <v>29</v>
      </c>
      <c r="AZ328" s="3" t="n">
        <v>29</v>
      </c>
      <c r="BA328" s="3" t="n">
        <v>20</v>
      </c>
      <c r="BB328" s="3" t="n">
        <v>25</v>
      </c>
      <c r="BC328" s="3" t="n">
        <v>31</v>
      </c>
      <c r="BD328" s="3" t="n">
        <v>17</v>
      </c>
      <c r="BE328" s="3" t="n">
        <v>23</v>
      </c>
      <c r="BF328" s="4" t="n">
        <v>-11.5384615384615</v>
      </c>
      <c r="BG328" s="3" t="n">
        <v>43</v>
      </c>
      <c r="BH328" s="3" t="n">
        <v>44</v>
      </c>
      <c r="BI328" s="3" t="n">
        <v>41</v>
      </c>
      <c r="BJ328" s="3" t="n">
        <v>41</v>
      </c>
      <c r="BK328" s="3" t="n">
        <v>40</v>
      </c>
      <c r="BL328" s="3" t="n">
        <v>38</v>
      </c>
      <c r="BM328" s="3" t="n">
        <v>37</v>
      </c>
      <c r="BN328" s="3" t="n">
        <v>43</v>
      </c>
      <c r="BO328" s="3" t="n">
        <v>42</v>
      </c>
      <c r="BP328" s="3" t="n">
        <v>43</v>
      </c>
      <c r="BQ328" s="3" t="n">
        <v>34</v>
      </c>
      <c r="BR328" s="3" t="n">
        <v>34</v>
      </c>
      <c r="BS328" s="3" t="n">
        <v>16</v>
      </c>
      <c r="BT328" s="4" t="n">
        <v>-62.7906976744186</v>
      </c>
      <c r="BU328" s="3" t="n">
        <v>6</v>
      </c>
      <c r="BV328" s="3" t="s">
        <v>73</v>
      </c>
      <c r="BW328" s="3" t="s">
        <v>76</v>
      </c>
      <c r="BX328" s="3" t="n">
        <v>3</v>
      </c>
      <c r="BY328" s="3" t="s">
        <v>73</v>
      </c>
      <c r="BZ328" s="3" t="s">
        <v>76</v>
      </c>
      <c r="CA328" s="3" t="n">
        <v>3</v>
      </c>
      <c r="CB328" s="3" t="n">
        <v>7</v>
      </c>
      <c r="CC328" s="3" t="s">
        <v>76</v>
      </c>
      <c r="CD328" s="3" t="n">
        <v>3</v>
      </c>
      <c r="CE328" s="3" t="n">
        <v>3</v>
      </c>
      <c r="CF328" s="3" t="n">
        <v>3</v>
      </c>
      <c r="CG328" s="3" t="s">
        <v>73</v>
      </c>
      <c r="CH328" s="4" t="s">
        <v>76</v>
      </c>
      <c r="CI328" s="3" t="s">
        <v>73</v>
      </c>
      <c r="CJ328" s="3" t="s">
        <v>76</v>
      </c>
      <c r="CK328" s="3" t="n">
        <v>3</v>
      </c>
      <c r="CL328" s="3" t="n">
        <v>3</v>
      </c>
      <c r="CM328" s="3" t="s">
        <v>73</v>
      </c>
      <c r="CN328" s="3" t="s">
        <v>73</v>
      </c>
      <c r="CO328" s="3" t="n">
        <v>4</v>
      </c>
      <c r="CP328" s="3" t="s">
        <v>73</v>
      </c>
      <c r="CQ328" s="3" t="s">
        <v>73</v>
      </c>
      <c r="CR328" s="3" t="s">
        <v>73</v>
      </c>
      <c r="CS328" s="3" t="n">
        <v>12</v>
      </c>
      <c r="CT328" s="3" t="n">
        <v>3</v>
      </c>
      <c r="CU328" s="3" t="n">
        <v>19</v>
      </c>
      <c r="CV328" s="4" t="s">
        <v>76</v>
      </c>
      <c r="CW328" s="3" t="s">
        <v>73</v>
      </c>
      <c r="CX328" s="3" t="s">
        <v>73</v>
      </c>
      <c r="CY328" s="3" t="s">
        <v>76</v>
      </c>
      <c r="CZ328" s="3" t="s">
        <v>76</v>
      </c>
      <c r="DA328" s="3" t="s">
        <v>76</v>
      </c>
      <c r="DB328" s="3" t="s">
        <v>76</v>
      </c>
      <c r="DC328" s="3" t="s">
        <v>76</v>
      </c>
      <c r="DD328" s="3" t="s">
        <v>76</v>
      </c>
      <c r="DE328" s="3" t="s">
        <v>76</v>
      </c>
      <c r="DF328" s="3" t="s">
        <v>76</v>
      </c>
      <c r="DG328" s="3" t="s">
        <v>76</v>
      </c>
      <c r="DH328" s="3" t="s">
        <v>76</v>
      </c>
      <c r="DI328" s="3" t="s">
        <v>76</v>
      </c>
      <c r="DJ328" s="4" t="s">
        <v>76</v>
      </c>
      <c r="DK328" s="3" t="s">
        <v>73</v>
      </c>
      <c r="DL328" s="3" t="s">
        <v>73</v>
      </c>
      <c r="DM328" s="3" t="s">
        <v>76</v>
      </c>
      <c r="DN328" s="3" t="s">
        <v>76</v>
      </c>
      <c r="DO328" s="3" t="s">
        <v>76</v>
      </c>
      <c r="DP328" s="3" t="s">
        <v>76</v>
      </c>
      <c r="DQ328" s="3" t="s">
        <v>76</v>
      </c>
      <c r="DR328" s="3" t="s">
        <v>73</v>
      </c>
      <c r="DS328" s="3" t="s">
        <v>76</v>
      </c>
      <c r="DT328" s="3" t="s">
        <v>76</v>
      </c>
      <c r="DU328" s="3" t="s">
        <v>76</v>
      </c>
      <c r="DV328" s="3" t="s">
        <v>76</v>
      </c>
      <c r="DW328" s="3" t="s">
        <v>76</v>
      </c>
      <c r="DX328" s="4" t="s">
        <v>76</v>
      </c>
      <c r="DY328" s="3" t="s">
        <v>76</v>
      </c>
      <c r="DZ328" s="3" t="s">
        <v>73</v>
      </c>
      <c r="EA328" s="3" t="s">
        <v>73</v>
      </c>
      <c r="EB328" s="3" t="s">
        <v>76</v>
      </c>
      <c r="EC328" s="3" t="s">
        <v>76</v>
      </c>
      <c r="ED328" s="3" t="s">
        <v>76</v>
      </c>
      <c r="EE328" s="3" t="s">
        <v>76</v>
      </c>
      <c r="EF328" s="3" t="s">
        <v>73</v>
      </c>
      <c r="EG328" s="3" t="s">
        <v>76</v>
      </c>
      <c r="EH328" s="3" t="s">
        <v>76</v>
      </c>
      <c r="EI328" s="3" t="s">
        <v>76</v>
      </c>
      <c r="EJ328" s="3" t="s">
        <v>76</v>
      </c>
      <c r="EK328" s="3" t="s">
        <v>76</v>
      </c>
      <c r="EL328" s="4" t="s">
        <v>76</v>
      </c>
    </row>
    <row r="329" customFormat="false" ht="11.25" hidden="false" customHeight="false" outlineLevel="0" collapsed="false">
      <c r="A329" s="9" t="s">
        <v>688</v>
      </c>
      <c r="B329" s="10" t="s">
        <v>689</v>
      </c>
      <c r="C329" s="3" t="n">
        <v>2649.7694126563</v>
      </c>
      <c r="D329" s="3" t="n">
        <v>2621.29940532261</v>
      </c>
      <c r="E329" s="3" t="n">
        <v>2617.21288552092</v>
      </c>
      <c r="F329" s="3" t="n">
        <v>2635.01316705783</v>
      </c>
      <c r="G329" s="3" t="n">
        <v>2632.91859888794</v>
      </c>
      <c r="H329" s="3" t="n">
        <v>2668.54516099522</v>
      </c>
      <c r="I329" s="3" t="n">
        <v>2657.07925847616</v>
      </c>
      <c r="J329" s="3" t="n">
        <v>2644.91568699122</v>
      </c>
      <c r="K329" s="3" t="n">
        <v>2627.31355857092</v>
      </c>
      <c r="L329" s="3" t="n">
        <v>2593.92625378262</v>
      </c>
      <c r="M329" s="3" t="n">
        <v>2524.90804147358</v>
      </c>
      <c r="N329" s="3" t="n">
        <v>2510.43361359708</v>
      </c>
      <c r="O329" s="3" t="n">
        <v>2428.54865373112</v>
      </c>
      <c r="P329" s="4" t="n">
        <v>-8.348679619764</v>
      </c>
      <c r="Q329" s="3" t="n">
        <v>71</v>
      </c>
      <c r="R329" s="3" t="n">
        <v>70</v>
      </c>
      <c r="S329" s="3" t="n">
        <v>63</v>
      </c>
      <c r="T329" s="3" t="n">
        <v>62</v>
      </c>
      <c r="U329" s="3" t="n">
        <v>64</v>
      </c>
      <c r="V329" s="3" t="n">
        <v>77</v>
      </c>
      <c r="W329" s="3" t="n">
        <v>80</v>
      </c>
      <c r="X329" s="3" t="n">
        <v>79</v>
      </c>
      <c r="Y329" s="3" t="n">
        <v>79</v>
      </c>
      <c r="Z329" s="3" t="n">
        <v>83</v>
      </c>
      <c r="AA329" s="3" t="n">
        <v>70</v>
      </c>
      <c r="AB329" s="3" t="n">
        <v>68</v>
      </c>
      <c r="AC329" s="3" t="n">
        <v>62</v>
      </c>
      <c r="AD329" s="4" t="n">
        <v>-12.6760563380282</v>
      </c>
      <c r="AE329" s="3" t="n">
        <v>43</v>
      </c>
      <c r="AF329" s="3" t="n">
        <v>37</v>
      </c>
      <c r="AG329" s="3" t="n">
        <v>44</v>
      </c>
      <c r="AH329" s="3" t="n">
        <v>46</v>
      </c>
      <c r="AI329" s="3" t="n">
        <v>43</v>
      </c>
      <c r="AJ329" s="3" t="n">
        <v>52</v>
      </c>
      <c r="AK329" s="3" t="n">
        <v>35</v>
      </c>
      <c r="AL329" s="3" t="n">
        <v>38</v>
      </c>
      <c r="AM329" s="3" t="n">
        <v>50</v>
      </c>
      <c r="AN329" s="3" t="n">
        <v>43</v>
      </c>
      <c r="AO329" s="3" t="n">
        <v>43</v>
      </c>
      <c r="AP329" s="3" t="n">
        <v>42</v>
      </c>
      <c r="AQ329" s="3" t="n">
        <v>38</v>
      </c>
      <c r="AR329" s="4" t="n">
        <v>-11.6279069767442</v>
      </c>
      <c r="AS329" s="3" t="n">
        <v>34</v>
      </c>
      <c r="AT329" s="3" t="n">
        <v>38</v>
      </c>
      <c r="AU329" s="3" t="n">
        <v>51</v>
      </c>
      <c r="AV329" s="3" t="n">
        <v>47</v>
      </c>
      <c r="AW329" s="3" t="n">
        <v>41</v>
      </c>
      <c r="AX329" s="3" t="n">
        <v>39</v>
      </c>
      <c r="AY329" s="3" t="n">
        <v>32</v>
      </c>
      <c r="AZ329" s="3" t="n">
        <v>39</v>
      </c>
      <c r="BA329" s="3" t="n">
        <v>50</v>
      </c>
      <c r="BB329" s="3" t="n">
        <v>39</v>
      </c>
      <c r="BC329" s="3" t="n">
        <v>56</v>
      </c>
      <c r="BD329" s="3" t="n">
        <v>44</v>
      </c>
      <c r="BE329" s="3" t="n">
        <v>44</v>
      </c>
      <c r="BF329" s="4" t="n">
        <v>29.4117647058823</v>
      </c>
      <c r="BG329" s="3" t="n">
        <v>36</v>
      </c>
      <c r="BH329" s="3" t="n">
        <v>27</v>
      </c>
      <c r="BI329" s="3" t="n">
        <v>28</v>
      </c>
      <c r="BJ329" s="3" t="n">
        <v>33</v>
      </c>
      <c r="BK329" s="3" t="n">
        <v>35</v>
      </c>
      <c r="BL329" s="3" t="n">
        <v>30</v>
      </c>
      <c r="BM329" s="3" t="n">
        <v>25</v>
      </c>
      <c r="BN329" s="3" t="n">
        <v>24</v>
      </c>
      <c r="BO329" s="3" t="n">
        <v>25</v>
      </c>
      <c r="BP329" s="3" t="n">
        <v>34</v>
      </c>
      <c r="BQ329" s="3" t="n">
        <v>26</v>
      </c>
      <c r="BR329" s="3" t="n">
        <v>24</v>
      </c>
      <c r="BS329" s="3" t="n">
        <v>24</v>
      </c>
      <c r="BT329" s="4" t="n">
        <v>-33.3333333333333</v>
      </c>
      <c r="BU329" s="3" t="n">
        <v>3</v>
      </c>
      <c r="BV329" s="3" t="s">
        <v>73</v>
      </c>
      <c r="BW329" s="3" t="n">
        <v>3</v>
      </c>
      <c r="BX329" s="3" t="n">
        <v>9</v>
      </c>
      <c r="BY329" s="3" t="n">
        <v>4</v>
      </c>
      <c r="BZ329" s="3" t="n">
        <v>4</v>
      </c>
      <c r="CA329" s="3" t="s">
        <v>73</v>
      </c>
      <c r="CB329" s="3" t="s">
        <v>73</v>
      </c>
      <c r="CC329" s="3" t="n">
        <v>6</v>
      </c>
      <c r="CD329" s="3" t="n">
        <v>10</v>
      </c>
      <c r="CE329" s="3" t="s">
        <v>73</v>
      </c>
      <c r="CF329" s="3" t="n">
        <v>3</v>
      </c>
      <c r="CG329" s="3" t="n">
        <v>3</v>
      </c>
      <c r="CH329" s="4" t="n">
        <v>0</v>
      </c>
      <c r="CI329" s="3" t="s">
        <v>76</v>
      </c>
      <c r="CJ329" s="3" t="n">
        <v>11</v>
      </c>
      <c r="CK329" s="3" t="s">
        <v>73</v>
      </c>
      <c r="CL329" s="3" t="n">
        <v>4</v>
      </c>
      <c r="CM329" s="3" t="s">
        <v>73</v>
      </c>
      <c r="CN329" s="3" t="n">
        <v>9</v>
      </c>
      <c r="CO329" s="3" t="n">
        <v>7</v>
      </c>
      <c r="CP329" s="3" t="n">
        <v>3</v>
      </c>
      <c r="CQ329" s="3" t="n">
        <v>5</v>
      </c>
      <c r="CR329" s="3" t="s">
        <v>73</v>
      </c>
      <c r="CS329" s="3" t="n">
        <v>9</v>
      </c>
      <c r="CT329" s="3" t="n">
        <v>5</v>
      </c>
      <c r="CU329" s="3" t="n">
        <v>3</v>
      </c>
      <c r="CV329" s="4" t="s">
        <v>76</v>
      </c>
      <c r="CW329" s="3" t="s">
        <v>76</v>
      </c>
      <c r="CX329" s="3" t="s">
        <v>76</v>
      </c>
      <c r="CY329" s="3" t="s">
        <v>76</v>
      </c>
      <c r="CZ329" s="3" t="s">
        <v>73</v>
      </c>
      <c r="DA329" s="3" t="s">
        <v>76</v>
      </c>
      <c r="DB329" s="3" t="s">
        <v>76</v>
      </c>
      <c r="DC329" s="3" t="s">
        <v>73</v>
      </c>
      <c r="DD329" s="3" t="s">
        <v>76</v>
      </c>
      <c r="DE329" s="3" t="s">
        <v>76</v>
      </c>
      <c r="DF329" s="3" t="s">
        <v>73</v>
      </c>
      <c r="DG329" s="3" t="s">
        <v>76</v>
      </c>
      <c r="DH329" s="3" t="s">
        <v>76</v>
      </c>
      <c r="DI329" s="3" t="s">
        <v>76</v>
      </c>
      <c r="DJ329" s="4" t="s">
        <v>76</v>
      </c>
      <c r="DK329" s="3" t="s">
        <v>73</v>
      </c>
      <c r="DL329" s="3" t="s">
        <v>73</v>
      </c>
      <c r="DM329" s="3" t="s">
        <v>76</v>
      </c>
      <c r="DN329" s="3" t="s">
        <v>73</v>
      </c>
      <c r="DO329" s="3" t="s">
        <v>76</v>
      </c>
      <c r="DP329" s="3" t="s">
        <v>73</v>
      </c>
      <c r="DQ329" s="3" t="s">
        <v>73</v>
      </c>
      <c r="DR329" s="3" t="s">
        <v>76</v>
      </c>
      <c r="DS329" s="3" t="s">
        <v>76</v>
      </c>
      <c r="DT329" s="3" t="s">
        <v>73</v>
      </c>
      <c r="DU329" s="3" t="s">
        <v>76</v>
      </c>
      <c r="DV329" s="3" t="s">
        <v>76</v>
      </c>
      <c r="DW329" s="3" t="s">
        <v>76</v>
      </c>
      <c r="DX329" s="4" t="s">
        <v>76</v>
      </c>
      <c r="DY329" s="3" t="s">
        <v>73</v>
      </c>
      <c r="DZ329" s="3" t="s">
        <v>73</v>
      </c>
      <c r="EA329" s="3" t="s">
        <v>76</v>
      </c>
      <c r="EB329" s="3" t="s">
        <v>76</v>
      </c>
      <c r="EC329" s="3" t="s">
        <v>73</v>
      </c>
      <c r="ED329" s="3" t="s">
        <v>73</v>
      </c>
      <c r="EE329" s="3" t="s">
        <v>76</v>
      </c>
      <c r="EF329" s="3" t="s">
        <v>73</v>
      </c>
      <c r="EG329" s="3" t="s">
        <v>76</v>
      </c>
      <c r="EH329" s="3" t="s">
        <v>76</v>
      </c>
      <c r="EI329" s="3" t="s">
        <v>73</v>
      </c>
      <c r="EJ329" s="3" t="s">
        <v>76</v>
      </c>
      <c r="EK329" s="3" t="s">
        <v>76</v>
      </c>
      <c r="EL329" s="4" t="s">
        <v>76</v>
      </c>
    </row>
    <row r="330" customFormat="false" ht="11.25" hidden="false" customHeight="false" outlineLevel="0" collapsed="false">
      <c r="A330" s="9" t="s">
        <v>690</v>
      </c>
      <c r="B330" s="10" t="s">
        <v>691</v>
      </c>
      <c r="C330" s="3" t="n">
        <v>1978.21435758106</v>
      </c>
      <c r="D330" s="3" t="n">
        <v>1958.89977575991</v>
      </c>
      <c r="E330" s="3" t="n">
        <v>1955.20261616576</v>
      </c>
      <c r="F330" s="3" t="n">
        <v>1942.39997400465</v>
      </c>
      <c r="G330" s="3" t="n">
        <v>1949.81069188509</v>
      </c>
      <c r="H330" s="3" t="n">
        <v>1934.57799492763</v>
      </c>
      <c r="I330" s="3" t="n">
        <v>1944.99830573837</v>
      </c>
      <c r="J330" s="3" t="n">
        <v>1927.95816013766</v>
      </c>
      <c r="K330" s="3" t="n">
        <v>1892.87701934307</v>
      </c>
      <c r="L330" s="3" t="n">
        <v>1881.99259512836</v>
      </c>
      <c r="M330" s="3" t="n">
        <v>1868.01853826546</v>
      </c>
      <c r="N330" s="3" t="n">
        <v>1856.95896028037</v>
      </c>
      <c r="O330" s="3" t="n">
        <v>1814.64722951564</v>
      </c>
      <c r="P330" s="4" t="n">
        <v>-8.26842285511627</v>
      </c>
      <c r="Q330" s="3" t="n">
        <v>46</v>
      </c>
      <c r="R330" s="3" t="n">
        <v>43</v>
      </c>
      <c r="S330" s="3" t="n">
        <v>44</v>
      </c>
      <c r="T330" s="3" t="n">
        <v>37</v>
      </c>
      <c r="U330" s="3" t="n">
        <v>45</v>
      </c>
      <c r="V330" s="3" t="n">
        <v>63</v>
      </c>
      <c r="W330" s="3" t="n">
        <v>64</v>
      </c>
      <c r="X330" s="3" t="n">
        <v>48</v>
      </c>
      <c r="Y330" s="3" t="n">
        <v>43</v>
      </c>
      <c r="Z330" s="3" t="n">
        <v>27</v>
      </c>
      <c r="AA330" s="3" t="n">
        <v>24</v>
      </c>
      <c r="AB330" s="3" t="n">
        <v>16</v>
      </c>
      <c r="AC330" s="3" t="n">
        <v>35</v>
      </c>
      <c r="AD330" s="4" t="n">
        <v>-23.9130434782609</v>
      </c>
      <c r="AE330" s="3" t="n">
        <v>26</v>
      </c>
      <c r="AF330" s="3" t="n">
        <v>26</v>
      </c>
      <c r="AG330" s="3" t="n">
        <v>23</v>
      </c>
      <c r="AH330" s="3" t="n">
        <v>21</v>
      </c>
      <c r="AI330" s="3" t="n">
        <v>34</v>
      </c>
      <c r="AJ330" s="3" t="n">
        <v>34</v>
      </c>
      <c r="AK330" s="3" t="n">
        <v>27</v>
      </c>
      <c r="AL330" s="3" t="n">
        <v>32</v>
      </c>
      <c r="AM330" s="3" t="n">
        <v>35</v>
      </c>
      <c r="AN330" s="3" t="n">
        <v>28</v>
      </c>
      <c r="AO330" s="3" t="n">
        <v>27</v>
      </c>
      <c r="AP330" s="3" t="n">
        <v>22</v>
      </c>
      <c r="AQ330" s="3" t="n">
        <v>33</v>
      </c>
      <c r="AR330" s="4" t="n">
        <v>26.9230769230769</v>
      </c>
      <c r="AS330" s="3" t="n">
        <v>14</v>
      </c>
      <c r="AT330" s="3" t="n">
        <v>29</v>
      </c>
      <c r="AU330" s="3" t="n">
        <v>22</v>
      </c>
      <c r="AV330" s="3" t="n">
        <v>28</v>
      </c>
      <c r="AW330" s="3" t="n">
        <v>26</v>
      </c>
      <c r="AX330" s="3" t="n">
        <v>16</v>
      </c>
      <c r="AY330" s="3" t="n">
        <v>26</v>
      </c>
      <c r="AZ330" s="3" t="n">
        <v>48</v>
      </c>
      <c r="BA330" s="3" t="n">
        <v>40</v>
      </c>
      <c r="BB330" s="3" t="n">
        <v>44</v>
      </c>
      <c r="BC330" s="3" t="n">
        <v>30</v>
      </c>
      <c r="BD330" s="3" t="n">
        <v>30</v>
      </c>
      <c r="BE330" s="3" t="n">
        <v>14</v>
      </c>
      <c r="BF330" s="4" t="n">
        <v>0</v>
      </c>
      <c r="BG330" s="3" t="n">
        <v>46</v>
      </c>
      <c r="BH330" s="3" t="n">
        <v>33</v>
      </c>
      <c r="BI330" s="3" t="n">
        <v>34</v>
      </c>
      <c r="BJ330" s="3" t="n">
        <v>35</v>
      </c>
      <c r="BK330" s="3" t="n">
        <v>38</v>
      </c>
      <c r="BL330" s="3" t="n">
        <v>42</v>
      </c>
      <c r="BM330" s="3" t="n">
        <v>41</v>
      </c>
      <c r="BN330" s="3" t="n">
        <v>31</v>
      </c>
      <c r="BO330" s="3" t="n">
        <v>36</v>
      </c>
      <c r="BP330" s="3" t="n">
        <v>38</v>
      </c>
      <c r="BQ330" s="3" t="n">
        <v>53</v>
      </c>
      <c r="BR330" s="3" t="n">
        <v>54</v>
      </c>
      <c r="BS330" s="3" t="n">
        <v>52</v>
      </c>
      <c r="BT330" s="4" t="n">
        <v>13.0434782608696</v>
      </c>
      <c r="BU330" s="3" t="n">
        <v>3</v>
      </c>
      <c r="BV330" s="3" t="s">
        <v>76</v>
      </c>
      <c r="BW330" s="3" t="n">
        <v>4</v>
      </c>
      <c r="BX330" s="3" t="n">
        <v>3</v>
      </c>
      <c r="BY330" s="3" t="n">
        <v>3</v>
      </c>
      <c r="BZ330" s="3" t="n">
        <v>4</v>
      </c>
      <c r="CA330" s="3" t="n">
        <v>3</v>
      </c>
      <c r="CB330" s="3" t="n">
        <v>4</v>
      </c>
      <c r="CC330" s="3" t="n">
        <v>5</v>
      </c>
      <c r="CD330" s="3" t="n">
        <v>5</v>
      </c>
      <c r="CE330" s="3" t="n">
        <v>17</v>
      </c>
      <c r="CF330" s="3" t="n">
        <v>3</v>
      </c>
      <c r="CG330" s="3" t="n">
        <v>5</v>
      </c>
      <c r="CH330" s="4" t="n">
        <v>66.6666666666667</v>
      </c>
      <c r="CI330" s="3" t="s">
        <v>76</v>
      </c>
      <c r="CJ330" s="3" t="n">
        <v>13</v>
      </c>
      <c r="CK330" s="3" t="n">
        <v>3</v>
      </c>
      <c r="CL330" s="3" t="s">
        <v>73</v>
      </c>
      <c r="CM330" s="3" t="s">
        <v>76</v>
      </c>
      <c r="CN330" s="3" t="s">
        <v>76</v>
      </c>
      <c r="CO330" s="3" t="n">
        <v>4</v>
      </c>
      <c r="CP330" s="3" t="n">
        <v>14</v>
      </c>
      <c r="CQ330" s="3" t="s">
        <v>76</v>
      </c>
      <c r="CR330" s="3" t="n">
        <v>3</v>
      </c>
      <c r="CS330" s="3" t="s">
        <v>73</v>
      </c>
      <c r="CT330" s="3" t="s">
        <v>73</v>
      </c>
      <c r="CU330" s="3" t="n">
        <v>7</v>
      </c>
      <c r="CV330" s="4" t="s">
        <v>76</v>
      </c>
      <c r="CW330" s="3" t="s">
        <v>76</v>
      </c>
      <c r="CX330" s="3" t="s">
        <v>76</v>
      </c>
      <c r="CY330" s="3" t="s">
        <v>76</v>
      </c>
      <c r="CZ330" s="3" t="s">
        <v>76</v>
      </c>
      <c r="DA330" s="3" t="s">
        <v>76</v>
      </c>
      <c r="DB330" s="3" t="s">
        <v>73</v>
      </c>
      <c r="DC330" s="3" t="s">
        <v>76</v>
      </c>
      <c r="DD330" s="3" t="s">
        <v>76</v>
      </c>
      <c r="DE330" s="3" t="s">
        <v>76</v>
      </c>
      <c r="DF330" s="3" t="s">
        <v>76</v>
      </c>
      <c r="DG330" s="3" t="s">
        <v>76</v>
      </c>
      <c r="DH330" s="3" t="s">
        <v>73</v>
      </c>
      <c r="DI330" s="3" t="s">
        <v>73</v>
      </c>
      <c r="DJ330" s="4" t="s">
        <v>76</v>
      </c>
      <c r="DK330" s="3" t="s">
        <v>76</v>
      </c>
      <c r="DL330" s="3" t="s">
        <v>76</v>
      </c>
      <c r="DM330" s="3" t="s">
        <v>73</v>
      </c>
      <c r="DN330" s="3" t="s">
        <v>76</v>
      </c>
      <c r="DO330" s="3" t="s">
        <v>73</v>
      </c>
      <c r="DP330" s="3" t="s">
        <v>73</v>
      </c>
      <c r="DQ330" s="3" t="s">
        <v>76</v>
      </c>
      <c r="DR330" s="3" t="s">
        <v>73</v>
      </c>
      <c r="DS330" s="3" t="s">
        <v>76</v>
      </c>
      <c r="DT330" s="3" t="s">
        <v>76</v>
      </c>
      <c r="DU330" s="3" t="s">
        <v>76</v>
      </c>
      <c r="DV330" s="3" t="s">
        <v>73</v>
      </c>
      <c r="DW330" s="3" t="s">
        <v>73</v>
      </c>
      <c r="DX330" s="4" t="s">
        <v>76</v>
      </c>
      <c r="DY330" s="3" t="s">
        <v>76</v>
      </c>
      <c r="DZ330" s="3" t="s">
        <v>76</v>
      </c>
      <c r="EA330" s="3" t="s">
        <v>73</v>
      </c>
      <c r="EB330" s="3" t="s">
        <v>76</v>
      </c>
      <c r="EC330" s="3" t="s">
        <v>73</v>
      </c>
      <c r="ED330" s="3" t="s">
        <v>76</v>
      </c>
      <c r="EE330" s="3" t="s">
        <v>73</v>
      </c>
      <c r="EF330" s="3" t="s">
        <v>73</v>
      </c>
      <c r="EG330" s="3" t="s">
        <v>76</v>
      </c>
      <c r="EH330" s="3" t="s">
        <v>76</v>
      </c>
      <c r="EI330" s="3" t="s">
        <v>76</v>
      </c>
      <c r="EJ330" s="3" t="s">
        <v>76</v>
      </c>
      <c r="EK330" s="3" t="s">
        <v>73</v>
      </c>
      <c r="EL330" s="4" t="s">
        <v>76</v>
      </c>
    </row>
    <row r="331" customFormat="false" ht="11.25" hidden="false" customHeight="false" outlineLevel="0" collapsed="false">
      <c r="A331" s="9" t="s">
        <v>692</v>
      </c>
      <c r="B331" s="10" t="s">
        <v>693</v>
      </c>
      <c r="C331" s="3" t="n">
        <v>2487.14693627664</v>
      </c>
      <c r="D331" s="3" t="n">
        <v>2465.35234427329</v>
      </c>
      <c r="E331" s="3" t="n">
        <v>2462.08227267402</v>
      </c>
      <c r="F331" s="3" t="n">
        <v>2466.62277172805</v>
      </c>
      <c r="G331" s="3" t="n">
        <v>2469.72176701303</v>
      </c>
      <c r="H331" s="3" t="n">
        <v>2509.79692773868</v>
      </c>
      <c r="I331" s="3" t="n">
        <v>2480.4103330545</v>
      </c>
      <c r="J331" s="3" t="n">
        <v>2466.15143914347</v>
      </c>
      <c r="K331" s="3" t="n">
        <v>2433.18457885797</v>
      </c>
      <c r="L331" s="3" t="n">
        <v>2435.08375715478</v>
      </c>
      <c r="M331" s="3" t="n">
        <v>2398.97772400527</v>
      </c>
      <c r="N331" s="3" t="n">
        <v>2387.7389082936</v>
      </c>
      <c r="O331" s="3" t="n">
        <v>2325.52795998294</v>
      </c>
      <c r="P331" s="4" t="n">
        <v>-6.49816759662973</v>
      </c>
      <c r="Q331" s="3" t="n">
        <v>76</v>
      </c>
      <c r="R331" s="3" t="n">
        <v>87</v>
      </c>
      <c r="S331" s="3" t="n">
        <v>83</v>
      </c>
      <c r="T331" s="3" t="n">
        <v>87</v>
      </c>
      <c r="U331" s="3" t="n">
        <v>77</v>
      </c>
      <c r="V331" s="3" t="n">
        <v>82</v>
      </c>
      <c r="W331" s="3" t="n">
        <v>83</v>
      </c>
      <c r="X331" s="3" t="n">
        <v>72</v>
      </c>
      <c r="Y331" s="3" t="n">
        <v>75</v>
      </c>
      <c r="Z331" s="3" t="n">
        <v>84</v>
      </c>
      <c r="AA331" s="3" t="n">
        <v>76</v>
      </c>
      <c r="AB331" s="3" t="n">
        <v>69</v>
      </c>
      <c r="AC331" s="3" t="n">
        <v>71</v>
      </c>
      <c r="AD331" s="4" t="n">
        <v>-6.57894736842106</v>
      </c>
      <c r="AE331" s="3" t="n">
        <v>38</v>
      </c>
      <c r="AF331" s="3" t="n">
        <v>31</v>
      </c>
      <c r="AG331" s="3" t="n">
        <v>32</v>
      </c>
      <c r="AH331" s="3" t="n">
        <v>40</v>
      </c>
      <c r="AI331" s="3" t="n">
        <v>32</v>
      </c>
      <c r="AJ331" s="3" t="n">
        <v>26</v>
      </c>
      <c r="AK331" s="3" t="n">
        <v>23</v>
      </c>
      <c r="AL331" s="3" t="n">
        <v>18</v>
      </c>
      <c r="AM331" s="3" t="n">
        <v>34</v>
      </c>
      <c r="AN331" s="3" t="n">
        <v>32</v>
      </c>
      <c r="AO331" s="3" t="n">
        <v>34</v>
      </c>
      <c r="AP331" s="3" t="n">
        <v>33</v>
      </c>
      <c r="AQ331" s="3" t="n">
        <v>34</v>
      </c>
      <c r="AR331" s="4" t="n">
        <v>-10.5263157894737</v>
      </c>
      <c r="AS331" s="3" t="n">
        <v>34</v>
      </c>
      <c r="AT331" s="3" t="n">
        <v>20</v>
      </c>
      <c r="AU331" s="3" t="n">
        <v>36</v>
      </c>
      <c r="AV331" s="3" t="n">
        <v>36</v>
      </c>
      <c r="AW331" s="3" t="n">
        <v>42</v>
      </c>
      <c r="AX331" s="3" t="n">
        <v>21</v>
      </c>
      <c r="AY331" s="3" t="n">
        <v>22</v>
      </c>
      <c r="AZ331" s="3" t="n">
        <v>29</v>
      </c>
      <c r="BA331" s="3" t="n">
        <v>31</v>
      </c>
      <c r="BB331" s="3" t="n">
        <v>23</v>
      </c>
      <c r="BC331" s="3" t="n">
        <v>42</v>
      </c>
      <c r="BD331" s="3" t="n">
        <v>40</v>
      </c>
      <c r="BE331" s="3" t="n">
        <v>32</v>
      </c>
      <c r="BF331" s="4" t="n">
        <v>-5.88235294117648</v>
      </c>
      <c r="BG331" s="3" t="n">
        <v>50</v>
      </c>
      <c r="BH331" s="3" t="n">
        <v>53</v>
      </c>
      <c r="BI331" s="3" t="n">
        <v>54</v>
      </c>
      <c r="BJ331" s="3" t="n">
        <v>55</v>
      </c>
      <c r="BK331" s="3" t="n">
        <v>49</v>
      </c>
      <c r="BL331" s="3" t="n">
        <v>40</v>
      </c>
      <c r="BM331" s="3" t="n">
        <v>40</v>
      </c>
      <c r="BN331" s="3" t="n">
        <v>31</v>
      </c>
      <c r="BO331" s="3" t="n">
        <v>32</v>
      </c>
      <c r="BP331" s="3" t="n">
        <v>32</v>
      </c>
      <c r="BQ331" s="3" t="n">
        <v>34</v>
      </c>
      <c r="BR331" s="3" t="n">
        <v>33</v>
      </c>
      <c r="BS331" s="3" t="n">
        <v>29</v>
      </c>
      <c r="BT331" s="4" t="n">
        <v>-42</v>
      </c>
      <c r="BU331" s="3" t="s">
        <v>73</v>
      </c>
      <c r="BV331" s="3" t="n">
        <v>6</v>
      </c>
      <c r="BW331" s="3" t="n">
        <v>3</v>
      </c>
      <c r="BX331" s="3" t="n">
        <v>3</v>
      </c>
      <c r="BY331" s="3" t="n">
        <v>4</v>
      </c>
      <c r="BZ331" s="3" t="n">
        <v>3</v>
      </c>
      <c r="CA331" s="3" t="s">
        <v>73</v>
      </c>
      <c r="CB331" s="3" t="s">
        <v>76</v>
      </c>
      <c r="CC331" s="3" t="n">
        <v>3</v>
      </c>
      <c r="CD331" s="3" t="n">
        <v>3</v>
      </c>
      <c r="CE331" s="3" t="n">
        <v>4</v>
      </c>
      <c r="CF331" s="3" t="s">
        <v>73</v>
      </c>
      <c r="CG331" s="3" t="s">
        <v>76</v>
      </c>
      <c r="CH331" s="4" t="s">
        <v>76</v>
      </c>
      <c r="CI331" s="3" t="n">
        <v>9</v>
      </c>
      <c r="CJ331" s="3" t="n">
        <v>3</v>
      </c>
      <c r="CK331" s="3" t="s">
        <v>73</v>
      </c>
      <c r="CL331" s="3" t="s">
        <v>73</v>
      </c>
      <c r="CM331" s="3" t="n">
        <v>10</v>
      </c>
      <c r="CN331" s="3" t="n">
        <v>12</v>
      </c>
      <c r="CO331" s="3" t="s">
        <v>73</v>
      </c>
      <c r="CP331" s="3" t="n">
        <v>9</v>
      </c>
      <c r="CQ331" s="3" t="s">
        <v>73</v>
      </c>
      <c r="CR331" s="3" t="n">
        <v>3</v>
      </c>
      <c r="CS331" s="3" t="s">
        <v>73</v>
      </c>
      <c r="CT331" s="3" t="n">
        <v>3</v>
      </c>
      <c r="CU331" s="3" t="n">
        <v>4</v>
      </c>
      <c r="CV331" s="4" t="n">
        <v>-55.5555555555556</v>
      </c>
      <c r="CW331" s="3" t="s">
        <v>76</v>
      </c>
      <c r="CX331" s="3" t="n">
        <v>3</v>
      </c>
      <c r="CY331" s="3" t="s">
        <v>73</v>
      </c>
      <c r="CZ331" s="3" t="s">
        <v>73</v>
      </c>
      <c r="DA331" s="3" t="s">
        <v>73</v>
      </c>
      <c r="DB331" s="3" t="s">
        <v>76</v>
      </c>
      <c r="DC331" s="3" t="s">
        <v>76</v>
      </c>
      <c r="DD331" s="3" t="s">
        <v>76</v>
      </c>
      <c r="DE331" s="3" t="s">
        <v>76</v>
      </c>
      <c r="DF331" s="3" t="s">
        <v>76</v>
      </c>
      <c r="DG331" s="3" t="s">
        <v>73</v>
      </c>
      <c r="DH331" s="3" t="s">
        <v>73</v>
      </c>
      <c r="DI331" s="3" t="s">
        <v>73</v>
      </c>
      <c r="DJ331" s="4" t="s">
        <v>76</v>
      </c>
      <c r="DK331" s="3" t="s">
        <v>76</v>
      </c>
      <c r="DL331" s="3" t="n">
        <v>3</v>
      </c>
      <c r="DM331" s="3" t="s">
        <v>73</v>
      </c>
      <c r="DN331" s="3" t="s">
        <v>73</v>
      </c>
      <c r="DO331" s="3" t="s">
        <v>73</v>
      </c>
      <c r="DP331" s="3" t="s">
        <v>76</v>
      </c>
      <c r="DQ331" s="3" t="s">
        <v>76</v>
      </c>
      <c r="DR331" s="3" t="s">
        <v>76</v>
      </c>
      <c r="DS331" s="3" t="s">
        <v>76</v>
      </c>
      <c r="DT331" s="3" t="s">
        <v>76</v>
      </c>
      <c r="DU331" s="3" t="n">
        <v>3</v>
      </c>
      <c r="DV331" s="3" t="s">
        <v>73</v>
      </c>
      <c r="DW331" s="3" t="s">
        <v>73</v>
      </c>
      <c r="DX331" s="4" t="s">
        <v>76</v>
      </c>
      <c r="DY331" s="3" t="s">
        <v>76</v>
      </c>
      <c r="DZ331" s="3" t="s">
        <v>76</v>
      </c>
      <c r="EA331" s="3" t="s">
        <v>73</v>
      </c>
      <c r="EB331" s="3" t="s">
        <v>73</v>
      </c>
      <c r="EC331" s="3" t="s">
        <v>73</v>
      </c>
      <c r="ED331" s="3" t="s">
        <v>73</v>
      </c>
      <c r="EE331" s="3" t="s">
        <v>76</v>
      </c>
      <c r="EF331" s="3" t="s">
        <v>76</v>
      </c>
      <c r="EG331" s="3" t="s">
        <v>76</v>
      </c>
      <c r="EH331" s="3" t="s">
        <v>76</v>
      </c>
      <c r="EI331" s="3" t="s">
        <v>73</v>
      </c>
      <c r="EJ331" s="3" t="s">
        <v>73</v>
      </c>
      <c r="EK331" s="3" t="s">
        <v>73</v>
      </c>
      <c r="EL331" s="4" t="s">
        <v>76</v>
      </c>
    </row>
    <row r="332" customFormat="false" ht="11.25" hidden="false" customHeight="false" outlineLevel="0" collapsed="false">
      <c r="A332" s="9" t="s">
        <v>694</v>
      </c>
      <c r="B332" s="10" t="s">
        <v>695</v>
      </c>
      <c r="C332" s="3" t="n">
        <v>1335.24287891676</v>
      </c>
      <c r="D332" s="3" t="n">
        <v>1319.00024352329</v>
      </c>
      <c r="E332" s="3" t="n">
        <v>1329.93225204975</v>
      </c>
      <c r="F332" s="3" t="n">
        <v>1332.77354218807</v>
      </c>
      <c r="G332" s="3" t="n">
        <v>1340.56527275445</v>
      </c>
      <c r="H332" s="3" t="n">
        <v>1367.69796640672</v>
      </c>
      <c r="I332" s="3" t="n">
        <v>1361.11469699651</v>
      </c>
      <c r="J332" s="3" t="n">
        <v>1343.34254580349</v>
      </c>
      <c r="K332" s="3" t="n">
        <v>1324.9879211891</v>
      </c>
      <c r="L332" s="3" t="n">
        <v>1282.43851994228</v>
      </c>
      <c r="M332" s="3" t="n">
        <v>1269.53611999601</v>
      </c>
      <c r="N332" s="3" t="n">
        <v>1270.24626574583</v>
      </c>
      <c r="O332" s="3" t="n">
        <v>1239.65540534613</v>
      </c>
      <c r="P332" s="4" t="n">
        <v>-7.15880796519758</v>
      </c>
      <c r="Q332" s="3" t="n">
        <v>30</v>
      </c>
      <c r="R332" s="3" t="n">
        <v>30</v>
      </c>
      <c r="S332" s="3" t="n">
        <v>25</v>
      </c>
      <c r="T332" s="3" t="n">
        <v>29</v>
      </c>
      <c r="U332" s="3" t="n">
        <v>48</v>
      </c>
      <c r="V332" s="3" t="n">
        <v>45</v>
      </c>
      <c r="W332" s="3" t="n">
        <v>50</v>
      </c>
      <c r="X332" s="3" t="n">
        <v>48</v>
      </c>
      <c r="Y332" s="3" t="n">
        <v>51</v>
      </c>
      <c r="Z332" s="3" t="n">
        <v>32</v>
      </c>
      <c r="AA332" s="3" t="n">
        <v>38</v>
      </c>
      <c r="AB332" s="3" t="n">
        <v>48</v>
      </c>
      <c r="AC332" s="3" t="n">
        <v>37</v>
      </c>
      <c r="AD332" s="4" t="n">
        <v>23.3333333333333</v>
      </c>
      <c r="AE332" s="3" t="n">
        <v>30</v>
      </c>
      <c r="AF332" s="3" t="n">
        <v>17</v>
      </c>
      <c r="AG332" s="3" t="n">
        <v>22</v>
      </c>
      <c r="AH332" s="3" t="n">
        <v>24</v>
      </c>
      <c r="AI332" s="3" t="n">
        <v>26</v>
      </c>
      <c r="AJ332" s="3" t="n">
        <v>33</v>
      </c>
      <c r="AK332" s="3" t="n">
        <v>28</v>
      </c>
      <c r="AL332" s="3" t="n">
        <v>31</v>
      </c>
      <c r="AM332" s="3" t="n">
        <v>31</v>
      </c>
      <c r="AN332" s="3" t="n">
        <v>17</v>
      </c>
      <c r="AO332" s="3" t="n">
        <v>29</v>
      </c>
      <c r="AP332" s="3" t="n">
        <v>29</v>
      </c>
      <c r="AQ332" s="3" t="n">
        <v>29</v>
      </c>
      <c r="AR332" s="4" t="n">
        <v>-3.33333333333333</v>
      </c>
      <c r="AS332" s="3" t="n">
        <v>25</v>
      </c>
      <c r="AT332" s="3" t="n">
        <v>17</v>
      </c>
      <c r="AU332" s="3" t="n">
        <v>27</v>
      </c>
      <c r="AV332" s="3" t="n">
        <v>20</v>
      </c>
      <c r="AW332" s="3" t="n">
        <v>7</v>
      </c>
      <c r="AX332" s="3" t="n">
        <v>36</v>
      </c>
      <c r="AY332" s="3" t="n">
        <v>23</v>
      </c>
      <c r="AZ332" s="3" t="n">
        <v>33</v>
      </c>
      <c r="BA332" s="3" t="n">
        <v>28</v>
      </c>
      <c r="BB332" s="3" t="n">
        <v>36</v>
      </c>
      <c r="BC332" s="3" t="n">
        <v>23</v>
      </c>
      <c r="BD332" s="3" t="n">
        <v>19</v>
      </c>
      <c r="BE332" s="3" t="n">
        <v>40</v>
      </c>
      <c r="BF332" s="4" t="n">
        <v>60</v>
      </c>
      <c r="BG332" s="3" t="n">
        <v>34</v>
      </c>
      <c r="BH332" s="3" t="n">
        <v>30</v>
      </c>
      <c r="BI332" s="3" t="n">
        <v>28</v>
      </c>
      <c r="BJ332" s="3" t="n">
        <v>30</v>
      </c>
      <c r="BK332" s="3" t="n">
        <v>29</v>
      </c>
      <c r="BL332" s="3" t="n">
        <v>25</v>
      </c>
      <c r="BM332" s="3" t="n">
        <v>26</v>
      </c>
      <c r="BN332" s="3" t="n">
        <v>26</v>
      </c>
      <c r="BO332" s="3" t="n">
        <v>29</v>
      </c>
      <c r="BP332" s="3" t="n">
        <v>27</v>
      </c>
      <c r="BQ332" s="3" t="n">
        <v>27</v>
      </c>
      <c r="BR332" s="3" t="n">
        <v>30</v>
      </c>
      <c r="BS332" s="3" t="n">
        <v>34</v>
      </c>
      <c r="BT332" s="4" t="n">
        <v>0</v>
      </c>
      <c r="BU332" s="3" t="n">
        <v>7</v>
      </c>
      <c r="BV332" s="3" t="s">
        <v>73</v>
      </c>
      <c r="BW332" s="3" t="s">
        <v>73</v>
      </c>
      <c r="BX332" s="3" t="n">
        <v>4</v>
      </c>
      <c r="BY332" s="3" t="s">
        <v>73</v>
      </c>
      <c r="BZ332" s="3" t="s">
        <v>73</v>
      </c>
      <c r="CA332" s="3" t="n">
        <v>3</v>
      </c>
      <c r="CB332" s="3" t="s">
        <v>73</v>
      </c>
      <c r="CC332" s="3" t="n">
        <v>3</v>
      </c>
      <c r="CD332" s="3" t="n">
        <v>4</v>
      </c>
      <c r="CE332" s="3" t="s">
        <v>73</v>
      </c>
      <c r="CF332" s="3" t="n">
        <v>6</v>
      </c>
      <c r="CG332" s="3" t="n">
        <v>7</v>
      </c>
      <c r="CH332" s="4" t="n">
        <v>0</v>
      </c>
      <c r="CI332" s="3" t="s">
        <v>73</v>
      </c>
      <c r="CJ332" s="3" t="n">
        <v>6</v>
      </c>
      <c r="CK332" s="3" t="n">
        <v>3</v>
      </c>
      <c r="CL332" s="3" t="s">
        <v>73</v>
      </c>
      <c r="CM332" s="3" t="n">
        <v>3</v>
      </c>
      <c r="CN332" s="3" t="n">
        <v>5</v>
      </c>
      <c r="CO332" s="3" t="s">
        <v>73</v>
      </c>
      <c r="CP332" s="3" t="s">
        <v>73</v>
      </c>
      <c r="CQ332" s="3" t="s">
        <v>76</v>
      </c>
      <c r="CR332" s="3" t="n">
        <v>6</v>
      </c>
      <c r="CS332" s="3" t="s">
        <v>73</v>
      </c>
      <c r="CT332" s="3" t="n">
        <v>3</v>
      </c>
      <c r="CU332" s="3" t="n">
        <v>3</v>
      </c>
      <c r="CV332" s="4" t="s">
        <v>76</v>
      </c>
      <c r="CW332" s="3" t="s">
        <v>76</v>
      </c>
      <c r="CX332" s="3" t="s">
        <v>76</v>
      </c>
      <c r="CY332" s="3" t="n">
        <v>3</v>
      </c>
      <c r="CZ332" s="3" t="n">
        <v>3</v>
      </c>
      <c r="DA332" s="3" t="n">
        <v>3</v>
      </c>
      <c r="DB332" s="3" t="s">
        <v>73</v>
      </c>
      <c r="DC332" s="3" t="s">
        <v>73</v>
      </c>
      <c r="DD332" s="3" t="s">
        <v>76</v>
      </c>
      <c r="DE332" s="3" t="s">
        <v>76</v>
      </c>
      <c r="DF332" s="3" t="s">
        <v>76</v>
      </c>
      <c r="DG332" s="3" t="s">
        <v>76</v>
      </c>
      <c r="DH332" s="3" t="s">
        <v>76</v>
      </c>
      <c r="DI332" s="3" t="s">
        <v>73</v>
      </c>
      <c r="DJ332" s="4" t="s">
        <v>76</v>
      </c>
      <c r="DK332" s="3" t="s">
        <v>76</v>
      </c>
      <c r="DL332" s="3" t="s">
        <v>76</v>
      </c>
      <c r="DM332" s="3" t="n">
        <v>3</v>
      </c>
      <c r="DN332" s="3" t="s">
        <v>76</v>
      </c>
      <c r="DO332" s="3" t="s">
        <v>73</v>
      </c>
      <c r="DP332" s="3" t="s">
        <v>76</v>
      </c>
      <c r="DQ332" s="3" t="s">
        <v>73</v>
      </c>
      <c r="DR332" s="3" t="s">
        <v>76</v>
      </c>
      <c r="DS332" s="3" t="s">
        <v>73</v>
      </c>
      <c r="DT332" s="3" t="s">
        <v>76</v>
      </c>
      <c r="DU332" s="3" t="s">
        <v>76</v>
      </c>
      <c r="DV332" s="3" t="s">
        <v>76</v>
      </c>
      <c r="DW332" s="3" t="s">
        <v>73</v>
      </c>
      <c r="DX332" s="4" t="s">
        <v>76</v>
      </c>
      <c r="DY332" s="3" t="s">
        <v>73</v>
      </c>
      <c r="DZ332" s="3" t="s">
        <v>76</v>
      </c>
      <c r="EA332" s="3" t="s">
        <v>76</v>
      </c>
      <c r="EB332" s="3" t="s">
        <v>76</v>
      </c>
      <c r="EC332" s="3" t="s">
        <v>73</v>
      </c>
      <c r="ED332" s="3" t="s">
        <v>73</v>
      </c>
      <c r="EE332" s="3" t="s">
        <v>73</v>
      </c>
      <c r="EF332" s="3" t="s">
        <v>73</v>
      </c>
      <c r="EG332" s="3" t="s">
        <v>73</v>
      </c>
      <c r="EH332" s="3" t="s">
        <v>76</v>
      </c>
      <c r="EI332" s="3" t="s">
        <v>76</v>
      </c>
      <c r="EJ332" s="3" t="s">
        <v>76</v>
      </c>
      <c r="EK332" s="3" t="s">
        <v>76</v>
      </c>
      <c r="EL332" s="4" t="s">
        <v>76</v>
      </c>
    </row>
    <row r="333" customFormat="false" ht="11.25" hidden="false" customHeight="false" outlineLevel="0" collapsed="false">
      <c r="A333" s="9" t="s">
        <v>696</v>
      </c>
      <c r="B333" s="10" t="s">
        <v>697</v>
      </c>
      <c r="C333" s="3" t="n">
        <v>1389.0269257275</v>
      </c>
      <c r="D333" s="3" t="n">
        <v>1370.09376895584</v>
      </c>
      <c r="E333" s="3" t="n">
        <v>1367.76284062137</v>
      </c>
      <c r="F333" s="3" t="n">
        <v>1361.42519630518</v>
      </c>
      <c r="G333" s="3" t="n">
        <v>1385.86385645778</v>
      </c>
      <c r="H333" s="3" t="n">
        <v>1381.37716598335</v>
      </c>
      <c r="I333" s="3" t="n">
        <v>1374.38698291116</v>
      </c>
      <c r="J333" s="3" t="n">
        <v>1383.96445855563</v>
      </c>
      <c r="K333" s="3" t="n">
        <v>1365.56470408352</v>
      </c>
      <c r="L333" s="3" t="n">
        <v>1358.28250149515</v>
      </c>
      <c r="M333" s="3" t="n">
        <v>1355.41978805922</v>
      </c>
      <c r="N333" s="3" t="n">
        <v>1344.39229341984</v>
      </c>
      <c r="O333" s="3" t="n">
        <v>1325.37939693054</v>
      </c>
      <c r="P333" s="4" t="n">
        <v>-4.58216666776453</v>
      </c>
      <c r="Q333" s="3" t="n">
        <v>50</v>
      </c>
      <c r="R333" s="3" t="n">
        <v>56</v>
      </c>
      <c r="S333" s="3" t="n">
        <v>58</v>
      </c>
      <c r="T333" s="3" t="n">
        <v>45</v>
      </c>
      <c r="U333" s="3" t="n">
        <v>50</v>
      </c>
      <c r="V333" s="3" t="n">
        <v>62</v>
      </c>
      <c r="W333" s="3" t="n">
        <v>57</v>
      </c>
      <c r="X333" s="3" t="n">
        <v>37</v>
      </c>
      <c r="Y333" s="3" t="n">
        <v>39</v>
      </c>
      <c r="Z333" s="3" t="n">
        <v>54</v>
      </c>
      <c r="AA333" s="3" t="n">
        <v>50</v>
      </c>
      <c r="AB333" s="3" t="n">
        <v>44</v>
      </c>
      <c r="AC333" s="3" t="n">
        <v>51</v>
      </c>
      <c r="AD333" s="4" t="n">
        <v>2</v>
      </c>
      <c r="AE333" s="3" t="n">
        <v>29</v>
      </c>
      <c r="AF333" s="3" t="n">
        <v>31</v>
      </c>
      <c r="AG333" s="3" t="n">
        <v>27</v>
      </c>
      <c r="AH333" s="3" t="n">
        <v>21</v>
      </c>
      <c r="AI333" s="3" t="n">
        <v>32</v>
      </c>
      <c r="AJ333" s="3" t="n">
        <v>34</v>
      </c>
      <c r="AK333" s="3" t="n">
        <v>19</v>
      </c>
      <c r="AL333" s="3" t="n">
        <v>13</v>
      </c>
      <c r="AM333" s="3" t="n">
        <v>26</v>
      </c>
      <c r="AN333" s="3" t="n">
        <v>35</v>
      </c>
      <c r="AO333" s="3" t="n">
        <v>33</v>
      </c>
      <c r="AP333" s="3" t="n">
        <v>24</v>
      </c>
      <c r="AQ333" s="3" t="n">
        <v>27</v>
      </c>
      <c r="AR333" s="4" t="n">
        <v>-6.89655172413794</v>
      </c>
      <c r="AS333" s="3" t="n">
        <v>29</v>
      </c>
      <c r="AT333" s="3" t="n">
        <v>25</v>
      </c>
      <c r="AU333" s="3" t="n">
        <v>25</v>
      </c>
      <c r="AV333" s="3" t="n">
        <v>34</v>
      </c>
      <c r="AW333" s="3" t="n">
        <v>27</v>
      </c>
      <c r="AX333" s="3" t="n">
        <v>22</v>
      </c>
      <c r="AY333" s="3" t="n">
        <v>24</v>
      </c>
      <c r="AZ333" s="3" t="n">
        <v>33</v>
      </c>
      <c r="BA333" s="3" t="n">
        <v>24</v>
      </c>
      <c r="BB333" s="3" t="n">
        <v>20</v>
      </c>
      <c r="BC333" s="3" t="n">
        <v>37</v>
      </c>
      <c r="BD333" s="3" t="n">
        <v>30</v>
      </c>
      <c r="BE333" s="3" t="n">
        <v>20</v>
      </c>
      <c r="BF333" s="4" t="n">
        <v>-31.0344827586207</v>
      </c>
      <c r="BG333" s="3" t="n">
        <v>57</v>
      </c>
      <c r="BH333" s="3" t="n">
        <v>56</v>
      </c>
      <c r="BI333" s="3" t="n">
        <v>57</v>
      </c>
      <c r="BJ333" s="3" t="n">
        <v>61</v>
      </c>
      <c r="BK333" s="3" t="n">
        <v>61</v>
      </c>
      <c r="BL333" s="3" t="n">
        <v>58</v>
      </c>
      <c r="BM333" s="3" t="n">
        <v>55</v>
      </c>
      <c r="BN333" s="3" t="n">
        <v>62</v>
      </c>
      <c r="BO333" s="3" t="n">
        <v>63</v>
      </c>
      <c r="BP333" s="3" t="n">
        <v>67</v>
      </c>
      <c r="BQ333" s="3" t="n">
        <v>61</v>
      </c>
      <c r="BR333" s="3" t="n">
        <v>56</v>
      </c>
      <c r="BS333" s="3" t="n">
        <v>61</v>
      </c>
      <c r="BT333" s="4" t="n">
        <v>7.01754385964912</v>
      </c>
      <c r="BU333" s="3" t="s">
        <v>73</v>
      </c>
      <c r="BV333" s="3" t="n">
        <v>5</v>
      </c>
      <c r="BW333" s="3" t="n">
        <v>6</v>
      </c>
      <c r="BX333" s="3" t="n">
        <v>4</v>
      </c>
      <c r="BY333" s="3" t="n">
        <v>4</v>
      </c>
      <c r="BZ333" s="3" t="s">
        <v>73</v>
      </c>
      <c r="CA333" s="3" t="s">
        <v>73</v>
      </c>
      <c r="CB333" s="3" t="n">
        <v>7</v>
      </c>
      <c r="CC333" s="3" t="n">
        <v>4</v>
      </c>
      <c r="CD333" s="3" t="n">
        <v>4</v>
      </c>
      <c r="CE333" s="3" t="s">
        <v>73</v>
      </c>
      <c r="CF333" s="3" t="s">
        <v>73</v>
      </c>
      <c r="CG333" s="3" t="n">
        <v>5</v>
      </c>
      <c r="CH333" s="4" t="s">
        <v>76</v>
      </c>
      <c r="CI333" s="3" t="s">
        <v>76</v>
      </c>
      <c r="CJ333" s="3" t="n">
        <v>6</v>
      </c>
      <c r="CK333" s="3" t="n">
        <v>5</v>
      </c>
      <c r="CL333" s="3" t="s">
        <v>76</v>
      </c>
      <c r="CM333" s="3" t="n">
        <v>4</v>
      </c>
      <c r="CN333" s="3" t="n">
        <v>4</v>
      </c>
      <c r="CO333" s="3" t="n">
        <v>4</v>
      </c>
      <c r="CP333" s="3" t="s">
        <v>76</v>
      </c>
      <c r="CQ333" s="3" t="n">
        <v>3</v>
      </c>
      <c r="CR333" s="3" t="s">
        <v>76</v>
      </c>
      <c r="CS333" s="3" t="n">
        <v>7</v>
      </c>
      <c r="CT333" s="3" t="n">
        <v>6</v>
      </c>
      <c r="CU333" s="3" t="s">
        <v>76</v>
      </c>
      <c r="CV333" s="4" t="s">
        <v>76</v>
      </c>
      <c r="CW333" s="3" t="s">
        <v>73</v>
      </c>
      <c r="CX333" s="3" t="s">
        <v>76</v>
      </c>
      <c r="CY333" s="3" t="s">
        <v>73</v>
      </c>
      <c r="CZ333" s="3" t="s">
        <v>76</v>
      </c>
      <c r="DA333" s="3" t="s">
        <v>76</v>
      </c>
      <c r="DB333" s="3" t="s">
        <v>73</v>
      </c>
      <c r="DC333" s="3" t="s">
        <v>73</v>
      </c>
      <c r="DD333" s="3" t="s">
        <v>76</v>
      </c>
      <c r="DE333" s="3" t="s">
        <v>73</v>
      </c>
      <c r="DF333" s="3" t="s">
        <v>73</v>
      </c>
      <c r="DG333" s="3" t="s">
        <v>76</v>
      </c>
      <c r="DH333" s="3" t="s">
        <v>73</v>
      </c>
      <c r="DI333" s="3" t="s">
        <v>73</v>
      </c>
      <c r="DJ333" s="4" t="s">
        <v>76</v>
      </c>
      <c r="DK333" s="3" t="s">
        <v>73</v>
      </c>
      <c r="DL333" s="3" t="s">
        <v>76</v>
      </c>
      <c r="DM333" s="3" t="s">
        <v>73</v>
      </c>
      <c r="DN333" s="3" t="s">
        <v>76</v>
      </c>
      <c r="DO333" s="3" t="s">
        <v>76</v>
      </c>
      <c r="DP333" s="3" t="n">
        <v>3</v>
      </c>
      <c r="DQ333" s="3" t="s">
        <v>76</v>
      </c>
      <c r="DR333" s="3" t="s">
        <v>73</v>
      </c>
      <c r="DS333" s="3" t="s">
        <v>73</v>
      </c>
      <c r="DT333" s="3" t="s">
        <v>73</v>
      </c>
      <c r="DU333" s="3" t="s">
        <v>76</v>
      </c>
      <c r="DV333" s="3" t="s">
        <v>73</v>
      </c>
      <c r="DW333" s="3" t="s">
        <v>76</v>
      </c>
      <c r="DX333" s="4" t="s">
        <v>76</v>
      </c>
      <c r="DY333" s="3" t="s">
        <v>73</v>
      </c>
      <c r="DZ333" s="3" t="s">
        <v>73</v>
      </c>
      <c r="EA333" s="3" t="s">
        <v>76</v>
      </c>
      <c r="EB333" s="3" t="s">
        <v>73</v>
      </c>
      <c r="EC333" s="3" t="s">
        <v>76</v>
      </c>
      <c r="ED333" s="3" t="s">
        <v>73</v>
      </c>
      <c r="EE333" s="3" t="s">
        <v>73</v>
      </c>
      <c r="EF333" s="3" t="n">
        <v>3</v>
      </c>
      <c r="EG333" s="3" t="s">
        <v>76</v>
      </c>
      <c r="EH333" s="3" t="s">
        <v>73</v>
      </c>
      <c r="EI333" s="3" t="s">
        <v>73</v>
      </c>
      <c r="EJ333" s="3" t="s">
        <v>76</v>
      </c>
      <c r="EK333" s="3" t="s">
        <v>73</v>
      </c>
      <c r="EL333" s="4" t="s">
        <v>76</v>
      </c>
    </row>
    <row r="334" customFormat="false" ht="11.25" hidden="false" customHeight="false" outlineLevel="0" collapsed="false">
      <c r="A334" s="9" t="s">
        <v>698</v>
      </c>
      <c r="B334" s="10" t="s">
        <v>699</v>
      </c>
      <c r="C334" s="3" t="n">
        <v>2740.96715968707</v>
      </c>
      <c r="D334" s="3" t="n">
        <v>2742.82987201929</v>
      </c>
      <c r="E334" s="3" t="n">
        <v>2731.46574598829</v>
      </c>
      <c r="F334" s="3" t="n">
        <v>2773.39592221572</v>
      </c>
      <c r="G334" s="3" t="n">
        <v>2753.37985841201</v>
      </c>
      <c r="H334" s="3" t="n">
        <v>2784.06000342863</v>
      </c>
      <c r="I334" s="3" t="n">
        <v>2736.44336395338</v>
      </c>
      <c r="J334" s="3" t="n">
        <v>2717.22775861965</v>
      </c>
      <c r="K334" s="3" t="n">
        <v>2672.83501791509</v>
      </c>
      <c r="L334" s="3" t="n">
        <v>2624.64462409472</v>
      </c>
      <c r="M334" s="3" t="n">
        <v>2599.46809476922</v>
      </c>
      <c r="N334" s="3" t="n">
        <v>2556.2950222098</v>
      </c>
      <c r="O334" s="3" t="n">
        <v>2516.85472174601</v>
      </c>
      <c r="P334" s="4" t="n">
        <v>-8.17639996703387</v>
      </c>
      <c r="Q334" s="3" t="n">
        <v>128</v>
      </c>
      <c r="R334" s="3" t="n">
        <v>115</v>
      </c>
      <c r="S334" s="3" t="n">
        <v>121</v>
      </c>
      <c r="T334" s="3" t="n">
        <v>145</v>
      </c>
      <c r="U334" s="3" t="n">
        <v>135</v>
      </c>
      <c r="V334" s="3" t="n">
        <v>120</v>
      </c>
      <c r="W334" s="3" t="n">
        <v>123</v>
      </c>
      <c r="X334" s="3" t="n">
        <v>113</v>
      </c>
      <c r="Y334" s="3" t="n">
        <v>127</v>
      </c>
      <c r="Z334" s="3" t="n">
        <v>148</v>
      </c>
      <c r="AA334" s="3" t="n">
        <v>98</v>
      </c>
      <c r="AB334" s="3" t="n">
        <v>87</v>
      </c>
      <c r="AC334" s="3" t="n">
        <v>107</v>
      </c>
      <c r="AD334" s="4" t="n">
        <v>-16.40625</v>
      </c>
      <c r="AE334" s="3" t="n">
        <v>42</v>
      </c>
      <c r="AF334" s="3" t="n">
        <v>42</v>
      </c>
      <c r="AG334" s="3" t="n">
        <v>70</v>
      </c>
      <c r="AH334" s="3" t="n">
        <v>69</v>
      </c>
      <c r="AI334" s="3" t="n">
        <v>72</v>
      </c>
      <c r="AJ334" s="3" t="n">
        <v>76</v>
      </c>
      <c r="AK334" s="3" t="n">
        <v>71</v>
      </c>
      <c r="AL334" s="3" t="n">
        <v>43</v>
      </c>
      <c r="AM334" s="3" t="n">
        <v>60</v>
      </c>
      <c r="AN334" s="3" t="n">
        <v>65</v>
      </c>
      <c r="AO334" s="3" t="n">
        <v>60</v>
      </c>
      <c r="AP334" s="3" t="n">
        <v>55</v>
      </c>
      <c r="AQ334" s="3" t="n">
        <v>43</v>
      </c>
      <c r="AR334" s="4" t="n">
        <v>2.38095238095238</v>
      </c>
      <c r="AS334" s="3" t="n">
        <v>30</v>
      </c>
      <c r="AT334" s="3" t="n">
        <v>55</v>
      </c>
      <c r="AU334" s="3" t="n">
        <v>64</v>
      </c>
      <c r="AV334" s="3" t="n">
        <v>45</v>
      </c>
      <c r="AW334" s="3" t="n">
        <v>82</v>
      </c>
      <c r="AX334" s="3" t="n">
        <v>91</v>
      </c>
      <c r="AY334" s="3" t="n">
        <v>68</v>
      </c>
      <c r="AZ334" s="3" t="n">
        <v>53</v>
      </c>
      <c r="BA334" s="3" t="n">
        <v>46</v>
      </c>
      <c r="BB334" s="3" t="n">
        <v>44</v>
      </c>
      <c r="BC334" s="3" t="n">
        <v>110</v>
      </c>
      <c r="BD334" s="3" t="n">
        <v>66</v>
      </c>
      <c r="BE334" s="3" t="n">
        <v>23</v>
      </c>
      <c r="BF334" s="4" t="n">
        <v>-23.3333333333333</v>
      </c>
      <c r="BG334" s="3" t="n">
        <v>90</v>
      </c>
      <c r="BH334" s="3" t="n">
        <v>86</v>
      </c>
      <c r="BI334" s="3" t="n">
        <v>91</v>
      </c>
      <c r="BJ334" s="3" t="n">
        <v>95</v>
      </c>
      <c r="BK334" s="3" t="n">
        <v>101</v>
      </c>
      <c r="BL334" s="3" t="n">
        <v>100</v>
      </c>
      <c r="BM334" s="3" t="n">
        <v>91</v>
      </c>
      <c r="BN334" s="3" t="n">
        <v>95</v>
      </c>
      <c r="BO334" s="3" t="n">
        <v>97</v>
      </c>
      <c r="BP334" s="3" t="n">
        <v>101</v>
      </c>
      <c r="BQ334" s="3" t="n">
        <v>104</v>
      </c>
      <c r="BR334" s="3" t="n">
        <v>115</v>
      </c>
      <c r="BS334" s="3" t="n">
        <v>122</v>
      </c>
      <c r="BT334" s="4" t="n">
        <v>35.5555555555556</v>
      </c>
      <c r="BU334" s="3" t="n">
        <v>3</v>
      </c>
      <c r="BV334" s="3" t="n">
        <v>3</v>
      </c>
      <c r="BW334" s="3" t="n">
        <v>7</v>
      </c>
      <c r="BX334" s="3" t="n">
        <v>9</v>
      </c>
      <c r="BY334" s="3" t="n">
        <v>8</v>
      </c>
      <c r="BZ334" s="3" t="n">
        <v>8</v>
      </c>
      <c r="CA334" s="3" t="n">
        <v>7</v>
      </c>
      <c r="CB334" s="3" t="n">
        <v>10</v>
      </c>
      <c r="CC334" s="3" t="n">
        <v>7</v>
      </c>
      <c r="CD334" s="3" t="n">
        <v>7</v>
      </c>
      <c r="CE334" s="3" t="n">
        <v>13</v>
      </c>
      <c r="CF334" s="3" t="n">
        <v>15</v>
      </c>
      <c r="CG334" s="3" t="n">
        <v>9</v>
      </c>
      <c r="CH334" s="4" t="n">
        <v>200</v>
      </c>
      <c r="CI334" s="3" t="n">
        <v>4</v>
      </c>
      <c r="CJ334" s="3" t="n">
        <v>7</v>
      </c>
      <c r="CK334" s="3" t="s">
        <v>73</v>
      </c>
      <c r="CL334" s="3" t="n">
        <v>5</v>
      </c>
      <c r="CM334" s="3" t="s">
        <v>73</v>
      </c>
      <c r="CN334" s="3" t="n">
        <v>9</v>
      </c>
      <c r="CO334" s="3" t="n">
        <v>16</v>
      </c>
      <c r="CP334" s="3" t="n">
        <v>6</v>
      </c>
      <c r="CQ334" s="3" t="n">
        <v>5</v>
      </c>
      <c r="CR334" s="3" t="n">
        <v>3</v>
      </c>
      <c r="CS334" s="3" t="n">
        <v>10</v>
      </c>
      <c r="CT334" s="3" t="n">
        <v>4</v>
      </c>
      <c r="CU334" s="3" t="s">
        <v>73</v>
      </c>
      <c r="CV334" s="4" t="s">
        <v>76</v>
      </c>
      <c r="CW334" s="3" t="n">
        <v>7</v>
      </c>
      <c r="CX334" s="3" t="s">
        <v>73</v>
      </c>
      <c r="CY334" s="3" t="s">
        <v>73</v>
      </c>
      <c r="CZ334" s="3" t="s">
        <v>73</v>
      </c>
      <c r="DA334" s="3" t="n">
        <v>6</v>
      </c>
      <c r="DB334" s="3" t="n">
        <v>4</v>
      </c>
      <c r="DC334" s="3" t="n">
        <v>3</v>
      </c>
      <c r="DD334" s="3" t="s">
        <v>73</v>
      </c>
      <c r="DE334" s="3" t="s">
        <v>73</v>
      </c>
      <c r="DF334" s="3" t="s">
        <v>73</v>
      </c>
      <c r="DG334" s="3" t="s">
        <v>73</v>
      </c>
      <c r="DH334" s="3" t="n">
        <v>3</v>
      </c>
      <c r="DI334" s="3" t="s">
        <v>73</v>
      </c>
      <c r="DJ334" s="4" t="s">
        <v>76</v>
      </c>
      <c r="DK334" s="3" t="n">
        <v>7</v>
      </c>
      <c r="DL334" s="3" t="s">
        <v>73</v>
      </c>
      <c r="DM334" s="3" t="s">
        <v>73</v>
      </c>
      <c r="DN334" s="3" t="s">
        <v>73</v>
      </c>
      <c r="DO334" s="3" t="n">
        <v>5</v>
      </c>
      <c r="DP334" s="3" t="n">
        <v>3</v>
      </c>
      <c r="DQ334" s="3" t="s">
        <v>73</v>
      </c>
      <c r="DR334" s="3" t="s">
        <v>73</v>
      </c>
      <c r="DS334" s="3" t="s">
        <v>73</v>
      </c>
      <c r="DT334" s="3" t="n">
        <v>3</v>
      </c>
      <c r="DU334" s="3" t="s">
        <v>73</v>
      </c>
      <c r="DV334" s="3" t="n">
        <v>3</v>
      </c>
      <c r="DW334" s="3" t="s">
        <v>73</v>
      </c>
      <c r="DX334" s="4" t="s">
        <v>76</v>
      </c>
      <c r="DY334" s="3" t="s">
        <v>73</v>
      </c>
      <c r="DZ334" s="3" t="n">
        <v>8</v>
      </c>
      <c r="EA334" s="3" t="s">
        <v>73</v>
      </c>
      <c r="EB334" s="3" t="s">
        <v>73</v>
      </c>
      <c r="EC334" s="3" t="s">
        <v>73</v>
      </c>
      <c r="ED334" s="3" t="n">
        <v>5</v>
      </c>
      <c r="EE334" s="3" t="n">
        <v>3</v>
      </c>
      <c r="EF334" s="3" t="n">
        <v>4</v>
      </c>
      <c r="EG334" s="3" t="s">
        <v>73</v>
      </c>
      <c r="EH334" s="3" t="s">
        <v>73</v>
      </c>
      <c r="EI334" s="3" t="s">
        <v>73</v>
      </c>
      <c r="EJ334" s="3" t="s">
        <v>73</v>
      </c>
      <c r="EK334" s="3" t="n">
        <v>3</v>
      </c>
      <c r="EL334" s="4" t="s">
        <v>76</v>
      </c>
    </row>
    <row r="335" customFormat="false" ht="11.25" hidden="false" customHeight="false" outlineLevel="0" collapsed="false">
      <c r="A335" s="9" t="s">
        <v>700</v>
      </c>
      <c r="B335" s="10" t="s">
        <v>701</v>
      </c>
      <c r="C335" s="3" t="n">
        <v>1637.28726982205</v>
      </c>
      <c r="D335" s="3" t="n">
        <v>1615.05324520555</v>
      </c>
      <c r="E335" s="3" t="n">
        <v>1613.21933135055</v>
      </c>
      <c r="F335" s="3" t="n">
        <v>1624.61104470687</v>
      </c>
      <c r="G335" s="3" t="n">
        <v>1618.24031885824</v>
      </c>
      <c r="H335" s="3" t="n">
        <v>1633.6193502641</v>
      </c>
      <c r="I335" s="3" t="n">
        <v>1618.66708377672</v>
      </c>
      <c r="J335" s="3" t="n">
        <v>1647.63307616616</v>
      </c>
      <c r="K335" s="3" t="n">
        <v>1621.06537064104</v>
      </c>
      <c r="L335" s="3" t="n">
        <v>1598.09958117106</v>
      </c>
      <c r="M335" s="3" t="n">
        <v>1574.87240998627</v>
      </c>
      <c r="N335" s="3" t="n">
        <v>1550.26387085241</v>
      </c>
      <c r="O335" s="3" t="n">
        <v>1525.43246888881</v>
      </c>
      <c r="P335" s="4" t="n">
        <v>-6.83171505666213</v>
      </c>
      <c r="Q335" s="3" t="n">
        <v>168</v>
      </c>
      <c r="R335" s="3" t="n">
        <v>141</v>
      </c>
      <c r="S335" s="3" t="n">
        <v>159</v>
      </c>
      <c r="T335" s="3" t="n">
        <v>156</v>
      </c>
      <c r="U335" s="3" t="n">
        <v>169</v>
      </c>
      <c r="V335" s="3" t="n">
        <v>185</v>
      </c>
      <c r="W335" s="3" t="n">
        <v>183</v>
      </c>
      <c r="X335" s="3" t="n">
        <v>184</v>
      </c>
      <c r="Y335" s="3" t="n">
        <v>171</v>
      </c>
      <c r="Z335" s="3" t="n">
        <v>176</v>
      </c>
      <c r="AA335" s="3" t="n">
        <v>170</v>
      </c>
      <c r="AB335" s="3" t="n">
        <v>158</v>
      </c>
      <c r="AC335" s="3" t="n">
        <v>154</v>
      </c>
      <c r="AD335" s="4" t="n">
        <v>-8.33333333333334</v>
      </c>
      <c r="AE335" s="3" t="n">
        <v>26</v>
      </c>
      <c r="AF335" s="3" t="n">
        <v>30</v>
      </c>
      <c r="AG335" s="3" t="n">
        <v>29</v>
      </c>
      <c r="AH335" s="3" t="n">
        <v>24</v>
      </c>
      <c r="AI335" s="3" t="n">
        <v>42</v>
      </c>
      <c r="AJ335" s="3" t="n">
        <v>44</v>
      </c>
      <c r="AK335" s="3" t="n">
        <v>45</v>
      </c>
      <c r="AL335" s="3" t="n">
        <v>32</v>
      </c>
      <c r="AM335" s="3" t="n">
        <v>32</v>
      </c>
      <c r="AN335" s="3" t="n">
        <v>31</v>
      </c>
      <c r="AO335" s="3" t="n">
        <v>49</v>
      </c>
      <c r="AP335" s="3" t="n">
        <v>32</v>
      </c>
      <c r="AQ335" s="3" t="n">
        <v>27</v>
      </c>
      <c r="AR335" s="4" t="n">
        <v>3.84615384615385</v>
      </c>
      <c r="AS335" s="3" t="n">
        <v>35</v>
      </c>
      <c r="AT335" s="3" t="n">
        <v>57</v>
      </c>
      <c r="AU335" s="3" t="n">
        <v>11</v>
      </c>
      <c r="AV335" s="3" t="n">
        <v>27</v>
      </c>
      <c r="AW335" s="3" t="n">
        <v>29</v>
      </c>
      <c r="AX335" s="3" t="n">
        <v>28</v>
      </c>
      <c r="AY335" s="3" t="n">
        <v>47</v>
      </c>
      <c r="AZ335" s="3" t="n">
        <v>31</v>
      </c>
      <c r="BA335" s="3" t="n">
        <v>45</v>
      </c>
      <c r="BB335" s="3" t="n">
        <v>26</v>
      </c>
      <c r="BC335" s="3" t="n">
        <v>55</v>
      </c>
      <c r="BD335" s="3" t="n">
        <v>44</v>
      </c>
      <c r="BE335" s="3" t="n">
        <v>31</v>
      </c>
      <c r="BF335" s="4" t="n">
        <v>-11.4285714285714</v>
      </c>
      <c r="BG335" s="3" t="n">
        <v>132</v>
      </c>
      <c r="BH335" s="3" t="n">
        <v>134</v>
      </c>
      <c r="BI335" s="3" t="n">
        <v>114</v>
      </c>
      <c r="BJ335" s="3" t="n">
        <v>119</v>
      </c>
      <c r="BK335" s="3" t="n">
        <v>119</v>
      </c>
      <c r="BL335" s="3" t="n">
        <v>118</v>
      </c>
      <c r="BM335" s="3" t="n">
        <v>114</v>
      </c>
      <c r="BN335" s="3" t="n">
        <v>130</v>
      </c>
      <c r="BO335" s="3" t="n">
        <v>133</v>
      </c>
      <c r="BP335" s="3" t="n">
        <v>131</v>
      </c>
      <c r="BQ335" s="3" t="n">
        <v>131</v>
      </c>
      <c r="BR335" s="3" t="n">
        <v>127</v>
      </c>
      <c r="BS335" s="3" t="n">
        <v>128</v>
      </c>
      <c r="BT335" s="4" t="n">
        <v>-3.03030303030303</v>
      </c>
      <c r="BU335" s="3" t="n">
        <v>11</v>
      </c>
      <c r="BV335" s="3" t="n">
        <v>5</v>
      </c>
      <c r="BW335" s="3" t="n">
        <v>8</v>
      </c>
      <c r="BX335" s="3" t="n">
        <v>9</v>
      </c>
      <c r="BY335" s="3" t="n">
        <v>4</v>
      </c>
      <c r="BZ335" s="3" t="n">
        <v>3</v>
      </c>
      <c r="CA335" s="3" t="n">
        <v>8</v>
      </c>
      <c r="CB335" s="3" t="n">
        <v>20</v>
      </c>
      <c r="CC335" s="3" t="n">
        <v>4</v>
      </c>
      <c r="CD335" s="3" t="n">
        <v>8</v>
      </c>
      <c r="CE335" s="3" t="n">
        <v>9</v>
      </c>
      <c r="CF335" s="3" t="n">
        <v>3</v>
      </c>
      <c r="CG335" s="3" t="n">
        <v>6</v>
      </c>
      <c r="CH335" s="4" t="n">
        <v>-45.4545454545455</v>
      </c>
      <c r="CI335" s="3" t="n">
        <v>3</v>
      </c>
      <c r="CJ335" s="3" t="n">
        <v>3</v>
      </c>
      <c r="CK335" s="3" t="n">
        <v>28</v>
      </c>
      <c r="CL335" s="3" t="n">
        <v>4</v>
      </c>
      <c r="CM335" s="3" t="n">
        <v>4</v>
      </c>
      <c r="CN335" s="3" t="n">
        <v>4</v>
      </c>
      <c r="CO335" s="3" t="n">
        <v>12</v>
      </c>
      <c r="CP335" s="3" t="n">
        <v>4</v>
      </c>
      <c r="CQ335" s="3" t="s">
        <v>73</v>
      </c>
      <c r="CR335" s="3" t="n">
        <v>10</v>
      </c>
      <c r="CS335" s="3" t="n">
        <v>9</v>
      </c>
      <c r="CT335" s="3" t="n">
        <v>7</v>
      </c>
      <c r="CU335" s="3" t="n">
        <v>5</v>
      </c>
      <c r="CV335" s="4" t="n">
        <v>66.6666666666667</v>
      </c>
      <c r="CW335" s="3" t="n">
        <v>7</v>
      </c>
      <c r="CX335" s="3" t="n">
        <v>9</v>
      </c>
      <c r="CY335" s="3" t="n">
        <v>6</v>
      </c>
      <c r="CZ335" s="3" t="n">
        <v>6</v>
      </c>
      <c r="DA335" s="3" t="n">
        <v>6</v>
      </c>
      <c r="DB335" s="3" t="n">
        <v>6</v>
      </c>
      <c r="DC335" s="3" t="n">
        <v>9</v>
      </c>
      <c r="DD335" s="3" t="n">
        <v>6</v>
      </c>
      <c r="DE335" s="3" t="n">
        <v>10</v>
      </c>
      <c r="DF335" s="3" t="n">
        <v>8</v>
      </c>
      <c r="DG335" s="3" t="n">
        <v>10</v>
      </c>
      <c r="DH335" s="3" t="n">
        <v>9</v>
      </c>
      <c r="DI335" s="3" t="n">
        <v>6</v>
      </c>
      <c r="DJ335" s="4" t="n">
        <v>-14.2857142857143</v>
      </c>
      <c r="DK335" s="3" t="s">
        <v>73</v>
      </c>
      <c r="DL335" s="3" t="n">
        <v>3</v>
      </c>
      <c r="DM335" s="3" t="s">
        <v>73</v>
      </c>
      <c r="DN335" s="3" t="s">
        <v>73</v>
      </c>
      <c r="DO335" s="3" t="s">
        <v>73</v>
      </c>
      <c r="DP335" s="3" t="s">
        <v>73</v>
      </c>
      <c r="DQ335" s="3" t="n">
        <v>3</v>
      </c>
      <c r="DR335" s="3" t="s">
        <v>73</v>
      </c>
      <c r="DS335" s="3" t="n">
        <v>6</v>
      </c>
      <c r="DT335" s="3" t="n">
        <v>3</v>
      </c>
      <c r="DU335" s="3" t="n">
        <v>5</v>
      </c>
      <c r="DV335" s="3" t="n">
        <v>4</v>
      </c>
      <c r="DW335" s="3" t="s">
        <v>73</v>
      </c>
      <c r="DX335" s="4" t="s">
        <v>76</v>
      </c>
      <c r="DY335" s="3" t="s">
        <v>73</v>
      </c>
      <c r="DZ335" s="3" t="s">
        <v>73</v>
      </c>
      <c r="EA335" s="3" t="n">
        <v>4</v>
      </c>
      <c r="EB335" s="3" t="s">
        <v>73</v>
      </c>
      <c r="EC335" s="3" t="s">
        <v>73</v>
      </c>
      <c r="ED335" s="3" t="s">
        <v>73</v>
      </c>
      <c r="EE335" s="3" t="s">
        <v>76</v>
      </c>
      <c r="EF335" s="3" t="n">
        <v>4</v>
      </c>
      <c r="EG335" s="3" t="s">
        <v>73</v>
      </c>
      <c r="EH335" s="3" t="n">
        <v>5</v>
      </c>
      <c r="EI335" s="3" t="n">
        <v>3</v>
      </c>
      <c r="EJ335" s="3" t="n">
        <v>5</v>
      </c>
      <c r="EK335" s="3" t="n">
        <v>5</v>
      </c>
      <c r="EL335" s="4" t="s">
        <v>76</v>
      </c>
    </row>
    <row r="336" customFormat="false" ht="11.25" hidden="false" customHeight="false" outlineLevel="0" collapsed="false">
      <c r="A336" s="9" t="s">
        <v>702</v>
      </c>
      <c r="B336" s="10" t="s">
        <v>703</v>
      </c>
      <c r="C336" s="3" t="n">
        <v>2190.41771973977</v>
      </c>
      <c r="D336" s="3" t="n">
        <v>2180.40932032022</v>
      </c>
      <c r="E336" s="3" t="n">
        <v>2148.91750881283</v>
      </c>
      <c r="F336" s="3" t="n">
        <v>2173.8657545947</v>
      </c>
      <c r="G336" s="3" t="n">
        <v>2194.77971046883</v>
      </c>
      <c r="H336" s="3" t="n">
        <v>2214.03386353975</v>
      </c>
      <c r="I336" s="3" t="n">
        <v>2201.60281909046</v>
      </c>
      <c r="J336" s="3" t="n">
        <v>2204.61528269002</v>
      </c>
      <c r="K336" s="3" t="n">
        <v>2160.31637151932</v>
      </c>
      <c r="L336" s="3" t="n">
        <v>2129.11383805711</v>
      </c>
      <c r="M336" s="3" t="n">
        <v>2087.502243301</v>
      </c>
      <c r="N336" s="3" t="n">
        <v>2092.09567629325</v>
      </c>
      <c r="O336" s="3" t="n">
        <v>2062.65570379194</v>
      </c>
      <c r="P336" s="4" t="n">
        <v>-5.83276946659342</v>
      </c>
      <c r="Q336" s="3" t="n">
        <v>48</v>
      </c>
      <c r="R336" s="3" t="n">
        <v>45</v>
      </c>
      <c r="S336" s="3" t="n">
        <v>51</v>
      </c>
      <c r="T336" s="3" t="n">
        <v>45</v>
      </c>
      <c r="U336" s="3" t="n">
        <v>61</v>
      </c>
      <c r="V336" s="3" t="n">
        <v>50</v>
      </c>
      <c r="W336" s="3" t="n">
        <v>56</v>
      </c>
      <c r="X336" s="3" t="n">
        <v>55</v>
      </c>
      <c r="Y336" s="3" t="n">
        <v>49</v>
      </c>
      <c r="Z336" s="3" t="n">
        <v>58</v>
      </c>
      <c r="AA336" s="3" t="n">
        <v>52</v>
      </c>
      <c r="AB336" s="3" t="n">
        <v>44</v>
      </c>
      <c r="AC336" s="3" t="n">
        <v>48</v>
      </c>
      <c r="AD336" s="4" t="n">
        <v>0</v>
      </c>
      <c r="AE336" s="3" t="n">
        <v>17</v>
      </c>
      <c r="AF336" s="3" t="n">
        <v>16</v>
      </c>
      <c r="AG336" s="3" t="n">
        <v>31</v>
      </c>
      <c r="AH336" s="3" t="n">
        <v>33</v>
      </c>
      <c r="AI336" s="3" t="n">
        <v>38</v>
      </c>
      <c r="AJ336" s="3" t="n">
        <v>23</v>
      </c>
      <c r="AK336" s="3" t="n">
        <v>32</v>
      </c>
      <c r="AL336" s="3" t="n">
        <v>28</v>
      </c>
      <c r="AM336" s="3" t="n">
        <v>15</v>
      </c>
      <c r="AN336" s="3" t="n">
        <v>25</v>
      </c>
      <c r="AO336" s="3" t="n">
        <v>31</v>
      </c>
      <c r="AP336" s="3" t="n">
        <v>23</v>
      </c>
      <c r="AQ336" s="3" t="n">
        <v>23</v>
      </c>
      <c r="AR336" s="4" t="n">
        <v>35.2941176470588</v>
      </c>
      <c r="AS336" s="3" t="n">
        <v>17</v>
      </c>
      <c r="AT336" s="3" t="n">
        <v>19</v>
      </c>
      <c r="AU336" s="3" t="n">
        <v>25</v>
      </c>
      <c r="AV336" s="3" t="n">
        <v>39</v>
      </c>
      <c r="AW336" s="3" t="n">
        <v>22</v>
      </c>
      <c r="AX336" s="3" t="n">
        <v>34</v>
      </c>
      <c r="AY336" s="3" t="n">
        <v>26</v>
      </c>
      <c r="AZ336" s="3" t="n">
        <v>29</v>
      </c>
      <c r="BA336" s="3" t="n">
        <v>21</v>
      </c>
      <c r="BB336" s="3" t="n">
        <v>16</v>
      </c>
      <c r="BC336" s="3" t="n">
        <v>37</v>
      </c>
      <c r="BD336" s="3" t="n">
        <v>31</v>
      </c>
      <c r="BE336" s="3" t="n">
        <v>19</v>
      </c>
      <c r="BF336" s="4" t="n">
        <v>11.7647058823529</v>
      </c>
      <c r="BG336" s="3" t="n">
        <v>65</v>
      </c>
      <c r="BH336" s="3" t="n">
        <v>50</v>
      </c>
      <c r="BI336" s="3" t="n">
        <v>43</v>
      </c>
      <c r="BJ336" s="3" t="n">
        <v>37</v>
      </c>
      <c r="BK336" s="3" t="n">
        <v>46</v>
      </c>
      <c r="BL336" s="3" t="n">
        <v>45</v>
      </c>
      <c r="BM336" s="3" t="n">
        <v>42</v>
      </c>
      <c r="BN336" s="3" t="n">
        <v>45</v>
      </c>
      <c r="BO336" s="3" t="n">
        <v>47</v>
      </c>
      <c r="BP336" s="3" t="n">
        <v>46</v>
      </c>
      <c r="BQ336" s="3" t="n">
        <v>47</v>
      </c>
      <c r="BR336" s="3" t="n">
        <v>46</v>
      </c>
      <c r="BS336" s="3" t="n">
        <v>48</v>
      </c>
      <c r="BT336" s="4" t="n">
        <v>-26.1538461538461</v>
      </c>
      <c r="BU336" s="3" t="n">
        <v>4</v>
      </c>
      <c r="BV336" s="3" t="s">
        <v>73</v>
      </c>
      <c r="BW336" s="3" t="n">
        <v>3</v>
      </c>
      <c r="BX336" s="3" t="s">
        <v>73</v>
      </c>
      <c r="BY336" s="3" t="n">
        <v>10</v>
      </c>
      <c r="BZ336" s="3" t="s">
        <v>73</v>
      </c>
      <c r="CA336" s="3" t="n">
        <v>4</v>
      </c>
      <c r="CB336" s="3" t="n">
        <v>8</v>
      </c>
      <c r="CC336" s="3" t="n">
        <v>4</v>
      </c>
      <c r="CD336" s="3" t="s">
        <v>73</v>
      </c>
      <c r="CE336" s="3" t="s">
        <v>73</v>
      </c>
      <c r="CF336" s="3" t="n">
        <v>5</v>
      </c>
      <c r="CG336" s="3" t="n">
        <v>5</v>
      </c>
      <c r="CH336" s="4" t="n">
        <v>25</v>
      </c>
      <c r="CI336" s="3" t="n">
        <v>8</v>
      </c>
      <c r="CJ336" s="3" t="n">
        <v>16</v>
      </c>
      <c r="CK336" s="3" t="n">
        <v>10</v>
      </c>
      <c r="CL336" s="3" t="n">
        <v>8</v>
      </c>
      <c r="CM336" s="3" t="s">
        <v>73</v>
      </c>
      <c r="CN336" s="3" t="n">
        <v>3</v>
      </c>
      <c r="CO336" s="3" t="n">
        <v>7</v>
      </c>
      <c r="CP336" s="3" t="n">
        <v>5</v>
      </c>
      <c r="CQ336" s="3" t="s">
        <v>73</v>
      </c>
      <c r="CR336" s="3" t="n">
        <v>3</v>
      </c>
      <c r="CS336" s="3" t="s">
        <v>76</v>
      </c>
      <c r="CT336" s="3" t="n">
        <v>6</v>
      </c>
      <c r="CU336" s="3" t="n">
        <v>3</v>
      </c>
      <c r="CV336" s="4" t="n">
        <v>-62.5</v>
      </c>
      <c r="CW336" s="3" t="s">
        <v>73</v>
      </c>
      <c r="CX336" s="3" t="s">
        <v>73</v>
      </c>
      <c r="CY336" s="3" t="s">
        <v>73</v>
      </c>
      <c r="CZ336" s="3" t="s">
        <v>73</v>
      </c>
      <c r="DA336" s="3" t="n">
        <v>3</v>
      </c>
      <c r="DB336" s="3" t="n">
        <v>4</v>
      </c>
      <c r="DC336" s="3" t="n">
        <v>3</v>
      </c>
      <c r="DD336" s="3" t="s">
        <v>73</v>
      </c>
      <c r="DE336" s="3" t="s">
        <v>73</v>
      </c>
      <c r="DF336" s="3" t="n">
        <v>3</v>
      </c>
      <c r="DG336" s="3" t="s">
        <v>73</v>
      </c>
      <c r="DH336" s="3" t="s">
        <v>73</v>
      </c>
      <c r="DI336" s="3" t="s">
        <v>73</v>
      </c>
      <c r="DJ336" s="4" t="s">
        <v>76</v>
      </c>
      <c r="DK336" s="3" t="s">
        <v>73</v>
      </c>
      <c r="DL336" s="3" t="s">
        <v>73</v>
      </c>
      <c r="DM336" s="3" t="s">
        <v>76</v>
      </c>
      <c r="DN336" s="3" t="s">
        <v>73</v>
      </c>
      <c r="DO336" s="3" t="s">
        <v>73</v>
      </c>
      <c r="DP336" s="3" t="n">
        <v>3</v>
      </c>
      <c r="DQ336" s="3" t="n">
        <v>4</v>
      </c>
      <c r="DR336" s="3" t="s">
        <v>73</v>
      </c>
      <c r="DS336" s="3" t="s">
        <v>76</v>
      </c>
      <c r="DT336" s="3" t="n">
        <v>3</v>
      </c>
      <c r="DU336" s="3" t="s">
        <v>76</v>
      </c>
      <c r="DV336" s="3" t="s">
        <v>76</v>
      </c>
      <c r="DW336" s="3" t="s">
        <v>73</v>
      </c>
      <c r="DX336" s="4" t="s">
        <v>76</v>
      </c>
      <c r="DY336" s="3" t="s">
        <v>73</v>
      </c>
      <c r="DZ336" s="3" t="s">
        <v>73</v>
      </c>
      <c r="EA336" s="3" t="s">
        <v>76</v>
      </c>
      <c r="EB336" s="3" t="s">
        <v>73</v>
      </c>
      <c r="EC336" s="3" t="s">
        <v>73</v>
      </c>
      <c r="ED336" s="3" t="s">
        <v>73</v>
      </c>
      <c r="EE336" s="3" t="n">
        <v>5</v>
      </c>
      <c r="EF336" s="3" t="n">
        <v>4</v>
      </c>
      <c r="EG336" s="3" t="s">
        <v>76</v>
      </c>
      <c r="EH336" s="3" t="s">
        <v>73</v>
      </c>
      <c r="EI336" s="3" t="s">
        <v>73</v>
      </c>
      <c r="EJ336" s="3" t="s">
        <v>76</v>
      </c>
      <c r="EK336" s="3" t="s">
        <v>73</v>
      </c>
      <c r="EL336" s="4" t="s">
        <v>76</v>
      </c>
    </row>
    <row r="337" customFormat="false" ht="11.25" hidden="false" customHeight="false" outlineLevel="0" collapsed="false">
      <c r="A337" s="9" t="s">
        <v>704</v>
      </c>
      <c r="B337" s="10" t="s">
        <v>705</v>
      </c>
      <c r="C337" s="3" t="n">
        <v>1572.84465592082</v>
      </c>
      <c r="D337" s="3" t="n">
        <v>1559.92817298162</v>
      </c>
      <c r="E337" s="3" t="n">
        <v>1564.10702155863</v>
      </c>
      <c r="F337" s="3" t="n">
        <v>1543.64061882749</v>
      </c>
      <c r="G337" s="3" t="n">
        <v>1556.60088475358</v>
      </c>
      <c r="H337" s="3" t="n">
        <v>1568.26049419824</v>
      </c>
      <c r="I337" s="3" t="n">
        <v>1554.68193280037</v>
      </c>
      <c r="J337" s="3" t="n">
        <v>1550.1246694866</v>
      </c>
      <c r="K337" s="3" t="n">
        <v>1545.79567015956</v>
      </c>
      <c r="L337" s="3" t="n">
        <v>1517.33444151628</v>
      </c>
      <c r="M337" s="3" t="n">
        <v>1527.92000945015</v>
      </c>
      <c r="N337" s="3" t="n">
        <v>1519.22112679414</v>
      </c>
      <c r="O337" s="3" t="n">
        <v>1501.44406972368</v>
      </c>
      <c r="P337" s="4" t="n">
        <v>-4.53958284617357</v>
      </c>
      <c r="Q337" s="3" t="n">
        <v>118</v>
      </c>
      <c r="R337" s="3" t="n">
        <v>120</v>
      </c>
      <c r="S337" s="3" t="n">
        <v>100</v>
      </c>
      <c r="T337" s="3" t="n">
        <v>92</v>
      </c>
      <c r="U337" s="3" t="n">
        <v>90</v>
      </c>
      <c r="V337" s="3" t="n">
        <v>76</v>
      </c>
      <c r="W337" s="3" t="n">
        <v>65</v>
      </c>
      <c r="X337" s="3" t="n">
        <v>56</v>
      </c>
      <c r="Y337" s="3" t="n">
        <v>50</v>
      </c>
      <c r="Z337" s="3" t="n">
        <v>46</v>
      </c>
      <c r="AA337" s="3" t="n">
        <v>52</v>
      </c>
      <c r="AB337" s="3" t="n">
        <v>40</v>
      </c>
      <c r="AC337" s="3" t="n">
        <v>44</v>
      </c>
      <c r="AD337" s="4" t="n">
        <v>-62.7118644067797</v>
      </c>
      <c r="AE337" s="3" t="n">
        <v>25</v>
      </c>
      <c r="AF337" s="3" t="n">
        <v>22</v>
      </c>
      <c r="AG337" s="3" t="n">
        <v>10</v>
      </c>
      <c r="AH337" s="3" t="n">
        <v>28</v>
      </c>
      <c r="AI337" s="3" t="n">
        <v>27</v>
      </c>
      <c r="AJ337" s="3" t="n">
        <v>12</v>
      </c>
      <c r="AK337" s="3" t="n">
        <v>27</v>
      </c>
      <c r="AL337" s="3" t="n">
        <v>22</v>
      </c>
      <c r="AM337" s="3" t="n">
        <v>23</v>
      </c>
      <c r="AN337" s="3" t="n">
        <v>19</v>
      </c>
      <c r="AO337" s="3" t="n">
        <v>16</v>
      </c>
      <c r="AP337" s="3" t="n">
        <v>12</v>
      </c>
      <c r="AQ337" s="3" t="n">
        <v>18</v>
      </c>
      <c r="AR337" s="4" t="n">
        <v>-28</v>
      </c>
      <c r="AS337" s="3" t="n">
        <v>13</v>
      </c>
      <c r="AT337" s="3" t="n">
        <v>20</v>
      </c>
      <c r="AU337" s="3" t="n">
        <v>30</v>
      </c>
      <c r="AV337" s="3" t="n">
        <v>36</v>
      </c>
      <c r="AW337" s="3" t="n">
        <v>29</v>
      </c>
      <c r="AX337" s="3" t="n">
        <v>26</v>
      </c>
      <c r="AY337" s="3" t="n">
        <v>38</v>
      </c>
      <c r="AZ337" s="3" t="n">
        <v>31</v>
      </c>
      <c r="BA337" s="3" t="n">
        <v>29</v>
      </c>
      <c r="BB337" s="3" t="n">
        <v>23</v>
      </c>
      <c r="BC337" s="3" t="n">
        <v>10</v>
      </c>
      <c r="BD337" s="3" t="n">
        <v>24</v>
      </c>
      <c r="BE337" s="3" t="n">
        <v>14</v>
      </c>
      <c r="BF337" s="4" t="n">
        <v>7.69230769230769</v>
      </c>
      <c r="BG337" s="3" t="n">
        <v>35</v>
      </c>
      <c r="BH337" s="3" t="n">
        <v>26</v>
      </c>
      <c r="BI337" s="3" t="n">
        <v>25</v>
      </c>
      <c r="BJ337" s="3" t="n">
        <v>25</v>
      </c>
      <c r="BK337" s="3" t="n">
        <v>23</v>
      </c>
      <c r="BL337" s="3" t="n">
        <v>23</v>
      </c>
      <c r="BM337" s="3" t="n">
        <v>20</v>
      </c>
      <c r="BN337" s="3" t="n">
        <v>20</v>
      </c>
      <c r="BO337" s="3" t="n">
        <v>21</v>
      </c>
      <c r="BP337" s="3" t="n">
        <v>20</v>
      </c>
      <c r="BQ337" s="3" t="n">
        <v>20</v>
      </c>
      <c r="BR337" s="3" t="n">
        <v>19</v>
      </c>
      <c r="BS337" s="3" t="n">
        <v>19</v>
      </c>
      <c r="BT337" s="4" t="n">
        <v>-45.7142857142857</v>
      </c>
      <c r="BU337" s="3" t="s">
        <v>73</v>
      </c>
      <c r="BV337" s="3" t="s">
        <v>76</v>
      </c>
      <c r="BW337" s="3" t="s">
        <v>73</v>
      </c>
      <c r="BX337" s="3" t="s">
        <v>73</v>
      </c>
      <c r="BY337" s="3" t="s">
        <v>73</v>
      </c>
      <c r="BZ337" s="3" t="s">
        <v>73</v>
      </c>
      <c r="CA337" s="3" t="s">
        <v>73</v>
      </c>
      <c r="CB337" s="3" t="s">
        <v>73</v>
      </c>
      <c r="CC337" s="3" t="n">
        <v>3</v>
      </c>
      <c r="CD337" s="3" t="n">
        <v>3</v>
      </c>
      <c r="CE337" s="3" t="n">
        <v>3</v>
      </c>
      <c r="CF337" s="3" t="s">
        <v>76</v>
      </c>
      <c r="CG337" s="3" t="n">
        <v>4</v>
      </c>
      <c r="CH337" s="4" t="s">
        <v>76</v>
      </c>
      <c r="CI337" s="3" t="s">
        <v>73</v>
      </c>
      <c r="CJ337" s="3" t="n">
        <v>9</v>
      </c>
      <c r="CK337" s="3" t="s">
        <v>73</v>
      </c>
      <c r="CL337" s="3" t="s">
        <v>73</v>
      </c>
      <c r="CM337" s="3" t="n">
        <v>3</v>
      </c>
      <c r="CN337" s="3" t="s">
        <v>73</v>
      </c>
      <c r="CO337" s="3" t="n">
        <v>5</v>
      </c>
      <c r="CP337" s="3" t="s">
        <v>73</v>
      </c>
      <c r="CQ337" s="3" t="s">
        <v>73</v>
      </c>
      <c r="CR337" s="3" t="n">
        <v>4</v>
      </c>
      <c r="CS337" s="3" t="n">
        <v>3</v>
      </c>
      <c r="CT337" s="3" t="s">
        <v>73</v>
      </c>
      <c r="CU337" s="3" t="n">
        <v>4</v>
      </c>
      <c r="CV337" s="4" t="s">
        <v>76</v>
      </c>
      <c r="CW337" s="3" t="s">
        <v>73</v>
      </c>
      <c r="CX337" s="3" t="s">
        <v>73</v>
      </c>
      <c r="CY337" s="3" t="s">
        <v>73</v>
      </c>
      <c r="CZ337" s="3" t="s">
        <v>73</v>
      </c>
      <c r="DA337" s="3" t="s">
        <v>73</v>
      </c>
      <c r="DB337" s="3" t="n">
        <v>3</v>
      </c>
      <c r="DC337" s="3" t="n">
        <v>3</v>
      </c>
      <c r="DD337" s="3" t="s">
        <v>73</v>
      </c>
      <c r="DE337" s="3" t="n">
        <v>3</v>
      </c>
      <c r="DF337" s="3" t="s">
        <v>73</v>
      </c>
      <c r="DG337" s="3" t="s">
        <v>73</v>
      </c>
      <c r="DH337" s="3" t="n">
        <v>3</v>
      </c>
      <c r="DI337" s="3" t="n">
        <v>3</v>
      </c>
      <c r="DJ337" s="4" t="s">
        <v>76</v>
      </c>
      <c r="DK337" s="3" t="s">
        <v>76</v>
      </c>
      <c r="DL337" s="3" t="s">
        <v>76</v>
      </c>
      <c r="DM337" s="3" t="s">
        <v>76</v>
      </c>
      <c r="DN337" s="3" t="s">
        <v>76</v>
      </c>
      <c r="DO337" s="3" t="s">
        <v>76</v>
      </c>
      <c r="DP337" s="3" t="s">
        <v>73</v>
      </c>
      <c r="DQ337" s="3" t="s">
        <v>76</v>
      </c>
      <c r="DR337" s="3" t="s">
        <v>76</v>
      </c>
      <c r="DS337" s="3" t="s">
        <v>73</v>
      </c>
      <c r="DT337" s="3" t="s">
        <v>76</v>
      </c>
      <c r="DU337" s="3" t="s">
        <v>76</v>
      </c>
      <c r="DV337" s="3" t="s">
        <v>73</v>
      </c>
      <c r="DW337" s="3" t="s">
        <v>73</v>
      </c>
      <c r="DX337" s="4" t="s">
        <v>76</v>
      </c>
      <c r="DY337" s="3" t="s">
        <v>73</v>
      </c>
      <c r="DZ337" s="3" t="s">
        <v>76</v>
      </c>
      <c r="EA337" s="3" t="s">
        <v>76</v>
      </c>
      <c r="EB337" s="3" t="s">
        <v>76</v>
      </c>
      <c r="EC337" s="3" t="s">
        <v>76</v>
      </c>
      <c r="ED337" s="3" t="s">
        <v>76</v>
      </c>
      <c r="EE337" s="3" t="s">
        <v>76</v>
      </c>
      <c r="EF337" s="3" t="s">
        <v>73</v>
      </c>
      <c r="EG337" s="3" t="s">
        <v>76</v>
      </c>
      <c r="EH337" s="3" t="s">
        <v>73</v>
      </c>
      <c r="EI337" s="3" t="s">
        <v>76</v>
      </c>
      <c r="EJ337" s="3" t="s">
        <v>76</v>
      </c>
      <c r="EK337" s="3" t="s">
        <v>73</v>
      </c>
      <c r="EL337" s="4" t="s">
        <v>76</v>
      </c>
    </row>
    <row r="338" customFormat="false" ht="11.25" hidden="false" customHeight="false" outlineLevel="0" collapsed="false">
      <c r="A338" s="9" t="s">
        <v>706</v>
      </c>
      <c r="B338" s="10" t="s">
        <v>707</v>
      </c>
      <c r="C338" s="3" t="n">
        <v>1476.33142967112</v>
      </c>
      <c r="D338" s="3" t="n">
        <v>1464.4939656548</v>
      </c>
      <c r="E338" s="3" t="n">
        <v>1433.61215050669</v>
      </c>
      <c r="F338" s="3" t="n">
        <v>1465.16777907803</v>
      </c>
      <c r="G338" s="3" t="n">
        <v>1483.206275381</v>
      </c>
      <c r="H338" s="3" t="n">
        <v>1476.26820557295</v>
      </c>
      <c r="I338" s="3" t="n">
        <v>1489.4548921522</v>
      </c>
      <c r="J338" s="3" t="n">
        <v>1489.71995828522</v>
      </c>
      <c r="K338" s="3" t="n">
        <v>1466.13321309152</v>
      </c>
      <c r="L338" s="3" t="n">
        <v>1458.35459883304</v>
      </c>
      <c r="M338" s="3" t="n">
        <v>1451.82481913384</v>
      </c>
      <c r="N338" s="3" t="n">
        <v>1446.76542834451</v>
      </c>
      <c r="O338" s="3" t="n">
        <v>1413.59808740777</v>
      </c>
      <c r="P338" s="4" t="n">
        <v>-4.2492722841594</v>
      </c>
      <c r="Q338" s="3" t="n">
        <v>35</v>
      </c>
      <c r="R338" s="3" t="n">
        <v>34</v>
      </c>
      <c r="S338" s="3" t="n">
        <v>35</v>
      </c>
      <c r="T338" s="3" t="n">
        <v>41</v>
      </c>
      <c r="U338" s="3" t="n">
        <v>46</v>
      </c>
      <c r="V338" s="3" t="n">
        <v>36</v>
      </c>
      <c r="W338" s="3" t="n">
        <v>45</v>
      </c>
      <c r="X338" s="3" t="n">
        <v>50</v>
      </c>
      <c r="Y338" s="3" t="n">
        <v>49</v>
      </c>
      <c r="Z338" s="3" t="n">
        <v>49</v>
      </c>
      <c r="AA338" s="3" t="n">
        <v>47</v>
      </c>
      <c r="AB338" s="3" t="n">
        <v>38</v>
      </c>
      <c r="AC338" s="3" t="n">
        <v>56</v>
      </c>
      <c r="AD338" s="4" t="n">
        <v>60</v>
      </c>
      <c r="AE338" s="3" t="n">
        <v>17</v>
      </c>
      <c r="AF338" s="3" t="n">
        <v>18</v>
      </c>
      <c r="AG338" s="3" t="n">
        <v>20</v>
      </c>
      <c r="AH338" s="3" t="n">
        <v>23</v>
      </c>
      <c r="AI338" s="3" t="n">
        <v>17</v>
      </c>
      <c r="AJ338" s="3" t="n">
        <v>16</v>
      </c>
      <c r="AK338" s="3" t="n">
        <v>20</v>
      </c>
      <c r="AL338" s="3" t="n">
        <v>17</v>
      </c>
      <c r="AM338" s="3" t="n">
        <v>23</v>
      </c>
      <c r="AN338" s="3" t="n">
        <v>14</v>
      </c>
      <c r="AO338" s="3" t="n">
        <v>13</v>
      </c>
      <c r="AP338" s="3" t="n">
        <v>15</v>
      </c>
      <c r="AQ338" s="3" t="n">
        <v>33</v>
      </c>
      <c r="AR338" s="4" t="n">
        <v>94.1176470588235</v>
      </c>
      <c r="AS338" s="3" t="n">
        <v>19</v>
      </c>
      <c r="AT338" s="3" t="n">
        <v>19</v>
      </c>
      <c r="AU338" s="3" t="n">
        <v>19</v>
      </c>
      <c r="AV338" s="3" t="n">
        <v>17</v>
      </c>
      <c r="AW338" s="3" t="n">
        <v>12</v>
      </c>
      <c r="AX338" s="3" t="n">
        <v>26</v>
      </c>
      <c r="AY338" s="3" t="n">
        <v>11</v>
      </c>
      <c r="AZ338" s="3" t="n">
        <v>12</v>
      </c>
      <c r="BA338" s="3" t="n">
        <v>24</v>
      </c>
      <c r="BB338" s="3" t="n">
        <v>14</v>
      </c>
      <c r="BC338" s="3" t="n">
        <v>15</v>
      </c>
      <c r="BD338" s="3" t="n">
        <v>24</v>
      </c>
      <c r="BE338" s="3" t="n">
        <v>15</v>
      </c>
      <c r="BF338" s="4" t="n">
        <v>-21.0526315789474</v>
      </c>
      <c r="BG338" s="3" t="n">
        <v>73</v>
      </c>
      <c r="BH338" s="3" t="n">
        <v>62</v>
      </c>
      <c r="BI338" s="3" t="n">
        <v>62</v>
      </c>
      <c r="BJ338" s="3" t="n">
        <v>63</v>
      </c>
      <c r="BK338" s="3" t="n">
        <v>66</v>
      </c>
      <c r="BL338" s="3" t="n">
        <v>56</v>
      </c>
      <c r="BM338" s="3" t="n">
        <v>55</v>
      </c>
      <c r="BN338" s="3" t="n">
        <v>53</v>
      </c>
      <c r="BO338" s="3" t="n">
        <v>53</v>
      </c>
      <c r="BP338" s="3" t="n">
        <v>52</v>
      </c>
      <c r="BQ338" s="3" t="n">
        <v>54</v>
      </c>
      <c r="BR338" s="3" t="n">
        <v>51</v>
      </c>
      <c r="BS338" s="3" t="n">
        <v>57</v>
      </c>
      <c r="BT338" s="4" t="n">
        <v>-21.9178082191781</v>
      </c>
      <c r="BU338" s="3" t="n">
        <v>8</v>
      </c>
      <c r="BV338" s="3" t="n">
        <v>3</v>
      </c>
      <c r="BW338" s="3" t="s">
        <v>73</v>
      </c>
      <c r="BX338" s="3" t="s">
        <v>73</v>
      </c>
      <c r="BY338" s="3" t="n">
        <v>5</v>
      </c>
      <c r="BZ338" s="3" t="s">
        <v>73</v>
      </c>
      <c r="CA338" s="3" t="s">
        <v>73</v>
      </c>
      <c r="CB338" s="3" t="s">
        <v>76</v>
      </c>
      <c r="CC338" s="3" t="s">
        <v>73</v>
      </c>
      <c r="CD338" s="3" t="s">
        <v>73</v>
      </c>
      <c r="CE338" s="3" t="n">
        <v>4</v>
      </c>
      <c r="CF338" s="3" t="n">
        <v>4</v>
      </c>
      <c r="CG338" s="3" t="n">
        <v>9</v>
      </c>
      <c r="CH338" s="4" t="n">
        <v>12.5</v>
      </c>
      <c r="CI338" s="3" t="n">
        <v>3</v>
      </c>
      <c r="CJ338" s="3" t="n">
        <v>14</v>
      </c>
      <c r="CK338" s="3" t="s">
        <v>73</v>
      </c>
      <c r="CL338" s="3" t="s">
        <v>76</v>
      </c>
      <c r="CM338" s="3" t="s">
        <v>73</v>
      </c>
      <c r="CN338" s="3" t="n">
        <v>11</v>
      </c>
      <c r="CO338" s="3" t="s">
        <v>73</v>
      </c>
      <c r="CP338" s="3" t="s">
        <v>73</v>
      </c>
      <c r="CQ338" s="3" t="s">
        <v>73</v>
      </c>
      <c r="CR338" s="3" t="n">
        <v>3</v>
      </c>
      <c r="CS338" s="3" t="s">
        <v>73</v>
      </c>
      <c r="CT338" s="3" t="n">
        <v>7</v>
      </c>
      <c r="CU338" s="3" t="n">
        <v>3</v>
      </c>
      <c r="CV338" s="4" t="n">
        <v>0</v>
      </c>
      <c r="CW338" s="3" t="n">
        <v>7</v>
      </c>
      <c r="CX338" s="3" t="n">
        <v>6</v>
      </c>
      <c r="CY338" s="3" t="n">
        <v>6</v>
      </c>
      <c r="CZ338" s="3" t="n">
        <v>6</v>
      </c>
      <c r="DA338" s="3" t="n">
        <v>6</v>
      </c>
      <c r="DB338" s="3" t="n">
        <v>6</v>
      </c>
      <c r="DC338" s="3" t="n">
        <v>6</v>
      </c>
      <c r="DD338" s="3" t="n">
        <v>6</v>
      </c>
      <c r="DE338" s="3" t="n">
        <v>7</v>
      </c>
      <c r="DF338" s="3" t="n">
        <v>7</v>
      </c>
      <c r="DG338" s="3" t="n">
        <v>7</v>
      </c>
      <c r="DH338" s="3" t="n">
        <v>7</v>
      </c>
      <c r="DI338" s="3" t="n">
        <v>7</v>
      </c>
      <c r="DJ338" s="4" t="n">
        <v>0</v>
      </c>
      <c r="DK338" s="3" t="s">
        <v>76</v>
      </c>
      <c r="DL338" s="3" t="s">
        <v>73</v>
      </c>
      <c r="DM338" s="3" t="s">
        <v>76</v>
      </c>
      <c r="DN338" s="3" t="s">
        <v>76</v>
      </c>
      <c r="DO338" s="3" t="s">
        <v>76</v>
      </c>
      <c r="DP338" s="3" t="s">
        <v>73</v>
      </c>
      <c r="DQ338" s="3" t="s">
        <v>76</v>
      </c>
      <c r="DR338" s="3" t="s">
        <v>76</v>
      </c>
      <c r="DS338" s="3" t="s">
        <v>73</v>
      </c>
      <c r="DT338" s="3" t="s">
        <v>76</v>
      </c>
      <c r="DU338" s="3" t="s">
        <v>73</v>
      </c>
      <c r="DV338" s="3" t="s">
        <v>76</v>
      </c>
      <c r="DW338" s="3" t="s">
        <v>76</v>
      </c>
      <c r="DX338" s="4" t="s">
        <v>76</v>
      </c>
      <c r="DY338" s="3" t="s">
        <v>76</v>
      </c>
      <c r="DZ338" s="3" t="s">
        <v>73</v>
      </c>
      <c r="EA338" s="3" t="s">
        <v>76</v>
      </c>
      <c r="EB338" s="3" t="s">
        <v>76</v>
      </c>
      <c r="EC338" s="3" t="s">
        <v>76</v>
      </c>
      <c r="ED338" s="3" t="s">
        <v>73</v>
      </c>
      <c r="EE338" s="3" t="s">
        <v>76</v>
      </c>
      <c r="EF338" s="3" t="s">
        <v>76</v>
      </c>
      <c r="EG338" s="3" t="s">
        <v>76</v>
      </c>
      <c r="EH338" s="3" t="s">
        <v>76</v>
      </c>
      <c r="EI338" s="3" t="s">
        <v>73</v>
      </c>
      <c r="EJ338" s="3" t="s">
        <v>76</v>
      </c>
      <c r="EK338" s="3" t="s">
        <v>76</v>
      </c>
      <c r="EL338" s="4" t="s">
        <v>76</v>
      </c>
    </row>
    <row r="339" customFormat="false" ht="11.25" hidden="false" customHeight="false" outlineLevel="0" collapsed="false">
      <c r="A339" s="9" t="s">
        <v>708</v>
      </c>
      <c r="B339" s="10" t="s">
        <v>709</v>
      </c>
      <c r="C339" s="3" t="n">
        <v>990.533148315718</v>
      </c>
      <c r="D339" s="3" t="n">
        <v>990.204137823601</v>
      </c>
      <c r="E339" s="3" t="n">
        <v>961.974110371235</v>
      </c>
      <c r="F339" s="3" t="n">
        <v>945.482634678475</v>
      </c>
      <c r="G339" s="3" t="n">
        <v>961.973261911479</v>
      </c>
      <c r="H339" s="3" t="n">
        <v>953.012627437986</v>
      </c>
      <c r="I339" s="3" t="n">
        <v>958.075852008308</v>
      </c>
      <c r="J339" s="3" t="n">
        <v>932.285142130454</v>
      </c>
      <c r="K339" s="3" t="n">
        <v>916.276476242047</v>
      </c>
      <c r="L339" s="3" t="n">
        <v>921.839289592388</v>
      </c>
      <c r="M339" s="3" t="n">
        <v>905.481965972007</v>
      </c>
      <c r="N339" s="3" t="n">
        <v>902.084433467652</v>
      </c>
      <c r="O339" s="3" t="n">
        <v>874.298984996349</v>
      </c>
      <c r="P339" s="4" t="n">
        <v>-11.7345051517974</v>
      </c>
      <c r="Q339" s="3" t="n">
        <v>44</v>
      </c>
      <c r="R339" s="3" t="n">
        <v>48</v>
      </c>
      <c r="S339" s="3" t="n">
        <v>61</v>
      </c>
      <c r="T339" s="3" t="n">
        <v>71</v>
      </c>
      <c r="U339" s="3" t="n">
        <v>61</v>
      </c>
      <c r="V339" s="3" t="n">
        <v>47</v>
      </c>
      <c r="W339" s="3" t="n">
        <v>50</v>
      </c>
      <c r="X339" s="3" t="n">
        <v>53</v>
      </c>
      <c r="Y339" s="3" t="n">
        <v>46</v>
      </c>
      <c r="Z339" s="3" t="n">
        <v>40</v>
      </c>
      <c r="AA339" s="3" t="n">
        <v>37</v>
      </c>
      <c r="AB339" s="3" t="n">
        <v>32</v>
      </c>
      <c r="AC339" s="3" t="n">
        <v>51</v>
      </c>
      <c r="AD339" s="4" t="n">
        <v>15.9090909090909</v>
      </c>
      <c r="AE339" s="3" t="n">
        <v>10</v>
      </c>
      <c r="AF339" s="3" t="n">
        <v>11</v>
      </c>
      <c r="AG339" s="3" t="n">
        <v>22</v>
      </c>
      <c r="AH339" s="3" t="n">
        <v>17</v>
      </c>
      <c r="AI339" s="3" t="n">
        <v>11</v>
      </c>
      <c r="AJ339" s="3" t="n">
        <v>11</v>
      </c>
      <c r="AK339" s="3" t="n">
        <v>25</v>
      </c>
      <c r="AL339" s="3" t="n">
        <v>16</v>
      </c>
      <c r="AM339" s="3" t="n">
        <v>12</v>
      </c>
      <c r="AN339" s="3" t="n">
        <v>6</v>
      </c>
      <c r="AO339" s="3" t="n">
        <v>16</v>
      </c>
      <c r="AP339" s="3" t="n">
        <v>13</v>
      </c>
      <c r="AQ339" s="3" t="n">
        <v>22</v>
      </c>
      <c r="AR339" s="4" t="n">
        <v>120</v>
      </c>
      <c r="AS339" s="3" t="n">
        <v>8</v>
      </c>
      <c r="AT339" s="3" t="n">
        <v>7</v>
      </c>
      <c r="AU339" s="3" t="n">
        <v>9</v>
      </c>
      <c r="AV339" s="3" t="n">
        <v>7</v>
      </c>
      <c r="AW339" s="3" t="n">
        <v>21</v>
      </c>
      <c r="AX339" s="3" t="n">
        <v>25</v>
      </c>
      <c r="AY339" s="3" t="n">
        <v>22</v>
      </c>
      <c r="AZ339" s="3" t="n">
        <v>13</v>
      </c>
      <c r="BA339" s="3" t="n">
        <v>19</v>
      </c>
      <c r="BB339" s="3" t="n">
        <v>12</v>
      </c>
      <c r="BC339" s="3" t="n">
        <v>19</v>
      </c>
      <c r="BD339" s="3" t="n">
        <v>18</v>
      </c>
      <c r="BE339" s="3" t="n">
        <v>3</v>
      </c>
      <c r="BF339" s="4" t="n">
        <v>-62.5</v>
      </c>
      <c r="BG339" s="3" t="n">
        <v>31</v>
      </c>
      <c r="BH339" s="3" t="n">
        <v>32</v>
      </c>
      <c r="BI339" s="3" t="n">
        <v>31</v>
      </c>
      <c r="BJ339" s="3" t="n">
        <v>31</v>
      </c>
      <c r="BK339" s="3" t="n">
        <v>32</v>
      </c>
      <c r="BL339" s="3" t="n">
        <v>33</v>
      </c>
      <c r="BM339" s="3" t="n">
        <v>35</v>
      </c>
      <c r="BN339" s="3" t="n">
        <v>34</v>
      </c>
      <c r="BO339" s="3" t="n">
        <v>34</v>
      </c>
      <c r="BP339" s="3" t="n">
        <v>34</v>
      </c>
      <c r="BQ339" s="3" t="n">
        <v>37</v>
      </c>
      <c r="BR339" s="3" t="n">
        <v>29</v>
      </c>
      <c r="BS339" s="3" t="n">
        <v>29</v>
      </c>
      <c r="BT339" s="4" t="n">
        <v>-6.45161290322581</v>
      </c>
      <c r="BU339" s="3" t="s">
        <v>73</v>
      </c>
      <c r="BV339" s="3" t="s">
        <v>73</v>
      </c>
      <c r="BW339" s="3" t="s">
        <v>73</v>
      </c>
      <c r="BX339" s="3" t="s">
        <v>76</v>
      </c>
      <c r="BY339" s="3" t="s">
        <v>73</v>
      </c>
      <c r="BZ339" s="3" t="s">
        <v>73</v>
      </c>
      <c r="CA339" s="3" t="n">
        <v>3</v>
      </c>
      <c r="CB339" s="3" t="s">
        <v>73</v>
      </c>
      <c r="CC339" s="3" t="s">
        <v>73</v>
      </c>
      <c r="CD339" s="3" t="s">
        <v>76</v>
      </c>
      <c r="CE339" s="3" t="n">
        <v>6</v>
      </c>
      <c r="CF339" s="3" t="s">
        <v>73</v>
      </c>
      <c r="CG339" s="3" t="s">
        <v>73</v>
      </c>
      <c r="CH339" s="4" t="s">
        <v>76</v>
      </c>
      <c r="CI339" s="3" t="s">
        <v>73</v>
      </c>
      <c r="CJ339" s="3" t="s">
        <v>76</v>
      </c>
      <c r="CK339" s="3" t="s">
        <v>73</v>
      </c>
      <c r="CL339" s="3" t="s">
        <v>76</v>
      </c>
      <c r="CM339" s="3" t="s">
        <v>73</v>
      </c>
      <c r="CN339" s="3" t="s">
        <v>76</v>
      </c>
      <c r="CO339" s="3" t="s">
        <v>73</v>
      </c>
      <c r="CP339" s="3" t="s">
        <v>73</v>
      </c>
      <c r="CQ339" s="3" t="s">
        <v>73</v>
      </c>
      <c r="CR339" s="3" t="s">
        <v>76</v>
      </c>
      <c r="CS339" s="3" t="n">
        <v>3</v>
      </c>
      <c r="CT339" s="3" t="n">
        <v>9</v>
      </c>
      <c r="CU339" s="3" t="s">
        <v>73</v>
      </c>
      <c r="CV339" s="4" t="s">
        <v>76</v>
      </c>
      <c r="CW339" s="3" t="s">
        <v>76</v>
      </c>
      <c r="CX339" s="3" t="s">
        <v>76</v>
      </c>
      <c r="CY339" s="3" t="s">
        <v>76</v>
      </c>
      <c r="CZ339" s="3" t="s">
        <v>76</v>
      </c>
      <c r="DA339" s="3" t="s">
        <v>76</v>
      </c>
      <c r="DB339" s="3" t="s">
        <v>76</v>
      </c>
      <c r="DC339" s="3" t="s">
        <v>76</v>
      </c>
      <c r="DD339" s="3" t="s">
        <v>73</v>
      </c>
      <c r="DE339" s="3" t="s">
        <v>73</v>
      </c>
      <c r="DF339" s="3" t="s">
        <v>73</v>
      </c>
      <c r="DG339" s="3" t="s">
        <v>73</v>
      </c>
      <c r="DH339" s="3" t="s">
        <v>73</v>
      </c>
      <c r="DI339" s="3" t="s">
        <v>73</v>
      </c>
      <c r="DJ339" s="4" t="s">
        <v>76</v>
      </c>
      <c r="DK339" s="3" t="s">
        <v>73</v>
      </c>
      <c r="DL339" s="3" t="s">
        <v>76</v>
      </c>
      <c r="DM339" s="3" t="s">
        <v>76</v>
      </c>
      <c r="DN339" s="3" t="s">
        <v>76</v>
      </c>
      <c r="DO339" s="3" t="s">
        <v>76</v>
      </c>
      <c r="DP339" s="3" t="s">
        <v>76</v>
      </c>
      <c r="DQ339" s="3" t="s">
        <v>76</v>
      </c>
      <c r="DR339" s="3" t="s">
        <v>73</v>
      </c>
      <c r="DS339" s="3" t="s">
        <v>76</v>
      </c>
      <c r="DT339" s="3" t="s">
        <v>76</v>
      </c>
      <c r="DU339" s="3" t="s">
        <v>76</v>
      </c>
      <c r="DV339" s="3" t="s">
        <v>76</v>
      </c>
      <c r="DW339" s="3" t="s">
        <v>76</v>
      </c>
      <c r="DX339" s="4" t="s">
        <v>76</v>
      </c>
      <c r="DY339" s="3" t="s">
        <v>73</v>
      </c>
      <c r="DZ339" s="3" t="s">
        <v>76</v>
      </c>
      <c r="EA339" s="3" t="s">
        <v>76</v>
      </c>
      <c r="EB339" s="3" t="s">
        <v>76</v>
      </c>
      <c r="EC339" s="3" t="s">
        <v>76</v>
      </c>
      <c r="ED339" s="3" t="s">
        <v>76</v>
      </c>
      <c r="EE339" s="3" t="s">
        <v>76</v>
      </c>
      <c r="EF339" s="3" t="s">
        <v>76</v>
      </c>
      <c r="EG339" s="3" t="s">
        <v>76</v>
      </c>
      <c r="EH339" s="3" t="s">
        <v>76</v>
      </c>
      <c r="EI339" s="3" t="s">
        <v>76</v>
      </c>
      <c r="EJ339" s="3" t="s">
        <v>76</v>
      </c>
      <c r="EK339" s="3" t="s">
        <v>76</v>
      </c>
      <c r="EL339" s="4" t="s">
        <v>76</v>
      </c>
    </row>
    <row r="340" customFormat="false" ht="11.25" hidden="false" customHeight="false" outlineLevel="0" collapsed="false">
      <c r="A340" s="9" t="s">
        <v>710</v>
      </c>
      <c r="B340" s="10" t="s">
        <v>711</v>
      </c>
      <c r="C340" s="3" t="n">
        <v>1148.85473785584</v>
      </c>
      <c r="D340" s="3" t="n">
        <v>1139.07007356137</v>
      </c>
      <c r="E340" s="3" t="n">
        <v>1121.82962574772</v>
      </c>
      <c r="F340" s="3" t="n">
        <v>1150.74553093393</v>
      </c>
      <c r="G340" s="3" t="n">
        <v>1150.17961323738</v>
      </c>
      <c r="H340" s="3" t="n">
        <v>1188.49685953</v>
      </c>
      <c r="I340" s="3" t="n">
        <v>1190.05345158466</v>
      </c>
      <c r="J340" s="3" t="n">
        <v>1165.97670194221</v>
      </c>
      <c r="K340" s="3" t="n">
        <v>1172.25511683132</v>
      </c>
      <c r="L340" s="3" t="n">
        <v>1150.92515612358</v>
      </c>
      <c r="M340" s="3" t="n">
        <v>1146.83491341337</v>
      </c>
      <c r="N340" s="3" t="n">
        <v>1143.6615340614</v>
      </c>
      <c r="O340" s="3" t="n">
        <v>1121.21884448435</v>
      </c>
      <c r="P340" s="4" t="n">
        <v>-2.40551676908001</v>
      </c>
      <c r="Q340" s="3" t="n">
        <v>44</v>
      </c>
      <c r="R340" s="3" t="n">
        <v>59</v>
      </c>
      <c r="S340" s="3" t="n">
        <v>44</v>
      </c>
      <c r="T340" s="3" t="n">
        <v>51</v>
      </c>
      <c r="U340" s="3" t="n">
        <v>57</v>
      </c>
      <c r="V340" s="3" t="n">
        <v>57</v>
      </c>
      <c r="W340" s="3" t="n">
        <v>69</v>
      </c>
      <c r="X340" s="3" t="n">
        <v>55</v>
      </c>
      <c r="Y340" s="3" t="n">
        <v>57</v>
      </c>
      <c r="Z340" s="3" t="n">
        <v>49</v>
      </c>
      <c r="AA340" s="3" t="n">
        <v>51</v>
      </c>
      <c r="AB340" s="3" t="n">
        <v>51</v>
      </c>
      <c r="AC340" s="3" t="n">
        <v>52</v>
      </c>
      <c r="AD340" s="4" t="n">
        <v>18.1818181818182</v>
      </c>
      <c r="AE340" s="3" t="n">
        <v>25</v>
      </c>
      <c r="AF340" s="3" t="n">
        <v>23</v>
      </c>
      <c r="AG340" s="3" t="n">
        <v>15</v>
      </c>
      <c r="AH340" s="3" t="n">
        <v>18</v>
      </c>
      <c r="AI340" s="3" t="n">
        <v>21</v>
      </c>
      <c r="AJ340" s="3" t="n">
        <v>27</v>
      </c>
      <c r="AK340" s="3" t="n">
        <v>35</v>
      </c>
      <c r="AL340" s="3" t="n">
        <v>19</v>
      </c>
      <c r="AM340" s="3" t="n">
        <v>16</v>
      </c>
      <c r="AN340" s="3" t="n">
        <v>19</v>
      </c>
      <c r="AO340" s="3" t="n">
        <v>22</v>
      </c>
      <c r="AP340" s="3" t="n">
        <v>28</v>
      </c>
      <c r="AQ340" s="3" t="n">
        <v>22</v>
      </c>
      <c r="AR340" s="4" t="n">
        <v>-12</v>
      </c>
      <c r="AS340" s="3" t="n">
        <v>17</v>
      </c>
      <c r="AT340" s="3" t="n">
        <v>8</v>
      </c>
      <c r="AU340" s="3" t="n">
        <v>30</v>
      </c>
      <c r="AV340" s="3" t="n">
        <v>11</v>
      </c>
      <c r="AW340" s="3" t="n">
        <v>15</v>
      </c>
      <c r="AX340" s="3" t="n">
        <v>27</v>
      </c>
      <c r="AY340" s="3" t="n">
        <v>23</v>
      </c>
      <c r="AZ340" s="3" t="n">
        <v>33</v>
      </c>
      <c r="BA340" s="3" t="n">
        <v>14</v>
      </c>
      <c r="BB340" s="3" t="n">
        <v>27</v>
      </c>
      <c r="BC340" s="3" t="n">
        <v>20</v>
      </c>
      <c r="BD340" s="3" t="n">
        <v>28</v>
      </c>
      <c r="BE340" s="3" t="n">
        <v>21</v>
      </c>
      <c r="BF340" s="4" t="n">
        <v>23.5294117647059</v>
      </c>
      <c r="BG340" s="3" t="n">
        <v>45</v>
      </c>
      <c r="BH340" s="3" t="n">
        <v>28</v>
      </c>
      <c r="BI340" s="3" t="n">
        <v>28</v>
      </c>
      <c r="BJ340" s="3" t="n">
        <v>31</v>
      </c>
      <c r="BK340" s="3" t="n">
        <v>31</v>
      </c>
      <c r="BL340" s="3" t="n">
        <v>28</v>
      </c>
      <c r="BM340" s="3" t="n">
        <v>24</v>
      </c>
      <c r="BN340" s="3" t="n">
        <v>25</v>
      </c>
      <c r="BO340" s="3" t="n">
        <v>30</v>
      </c>
      <c r="BP340" s="3" t="n">
        <v>29</v>
      </c>
      <c r="BQ340" s="3" t="n">
        <v>27</v>
      </c>
      <c r="BR340" s="3" t="n">
        <v>30</v>
      </c>
      <c r="BS340" s="3" t="n">
        <v>31</v>
      </c>
      <c r="BT340" s="4" t="n">
        <v>-31.1111111111111</v>
      </c>
      <c r="BU340" s="3" t="s">
        <v>73</v>
      </c>
      <c r="BV340" s="3" t="s">
        <v>76</v>
      </c>
      <c r="BW340" s="3" t="s">
        <v>73</v>
      </c>
      <c r="BX340" s="3" t="n">
        <v>3</v>
      </c>
      <c r="BY340" s="3" t="s">
        <v>76</v>
      </c>
      <c r="BZ340" s="3" t="s">
        <v>76</v>
      </c>
      <c r="CA340" s="3" t="s">
        <v>76</v>
      </c>
      <c r="CB340" s="3" t="s">
        <v>73</v>
      </c>
      <c r="CC340" s="3" t="n">
        <v>5</v>
      </c>
      <c r="CD340" s="3" t="n">
        <v>4</v>
      </c>
      <c r="CE340" s="3" t="s">
        <v>76</v>
      </c>
      <c r="CF340" s="3" t="n">
        <v>8</v>
      </c>
      <c r="CG340" s="3" t="s">
        <v>73</v>
      </c>
      <c r="CH340" s="4" t="s">
        <v>76</v>
      </c>
      <c r="CI340" s="3" t="s">
        <v>73</v>
      </c>
      <c r="CJ340" s="3" t="n">
        <v>17</v>
      </c>
      <c r="CK340" s="3" t="s">
        <v>73</v>
      </c>
      <c r="CL340" s="3" t="s">
        <v>76</v>
      </c>
      <c r="CM340" s="3" t="s">
        <v>76</v>
      </c>
      <c r="CN340" s="3" t="n">
        <v>3</v>
      </c>
      <c r="CO340" s="3" t="n">
        <v>4</v>
      </c>
      <c r="CP340" s="3" t="s">
        <v>73</v>
      </c>
      <c r="CQ340" s="3" t="s">
        <v>76</v>
      </c>
      <c r="CR340" s="3" t="n">
        <v>5</v>
      </c>
      <c r="CS340" s="3" t="s">
        <v>73</v>
      </c>
      <c r="CT340" s="3" t="n">
        <v>5</v>
      </c>
      <c r="CU340" s="3" t="s">
        <v>76</v>
      </c>
      <c r="CV340" s="4" t="s">
        <v>76</v>
      </c>
      <c r="CW340" s="3" t="s">
        <v>73</v>
      </c>
      <c r="CX340" s="3" t="s">
        <v>73</v>
      </c>
      <c r="CY340" s="3" t="s">
        <v>76</v>
      </c>
      <c r="CZ340" s="3" t="s">
        <v>76</v>
      </c>
      <c r="DA340" s="3" t="s">
        <v>76</v>
      </c>
      <c r="DB340" s="3" t="s">
        <v>76</v>
      </c>
      <c r="DC340" s="3" t="s">
        <v>76</v>
      </c>
      <c r="DD340" s="3" t="s">
        <v>73</v>
      </c>
      <c r="DE340" s="3" t="s">
        <v>76</v>
      </c>
      <c r="DF340" s="3" t="s">
        <v>73</v>
      </c>
      <c r="DG340" s="3" t="s">
        <v>76</v>
      </c>
      <c r="DH340" s="3" t="s">
        <v>76</v>
      </c>
      <c r="DI340" s="3" t="s">
        <v>76</v>
      </c>
      <c r="DJ340" s="4" t="s">
        <v>76</v>
      </c>
      <c r="DK340" s="3" t="n">
        <v>3</v>
      </c>
      <c r="DL340" s="3" t="s">
        <v>73</v>
      </c>
      <c r="DM340" s="3" t="s">
        <v>76</v>
      </c>
      <c r="DN340" s="3" t="s">
        <v>76</v>
      </c>
      <c r="DO340" s="3" t="s">
        <v>76</v>
      </c>
      <c r="DP340" s="3" t="s">
        <v>73</v>
      </c>
      <c r="DQ340" s="3" t="s">
        <v>73</v>
      </c>
      <c r="DR340" s="3" t="s">
        <v>73</v>
      </c>
      <c r="DS340" s="3" t="s">
        <v>73</v>
      </c>
      <c r="DT340" s="3" t="s">
        <v>73</v>
      </c>
      <c r="DU340" s="3" t="s">
        <v>76</v>
      </c>
      <c r="DV340" s="3" t="s">
        <v>76</v>
      </c>
      <c r="DW340" s="3" t="s">
        <v>76</v>
      </c>
      <c r="DX340" s="4" t="s">
        <v>76</v>
      </c>
      <c r="DY340" s="3" t="n">
        <v>3</v>
      </c>
      <c r="DZ340" s="3" t="s">
        <v>73</v>
      </c>
      <c r="EA340" s="3" t="s">
        <v>73</v>
      </c>
      <c r="EB340" s="3" t="s">
        <v>76</v>
      </c>
      <c r="EC340" s="3" t="s">
        <v>76</v>
      </c>
      <c r="ED340" s="3" t="s">
        <v>73</v>
      </c>
      <c r="EE340" s="3" t="s">
        <v>73</v>
      </c>
      <c r="EF340" s="3" t="s">
        <v>76</v>
      </c>
      <c r="EG340" s="3" t="s">
        <v>73</v>
      </c>
      <c r="EH340" s="3" t="s">
        <v>76</v>
      </c>
      <c r="EI340" s="3" t="s">
        <v>73</v>
      </c>
      <c r="EJ340" s="3" t="s">
        <v>76</v>
      </c>
      <c r="EK340" s="3" t="s">
        <v>76</v>
      </c>
      <c r="EL340" s="4" t="s">
        <v>76</v>
      </c>
    </row>
    <row r="341" customFormat="false" ht="11.25" hidden="false" customHeight="false" outlineLevel="0" collapsed="false">
      <c r="A341" s="9" t="s">
        <v>712</v>
      </c>
      <c r="B341" s="10" t="s">
        <v>713</v>
      </c>
      <c r="C341" s="3" t="n">
        <v>2333.74533771236</v>
      </c>
      <c r="D341" s="3" t="n">
        <v>2305.98361576043</v>
      </c>
      <c r="E341" s="3" t="n">
        <v>2288.18200803166</v>
      </c>
      <c r="F341" s="3" t="n">
        <v>2221.24721745711</v>
      </c>
      <c r="G341" s="3" t="n">
        <v>2220.02037869131</v>
      </c>
      <c r="H341" s="3" t="n">
        <v>2228.64243080789</v>
      </c>
      <c r="I341" s="3" t="n">
        <v>2231.95737129406</v>
      </c>
      <c r="J341" s="3" t="n">
        <v>2201.5008410975</v>
      </c>
      <c r="K341" s="3" t="n">
        <v>2195.07480096703</v>
      </c>
      <c r="L341" s="3" t="n">
        <v>2201.90213273886</v>
      </c>
      <c r="M341" s="3" t="n">
        <v>2153.8843529064</v>
      </c>
      <c r="N341" s="3" t="n">
        <v>2087.20091118529</v>
      </c>
      <c r="O341" s="3" t="n">
        <v>2034.34045492158</v>
      </c>
      <c r="P341" s="4" t="n">
        <v>-12.8293725091819</v>
      </c>
      <c r="Q341" s="3" t="n">
        <v>95</v>
      </c>
      <c r="R341" s="3" t="n">
        <v>106</v>
      </c>
      <c r="S341" s="3" t="n">
        <v>109</v>
      </c>
      <c r="T341" s="3" t="n">
        <v>93</v>
      </c>
      <c r="U341" s="3" t="n">
        <v>87</v>
      </c>
      <c r="V341" s="3" t="n">
        <v>70</v>
      </c>
      <c r="W341" s="3" t="n">
        <v>68</v>
      </c>
      <c r="X341" s="3" t="n">
        <v>75</v>
      </c>
      <c r="Y341" s="3" t="n">
        <v>53</v>
      </c>
      <c r="Z341" s="3" t="n">
        <v>60</v>
      </c>
      <c r="AA341" s="3" t="n">
        <v>47</v>
      </c>
      <c r="AB341" s="3" t="n">
        <v>50</v>
      </c>
      <c r="AC341" s="3" t="n">
        <v>62</v>
      </c>
      <c r="AD341" s="4" t="n">
        <v>-34.7368421052631</v>
      </c>
      <c r="AE341" s="3" t="n">
        <v>22</v>
      </c>
      <c r="AF341" s="3" t="n">
        <v>41</v>
      </c>
      <c r="AG341" s="3" t="n">
        <v>31</v>
      </c>
      <c r="AH341" s="3" t="n">
        <v>49</v>
      </c>
      <c r="AI341" s="3" t="n">
        <v>25</v>
      </c>
      <c r="AJ341" s="3" t="n">
        <v>43</v>
      </c>
      <c r="AK341" s="3" t="n">
        <v>58</v>
      </c>
      <c r="AL341" s="3" t="n">
        <v>33</v>
      </c>
      <c r="AM341" s="3" t="n">
        <v>32</v>
      </c>
      <c r="AN341" s="3" t="n">
        <v>34</v>
      </c>
      <c r="AO341" s="3" t="n">
        <v>41</v>
      </c>
      <c r="AP341" s="3" t="n">
        <v>26</v>
      </c>
      <c r="AQ341" s="3" t="n">
        <v>31</v>
      </c>
      <c r="AR341" s="4" t="n">
        <v>40.9090909090909</v>
      </c>
      <c r="AS341" s="3" t="n">
        <v>24</v>
      </c>
      <c r="AT341" s="3" t="n">
        <v>30</v>
      </c>
      <c r="AU341" s="3" t="n">
        <v>28</v>
      </c>
      <c r="AV341" s="3" t="n">
        <v>65</v>
      </c>
      <c r="AW341" s="3" t="n">
        <v>31</v>
      </c>
      <c r="AX341" s="3" t="n">
        <v>60</v>
      </c>
      <c r="AY341" s="3" t="n">
        <v>60</v>
      </c>
      <c r="AZ341" s="3" t="n">
        <v>26</v>
      </c>
      <c r="BA341" s="3" t="n">
        <v>54</v>
      </c>
      <c r="BB341" s="3" t="n">
        <v>27</v>
      </c>
      <c r="BC341" s="3" t="n">
        <v>56</v>
      </c>
      <c r="BD341" s="3" t="n">
        <v>23</v>
      </c>
      <c r="BE341" s="3" t="n">
        <v>19</v>
      </c>
      <c r="BF341" s="4" t="n">
        <v>-20.8333333333333</v>
      </c>
      <c r="BG341" s="3" t="n">
        <v>99</v>
      </c>
      <c r="BH341" s="3" t="n">
        <v>101</v>
      </c>
      <c r="BI341" s="3" t="n">
        <v>103</v>
      </c>
      <c r="BJ341" s="3" t="n">
        <v>112</v>
      </c>
      <c r="BK341" s="3" t="n">
        <v>116</v>
      </c>
      <c r="BL341" s="3" t="n">
        <v>116</v>
      </c>
      <c r="BM341" s="3" t="n">
        <v>118</v>
      </c>
      <c r="BN341" s="3" t="n">
        <v>122</v>
      </c>
      <c r="BO341" s="3" t="n">
        <v>113</v>
      </c>
      <c r="BP341" s="3" t="n">
        <v>112</v>
      </c>
      <c r="BQ341" s="3" t="n">
        <v>112</v>
      </c>
      <c r="BR341" s="3" t="n">
        <v>116</v>
      </c>
      <c r="BS341" s="3" t="n">
        <v>113</v>
      </c>
      <c r="BT341" s="4" t="n">
        <v>14.1414141414141</v>
      </c>
      <c r="BU341" s="3" t="n">
        <v>8</v>
      </c>
      <c r="BV341" s="3" t="n">
        <v>8</v>
      </c>
      <c r="BW341" s="3" t="n">
        <v>6</v>
      </c>
      <c r="BX341" s="3" t="n">
        <v>12</v>
      </c>
      <c r="BY341" s="3" t="n">
        <v>6</v>
      </c>
      <c r="BZ341" s="3" t="s">
        <v>73</v>
      </c>
      <c r="CA341" s="3" t="n">
        <v>9</v>
      </c>
      <c r="CB341" s="3" t="n">
        <v>9</v>
      </c>
      <c r="CC341" s="3" t="s">
        <v>73</v>
      </c>
      <c r="CD341" s="3" t="n">
        <v>7</v>
      </c>
      <c r="CE341" s="3" t="n">
        <v>6</v>
      </c>
      <c r="CF341" s="3" t="n">
        <v>8</v>
      </c>
      <c r="CG341" s="3" t="s">
        <v>73</v>
      </c>
      <c r="CH341" s="4" t="s">
        <v>76</v>
      </c>
      <c r="CI341" s="3" t="n">
        <v>12</v>
      </c>
      <c r="CJ341" s="3" t="n">
        <v>6</v>
      </c>
      <c r="CK341" s="3" t="n">
        <v>4</v>
      </c>
      <c r="CL341" s="3" t="n">
        <v>3</v>
      </c>
      <c r="CM341" s="3" t="s">
        <v>73</v>
      </c>
      <c r="CN341" s="3" t="s">
        <v>73</v>
      </c>
      <c r="CO341" s="3" t="n">
        <v>7</v>
      </c>
      <c r="CP341" s="3" t="n">
        <v>5</v>
      </c>
      <c r="CQ341" s="3" t="n">
        <v>10</v>
      </c>
      <c r="CR341" s="3" t="n">
        <v>8</v>
      </c>
      <c r="CS341" s="3" t="n">
        <v>6</v>
      </c>
      <c r="CT341" s="3" t="n">
        <v>4</v>
      </c>
      <c r="CU341" s="3" t="n">
        <v>5</v>
      </c>
      <c r="CV341" s="4" t="n">
        <v>-58.3333333333333</v>
      </c>
      <c r="CW341" s="3" t="n">
        <v>5</v>
      </c>
      <c r="CX341" s="3" t="n">
        <v>11</v>
      </c>
      <c r="CY341" s="3" t="n">
        <v>8</v>
      </c>
      <c r="CZ341" s="3" t="n">
        <v>6</v>
      </c>
      <c r="DA341" s="3" t="n">
        <v>7</v>
      </c>
      <c r="DB341" s="3" t="n">
        <v>6</v>
      </c>
      <c r="DC341" s="3" t="n">
        <v>6</v>
      </c>
      <c r="DD341" s="3" t="n">
        <v>9</v>
      </c>
      <c r="DE341" s="3" t="n">
        <v>6</v>
      </c>
      <c r="DF341" s="3" t="n">
        <v>5</v>
      </c>
      <c r="DG341" s="3" t="n">
        <v>4</v>
      </c>
      <c r="DH341" s="3" t="n">
        <v>4</v>
      </c>
      <c r="DI341" s="3" t="s">
        <v>76</v>
      </c>
      <c r="DJ341" s="4" t="s">
        <v>76</v>
      </c>
      <c r="DK341" s="3" t="n">
        <v>5</v>
      </c>
      <c r="DL341" s="3" t="n">
        <v>7</v>
      </c>
      <c r="DM341" s="3" t="n">
        <v>4</v>
      </c>
      <c r="DN341" s="3" t="n">
        <v>4</v>
      </c>
      <c r="DO341" s="3" t="n">
        <v>3</v>
      </c>
      <c r="DP341" s="3" t="s">
        <v>73</v>
      </c>
      <c r="DQ341" s="3" t="s">
        <v>73</v>
      </c>
      <c r="DR341" s="3" t="n">
        <v>5</v>
      </c>
      <c r="DS341" s="3" t="s">
        <v>73</v>
      </c>
      <c r="DT341" s="3" t="s">
        <v>73</v>
      </c>
      <c r="DU341" s="3" t="s">
        <v>73</v>
      </c>
      <c r="DV341" s="3" t="s">
        <v>76</v>
      </c>
      <c r="DW341" s="3" t="s">
        <v>76</v>
      </c>
      <c r="DX341" s="4" t="s">
        <v>76</v>
      </c>
      <c r="DY341" s="3" t="s">
        <v>73</v>
      </c>
      <c r="DZ341" s="3" t="s">
        <v>73</v>
      </c>
      <c r="EA341" s="3" t="n">
        <v>7</v>
      </c>
      <c r="EB341" s="3" t="n">
        <v>6</v>
      </c>
      <c r="EC341" s="3" t="s">
        <v>73</v>
      </c>
      <c r="ED341" s="3" t="n">
        <v>3</v>
      </c>
      <c r="EE341" s="3" t="s">
        <v>73</v>
      </c>
      <c r="EF341" s="3" t="s">
        <v>73</v>
      </c>
      <c r="EG341" s="3" t="n">
        <v>5</v>
      </c>
      <c r="EH341" s="3" t="s">
        <v>73</v>
      </c>
      <c r="EI341" s="3" t="n">
        <v>3</v>
      </c>
      <c r="EJ341" s="3" t="s">
        <v>76</v>
      </c>
      <c r="EK341" s="3" t="n">
        <v>4</v>
      </c>
      <c r="EL341" s="4" t="s">
        <v>76</v>
      </c>
    </row>
    <row r="342" customFormat="false" ht="11.25" hidden="false" customHeight="false" outlineLevel="0" collapsed="false">
      <c r="A342" s="9" t="s">
        <v>714</v>
      </c>
      <c r="B342" s="10" t="s">
        <v>715</v>
      </c>
      <c r="C342" s="3" t="n">
        <v>1554.63037973063</v>
      </c>
      <c r="D342" s="3" t="n">
        <v>1530.49187823757</v>
      </c>
      <c r="E342" s="3" t="n">
        <v>1508.52356117504</v>
      </c>
      <c r="F342" s="3" t="n">
        <v>1517.29691875276</v>
      </c>
      <c r="G342" s="3" t="n">
        <v>1499.58798232203</v>
      </c>
      <c r="H342" s="3" t="n">
        <v>1549.07275628448</v>
      </c>
      <c r="I342" s="3" t="n">
        <v>1543.86699208641</v>
      </c>
      <c r="J342" s="3" t="n">
        <v>1560.86466366106</v>
      </c>
      <c r="K342" s="3" t="n">
        <v>1568.18004767489</v>
      </c>
      <c r="L342" s="3" t="n">
        <v>1579.28087755188</v>
      </c>
      <c r="M342" s="3" t="n">
        <v>1577.54860210296</v>
      </c>
      <c r="N342" s="3" t="n">
        <v>1544.45622145038</v>
      </c>
      <c r="O342" s="3" t="n">
        <v>1504.90947356418</v>
      </c>
      <c r="P342" s="4" t="n">
        <v>-3.19824614356665</v>
      </c>
      <c r="Q342" s="3" t="n">
        <v>58</v>
      </c>
      <c r="R342" s="3" t="n">
        <v>59</v>
      </c>
      <c r="S342" s="3" t="n">
        <v>51</v>
      </c>
      <c r="T342" s="3" t="n">
        <v>51</v>
      </c>
      <c r="U342" s="3" t="n">
        <v>65</v>
      </c>
      <c r="V342" s="3" t="n">
        <v>66</v>
      </c>
      <c r="W342" s="3" t="n">
        <v>64</v>
      </c>
      <c r="X342" s="3" t="n">
        <v>73</v>
      </c>
      <c r="Y342" s="3" t="n">
        <v>67</v>
      </c>
      <c r="Z342" s="3" t="n">
        <v>73</v>
      </c>
      <c r="AA342" s="3" t="n">
        <v>84</v>
      </c>
      <c r="AB342" s="3" t="n">
        <v>87</v>
      </c>
      <c r="AC342" s="3" t="n">
        <v>76</v>
      </c>
      <c r="AD342" s="4" t="n">
        <v>31.0344827586207</v>
      </c>
      <c r="AE342" s="3" t="n">
        <v>26</v>
      </c>
      <c r="AF342" s="3" t="n">
        <v>21</v>
      </c>
      <c r="AG342" s="3" t="n">
        <v>15</v>
      </c>
      <c r="AH342" s="3" t="n">
        <v>26</v>
      </c>
      <c r="AI342" s="3" t="n">
        <v>31</v>
      </c>
      <c r="AJ342" s="3" t="n">
        <v>31</v>
      </c>
      <c r="AK342" s="3" t="n">
        <v>24</v>
      </c>
      <c r="AL342" s="3" t="n">
        <v>19</v>
      </c>
      <c r="AM342" s="3" t="n">
        <v>23</v>
      </c>
      <c r="AN342" s="3" t="n">
        <v>36</v>
      </c>
      <c r="AO342" s="3" t="n">
        <v>54</v>
      </c>
      <c r="AP342" s="3" t="n">
        <v>34</v>
      </c>
      <c r="AQ342" s="3" t="n">
        <v>17</v>
      </c>
      <c r="AR342" s="4" t="n">
        <v>-34.6153846153846</v>
      </c>
      <c r="AS342" s="3" t="n">
        <v>20</v>
      </c>
      <c r="AT342" s="3" t="n">
        <v>20</v>
      </c>
      <c r="AU342" s="3" t="n">
        <v>23</v>
      </c>
      <c r="AV342" s="3" t="n">
        <v>26</v>
      </c>
      <c r="AW342" s="3" t="n">
        <v>17</v>
      </c>
      <c r="AX342" s="3" t="n">
        <v>30</v>
      </c>
      <c r="AY342" s="3" t="n">
        <v>26</v>
      </c>
      <c r="AZ342" s="3" t="n">
        <v>10</v>
      </c>
      <c r="BA342" s="3" t="n">
        <v>29</v>
      </c>
      <c r="BB342" s="3" t="n">
        <v>30</v>
      </c>
      <c r="BC342" s="3" t="n">
        <v>43</v>
      </c>
      <c r="BD342" s="3" t="n">
        <v>31</v>
      </c>
      <c r="BE342" s="3" t="n">
        <v>28</v>
      </c>
      <c r="BF342" s="4" t="n">
        <v>40</v>
      </c>
      <c r="BG342" s="3" t="n">
        <v>74</v>
      </c>
      <c r="BH342" s="3" t="n">
        <v>76</v>
      </c>
      <c r="BI342" s="3" t="n">
        <v>81</v>
      </c>
      <c r="BJ342" s="3" t="n">
        <v>76</v>
      </c>
      <c r="BK342" s="3" t="n">
        <v>71</v>
      </c>
      <c r="BL342" s="3" t="n">
        <v>68</v>
      </c>
      <c r="BM342" s="3" t="n">
        <v>63</v>
      </c>
      <c r="BN342" s="3" t="n">
        <v>66</v>
      </c>
      <c r="BO342" s="3" t="n">
        <v>71</v>
      </c>
      <c r="BP342" s="3" t="n">
        <v>70</v>
      </c>
      <c r="BQ342" s="3" t="n">
        <v>79</v>
      </c>
      <c r="BR342" s="3" t="n">
        <v>73</v>
      </c>
      <c r="BS342" s="3" t="n">
        <v>77</v>
      </c>
      <c r="BT342" s="4" t="n">
        <v>4.05405405405406</v>
      </c>
      <c r="BU342" s="3" t="n">
        <v>9</v>
      </c>
      <c r="BV342" s="3" t="n">
        <v>5</v>
      </c>
      <c r="BW342" s="3" t="n">
        <v>9</v>
      </c>
      <c r="BX342" s="3" t="s">
        <v>73</v>
      </c>
      <c r="BY342" s="3" t="n">
        <v>3</v>
      </c>
      <c r="BZ342" s="3" t="n">
        <v>7</v>
      </c>
      <c r="CA342" s="3" t="s">
        <v>73</v>
      </c>
      <c r="CB342" s="3" t="n">
        <v>7</v>
      </c>
      <c r="CC342" s="3" t="n">
        <v>9</v>
      </c>
      <c r="CD342" s="3" t="n">
        <v>3</v>
      </c>
      <c r="CE342" s="3" t="n">
        <v>10</v>
      </c>
      <c r="CF342" s="3" t="n">
        <v>11</v>
      </c>
      <c r="CG342" s="3" t="n">
        <v>8</v>
      </c>
      <c r="CH342" s="4" t="n">
        <v>-11.1111111111111</v>
      </c>
      <c r="CI342" s="3" t="n">
        <v>5</v>
      </c>
      <c r="CJ342" s="3" t="n">
        <v>3</v>
      </c>
      <c r="CK342" s="3" t="n">
        <v>4</v>
      </c>
      <c r="CL342" s="3" t="n">
        <v>7</v>
      </c>
      <c r="CM342" s="3" t="n">
        <v>8</v>
      </c>
      <c r="CN342" s="3" t="n">
        <v>10</v>
      </c>
      <c r="CO342" s="3" t="n">
        <v>6</v>
      </c>
      <c r="CP342" s="3" t="n">
        <v>4</v>
      </c>
      <c r="CQ342" s="3" t="n">
        <v>4</v>
      </c>
      <c r="CR342" s="3" t="n">
        <v>4</v>
      </c>
      <c r="CS342" s="3" t="s">
        <v>73</v>
      </c>
      <c r="CT342" s="3" t="n">
        <v>17</v>
      </c>
      <c r="CU342" s="3" t="n">
        <v>4</v>
      </c>
      <c r="CV342" s="4" t="n">
        <v>-20</v>
      </c>
      <c r="CW342" s="3" t="n">
        <v>16</v>
      </c>
      <c r="CX342" s="3" t="n">
        <v>12</v>
      </c>
      <c r="CY342" s="3" t="n">
        <v>11</v>
      </c>
      <c r="CZ342" s="3" t="n">
        <v>11</v>
      </c>
      <c r="DA342" s="3" t="n">
        <v>11</v>
      </c>
      <c r="DB342" s="3" t="n">
        <v>9</v>
      </c>
      <c r="DC342" s="3" t="n">
        <v>12</v>
      </c>
      <c r="DD342" s="3" t="n">
        <v>9</v>
      </c>
      <c r="DE342" s="3" t="n">
        <v>9</v>
      </c>
      <c r="DF342" s="3" t="n">
        <v>10</v>
      </c>
      <c r="DG342" s="3" t="n">
        <v>11</v>
      </c>
      <c r="DH342" s="3" t="n">
        <v>9</v>
      </c>
      <c r="DI342" s="3" t="n">
        <v>12</v>
      </c>
      <c r="DJ342" s="4" t="n">
        <v>-25</v>
      </c>
      <c r="DK342" s="3" t="n">
        <v>12</v>
      </c>
      <c r="DL342" s="3" t="s">
        <v>76</v>
      </c>
      <c r="DM342" s="3" t="s">
        <v>73</v>
      </c>
      <c r="DN342" s="3" t="s">
        <v>73</v>
      </c>
      <c r="DO342" s="3" t="s">
        <v>76</v>
      </c>
      <c r="DP342" s="3" t="s">
        <v>76</v>
      </c>
      <c r="DQ342" s="3" t="n">
        <v>3</v>
      </c>
      <c r="DR342" s="3" t="s">
        <v>76</v>
      </c>
      <c r="DS342" s="3" t="s">
        <v>73</v>
      </c>
      <c r="DT342" s="3" t="s">
        <v>73</v>
      </c>
      <c r="DU342" s="3" t="s">
        <v>73</v>
      </c>
      <c r="DV342" s="3" t="s">
        <v>73</v>
      </c>
      <c r="DW342" s="3" t="n">
        <v>3</v>
      </c>
      <c r="DX342" s="4" t="n">
        <v>-75</v>
      </c>
      <c r="DY342" s="3" t="n">
        <v>6</v>
      </c>
      <c r="DZ342" s="3" t="n">
        <v>4</v>
      </c>
      <c r="EA342" s="3" t="n">
        <v>3</v>
      </c>
      <c r="EB342" s="3" t="s">
        <v>73</v>
      </c>
      <c r="EC342" s="3" t="s">
        <v>76</v>
      </c>
      <c r="ED342" s="3" t="s">
        <v>73</v>
      </c>
      <c r="EE342" s="3" t="s">
        <v>76</v>
      </c>
      <c r="EF342" s="3" t="n">
        <v>3</v>
      </c>
      <c r="EG342" s="3" t="s">
        <v>73</v>
      </c>
      <c r="EH342" s="3" t="s">
        <v>76</v>
      </c>
      <c r="EI342" s="3" t="s">
        <v>73</v>
      </c>
      <c r="EJ342" s="3" t="n">
        <v>3</v>
      </c>
      <c r="EK342" s="3" t="s">
        <v>76</v>
      </c>
      <c r="EL342" s="4" t="s">
        <v>76</v>
      </c>
    </row>
    <row r="343" customFormat="false" ht="11.25" hidden="false" customHeight="false" outlineLevel="0" collapsed="false">
      <c r="A343" s="9" t="s">
        <v>716</v>
      </c>
      <c r="B343" s="10" t="s">
        <v>717</v>
      </c>
      <c r="C343" s="3" t="n">
        <v>1623.41433921315</v>
      </c>
      <c r="D343" s="3" t="n">
        <v>1592.70156361271</v>
      </c>
      <c r="E343" s="3" t="n">
        <v>1591.13476166697</v>
      </c>
      <c r="F343" s="3" t="n">
        <v>1618.03599859376</v>
      </c>
      <c r="G343" s="3" t="n">
        <v>1665.04211512636</v>
      </c>
      <c r="H343" s="3" t="n">
        <v>1633.96419793343</v>
      </c>
      <c r="I343" s="3" t="n">
        <v>1629.78631913931</v>
      </c>
      <c r="J343" s="3" t="n">
        <v>1617.64912805757</v>
      </c>
      <c r="K343" s="3" t="n">
        <v>1550.40148174501</v>
      </c>
      <c r="L343" s="3" t="n">
        <v>1549.04561046602</v>
      </c>
      <c r="M343" s="3" t="n">
        <v>1558.85481393886</v>
      </c>
      <c r="N343" s="3" t="n">
        <v>1554.18450617062</v>
      </c>
      <c r="O343" s="3" t="n">
        <v>1520.98193445326</v>
      </c>
      <c r="P343" s="4" t="n">
        <v>-6.30968954047412</v>
      </c>
      <c r="Q343" s="3" t="n">
        <v>78</v>
      </c>
      <c r="R343" s="3" t="n">
        <v>75</v>
      </c>
      <c r="S343" s="3" t="n">
        <v>68</v>
      </c>
      <c r="T343" s="3" t="n">
        <v>70</v>
      </c>
      <c r="U343" s="3" t="n">
        <v>68</v>
      </c>
      <c r="V343" s="3" t="n">
        <v>65</v>
      </c>
      <c r="W343" s="3" t="n">
        <v>53</v>
      </c>
      <c r="X343" s="3" t="n">
        <v>57</v>
      </c>
      <c r="Y343" s="3" t="n">
        <v>51</v>
      </c>
      <c r="Z343" s="3" t="n">
        <v>56</v>
      </c>
      <c r="AA343" s="3" t="n">
        <v>62</v>
      </c>
      <c r="AB343" s="3" t="n">
        <v>73</v>
      </c>
      <c r="AC343" s="3" t="n">
        <v>65</v>
      </c>
      <c r="AD343" s="4" t="n">
        <v>-16.6666666666667</v>
      </c>
      <c r="AE343" s="3" t="n">
        <v>28</v>
      </c>
      <c r="AF343" s="3" t="n">
        <v>26</v>
      </c>
      <c r="AG343" s="3" t="n">
        <v>15</v>
      </c>
      <c r="AH343" s="3" t="n">
        <v>22</v>
      </c>
      <c r="AI343" s="3" t="n">
        <v>18</v>
      </c>
      <c r="AJ343" s="3" t="n">
        <v>28</v>
      </c>
      <c r="AK343" s="3" t="n">
        <v>15</v>
      </c>
      <c r="AL343" s="3" t="n">
        <v>19</v>
      </c>
      <c r="AM343" s="3" t="n">
        <v>12</v>
      </c>
      <c r="AN343" s="3" t="n">
        <v>29</v>
      </c>
      <c r="AO343" s="3" t="n">
        <v>28</v>
      </c>
      <c r="AP343" s="3" t="n">
        <v>26</v>
      </c>
      <c r="AQ343" s="3" t="n">
        <v>24</v>
      </c>
      <c r="AR343" s="4" t="n">
        <v>-14.2857142857143</v>
      </c>
      <c r="AS343" s="3" t="n">
        <v>4</v>
      </c>
      <c r="AT343" s="3" t="n">
        <v>29</v>
      </c>
      <c r="AU343" s="3" t="n">
        <v>22</v>
      </c>
      <c r="AV343" s="3" t="n">
        <v>20</v>
      </c>
      <c r="AW343" s="3" t="n">
        <v>20</v>
      </c>
      <c r="AX343" s="3" t="n">
        <v>31</v>
      </c>
      <c r="AY343" s="3" t="n">
        <v>27</v>
      </c>
      <c r="AZ343" s="3" t="n">
        <v>15</v>
      </c>
      <c r="BA343" s="3" t="n">
        <v>18</v>
      </c>
      <c r="BB343" s="3" t="n">
        <v>24</v>
      </c>
      <c r="BC343" s="3" t="n">
        <v>22</v>
      </c>
      <c r="BD343" s="3" t="n">
        <v>15</v>
      </c>
      <c r="BE343" s="3" t="n">
        <v>32</v>
      </c>
      <c r="BF343" s="4" t="n">
        <v>700</v>
      </c>
      <c r="BG343" s="3" t="n">
        <v>34</v>
      </c>
      <c r="BH343" s="3" t="n">
        <v>34</v>
      </c>
      <c r="BI343" s="3" t="n">
        <v>34</v>
      </c>
      <c r="BJ343" s="3" t="n">
        <v>30</v>
      </c>
      <c r="BK343" s="3" t="n">
        <v>32</v>
      </c>
      <c r="BL343" s="3" t="n">
        <v>37</v>
      </c>
      <c r="BM343" s="3" t="n">
        <v>37</v>
      </c>
      <c r="BN343" s="3" t="n">
        <v>35</v>
      </c>
      <c r="BO343" s="3" t="n">
        <v>28</v>
      </c>
      <c r="BP343" s="3" t="n">
        <v>30</v>
      </c>
      <c r="BQ343" s="3" t="n">
        <v>32</v>
      </c>
      <c r="BR343" s="3" t="n">
        <v>33</v>
      </c>
      <c r="BS343" s="3" t="n">
        <v>31</v>
      </c>
      <c r="BT343" s="4" t="n">
        <v>-8.82352941176471</v>
      </c>
      <c r="BU343" s="3" t="n">
        <v>5</v>
      </c>
      <c r="BV343" s="3" t="s">
        <v>73</v>
      </c>
      <c r="BW343" s="3" t="n">
        <v>3</v>
      </c>
      <c r="BX343" s="3" t="s">
        <v>76</v>
      </c>
      <c r="BY343" s="3" t="s">
        <v>73</v>
      </c>
      <c r="BZ343" s="3" t="n">
        <v>5</v>
      </c>
      <c r="CA343" s="3" t="s">
        <v>73</v>
      </c>
      <c r="CB343" s="3" t="n">
        <v>4</v>
      </c>
      <c r="CC343" s="3" t="s">
        <v>76</v>
      </c>
      <c r="CD343" s="3" t="s">
        <v>73</v>
      </c>
      <c r="CE343" s="3" t="n">
        <v>4</v>
      </c>
      <c r="CF343" s="3" t="s">
        <v>73</v>
      </c>
      <c r="CG343" s="3" t="s">
        <v>73</v>
      </c>
      <c r="CH343" s="4" t="s">
        <v>76</v>
      </c>
      <c r="CI343" s="3" t="n">
        <v>6</v>
      </c>
      <c r="CJ343" s="3" t="s">
        <v>73</v>
      </c>
      <c r="CK343" s="3" t="n">
        <v>3</v>
      </c>
      <c r="CL343" s="3" t="n">
        <v>4</v>
      </c>
      <c r="CM343" s="3" t="s">
        <v>76</v>
      </c>
      <c r="CN343" s="3" t="s">
        <v>76</v>
      </c>
      <c r="CO343" s="3" t="s">
        <v>73</v>
      </c>
      <c r="CP343" s="3" t="n">
        <v>6</v>
      </c>
      <c r="CQ343" s="3" t="n">
        <v>7</v>
      </c>
      <c r="CR343" s="3" t="s">
        <v>76</v>
      </c>
      <c r="CS343" s="3" t="s">
        <v>73</v>
      </c>
      <c r="CT343" s="3" t="s">
        <v>73</v>
      </c>
      <c r="CU343" s="3" t="n">
        <v>4</v>
      </c>
      <c r="CV343" s="4" t="n">
        <v>-33.3333333333333</v>
      </c>
      <c r="CW343" s="3" t="s">
        <v>73</v>
      </c>
      <c r="CX343" s="3" t="s">
        <v>73</v>
      </c>
      <c r="CY343" s="3" t="s">
        <v>76</v>
      </c>
      <c r="CZ343" s="3" t="s">
        <v>76</v>
      </c>
      <c r="DA343" s="3" t="s">
        <v>76</v>
      </c>
      <c r="DB343" s="3" t="s">
        <v>76</v>
      </c>
      <c r="DC343" s="3" t="s">
        <v>76</v>
      </c>
      <c r="DD343" s="3" t="s">
        <v>76</v>
      </c>
      <c r="DE343" s="3" t="s">
        <v>76</v>
      </c>
      <c r="DF343" s="3" t="s">
        <v>73</v>
      </c>
      <c r="DG343" s="3" t="s">
        <v>73</v>
      </c>
      <c r="DH343" s="3" t="s">
        <v>76</v>
      </c>
      <c r="DI343" s="3" t="s">
        <v>76</v>
      </c>
      <c r="DJ343" s="4" t="s">
        <v>76</v>
      </c>
      <c r="DK343" s="3" t="s">
        <v>73</v>
      </c>
      <c r="DL343" s="3" t="s">
        <v>73</v>
      </c>
      <c r="DM343" s="3" t="s">
        <v>76</v>
      </c>
      <c r="DN343" s="3" t="s">
        <v>76</v>
      </c>
      <c r="DO343" s="3" t="s">
        <v>76</v>
      </c>
      <c r="DP343" s="3" t="s">
        <v>76</v>
      </c>
      <c r="DQ343" s="3" t="s">
        <v>76</v>
      </c>
      <c r="DR343" s="3" t="s">
        <v>76</v>
      </c>
      <c r="DS343" s="3" t="s">
        <v>76</v>
      </c>
      <c r="DT343" s="3" t="s">
        <v>73</v>
      </c>
      <c r="DU343" s="3" t="s">
        <v>76</v>
      </c>
      <c r="DV343" s="3" t="s">
        <v>76</v>
      </c>
      <c r="DW343" s="3" t="s">
        <v>76</v>
      </c>
      <c r="DX343" s="4" t="s">
        <v>76</v>
      </c>
      <c r="DY343" s="3" t="s">
        <v>76</v>
      </c>
      <c r="DZ343" s="3" t="s">
        <v>73</v>
      </c>
      <c r="EA343" s="3" t="s">
        <v>73</v>
      </c>
      <c r="EB343" s="3" t="s">
        <v>76</v>
      </c>
      <c r="EC343" s="3" t="s">
        <v>76</v>
      </c>
      <c r="ED343" s="3" t="s">
        <v>76</v>
      </c>
      <c r="EE343" s="3" t="s">
        <v>76</v>
      </c>
      <c r="EF343" s="3" t="s">
        <v>76</v>
      </c>
      <c r="EG343" s="3" t="s">
        <v>76</v>
      </c>
      <c r="EH343" s="3" t="s">
        <v>76</v>
      </c>
      <c r="EI343" s="3" t="s">
        <v>76</v>
      </c>
      <c r="EJ343" s="3" t="s">
        <v>73</v>
      </c>
      <c r="EK343" s="3" t="s">
        <v>76</v>
      </c>
      <c r="EL343" s="4" t="s">
        <v>76</v>
      </c>
    </row>
    <row r="344" customFormat="false" ht="11.25" hidden="false" customHeight="false" outlineLevel="0" collapsed="false">
      <c r="A344" s="9" t="s">
        <v>718</v>
      </c>
      <c r="B344" s="10" t="s">
        <v>719</v>
      </c>
      <c r="C344" s="3" t="n">
        <v>5097.27825491417</v>
      </c>
      <c r="D344" s="3" t="n">
        <v>5119.13298985575</v>
      </c>
      <c r="E344" s="3" t="n">
        <v>5056.19033268756</v>
      </c>
      <c r="F344" s="3" t="n">
        <v>5064.95811667789</v>
      </c>
      <c r="G344" s="3" t="n">
        <v>4998.0932498747</v>
      </c>
      <c r="H344" s="3" t="n">
        <v>5022.18711462245</v>
      </c>
      <c r="I344" s="3" t="n">
        <v>5012.69096503593</v>
      </c>
      <c r="J344" s="3" t="n">
        <v>5013.84561028067</v>
      </c>
      <c r="K344" s="3" t="n">
        <v>5003.88290127375</v>
      </c>
      <c r="L344" s="3" t="n">
        <v>5025.2795107048</v>
      </c>
      <c r="M344" s="3" t="n">
        <v>5022.2396249371</v>
      </c>
      <c r="N344" s="3" t="n">
        <v>4998.81407170922</v>
      </c>
      <c r="O344" s="3" t="n">
        <v>5080.20742247083</v>
      </c>
      <c r="P344" s="4" t="n">
        <v>-0.334900933196664</v>
      </c>
      <c r="Q344" s="3" t="n">
        <v>127</v>
      </c>
      <c r="R344" s="3" t="n">
        <v>133</v>
      </c>
      <c r="S344" s="3" t="n">
        <v>140</v>
      </c>
      <c r="T344" s="3" t="n">
        <v>128</v>
      </c>
      <c r="U344" s="3" t="n">
        <v>152</v>
      </c>
      <c r="V344" s="3" t="n">
        <v>161</v>
      </c>
      <c r="W344" s="3" t="n">
        <v>157</v>
      </c>
      <c r="X344" s="3" t="n">
        <v>124</v>
      </c>
      <c r="Y344" s="3" t="n">
        <v>141</v>
      </c>
      <c r="Z344" s="3" t="n">
        <v>147</v>
      </c>
      <c r="AA344" s="3" t="n">
        <v>156</v>
      </c>
      <c r="AB344" s="3" t="n">
        <v>163</v>
      </c>
      <c r="AC344" s="3" t="n">
        <v>153</v>
      </c>
      <c r="AD344" s="4" t="n">
        <v>20.4724409448819</v>
      </c>
      <c r="AE344" s="3" t="n">
        <v>44</v>
      </c>
      <c r="AF344" s="3" t="n">
        <v>41</v>
      </c>
      <c r="AG344" s="3" t="n">
        <v>52</v>
      </c>
      <c r="AH344" s="3" t="n">
        <v>40</v>
      </c>
      <c r="AI344" s="3" t="n">
        <v>47</v>
      </c>
      <c r="AJ344" s="3" t="n">
        <v>49</v>
      </c>
      <c r="AK344" s="3" t="n">
        <v>52</v>
      </c>
      <c r="AL344" s="3" t="n">
        <v>42</v>
      </c>
      <c r="AM344" s="3" t="n">
        <v>71</v>
      </c>
      <c r="AN344" s="3" t="n">
        <v>35</v>
      </c>
      <c r="AO344" s="3" t="n">
        <v>59</v>
      </c>
      <c r="AP344" s="3" t="n">
        <v>47</v>
      </c>
      <c r="AQ344" s="3" t="n">
        <v>39</v>
      </c>
      <c r="AR344" s="4" t="n">
        <v>-11.3636363636364</v>
      </c>
      <c r="AS344" s="3" t="n">
        <v>107</v>
      </c>
      <c r="AT344" s="3" t="n">
        <v>35</v>
      </c>
      <c r="AU344" s="3" t="n">
        <v>45</v>
      </c>
      <c r="AV344" s="3" t="n">
        <v>52</v>
      </c>
      <c r="AW344" s="3" t="n">
        <v>23</v>
      </c>
      <c r="AX344" s="3" t="n">
        <v>40</v>
      </c>
      <c r="AY344" s="3" t="n">
        <v>56</v>
      </c>
      <c r="AZ344" s="3" t="n">
        <v>75</v>
      </c>
      <c r="BA344" s="3" t="n">
        <v>54</v>
      </c>
      <c r="BB344" s="3" t="n">
        <v>29</v>
      </c>
      <c r="BC344" s="3" t="n">
        <v>50</v>
      </c>
      <c r="BD344" s="3" t="n">
        <v>40</v>
      </c>
      <c r="BE344" s="3" t="n">
        <v>49</v>
      </c>
      <c r="BF344" s="4" t="n">
        <v>-54.2056074766355</v>
      </c>
      <c r="BG344" s="3" t="n">
        <v>100</v>
      </c>
      <c r="BH344" s="3" t="n">
        <v>95</v>
      </c>
      <c r="BI344" s="3" t="n">
        <v>118</v>
      </c>
      <c r="BJ344" s="3" t="n">
        <v>120</v>
      </c>
      <c r="BK344" s="3" t="n">
        <v>120</v>
      </c>
      <c r="BL344" s="3" t="n">
        <v>117</v>
      </c>
      <c r="BM344" s="3" t="n">
        <v>105</v>
      </c>
      <c r="BN344" s="3" t="n">
        <v>113</v>
      </c>
      <c r="BO344" s="3" t="n">
        <v>91</v>
      </c>
      <c r="BP344" s="3" t="n">
        <v>93</v>
      </c>
      <c r="BQ344" s="3" t="n">
        <v>86</v>
      </c>
      <c r="BR344" s="3" t="n">
        <v>81</v>
      </c>
      <c r="BS344" s="3" t="n">
        <v>81</v>
      </c>
      <c r="BT344" s="4" t="n">
        <v>-19</v>
      </c>
      <c r="BU344" s="3" t="n">
        <v>9</v>
      </c>
      <c r="BV344" s="3" t="n">
        <v>5</v>
      </c>
      <c r="BW344" s="3" t="n">
        <v>28</v>
      </c>
      <c r="BX344" s="3" t="n">
        <v>9</v>
      </c>
      <c r="BY344" s="3" t="n">
        <v>3</v>
      </c>
      <c r="BZ344" s="3" t="n">
        <v>4</v>
      </c>
      <c r="CA344" s="3" t="s">
        <v>73</v>
      </c>
      <c r="CB344" s="3" t="n">
        <v>9</v>
      </c>
      <c r="CC344" s="3" t="n">
        <v>12</v>
      </c>
      <c r="CD344" s="3" t="n">
        <v>6</v>
      </c>
      <c r="CE344" s="3" t="s">
        <v>73</v>
      </c>
      <c r="CF344" s="3" t="n">
        <v>7</v>
      </c>
      <c r="CG344" s="3" t="s">
        <v>73</v>
      </c>
      <c r="CH344" s="4" t="s">
        <v>76</v>
      </c>
      <c r="CI344" s="3" t="n">
        <v>3</v>
      </c>
      <c r="CJ344" s="3" t="n">
        <v>10</v>
      </c>
      <c r="CK344" s="3" t="n">
        <v>5</v>
      </c>
      <c r="CL344" s="3" t="n">
        <v>7</v>
      </c>
      <c r="CM344" s="3" t="n">
        <v>3</v>
      </c>
      <c r="CN344" s="3" t="n">
        <v>7</v>
      </c>
      <c r="CO344" s="3" t="n">
        <v>14</v>
      </c>
      <c r="CP344" s="3" t="s">
        <v>73</v>
      </c>
      <c r="CQ344" s="3" t="n">
        <v>34</v>
      </c>
      <c r="CR344" s="3" t="n">
        <v>4</v>
      </c>
      <c r="CS344" s="3" t="n">
        <v>9</v>
      </c>
      <c r="CT344" s="3" t="n">
        <v>12</v>
      </c>
      <c r="CU344" s="3" t="s">
        <v>73</v>
      </c>
      <c r="CV344" s="4" t="s">
        <v>76</v>
      </c>
      <c r="CW344" s="3" t="n">
        <v>3</v>
      </c>
      <c r="CX344" s="3" t="s">
        <v>73</v>
      </c>
      <c r="CY344" s="3" t="n">
        <v>4</v>
      </c>
      <c r="CZ344" s="3" t="n">
        <v>4</v>
      </c>
      <c r="DA344" s="3" t="n">
        <v>5</v>
      </c>
      <c r="DB344" s="3" t="n">
        <v>5</v>
      </c>
      <c r="DC344" s="3" t="s">
        <v>73</v>
      </c>
      <c r="DD344" s="3" t="n">
        <v>3</v>
      </c>
      <c r="DE344" s="3" t="s">
        <v>73</v>
      </c>
      <c r="DF344" s="3" t="s">
        <v>76</v>
      </c>
      <c r="DG344" s="3" t="s">
        <v>73</v>
      </c>
      <c r="DH344" s="3" t="n">
        <v>5</v>
      </c>
      <c r="DI344" s="3" t="s">
        <v>73</v>
      </c>
      <c r="DJ344" s="4" t="s">
        <v>76</v>
      </c>
      <c r="DK344" s="3" t="n">
        <v>4</v>
      </c>
      <c r="DL344" s="3" t="s">
        <v>73</v>
      </c>
      <c r="DM344" s="3" t="n">
        <v>3</v>
      </c>
      <c r="DN344" s="3" t="n">
        <v>3</v>
      </c>
      <c r="DO344" s="3" t="n">
        <v>6</v>
      </c>
      <c r="DP344" s="3" t="n">
        <v>7</v>
      </c>
      <c r="DQ344" s="3" t="s">
        <v>76</v>
      </c>
      <c r="DR344" s="3" t="n">
        <v>5</v>
      </c>
      <c r="DS344" s="3" t="n">
        <v>3</v>
      </c>
      <c r="DT344" s="3" t="s">
        <v>76</v>
      </c>
      <c r="DU344" s="3" t="s">
        <v>73</v>
      </c>
      <c r="DV344" s="3" t="n">
        <v>3</v>
      </c>
      <c r="DW344" s="3" t="n">
        <v>3</v>
      </c>
      <c r="DX344" s="4" t="n">
        <v>-25</v>
      </c>
      <c r="DY344" s="3" t="s">
        <v>73</v>
      </c>
      <c r="DZ344" s="3" t="n">
        <v>3</v>
      </c>
      <c r="EA344" s="3" t="s">
        <v>73</v>
      </c>
      <c r="EB344" s="3" t="n">
        <v>3</v>
      </c>
      <c r="EC344" s="3" t="n">
        <v>5</v>
      </c>
      <c r="ED344" s="3" t="n">
        <v>7</v>
      </c>
      <c r="EE344" s="3" t="n">
        <v>4</v>
      </c>
      <c r="EF344" s="3" t="n">
        <v>3</v>
      </c>
      <c r="EG344" s="3" t="n">
        <v>4</v>
      </c>
      <c r="EH344" s="3" t="s">
        <v>73</v>
      </c>
      <c r="EI344" s="3" t="s">
        <v>76</v>
      </c>
      <c r="EJ344" s="3" t="s">
        <v>76</v>
      </c>
      <c r="EK344" s="3" t="n">
        <v>6</v>
      </c>
      <c r="EL344" s="4" t="s">
        <v>76</v>
      </c>
    </row>
    <row r="345" customFormat="false" ht="11.25" hidden="false" customHeight="false" outlineLevel="0" collapsed="false">
      <c r="A345" s="9" t="s">
        <v>720</v>
      </c>
      <c r="B345" s="10" t="s">
        <v>721</v>
      </c>
      <c r="C345" s="3" t="n">
        <v>1394.59017983536</v>
      </c>
      <c r="D345" s="3" t="n">
        <v>1391.03656944817</v>
      </c>
      <c r="E345" s="3" t="n">
        <v>1384.64502346389</v>
      </c>
      <c r="F345" s="3" t="n">
        <v>1373.36772863207</v>
      </c>
      <c r="G345" s="3" t="n">
        <v>1391.14580233987</v>
      </c>
      <c r="H345" s="3" t="n">
        <v>1374.4602330375</v>
      </c>
      <c r="I345" s="3" t="n">
        <v>1385.96069365155</v>
      </c>
      <c r="J345" s="3" t="n">
        <v>1371.5549529016</v>
      </c>
      <c r="K345" s="3" t="n">
        <v>1370.11506069623</v>
      </c>
      <c r="L345" s="3" t="n">
        <v>1359.89691287994</v>
      </c>
      <c r="M345" s="3" t="n">
        <v>1357.90004900053</v>
      </c>
      <c r="N345" s="3" t="n">
        <v>1359.80543252855</v>
      </c>
      <c r="O345" s="3" t="n">
        <v>1339.82686619827</v>
      </c>
      <c r="P345" s="4" t="n">
        <v>-3.92683918393554</v>
      </c>
      <c r="Q345" s="3" t="n">
        <v>154</v>
      </c>
      <c r="R345" s="3" t="n">
        <v>144</v>
      </c>
      <c r="S345" s="3" t="n">
        <v>157</v>
      </c>
      <c r="T345" s="3" t="n">
        <v>150</v>
      </c>
      <c r="U345" s="3" t="n">
        <v>140</v>
      </c>
      <c r="V345" s="3" t="n">
        <v>146</v>
      </c>
      <c r="W345" s="3" t="n">
        <v>129</v>
      </c>
      <c r="X345" s="3" t="n">
        <v>125</v>
      </c>
      <c r="Y345" s="3" t="n">
        <v>123</v>
      </c>
      <c r="Z345" s="3" t="n">
        <v>111</v>
      </c>
      <c r="AA345" s="3" t="n">
        <v>85</v>
      </c>
      <c r="AB345" s="3" t="n">
        <v>77</v>
      </c>
      <c r="AC345" s="3" t="n">
        <v>59</v>
      </c>
      <c r="AD345" s="4" t="n">
        <v>-61.6883116883117</v>
      </c>
      <c r="AE345" s="3" t="n">
        <v>39</v>
      </c>
      <c r="AF345" s="3" t="n">
        <v>14</v>
      </c>
      <c r="AG345" s="3" t="n">
        <v>32</v>
      </c>
      <c r="AH345" s="3" t="n">
        <v>30</v>
      </c>
      <c r="AI345" s="3" t="n">
        <v>18</v>
      </c>
      <c r="AJ345" s="3" t="n">
        <v>39</v>
      </c>
      <c r="AK345" s="3" t="n">
        <v>20</v>
      </c>
      <c r="AL345" s="3" t="n">
        <v>32</v>
      </c>
      <c r="AM345" s="3" t="n">
        <v>23</v>
      </c>
      <c r="AN345" s="3" t="n">
        <v>21</v>
      </c>
      <c r="AO345" s="3" t="n">
        <v>23</v>
      </c>
      <c r="AP345" s="3" t="n">
        <v>14</v>
      </c>
      <c r="AQ345" s="3" t="n">
        <v>19</v>
      </c>
      <c r="AR345" s="4" t="n">
        <v>-51.2820512820513</v>
      </c>
      <c r="AS345" s="3" t="n">
        <v>35</v>
      </c>
      <c r="AT345" s="3" t="n">
        <v>24</v>
      </c>
      <c r="AU345" s="3" t="n">
        <v>19</v>
      </c>
      <c r="AV345" s="3" t="n">
        <v>37</v>
      </c>
      <c r="AW345" s="3" t="n">
        <v>28</v>
      </c>
      <c r="AX345" s="3" t="n">
        <v>33</v>
      </c>
      <c r="AY345" s="3" t="n">
        <v>37</v>
      </c>
      <c r="AZ345" s="3" t="n">
        <v>36</v>
      </c>
      <c r="BA345" s="3" t="n">
        <v>25</v>
      </c>
      <c r="BB345" s="3" t="n">
        <v>33</v>
      </c>
      <c r="BC345" s="3" t="n">
        <v>49</v>
      </c>
      <c r="BD345" s="3" t="n">
        <v>22</v>
      </c>
      <c r="BE345" s="3" t="n">
        <v>37</v>
      </c>
      <c r="BF345" s="4" t="n">
        <v>5.71428571428572</v>
      </c>
      <c r="BG345" s="3" t="n">
        <v>32</v>
      </c>
      <c r="BH345" s="3" t="n">
        <v>31</v>
      </c>
      <c r="BI345" s="3" t="n">
        <v>32</v>
      </c>
      <c r="BJ345" s="3" t="n">
        <v>25</v>
      </c>
      <c r="BK345" s="3" t="n">
        <v>25</v>
      </c>
      <c r="BL345" s="3" t="n">
        <v>26</v>
      </c>
      <c r="BM345" s="3" t="n">
        <v>21</v>
      </c>
      <c r="BN345" s="3" t="n">
        <v>25</v>
      </c>
      <c r="BO345" s="3" t="n">
        <v>17</v>
      </c>
      <c r="BP345" s="3" t="n">
        <v>29</v>
      </c>
      <c r="BQ345" s="3" t="n">
        <v>31</v>
      </c>
      <c r="BR345" s="3" t="n">
        <v>38</v>
      </c>
      <c r="BS345" s="3" t="n">
        <v>36</v>
      </c>
      <c r="BT345" s="4" t="n">
        <v>12.5</v>
      </c>
      <c r="BU345" s="3" t="n">
        <v>7</v>
      </c>
      <c r="BV345" s="3" t="s">
        <v>73</v>
      </c>
      <c r="BW345" s="3" t="n">
        <v>9</v>
      </c>
      <c r="BX345" s="3" t="n">
        <v>7</v>
      </c>
      <c r="BY345" s="3" t="n">
        <v>6</v>
      </c>
      <c r="BZ345" s="3" t="n">
        <v>5</v>
      </c>
      <c r="CA345" s="3" t="n">
        <v>6</v>
      </c>
      <c r="CB345" s="3" t="n">
        <v>5</v>
      </c>
      <c r="CC345" s="3" t="s">
        <v>76</v>
      </c>
      <c r="CD345" s="3" t="n">
        <v>15</v>
      </c>
      <c r="CE345" s="3" t="n">
        <v>7</v>
      </c>
      <c r="CF345" s="3" t="n">
        <v>10</v>
      </c>
      <c r="CG345" s="3" t="n">
        <v>3</v>
      </c>
      <c r="CH345" s="4" t="n">
        <v>-57.1428571428571</v>
      </c>
      <c r="CI345" s="3" t="n">
        <v>3</v>
      </c>
      <c r="CJ345" s="3" t="n">
        <v>3</v>
      </c>
      <c r="CK345" s="3" t="n">
        <v>8</v>
      </c>
      <c r="CL345" s="3" t="n">
        <v>14</v>
      </c>
      <c r="CM345" s="3" t="n">
        <v>6</v>
      </c>
      <c r="CN345" s="3" t="n">
        <v>4</v>
      </c>
      <c r="CO345" s="3" t="n">
        <v>11</v>
      </c>
      <c r="CP345" s="3" t="s">
        <v>73</v>
      </c>
      <c r="CQ345" s="3" t="n">
        <v>8</v>
      </c>
      <c r="CR345" s="3" t="n">
        <v>3</v>
      </c>
      <c r="CS345" s="3" t="n">
        <v>5</v>
      </c>
      <c r="CT345" s="3" t="n">
        <v>3</v>
      </c>
      <c r="CU345" s="3" t="n">
        <v>5</v>
      </c>
      <c r="CV345" s="4" t="n">
        <v>66.6666666666667</v>
      </c>
      <c r="CW345" s="3" t="s">
        <v>73</v>
      </c>
      <c r="CX345" s="3" t="n">
        <v>3</v>
      </c>
      <c r="CY345" s="3" t="n">
        <v>3</v>
      </c>
      <c r="CZ345" s="3" t="n">
        <v>6</v>
      </c>
      <c r="DA345" s="3" t="s">
        <v>73</v>
      </c>
      <c r="DB345" s="3" t="n">
        <v>3</v>
      </c>
      <c r="DC345" s="3" t="s">
        <v>73</v>
      </c>
      <c r="DD345" s="3" t="s">
        <v>73</v>
      </c>
      <c r="DE345" s="3" t="s">
        <v>73</v>
      </c>
      <c r="DF345" s="3" t="s">
        <v>73</v>
      </c>
      <c r="DG345" s="3" t="s">
        <v>73</v>
      </c>
      <c r="DH345" s="3" t="s">
        <v>73</v>
      </c>
      <c r="DI345" s="3" t="s">
        <v>76</v>
      </c>
      <c r="DJ345" s="4" t="s">
        <v>76</v>
      </c>
      <c r="DK345" s="3" t="s">
        <v>73</v>
      </c>
      <c r="DL345" s="3" t="s">
        <v>73</v>
      </c>
      <c r="DM345" s="3" t="n">
        <v>3</v>
      </c>
      <c r="DN345" s="3" t="n">
        <v>4</v>
      </c>
      <c r="DO345" s="3" t="s">
        <v>73</v>
      </c>
      <c r="DP345" s="3" t="s">
        <v>73</v>
      </c>
      <c r="DQ345" s="3" t="s">
        <v>73</v>
      </c>
      <c r="DR345" s="3" t="s">
        <v>73</v>
      </c>
      <c r="DS345" s="3" t="s">
        <v>76</v>
      </c>
      <c r="DT345" s="3" t="n">
        <v>3</v>
      </c>
      <c r="DU345" s="3" t="s">
        <v>73</v>
      </c>
      <c r="DV345" s="3" t="s">
        <v>73</v>
      </c>
      <c r="DW345" s="3" t="s">
        <v>76</v>
      </c>
      <c r="DX345" s="4" t="s">
        <v>76</v>
      </c>
      <c r="DY345" s="3" t="s">
        <v>73</v>
      </c>
      <c r="DZ345" s="3" t="s">
        <v>73</v>
      </c>
      <c r="EA345" s="3" t="n">
        <v>3</v>
      </c>
      <c r="EB345" s="3" t="s">
        <v>73</v>
      </c>
      <c r="EC345" s="3" t="n">
        <v>5</v>
      </c>
      <c r="ED345" s="3" t="s">
        <v>73</v>
      </c>
      <c r="EE345" s="3" t="n">
        <v>3</v>
      </c>
      <c r="EF345" s="3" t="s">
        <v>76</v>
      </c>
      <c r="EG345" s="3" t="s">
        <v>76</v>
      </c>
      <c r="EH345" s="3" t="n">
        <v>3</v>
      </c>
      <c r="EI345" s="3" t="s">
        <v>73</v>
      </c>
      <c r="EJ345" s="3" t="s">
        <v>73</v>
      </c>
      <c r="EK345" s="3" t="s">
        <v>73</v>
      </c>
      <c r="EL345" s="4" t="s">
        <v>76</v>
      </c>
    </row>
    <row r="346" customFormat="false" ht="11.25" hidden="false" customHeight="false" outlineLevel="0" collapsed="false">
      <c r="A346" s="9" t="s">
        <v>722</v>
      </c>
      <c r="B346" s="10" t="s">
        <v>723</v>
      </c>
      <c r="C346" s="3" t="n">
        <v>2670.4705332382</v>
      </c>
      <c r="D346" s="3" t="n">
        <v>2578.11192149201</v>
      </c>
      <c r="E346" s="3" t="n">
        <v>2572.8220761583</v>
      </c>
      <c r="F346" s="3" t="n">
        <v>2607.0319543433</v>
      </c>
      <c r="G346" s="3" t="n">
        <v>2609.62776417391</v>
      </c>
      <c r="H346" s="3" t="n">
        <v>2640.59359683949</v>
      </c>
      <c r="I346" s="3" t="n">
        <v>2612.75732849284</v>
      </c>
      <c r="J346" s="3" t="n">
        <v>2632.0091791685</v>
      </c>
      <c r="K346" s="3" t="n">
        <v>2640.87442642704</v>
      </c>
      <c r="L346" s="3" t="n">
        <v>2604.19744123511</v>
      </c>
      <c r="M346" s="3" t="n">
        <v>2591.75954094833</v>
      </c>
      <c r="N346" s="3" t="n">
        <v>2580.60365616611</v>
      </c>
      <c r="O346" s="3" t="n">
        <v>2539.58649974827</v>
      </c>
      <c r="P346" s="4" t="n">
        <v>-4.90115999637031</v>
      </c>
      <c r="Q346" s="3" t="n">
        <v>68</v>
      </c>
      <c r="R346" s="3" t="n">
        <v>100</v>
      </c>
      <c r="S346" s="3" t="n">
        <v>95</v>
      </c>
      <c r="T346" s="3" t="n">
        <v>86</v>
      </c>
      <c r="U346" s="3" t="n">
        <v>77</v>
      </c>
      <c r="V346" s="3" t="n">
        <v>72</v>
      </c>
      <c r="W346" s="3" t="n">
        <v>68</v>
      </c>
      <c r="X346" s="3" t="n">
        <v>67</v>
      </c>
      <c r="Y346" s="3" t="n">
        <v>73</v>
      </c>
      <c r="Z346" s="3" t="n">
        <v>87</v>
      </c>
      <c r="AA346" s="3" t="n">
        <v>79</v>
      </c>
      <c r="AB346" s="3" t="n">
        <v>74</v>
      </c>
      <c r="AC346" s="3" t="n">
        <v>71</v>
      </c>
      <c r="AD346" s="4" t="n">
        <v>4.41176470588236</v>
      </c>
      <c r="AE346" s="3" t="n">
        <v>21</v>
      </c>
      <c r="AF346" s="3" t="n">
        <v>63</v>
      </c>
      <c r="AG346" s="3" t="n">
        <v>27</v>
      </c>
      <c r="AH346" s="3" t="n">
        <v>27</v>
      </c>
      <c r="AI346" s="3" t="n">
        <v>19</v>
      </c>
      <c r="AJ346" s="3" t="n">
        <v>21</v>
      </c>
      <c r="AK346" s="3" t="n">
        <v>34</v>
      </c>
      <c r="AL346" s="3" t="n">
        <v>21</v>
      </c>
      <c r="AM346" s="3" t="n">
        <v>30</v>
      </c>
      <c r="AN346" s="3" t="n">
        <v>45</v>
      </c>
      <c r="AO346" s="3" t="n">
        <v>22</v>
      </c>
      <c r="AP346" s="3" t="n">
        <v>17</v>
      </c>
      <c r="AQ346" s="3" t="n">
        <v>29</v>
      </c>
      <c r="AR346" s="4" t="n">
        <v>38.0952380952381</v>
      </c>
      <c r="AS346" s="3" t="n">
        <v>19</v>
      </c>
      <c r="AT346" s="3" t="n">
        <v>32</v>
      </c>
      <c r="AU346" s="3" t="n">
        <v>36</v>
      </c>
      <c r="AV346" s="3" t="n">
        <v>36</v>
      </c>
      <c r="AW346" s="3" t="n">
        <v>30</v>
      </c>
      <c r="AX346" s="3" t="n">
        <v>26</v>
      </c>
      <c r="AY346" s="3" t="n">
        <v>39</v>
      </c>
      <c r="AZ346" s="3" t="n">
        <v>22</v>
      </c>
      <c r="BA346" s="3" t="n">
        <v>24</v>
      </c>
      <c r="BB346" s="3" t="n">
        <v>31</v>
      </c>
      <c r="BC346" s="3" t="n">
        <v>30</v>
      </c>
      <c r="BD346" s="3" t="n">
        <v>21</v>
      </c>
      <c r="BE346" s="3" t="n">
        <v>32</v>
      </c>
      <c r="BF346" s="4" t="n">
        <v>68.4210526315789</v>
      </c>
      <c r="BG346" s="3" t="n">
        <v>104</v>
      </c>
      <c r="BH346" s="3" t="n">
        <v>92</v>
      </c>
      <c r="BI346" s="3" t="n">
        <v>92</v>
      </c>
      <c r="BJ346" s="3" t="n">
        <v>98</v>
      </c>
      <c r="BK346" s="3" t="n">
        <v>98</v>
      </c>
      <c r="BL346" s="3" t="n">
        <v>94</v>
      </c>
      <c r="BM346" s="3" t="n">
        <v>86</v>
      </c>
      <c r="BN346" s="3" t="n">
        <v>88</v>
      </c>
      <c r="BO346" s="3" t="n">
        <v>83</v>
      </c>
      <c r="BP346" s="3" t="n">
        <v>82</v>
      </c>
      <c r="BQ346" s="3" t="n">
        <v>78</v>
      </c>
      <c r="BR346" s="3" t="n">
        <v>79</v>
      </c>
      <c r="BS346" s="3" t="n">
        <v>82</v>
      </c>
      <c r="BT346" s="4" t="n">
        <v>-21.1538461538462</v>
      </c>
      <c r="BU346" s="3" t="n">
        <v>4</v>
      </c>
      <c r="BV346" s="3" t="s">
        <v>73</v>
      </c>
      <c r="BW346" s="3" t="s">
        <v>73</v>
      </c>
      <c r="BX346" s="3" t="n">
        <v>8</v>
      </c>
      <c r="BY346" s="3" t="n">
        <v>4</v>
      </c>
      <c r="BZ346" s="3" t="n">
        <v>3</v>
      </c>
      <c r="CA346" s="3" t="n">
        <v>4</v>
      </c>
      <c r="CB346" s="3" t="n">
        <v>4</v>
      </c>
      <c r="CC346" s="3" t="s">
        <v>73</v>
      </c>
      <c r="CD346" s="3" t="s">
        <v>73</v>
      </c>
      <c r="CE346" s="3" t="s">
        <v>76</v>
      </c>
      <c r="CF346" s="3" t="s">
        <v>73</v>
      </c>
      <c r="CG346" s="3" t="n">
        <v>3</v>
      </c>
      <c r="CH346" s="4" t="n">
        <v>-25</v>
      </c>
      <c r="CI346" s="3" t="s">
        <v>73</v>
      </c>
      <c r="CJ346" s="3" t="n">
        <v>13</v>
      </c>
      <c r="CK346" s="3" t="s">
        <v>73</v>
      </c>
      <c r="CL346" s="3" t="n">
        <v>3</v>
      </c>
      <c r="CM346" s="3" t="n">
        <v>4</v>
      </c>
      <c r="CN346" s="3" t="n">
        <v>7</v>
      </c>
      <c r="CO346" s="3" t="n">
        <v>12</v>
      </c>
      <c r="CP346" s="3" t="s">
        <v>73</v>
      </c>
      <c r="CQ346" s="3" t="n">
        <v>7</v>
      </c>
      <c r="CR346" s="3" t="s">
        <v>73</v>
      </c>
      <c r="CS346" s="3" t="n">
        <v>4</v>
      </c>
      <c r="CT346" s="3" t="s">
        <v>73</v>
      </c>
      <c r="CU346" s="3" t="s">
        <v>76</v>
      </c>
      <c r="CV346" s="4" t="s">
        <v>76</v>
      </c>
      <c r="CW346" s="3" t="n">
        <v>10</v>
      </c>
      <c r="CX346" s="3" t="n">
        <v>10</v>
      </c>
      <c r="CY346" s="3" t="n">
        <v>10</v>
      </c>
      <c r="CZ346" s="3" t="n">
        <v>10</v>
      </c>
      <c r="DA346" s="3" t="n">
        <v>10</v>
      </c>
      <c r="DB346" s="3" t="n">
        <v>10</v>
      </c>
      <c r="DC346" s="3" t="n">
        <v>9</v>
      </c>
      <c r="DD346" s="3" t="n">
        <v>9</v>
      </c>
      <c r="DE346" s="3" t="n">
        <v>10</v>
      </c>
      <c r="DF346" s="3" t="n">
        <v>9</v>
      </c>
      <c r="DG346" s="3" t="n">
        <v>9</v>
      </c>
      <c r="DH346" s="3" t="n">
        <v>9</v>
      </c>
      <c r="DI346" s="3" t="n">
        <v>8</v>
      </c>
      <c r="DJ346" s="4" t="n">
        <v>-20</v>
      </c>
      <c r="DK346" s="3" t="s">
        <v>73</v>
      </c>
      <c r="DL346" s="3" t="s">
        <v>76</v>
      </c>
      <c r="DM346" s="3" t="s">
        <v>73</v>
      </c>
      <c r="DN346" s="3" t="s">
        <v>76</v>
      </c>
      <c r="DO346" s="3" t="s">
        <v>76</v>
      </c>
      <c r="DP346" s="3" t="s">
        <v>76</v>
      </c>
      <c r="DQ346" s="3" t="n">
        <v>4</v>
      </c>
      <c r="DR346" s="3" t="s">
        <v>76</v>
      </c>
      <c r="DS346" s="3" t="s">
        <v>73</v>
      </c>
      <c r="DT346" s="3" t="s">
        <v>76</v>
      </c>
      <c r="DU346" s="3" t="s">
        <v>76</v>
      </c>
      <c r="DV346" s="3" t="s">
        <v>76</v>
      </c>
      <c r="DW346" s="3" t="s">
        <v>76</v>
      </c>
      <c r="DX346" s="4" t="s">
        <v>76</v>
      </c>
      <c r="DY346" s="3" t="s">
        <v>76</v>
      </c>
      <c r="DZ346" s="3" t="s">
        <v>76</v>
      </c>
      <c r="EA346" s="3" t="s">
        <v>73</v>
      </c>
      <c r="EB346" s="3" t="s">
        <v>76</v>
      </c>
      <c r="EC346" s="3" t="s">
        <v>76</v>
      </c>
      <c r="ED346" s="3" t="s">
        <v>76</v>
      </c>
      <c r="EE346" s="3" t="n">
        <v>5</v>
      </c>
      <c r="EF346" s="3" t="s">
        <v>76</v>
      </c>
      <c r="EG346" s="3" t="s">
        <v>76</v>
      </c>
      <c r="EH346" s="3" t="s">
        <v>73</v>
      </c>
      <c r="EI346" s="3" t="s">
        <v>76</v>
      </c>
      <c r="EJ346" s="3" t="s">
        <v>76</v>
      </c>
      <c r="EK346" s="3" t="s">
        <v>73</v>
      </c>
      <c r="EL346" s="4" t="s">
        <v>76</v>
      </c>
    </row>
    <row r="347" customFormat="false" ht="11.25" hidden="false" customHeight="false" outlineLevel="0" collapsed="false">
      <c r="A347" s="9" t="s">
        <v>724</v>
      </c>
      <c r="B347" s="10" t="s">
        <v>725</v>
      </c>
      <c r="C347" s="3" t="n">
        <v>1471.01687391977</v>
      </c>
      <c r="D347" s="3" t="n">
        <v>1452.14456984134</v>
      </c>
      <c r="E347" s="3" t="n">
        <v>1432.69891130276</v>
      </c>
      <c r="F347" s="3" t="n">
        <v>1444.77639420032</v>
      </c>
      <c r="G347" s="3" t="n">
        <v>1438.16205905968</v>
      </c>
      <c r="H347" s="3" t="n">
        <v>1448.97426551361</v>
      </c>
      <c r="I347" s="3" t="n">
        <v>1447.55797153126</v>
      </c>
      <c r="J347" s="3" t="n">
        <v>1438.01899526999</v>
      </c>
      <c r="K347" s="3" t="n">
        <v>1400.5388247589</v>
      </c>
      <c r="L347" s="3" t="n">
        <v>1389.30207990301</v>
      </c>
      <c r="M347" s="3" t="n">
        <v>1343.32808772513</v>
      </c>
      <c r="N347" s="3" t="n">
        <v>1344.94698199339</v>
      </c>
      <c r="O347" s="3" t="n">
        <v>1297.8671860227</v>
      </c>
      <c r="P347" s="4" t="n">
        <v>-11.7707479069014</v>
      </c>
      <c r="Q347" s="3" t="n">
        <v>104</v>
      </c>
      <c r="R347" s="3" t="n">
        <v>101</v>
      </c>
      <c r="S347" s="3" t="n">
        <v>99</v>
      </c>
      <c r="T347" s="3" t="n">
        <v>80</v>
      </c>
      <c r="U347" s="3" t="n">
        <v>79</v>
      </c>
      <c r="V347" s="3" t="n">
        <v>86</v>
      </c>
      <c r="W347" s="3" t="n">
        <v>86</v>
      </c>
      <c r="X347" s="3" t="n">
        <v>114</v>
      </c>
      <c r="Y347" s="3" t="n">
        <v>110</v>
      </c>
      <c r="Z347" s="3" t="n">
        <v>109</v>
      </c>
      <c r="AA347" s="3" t="n">
        <v>110</v>
      </c>
      <c r="AB347" s="3" t="n">
        <v>97</v>
      </c>
      <c r="AC347" s="3" t="n">
        <v>82</v>
      </c>
      <c r="AD347" s="4" t="n">
        <v>-21.1538461538462</v>
      </c>
      <c r="AE347" s="3" t="n">
        <v>31</v>
      </c>
      <c r="AF347" s="3" t="n">
        <v>12</v>
      </c>
      <c r="AG347" s="3" t="n">
        <v>12</v>
      </c>
      <c r="AH347" s="3" t="n">
        <v>8</v>
      </c>
      <c r="AI347" s="3" t="n">
        <v>8</v>
      </c>
      <c r="AJ347" s="3" t="n">
        <v>16</v>
      </c>
      <c r="AK347" s="3" t="n">
        <v>15</v>
      </c>
      <c r="AL347" s="3" t="n">
        <v>49</v>
      </c>
      <c r="AM347" s="3" t="n">
        <v>18</v>
      </c>
      <c r="AN347" s="3" t="n">
        <v>9</v>
      </c>
      <c r="AO347" s="3" t="n">
        <v>17</v>
      </c>
      <c r="AP347" s="3" t="n">
        <v>20</v>
      </c>
      <c r="AQ347" s="3" t="n">
        <v>15</v>
      </c>
      <c r="AR347" s="4" t="n">
        <v>-51.6129032258065</v>
      </c>
      <c r="AS347" s="3" t="n">
        <v>13</v>
      </c>
      <c r="AT347" s="3" t="n">
        <v>15</v>
      </c>
      <c r="AU347" s="3" t="n">
        <v>14</v>
      </c>
      <c r="AV347" s="3" t="n">
        <v>27</v>
      </c>
      <c r="AW347" s="3" t="n">
        <v>9</v>
      </c>
      <c r="AX347" s="3" t="n">
        <v>9</v>
      </c>
      <c r="AY347" s="3" t="n">
        <v>15</v>
      </c>
      <c r="AZ347" s="3" t="n">
        <v>21</v>
      </c>
      <c r="BA347" s="3" t="n">
        <v>22</v>
      </c>
      <c r="BB347" s="3" t="n">
        <v>10</v>
      </c>
      <c r="BC347" s="3" t="n">
        <v>16</v>
      </c>
      <c r="BD347" s="3" t="n">
        <v>33</v>
      </c>
      <c r="BE347" s="3" t="n">
        <v>30</v>
      </c>
      <c r="BF347" s="4" t="n">
        <v>130.769230769231</v>
      </c>
      <c r="BG347" s="3" t="n">
        <v>19</v>
      </c>
      <c r="BH347" s="3" t="n">
        <v>20</v>
      </c>
      <c r="BI347" s="3" t="n">
        <v>27</v>
      </c>
      <c r="BJ347" s="3" t="n">
        <v>26</v>
      </c>
      <c r="BK347" s="3" t="n">
        <v>27</v>
      </c>
      <c r="BL347" s="3" t="n">
        <v>31</v>
      </c>
      <c r="BM347" s="3" t="n">
        <v>32</v>
      </c>
      <c r="BN347" s="3" t="n">
        <v>30</v>
      </c>
      <c r="BO347" s="3" t="n">
        <v>28</v>
      </c>
      <c r="BP347" s="3" t="n">
        <v>25</v>
      </c>
      <c r="BQ347" s="3" t="n">
        <v>24</v>
      </c>
      <c r="BR347" s="3" t="n">
        <v>20</v>
      </c>
      <c r="BS347" s="3" t="n">
        <v>17</v>
      </c>
      <c r="BT347" s="4" t="n">
        <v>-10.5263157894737</v>
      </c>
      <c r="BU347" s="3" t="s">
        <v>73</v>
      </c>
      <c r="BV347" s="3" t="s">
        <v>73</v>
      </c>
      <c r="BW347" s="3" t="n">
        <v>8</v>
      </c>
      <c r="BX347" s="3" t="s">
        <v>73</v>
      </c>
      <c r="BY347" s="3" t="n">
        <v>3</v>
      </c>
      <c r="BZ347" s="3" t="n">
        <v>4</v>
      </c>
      <c r="CA347" s="3" t="s">
        <v>73</v>
      </c>
      <c r="CB347" s="3" t="s">
        <v>73</v>
      </c>
      <c r="CC347" s="3" t="s">
        <v>73</v>
      </c>
      <c r="CD347" s="3" t="s">
        <v>76</v>
      </c>
      <c r="CE347" s="3" t="s">
        <v>73</v>
      </c>
      <c r="CF347" s="3" t="s">
        <v>73</v>
      </c>
      <c r="CG347" s="3" t="s">
        <v>76</v>
      </c>
      <c r="CH347" s="4" t="s">
        <v>76</v>
      </c>
      <c r="CI347" s="3" t="s">
        <v>76</v>
      </c>
      <c r="CJ347" s="3" t="s">
        <v>73</v>
      </c>
      <c r="CK347" s="3" t="s">
        <v>73</v>
      </c>
      <c r="CL347" s="3" t="s">
        <v>73</v>
      </c>
      <c r="CM347" s="3" t="s">
        <v>73</v>
      </c>
      <c r="CN347" s="3" t="s">
        <v>76</v>
      </c>
      <c r="CO347" s="3" t="s">
        <v>76</v>
      </c>
      <c r="CP347" s="3" t="n">
        <v>4</v>
      </c>
      <c r="CQ347" s="3" t="n">
        <v>3</v>
      </c>
      <c r="CR347" s="3" t="n">
        <v>3</v>
      </c>
      <c r="CS347" s="3" t="s">
        <v>73</v>
      </c>
      <c r="CT347" s="3" t="n">
        <v>5</v>
      </c>
      <c r="CU347" s="3" t="n">
        <v>3</v>
      </c>
      <c r="CV347" s="4" t="s">
        <v>76</v>
      </c>
      <c r="CW347" s="3" t="s">
        <v>73</v>
      </c>
      <c r="CX347" s="3" t="s">
        <v>73</v>
      </c>
      <c r="CY347" s="3" t="s">
        <v>73</v>
      </c>
      <c r="CZ347" s="3" t="s">
        <v>73</v>
      </c>
      <c r="DA347" s="3" t="n">
        <v>3</v>
      </c>
      <c r="DB347" s="3" t="n">
        <v>4</v>
      </c>
      <c r="DC347" s="3" t="n">
        <v>5</v>
      </c>
      <c r="DD347" s="3" t="n">
        <v>4</v>
      </c>
      <c r="DE347" s="3" t="n">
        <v>3</v>
      </c>
      <c r="DF347" s="3" t="n">
        <v>3</v>
      </c>
      <c r="DG347" s="3" t="n">
        <v>3</v>
      </c>
      <c r="DH347" s="3" t="n">
        <v>3</v>
      </c>
      <c r="DI347" s="3" t="n">
        <v>4</v>
      </c>
      <c r="DJ347" s="4" t="s">
        <v>76</v>
      </c>
      <c r="DK347" s="3" t="s">
        <v>76</v>
      </c>
      <c r="DL347" s="3" t="s">
        <v>76</v>
      </c>
      <c r="DM347" s="3" t="s">
        <v>76</v>
      </c>
      <c r="DN347" s="3" t="s">
        <v>76</v>
      </c>
      <c r="DO347" s="3" t="s">
        <v>73</v>
      </c>
      <c r="DP347" s="3" t="s">
        <v>73</v>
      </c>
      <c r="DQ347" s="3" t="s">
        <v>73</v>
      </c>
      <c r="DR347" s="3" t="s">
        <v>76</v>
      </c>
      <c r="DS347" s="3" t="s">
        <v>76</v>
      </c>
      <c r="DT347" s="3" t="s">
        <v>76</v>
      </c>
      <c r="DU347" s="3" t="s">
        <v>76</v>
      </c>
      <c r="DV347" s="3" t="s">
        <v>76</v>
      </c>
      <c r="DW347" s="3" t="s">
        <v>73</v>
      </c>
      <c r="DX347" s="4" t="s">
        <v>76</v>
      </c>
      <c r="DY347" s="3" t="s">
        <v>76</v>
      </c>
      <c r="DZ347" s="3" t="s">
        <v>76</v>
      </c>
      <c r="EA347" s="3" t="s">
        <v>76</v>
      </c>
      <c r="EB347" s="3" t="s">
        <v>76</v>
      </c>
      <c r="EC347" s="3" t="s">
        <v>76</v>
      </c>
      <c r="ED347" s="3" t="s">
        <v>76</v>
      </c>
      <c r="EE347" s="3" t="s">
        <v>76</v>
      </c>
      <c r="EF347" s="3" t="s">
        <v>73</v>
      </c>
      <c r="EG347" s="3" t="s">
        <v>73</v>
      </c>
      <c r="EH347" s="3" t="s">
        <v>76</v>
      </c>
      <c r="EI347" s="3" t="s">
        <v>76</v>
      </c>
      <c r="EJ347" s="3" t="s">
        <v>76</v>
      </c>
      <c r="EK347" s="3" t="s">
        <v>76</v>
      </c>
      <c r="EL347" s="4" t="s">
        <v>76</v>
      </c>
    </row>
    <row r="348" customFormat="false" ht="11.25" hidden="false" customHeight="false" outlineLevel="0" collapsed="false">
      <c r="A348" s="9" t="s">
        <v>726</v>
      </c>
      <c r="B348" s="10" t="s">
        <v>727</v>
      </c>
      <c r="C348" s="3" t="n">
        <v>1304.88319109265</v>
      </c>
      <c r="D348" s="3" t="n">
        <v>1271.80952593124</v>
      </c>
      <c r="E348" s="3" t="n">
        <v>1275.48848935604</v>
      </c>
      <c r="F348" s="3" t="n">
        <v>1242.07062366001</v>
      </c>
      <c r="G348" s="3" t="n">
        <v>1267.77581099868</v>
      </c>
      <c r="H348" s="3" t="n">
        <v>1256.06305646608</v>
      </c>
      <c r="I348" s="3" t="n">
        <v>1248.80708501211</v>
      </c>
      <c r="J348" s="3" t="n">
        <v>1248.73604452553</v>
      </c>
      <c r="K348" s="3" t="n">
        <v>1230.19550819843</v>
      </c>
      <c r="L348" s="3" t="n">
        <v>1184.24135753711</v>
      </c>
      <c r="M348" s="3" t="n">
        <v>1164.62379501687</v>
      </c>
      <c r="N348" s="3" t="n">
        <v>1164.83619733081</v>
      </c>
      <c r="O348" s="3" t="n">
        <v>1111.41871695654</v>
      </c>
      <c r="P348" s="4" t="n">
        <v>-14.8261909921689</v>
      </c>
      <c r="Q348" s="3" t="n">
        <v>5</v>
      </c>
      <c r="R348" s="3" t="n">
        <v>4</v>
      </c>
      <c r="S348" s="3" t="n">
        <v>5</v>
      </c>
      <c r="T348" s="3" t="n">
        <v>4</v>
      </c>
      <c r="U348" s="3" t="n">
        <v>5</v>
      </c>
      <c r="V348" s="3" t="n">
        <v>8</v>
      </c>
      <c r="W348" s="3" t="n">
        <v>7</v>
      </c>
      <c r="X348" s="3" t="n">
        <v>8</v>
      </c>
      <c r="Y348" s="3" t="n">
        <v>10</v>
      </c>
      <c r="Z348" s="3" t="n">
        <v>11</v>
      </c>
      <c r="AA348" s="3" t="n">
        <v>11</v>
      </c>
      <c r="AB348" s="3" t="n">
        <v>14</v>
      </c>
      <c r="AC348" s="3" t="n">
        <v>15</v>
      </c>
      <c r="AD348" s="4" t="n">
        <v>200</v>
      </c>
      <c r="AE348" s="3" t="n">
        <v>11</v>
      </c>
      <c r="AF348" s="3" t="n">
        <v>6</v>
      </c>
      <c r="AG348" s="3" t="n">
        <v>10</v>
      </c>
      <c r="AH348" s="3" t="n">
        <v>18</v>
      </c>
      <c r="AI348" s="3" t="n">
        <v>14</v>
      </c>
      <c r="AJ348" s="3" t="n">
        <v>8</v>
      </c>
      <c r="AK348" s="3" t="n">
        <v>18</v>
      </c>
      <c r="AL348" s="3" t="n">
        <v>7</v>
      </c>
      <c r="AM348" s="3" t="n">
        <v>5</v>
      </c>
      <c r="AN348" s="3" t="n">
        <v>12</v>
      </c>
      <c r="AO348" s="3" t="n">
        <v>17</v>
      </c>
      <c r="AP348" s="3" t="n">
        <v>18</v>
      </c>
      <c r="AQ348" s="3" t="n">
        <v>7</v>
      </c>
      <c r="AR348" s="4" t="n">
        <v>-36.3636363636364</v>
      </c>
      <c r="AS348" s="3" t="n">
        <v>10</v>
      </c>
      <c r="AT348" s="3" t="n">
        <v>7</v>
      </c>
      <c r="AU348" s="3" t="n">
        <v>9</v>
      </c>
      <c r="AV348" s="3" t="n">
        <v>19</v>
      </c>
      <c r="AW348" s="3" t="n">
        <v>13</v>
      </c>
      <c r="AX348" s="3" t="n">
        <v>5</v>
      </c>
      <c r="AY348" s="3" t="n">
        <v>19</v>
      </c>
      <c r="AZ348" s="3" t="n">
        <v>6</v>
      </c>
      <c r="BA348" s="3" t="s">
        <v>73</v>
      </c>
      <c r="BB348" s="3" t="n">
        <v>11</v>
      </c>
      <c r="BC348" s="3" t="n">
        <v>17</v>
      </c>
      <c r="BD348" s="3" t="n">
        <v>15</v>
      </c>
      <c r="BE348" s="3" t="n">
        <v>6</v>
      </c>
      <c r="BF348" s="4" t="n">
        <v>-40</v>
      </c>
      <c r="BG348" s="3" t="n">
        <v>28</v>
      </c>
      <c r="BH348" s="3" t="n">
        <v>28</v>
      </c>
      <c r="BI348" s="3" t="n">
        <v>28</v>
      </c>
      <c r="BJ348" s="3" t="n">
        <v>29</v>
      </c>
      <c r="BK348" s="3" t="n">
        <v>28</v>
      </c>
      <c r="BL348" s="3" t="n">
        <v>27</v>
      </c>
      <c r="BM348" s="3" t="n">
        <v>33</v>
      </c>
      <c r="BN348" s="3" t="n">
        <v>39</v>
      </c>
      <c r="BO348" s="3" t="n">
        <v>38</v>
      </c>
      <c r="BP348" s="3" t="n">
        <v>37</v>
      </c>
      <c r="BQ348" s="3" t="n">
        <v>34</v>
      </c>
      <c r="BR348" s="3" t="n">
        <v>31</v>
      </c>
      <c r="BS348" s="3" t="n">
        <v>31</v>
      </c>
      <c r="BT348" s="4" t="n">
        <v>10.7142857142857</v>
      </c>
      <c r="BU348" s="3" t="s">
        <v>73</v>
      </c>
      <c r="BV348" s="3" t="n">
        <v>5</v>
      </c>
      <c r="BW348" s="3" t="s">
        <v>76</v>
      </c>
      <c r="BX348" s="3" t="s">
        <v>73</v>
      </c>
      <c r="BY348" s="3" t="s">
        <v>76</v>
      </c>
      <c r="BZ348" s="3" t="s">
        <v>76</v>
      </c>
      <c r="CA348" s="3" t="n">
        <v>6</v>
      </c>
      <c r="CB348" s="3" t="n">
        <v>7</v>
      </c>
      <c r="CC348" s="3" t="s">
        <v>73</v>
      </c>
      <c r="CD348" s="3" t="n">
        <v>3</v>
      </c>
      <c r="CE348" s="3" t="s">
        <v>76</v>
      </c>
      <c r="CF348" s="3" t="s">
        <v>76</v>
      </c>
      <c r="CG348" s="3" t="s">
        <v>76</v>
      </c>
      <c r="CH348" s="4" t="s">
        <v>76</v>
      </c>
      <c r="CI348" s="3" t="s">
        <v>73</v>
      </c>
      <c r="CJ348" s="3" t="n">
        <v>5</v>
      </c>
      <c r="CK348" s="3" t="s">
        <v>76</v>
      </c>
      <c r="CL348" s="3" t="s">
        <v>76</v>
      </c>
      <c r="CM348" s="3" t="s">
        <v>73</v>
      </c>
      <c r="CN348" s="3" t="s">
        <v>73</v>
      </c>
      <c r="CO348" s="3" t="s">
        <v>76</v>
      </c>
      <c r="CP348" s="3" t="s">
        <v>73</v>
      </c>
      <c r="CQ348" s="3" t="n">
        <v>3</v>
      </c>
      <c r="CR348" s="3" t="n">
        <v>4</v>
      </c>
      <c r="CS348" s="3" t="n">
        <v>3</v>
      </c>
      <c r="CT348" s="3" t="n">
        <v>3</v>
      </c>
      <c r="CU348" s="3" t="s">
        <v>76</v>
      </c>
      <c r="CV348" s="4" t="s">
        <v>76</v>
      </c>
      <c r="CW348" s="3" t="n">
        <v>11</v>
      </c>
      <c r="CX348" s="3" t="n">
        <v>14</v>
      </c>
      <c r="CY348" s="3" t="n">
        <v>15</v>
      </c>
      <c r="CZ348" s="3" t="n">
        <v>15</v>
      </c>
      <c r="DA348" s="3" t="n">
        <v>14</v>
      </c>
      <c r="DB348" s="3" t="n">
        <v>13</v>
      </c>
      <c r="DC348" s="3" t="n">
        <v>13</v>
      </c>
      <c r="DD348" s="3" t="n">
        <v>13</v>
      </c>
      <c r="DE348" s="3" t="n">
        <v>13</v>
      </c>
      <c r="DF348" s="3" t="n">
        <v>13</v>
      </c>
      <c r="DG348" s="3" t="n">
        <v>12</v>
      </c>
      <c r="DH348" s="3" t="n">
        <v>13</v>
      </c>
      <c r="DI348" s="3" t="n">
        <v>13</v>
      </c>
      <c r="DJ348" s="4" t="n">
        <v>18.1818181818182</v>
      </c>
      <c r="DK348" s="3" t="s">
        <v>76</v>
      </c>
      <c r="DL348" s="3" t="n">
        <v>4</v>
      </c>
      <c r="DM348" s="3" t="s">
        <v>73</v>
      </c>
      <c r="DN348" s="3" t="n">
        <v>3</v>
      </c>
      <c r="DO348" s="3" t="s">
        <v>73</v>
      </c>
      <c r="DP348" s="3" t="s">
        <v>73</v>
      </c>
      <c r="DQ348" s="3" t="s">
        <v>76</v>
      </c>
      <c r="DR348" s="3" t="s">
        <v>76</v>
      </c>
      <c r="DS348" s="3" t="s">
        <v>76</v>
      </c>
      <c r="DT348" s="3" t="s">
        <v>73</v>
      </c>
      <c r="DU348" s="3" t="s">
        <v>76</v>
      </c>
      <c r="DV348" s="3" t="s">
        <v>73</v>
      </c>
      <c r="DW348" s="3" t="s">
        <v>76</v>
      </c>
      <c r="DX348" s="4" t="s">
        <v>76</v>
      </c>
      <c r="DY348" s="3" t="s">
        <v>73</v>
      </c>
      <c r="DZ348" s="3" t="s">
        <v>73</v>
      </c>
      <c r="EA348" s="3" t="s">
        <v>73</v>
      </c>
      <c r="EB348" s="3" t="n">
        <v>3</v>
      </c>
      <c r="EC348" s="3" t="n">
        <v>3</v>
      </c>
      <c r="ED348" s="3" t="n">
        <v>3</v>
      </c>
      <c r="EE348" s="3" t="s">
        <v>76</v>
      </c>
      <c r="EF348" s="3" t="s">
        <v>76</v>
      </c>
      <c r="EG348" s="3" t="s">
        <v>76</v>
      </c>
      <c r="EH348" s="3" t="s">
        <v>73</v>
      </c>
      <c r="EI348" s="3" t="s">
        <v>73</v>
      </c>
      <c r="EJ348" s="3" t="s">
        <v>76</v>
      </c>
      <c r="EK348" s="3" t="s">
        <v>76</v>
      </c>
      <c r="EL348" s="4" t="s">
        <v>76</v>
      </c>
    </row>
    <row r="349" customFormat="false" ht="11.25" hidden="false" customHeight="false" outlineLevel="0" collapsed="false">
      <c r="A349" s="9" t="s">
        <v>728</v>
      </c>
      <c r="B349" s="10" t="s">
        <v>729</v>
      </c>
      <c r="C349" s="3" t="n">
        <v>24750.9539302385</v>
      </c>
      <c r="D349" s="3" t="n">
        <v>24582.6631067276</v>
      </c>
      <c r="E349" s="3" t="n">
        <v>24417.2777364588</v>
      </c>
      <c r="F349" s="3" t="n">
        <v>24344.8167653265</v>
      </c>
      <c r="G349" s="3" t="n">
        <v>24293.7728411635</v>
      </c>
      <c r="H349" s="3" t="n">
        <v>24085.7988593153</v>
      </c>
      <c r="I349" s="3" t="n">
        <v>23973.9612573393</v>
      </c>
      <c r="J349" s="3" t="n">
        <v>23770.2272722562</v>
      </c>
      <c r="K349" s="3" t="n">
        <v>23665.809884497</v>
      </c>
      <c r="L349" s="3" t="n">
        <v>23472.3724865442</v>
      </c>
      <c r="M349" s="3" t="n">
        <v>23307.711306956</v>
      </c>
      <c r="N349" s="3" t="n">
        <v>23227.333804087</v>
      </c>
      <c r="O349" s="3" t="n">
        <v>22755.0046441414</v>
      </c>
      <c r="P349" s="4" t="n">
        <v>-8.06413074713298</v>
      </c>
      <c r="Q349" s="3" t="n">
        <v>890</v>
      </c>
      <c r="R349" s="3" t="n">
        <v>867</v>
      </c>
      <c r="S349" s="3" t="n">
        <v>891</v>
      </c>
      <c r="T349" s="3" t="n">
        <v>923</v>
      </c>
      <c r="U349" s="3" t="n">
        <v>1002</v>
      </c>
      <c r="V349" s="3" t="n">
        <v>1173</v>
      </c>
      <c r="W349" s="3" t="n">
        <v>1225</v>
      </c>
      <c r="X349" s="3" t="n">
        <v>1274</v>
      </c>
      <c r="Y349" s="3" t="n">
        <v>1370</v>
      </c>
      <c r="Z349" s="3" t="n">
        <v>1401</v>
      </c>
      <c r="AA349" s="3" t="n">
        <v>1455</v>
      </c>
      <c r="AB349" s="3" t="n">
        <v>1551</v>
      </c>
      <c r="AC349" s="3" t="n">
        <v>1585</v>
      </c>
      <c r="AD349" s="4" t="n">
        <v>78.0898876404494</v>
      </c>
      <c r="AE349" s="3" t="n">
        <v>349</v>
      </c>
      <c r="AF349" s="3" t="n">
        <v>280</v>
      </c>
      <c r="AG349" s="3" t="n">
        <v>333</v>
      </c>
      <c r="AH349" s="3" t="n">
        <v>321</v>
      </c>
      <c r="AI349" s="3" t="n">
        <v>268</v>
      </c>
      <c r="AJ349" s="3" t="n">
        <v>450</v>
      </c>
      <c r="AK349" s="3" t="n">
        <v>353</v>
      </c>
      <c r="AL349" s="3" t="n">
        <v>311</v>
      </c>
      <c r="AM349" s="3" t="n">
        <v>339</v>
      </c>
      <c r="AN349" s="3" t="n">
        <v>251</v>
      </c>
      <c r="AO349" s="3" t="n">
        <v>332</v>
      </c>
      <c r="AP349" s="3" t="n">
        <v>263</v>
      </c>
      <c r="AQ349" s="3" t="n">
        <v>251</v>
      </c>
      <c r="AR349" s="4" t="n">
        <v>-28.080229226361</v>
      </c>
      <c r="AS349" s="3" t="n">
        <v>273</v>
      </c>
      <c r="AT349" s="3" t="n">
        <v>303</v>
      </c>
      <c r="AU349" s="3" t="n">
        <v>309</v>
      </c>
      <c r="AV349" s="3" t="n">
        <v>289</v>
      </c>
      <c r="AW349" s="3" t="n">
        <v>189</v>
      </c>
      <c r="AX349" s="3" t="n">
        <v>279</v>
      </c>
      <c r="AY349" s="3" t="n">
        <v>299</v>
      </c>
      <c r="AZ349" s="3" t="n">
        <v>262</v>
      </c>
      <c r="BA349" s="3" t="n">
        <v>245</v>
      </c>
      <c r="BB349" s="3" t="n">
        <v>220</v>
      </c>
      <c r="BC349" s="3" t="n">
        <v>278</v>
      </c>
      <c r="BD349" s="3" t="n">
        <v>167</v>
      </c>
      <c r="BE349" s="3" t="n">
        <v>210</v>
      </c>
      <c r="BF349" s="4" t="n">
        <v>-23.0769230769231</v>
      </c>
      <c r="BG349" s="3" t="n">
        <v>461</v>
      </c>
      <c r="BH349" s="3" t="n">
        <v>480</v>
      </c>
      <c r="BI349" s="3" t="n">
        <v>462</v>
      </c>
      <c r="BJ349" s="3" t="n">
        <v>432</v>
      </c>
      <c r="BK349" s="3" t="n">
        <v>453</v>
      </c>
      <c r="BL349" s="3" t="n">
        <v>461</v>
      </c>
      <c r="BM349" s="3" t="n">
        <v>444</v>
      </c>
      <c r="BN349" s="3" t="n">
        <v>447</v>
      </c>
      <c r="BO349" s="3" t="n">
        <v>451</v>
      </c>
      <c r="BP349" s="3" t="n">
        <v>459</v>
      </c>
      <c r="BQ349" s="3" t="n">
        <v>422</v>
      </c>
      <c r="BR349" s="3" t="n">
        <v>394</v>
      </c>
      <c r="BS349" s="3" t="n">
        <v>391</v>
      </c>
      <c r="BT349" s="4" t="n">
        <v>-15.1843817787419</v>
      </c>
      <c r="BU349" s="3" t="n">
        <v>32</v>
      </c>
      <c r="BV349" s="3" t="n">
        <v>56</v>
      </c>
      <c r="BW349" s="3" t="n">
        <v>59</v>
      </c>
      <c r="BX349" s="3" t="n">
        <v>34</v>
      </c>
      <c r="BY349" s="3" t="n">
        <v>63</v>
      </c>
      <c r="BZ349" s="3" t="n">
        <v>38</v>
      </c>
      <c r="CA349" s="3" t="n">
        <v>31</v>
      </c>
      <c r="CB349" s="3" t="n">
        <v>62</v>
      </c>
      <c r="CC349" s="3" t="n">
        <v>60</v>
      </c>
      <c r="CD349" s="3" t="n">
        <v>43</v>
      </c>
      <c r="CE349" s="3" t="n">
        <v>26</v>
      </c>
      <c r="CF349" s="3" t="n">
        <v>53</v>
      </c>
      <c r="CG349" s="3" t="n">
        <v>39</v>
      </c>
      <c r="CH349" s="4" t="n">
        <v>21.875</v>
      </c>
      <c r="CI349" s="3" t="n">
        <v>58</v>
      </c>
      <c r="CJ349" s="3" t="n">
        <v>37</v>
      </c>
      <c r="CK349" s="3" t="n">
        <v>77</v>
      </c>
      <c r="CL349" s="3" t="n">
        <v>64</v>
      </c>
      <c r="CM349" s="3" t="n">
        <v>42</v>
      </c>
      <c r="CN349" s="3" t="n">
        <v>30</v>
      </c>
      <c r="CO349" s="3" t="n">
        <v>48</v>
      </c>
      <c r="CP349" s="3" t="n">
        <v>59</v>
      </c>
      <c r="CQ349" s="3" t="n">
        <v>56</v>
      </c>
      <c r="CR349" s="3" t="n">
        <v>35</v>
      </c>
      <c r="CS349" s="3" t="n">
        <v>63</v>
      </c>
      <c r="CT349" s="3" t="n">
        <v>81</v>
      </c>
      <c r="CU349" s="3" t="n">
        <v>42</v>
      </c>
      <c r="CV349" s="4" t="n">
        <v>-27.5862068965517</v>
      </c>
      <c r="CW349" s="3" t="n">
        <v>44</v>
      </c>
      <c r="CX349" s="3" t="n">
        <v>52</v>
      </c>
      <c r="CY349" s="3" t="n">
        <v>46</v>
      </c>
      <c r="CZ349" s="3" t="n">
        <v>55</v>
      </c>
      <c r="DA349" s="3" t="n">
        <v>54</v>
      </c>
      <c r="DB349" s="3" t="n">
        <v>86</v>
      </c>
      <c r="DC349" s="3" t="n">
        <v>76</v>
      </c>
      <c r="DD349" s="3" t="n">
        <v>84</v>
      </c>
      <c r="DE349" s="3" t="n">
        <v>103</v>
      </c>
      <c r="DF349" s="3" t="n">
        <v>44</v>
      </c>
      <c r="DG349" s="3" t="n">
        <v>44</v>
      </c>
      <c r="DH349" s="3" t="n">
        <v>37</v>
      </c>
      <c r="DI349" s="3" t="n">
        <v>44</v>
      </c>
      <c r="DJ349" s="4" t="n">
        <v>0</v>
      </c>
      <c r="DK349" s="3" t="n">
        <v>37</v>
      </c>
      <c r="DL349" s="3" t="n">
        <v>32</v>
      </c>
      <c r="DM349" s="3" t="n">
        <v>25</v>
      </c>
      <c r="DN349" s="3" t="n">
        <v>43</v>
      </c>
      <c r="DO349" s="3" t="n">
        <v>25</v>
      </c>
      <c r="DP349" s="3" t="n">
        <v>53</v>
      </c>
      <c r="DQ349" s="3" t="n">
        <v>14</v>
      </c>
      <c r="DR349" s="3" t="n">
        <v>34</v>
      </c>
      <c r="DS349" s="3" t="n">
        <v>37</v>
      </c>
      <c r="DT349" s="3" t="n">
        <v>21</v>
      </c>
      <c r="DU349" s="3" t="n">
        <v>23</v>
      </c>
      <c r="DV349" s="3" t="n">
        <v>18</v>
      </c>
      <c r="DW349" s="3" t="n">
        <v>24</v>
      </c>
      <c r="DX349" s="4" t="n">
        <v>-35.1351351351351</v>
      </c>
      <c r="DY349" s="3" t="n">
        <v>18</v>
      </c>
      <c r="DZ349" s="3" t="n">
        <v>24</v>
      </c>
      <c r="EA349" s="3" t="n">
        <v>31</v>
      </c>
      <c r="EB349" s="3" t="n">
        <v>34</v>
      </c>
      <c r="EC349" s="3" t="n">
        <v>26</v>
      </c>
      <c r="ED349" s="3" t="n">
        <v>21</v>
      </c>
      <c r="EE349" s="3" t="n">
        <v>24</v>
      </c>
      <c r="EF349" s="3" t="n">
        <v>26</v>
      </c>
      <c r="EG349" s="3" t="n">
        <v>18</v>
      </c>
      <c r="EH349" s="3" t="n">
        <v>80</v>
      </c>
      <c r="EI349" s="3" t="n">
        <v>23</v>
      </c>
      <c r="EJ349" s="3" t="n">
        <v>25</v>
      </c>
      <c r="EK349" s="3" t="n">
        <v>17</v>
      </c>
      <c r="EL349" s="4" t="n">
        <v>-5.55555555555556</v>
      </c>
    </row>
    <row r="350" customFormat="false" ht="11.25" hidden="false" customHeight="false" outlineLevel="0" collapsed="false">
      <c r="A350" s="9" t="s">
        <v>730</v>
      </c>
      <c r="B350" s="10" t="s">
        <v>731</v>
      </c>
      <c r="C350" s="3" t="n">
        <v>2388.28753397886</v>
      </c>
      <c r="D350" s="3" t="n">
        <v>2378.31293645328</v>
      </c>
      <c r="E350" s="3" t="n">
        <v>2377.60604459311</v>
      </c>
      <c r="F350" s="3" t="n">
        <v>2351.86186300982</v>
      </c>
      <c r="G350" s="3" t="n">
        <v>2348.49957198413</v>
      </c>
      <c r="H350" s="3" t="n">
        <v>2328.94330472957</v>
      </c>
      <c r="I350" s="3" t="n">
        <v>2324.30431408909</v>
      </c>
      <c r="J350" s="3" t="n">
        <v>2290.00296827682</v>
      </c>
      <c r="K350" s="3" t="n">
        <v>2261.59696067068</v>
      </c>
      <c r="L350" s="3" t="n">
        <v>2237.7042207436</v>
      </c>
      <c r="M350" s="3" t="n">
        <v>2223.23650393326</v>
      </c>
      <c r="N350" s="3" t="n">
        <v>2233.29849197899</v>
      </c>
      <c r="O350" s="3" t="n">
        <v>2168.30348030383</v>
      </c>
      <c r="P350" s="4" t="n">
        <v>-9.21095347797345</v>
      </c>
      <c r="Q350" s="3" t="n">
        <v>166</v>
      </c>
      <c r="R350" s="3" t="n">
        <v>181</v>
      </c>
      <c r="S350" s="3" t="n">
        <v>185</v>
      </c>
      <c r="T350" s="3" t="n">
        <v>193</v>
      </c>
      <c r="U350" s="3" t="n">
        <v>185</v>
      </c>
      <c r="V350" s="3" t="n">
        <v>183</v>
      </c>
      <c r="W350" s="3" t="n">
        <v>183</v>
      </c>
      <c r="X350" s="3" t="n">
        <v>209</v>
      </c>
      <c r="Y350" s="3" t="n">
        <v>195</v>
      </c>
      <c r="Z350" s="3" t="n">
        <v>175</v>
      </c>
      <c r="AA350" s="3" t="n">
        <v>141</v>
      </c>
      <c r="AB350" s="3" t="n">
        <v>148</v>
      </c>
      <c r="AC350" s="3" t="n">
        <v>154</v>
      </c>
      <c r="AD350" s="4" t="n">
        <v>-7.22891566265061</v>
      </c>
      <c r="AE350" s="3" t="n">
        <v>19</v>
      </c>
      <c r="AF350" s="3" t="n">
        <v>45</v>
      </c>
      <c r="AG350" s="3" t="n">
        <v>35</v>
      </c>
      <c r="AH350" s="3" t="n">
        <v>52</v>
      </c>
      <c r="AI350" s="3" t="n">
        <v>25</v>
      </c>
      <c r="AJ350" s="3" t="n">
        <v>30</v>
      </c>
      <c r="AK350" s="3" t="n">
        <v>37</v>
      </c>
      <c r="AL350" s="3" t="n">
        <v>52</v>
      </c>
      <c r="AM350" s="3" t="n">
        <v>30</v>
      </c>
      <c r="AN350" s="3" t="n">
        <v>17</v>
      </c>
      <c r="AO350" s="3" t="n">
        <v>28</v>
      </c>
      <c r="AP350" s="3" t="n">
        <v>44</v>
      </c>
      <c r="AQ350" s="3" t="n">
        <v>34</v>
      </c>
      <c r="AR350" s="4" t="n">
        <v>78.9473684210526</v>
      </c>
      <c r="AS350" s="3" t="n">
        <v>25</v>
      </c>
      <c r="AT350" s="3" t="n">
        <v>30</v>
      </c>
      <c r="AU350" s="3" t="n">
        <v>31</v>
      </c>
      <c r="AV350" s="3" t="n">
        <v>44</v>
      </c>
      <c r="AW350" s="3" t="n">
        <v>33</v>
      </c>
      <c r="AX350" s="3" t="n">
        <v>32</v>
      </c>
      <c r="AY350" s="3" t="n">
        <v>37</v>
      </c>
      <c r="AZ350" s="3" t="n">
        <v>26</v>
      </c>
      <c r="BA350" s="3" t="n">
        <v>44</v>
      </c>
      <c r="BB350" s="3" t="n">
        <v>37</v>
      </c>
      <c r="BC350" s="3" t="n">
        <v>62</v>
      </c>
      <c r="BD350" s="3" t="n">
        <v>37</v>
      </c>
      <c r="BE350" s="3" t="n">
        <v>28</v>
      </c>
      <c r="BF350" s="4" t="n">
        <v>12</v>
      </c>
      <c r="BG350" s="3" t="n">
        <v>50</v>
      </c>
      <c r="BH350" s="3" t="n">
        <v>40</v>
      </c>
      <c r="BI350" s="3" t="n">
        <v>42</v>
      </c>
      <c r="BJ350" s="3" t="n">
        <v>42</v>
      </c>
      <c r="BK350" s="3" t="n">
        <v>47</v>
      </c>
      <c r="BL350" s="3" t="n">
        <v>51</v>
      </c>
      <c r="BM350" s="3" t="n">
        <v>54</v>
      </c>
      <c r="BN350" s="3" t="n">
        <v>48</v>
      </c>
      <c r="BO350" s="3" t="n">
        <v>49</v>
      </c>
      <c r="BP350" s="3" t="n">
        <v>43</v>
      </c>
      <c r="BQ350" s="3" t="n">
        <v>45</v>
      </c>
      <c r="BR350" s="3" t="n">
        <v>42</v>
      </c>
      <c r="BS350" s="3" t="n">
        <v>53</v>
      </c>
      <c r="BT350" s="4" t="n">
        <v>6</v>
      </c>
      <c r="BU350" s="3" t="s">
        <v>73</v>
      </c>
      <c r="BV350" s="3" t="n">
        <v>5</v>
      </c>
      <c r="BW350" s="3" t="n">
        <v>5</v>
      </c>
      <c r="BX350" s="3" t="n">
        <v>4</v>
      </c>
      <c r="BY350" s="3" t="n">
        <v>5</v>
      </c>
      <c r="BZ350" s="3" t="n">
        <v>6</v>
      </c>
      <c r="CA350" s="3" t="n">
        <v>8</v>
      </c>
      <c r="CB350" s="3" t="n">
        <v>4</v>
      </c>
      <c r="CC350" s="3" t="n">
        <v>4</v>
      </c>
      <c r="CD350" s="3" t="n">
        <v>4</v>
      </c>
      <c r="CE350" s="3" t="n">
        <v>3</v>
      </c>
      <c r="CF350" s="3" t="s">
        <v>73</v>
      </c>
      <c r="CG350" s="3" t="n">
        <v>14</v>
      </c>
      <c r="CH350" s="4" t="s">
        <v>76</v>
      </c>
      <c r="CI350" s="3" t="n">
        <v>7</v>
      </c>
      <c r="CJ350" s="3" t="n">
        <v>15</v>
      </c>
      <c r="CK350" s="3" t="n">
        <v>3</v>
      </c>
      <c r="CL350" s="3" t="n">
        <v>4</v>
      </c>
      <c r="CM350" s="3" t="s">
        <v>76</v>
      </c>
      <c r="CN350" s="3" t="s">
        <v>73</v>
      </c>
      <c r="CO350" s="3" t="n">
        <v>5</v>
      </c>
      <c r="CP350" s="3" t="n">
        <v>10</v>
      </c>
      <c r="CQ350" s="3" t="n">
        <v>3</v>
      </c>
      <c r="CR350" s="3" t="n">
        <v>10</v>
      </c>
      <c r="CS350" s="3" t="s">
        <v>73</v>
      </c>
      <c r="CT350" s="3" t="n">
        <v>5</v>
      </c>
      <c r="CU350" s="3" t="n">
        <v>3</v>
      </c>
      <c r="CV350" s="4" t="n">
        <v>-57.1428571428571</v>
      </c>
      <c r="CW350" s="3" t="s">
        <v>76</v>
      </c>
      <c r="CX350" s="3" t="s">
        <v>73</v>
      </c>
      <c r="CY350" s="3" t="s">
        <v>76</v>
      </c>
      <c r="CZ350" s="3" t="s">
        <v>73</v>
      </c>
      <c r="DA350" s="3" t="s">
        <v>73</v>
      </c>
      <c r="DB350" s="3" t="n">
        <v>4</v>
      </c>
      <c r="DC350" s="3" t="s">
        <v>73</v>
      </c>
      <c r="DD350" s="3" t="s">
        <v>73</v>
      </c>
      <c r="DE350" s="3" t="s">
        <v>73</v>
      </c>
      <c r="DF350" s="3" t="s">
        <v>73</v>
      </c>
      <c r="DG350" s="3" t="s">
        <v>73</v>
      </c>
      <c r="DH350" s="3" t="s">
        <v>73</v>
      </c>
      <c r="DI350" s="3" t="n">
        <v>3</v>
      </c>
      <c r="DJ350" s="4" t="s">
        <v>76</v>
      </c>
      <c r="DK350" s="3" t="s">
        <v>73</v>
      </c>
      <c r="DL350" s="3" t="s">
        <v>73</v>
      </c>
      <c r="DM350" s="3" t="s">
        <v>76</v>
      </c>
      <c r="DN350" s="3" t="s">
        <v>73</v>
      </c>
      <c r="DO350" s="3" t="s">
        <v>76</v>
      </c>
      <c r="DP350" s="3" t="n">
        <v>4</v>
      </c>
      <c r="DQ350" s="3" t="s">
        <v>73</v>
      </c>
      <c r="DR350" s="3" t="s">
        <v>76</v>
      </c>
      <c r="DS350" s="3" t="s">
        <v>76</v>
      </c>
      <c r="DT350" s="3" t="s">
        <v>76</v>
      </c>
      <c r="DU350" s="3" t="s">
        <v>73</v>
      </c>
      <c r="DV350" s="3" t="s">
        <v>73</v>
      </c>
      <c r="DW350" s="3" t="n">
        <v>3</v>
      </c>
      <c r="DX350" s="4" t="s">
        <v>76</v>
      </c>
      <c r="DY350" s="3" t="n">
        <v>3</v>
      </c>
      <c r="DZ350" s="3" t="s">
        <v>76</v>
      </c>
      <c r="EA350" s="3" t="s">
        <v>73</v>
      </c>
      <c r="EB350" s="3" t="s">
        <v>76</v>
      </c>
      <c r="EC350" s="3" t="s">
        <v>76</v>
      </c>
      <c r="ED350" s="3" t="s">
        <v>73</v>
      </c>
      <c r="EE350" s="3" t="n">
        <v>4</v>
      </c>
      <c r="EF350" s="3" t="s">
        <v>73</v>
      </c>
      <c r="EG350" s="3" t="s">
        <v>76</v>
      </c>
      <c r="EH350" s="3" t="s">
        <v>76</v>
      </c>
      <c r="EI350" s="3" t="s">
        <v>73</v>
      </c>
      <c r="EJ350" s="3" t="s">
        <v>76</v>
      </c>
      <c r="EK350" s="3" t="s">
        <v>73</v>
      </c>
      <c r="EL350" s="4" t="s">
        <v>76</v>
      </c>
    </row>
    <row r="351" customFormat="false" ht="11.25" hidden="false" customHeight="false" outlineLevel="0" collapsed="false">
      <c r="A351" s="9" t="s">
        <v>732</v>
      </c>
      <c r="B351" s="10" t="s">
        <v>733</v>
      </c>
      <c r="C351" s="3" t="n">
        <v>1018.00878337458</v>
      </c>
      <c r="D351" s="3" t="n">
        <v>1013.73317877825</v>
      </c>
      <c r="E351" s="3" t="n">
        <v>1017.8910617082</v>
      </c>
      <c r="F351" s="3" t="n">
        <v>1020.54529256578</v>
      </c>
      <c r="G351" s="3" t="n">
        <v>1033.18610484893</v>
      </c>
      <c r="H351" s="3" t="n">
        <v>1010.83608776609</v>
      </c>
      <c r="I351" s="3" t="n">
        <v>1002.36906068331</v>
      </c>
      <c r="J351" s="3" t="n">
        <v>984.147473159864</v>
      </c>
      <c r="K351" s="3" t="n">
        <v>967.808042264966</v>
      </c>
      <c r="L351" s="3" t="n">
        <v>974.66537409485</v>
      </c>
      <c r="M351" s="3" t="n">
        <v>959.735844782661</v>
      </c>
      <c r="N351" s="3" t="n">
        <v>961.764279577617</v>
      </c>
      <c r="O351" s="3" t="n">
        <v>948.93114618592</v>
      </c>
      <c r="P351" s="4" t="n">
        <v>-6.78556396730414</v>
      </c>
      <c r="Q351" s="3" t="n">
        <v>28</v>
      </c>
      <c r="R351" s="3" t="n">
        <v>22</v>
      </c>
      <c r="S351" s="3" t="n">
        <v>25</v>
      </c>
      <c r="T351" s="3" t="n">
        <v>28</v>
      </c>
      <c r="U351" s="3" t="n">
        <v>36</v>
      </c>
      <c r="V351" s="3" t="n">
        <v>42</v>
      </c>
      <c r="W351" s="3" t="n">
        <v>34</v>
      </c>
      <c r="X351" s="3" t="n">
        <v>34</v>
      </c>
      <c r="Y351" s="3" t="n">
        <v>25</v>
      </c>
      <c r="Z351" s="3" t="n">
        <v>27</v>
      </c>
      <c r="AA351" s="3" t="n">
        <v>28</v>
      </c>
      <c r="AB351" s="3" t="n">
        <v>31</v>
      </c>
      <c r="AC351" s="3" t="n">
        <v>40</v>
      </c>
      <c r="AD351" s="4" t="n">
        <v>42.8571428571429</v>
      </c>
      <c r="AE351" s="3" t="n">
        <v>9</v>
      </c>
      <c r="AF351" s="3" t="n">
        <v>7</v>
      </c>
      <c r="AG351" s="3" t="n">
        <v>11</v>
      </c>
      <c r="AH351" s="3" t="n">
        <v>12</v>
      </c>
      <c r="AI351" s="3" t="n">
        <v>17</v>
      </c>
      <c r="AJ351" s="3" t="n">
        <v>18</v>
      </c>
      <c r="AK351" s="3" t="n">
        <v>10</v>
      </c>
      <c r="AL351" s="3" t="n">
        <v>11</v>
      </c>
      <c r="AM351" s="3" t="n">
        <v>8</v>
      </c>
      <c r="AN351" s="3" t="n">
        <v>10</v>
      </c>
      <c r="AO351" s="3" t="n">
        <v>15</v>
      </c>
      <c r="AP351" s="3" t="n">
        <v>12</v>
      </c>
      <c r="AQ351" s="3" t="n">
        <v>17</v>
      </c>
      <c r="AR351" s="4" t="n">
        <v>88.8888888888889</v>
      </c>
      <c r="AS351" s="3" t="n">
        <v>7</v>
      </c>
      <c r="AT351" s="3" t="n">
        <v>13</v>
      </c>
      <c r="AU351" s="3" t="n">
        <v>8</v>
      </c>
      <c r="AV351" s="3" t="n">
        <v>9</v>
      </c>
      <c r="AW351" s="3" t="n">
        <v>9</v>
      </c>
      <c r="AX351" s="3" t="n">
        <v>12</v>
      </c>
      <c r="AY351" s="3" t="n">
        <v>18</v>
      </c>
      <c r="AZ351" s="3" t="n">
        <v>11</v>
      </c>
      <c r="BA351" s="3" t="n">
        <v>17</v>
      </c>
      <c r="BB351" s="3" t="n">
        <v>8</v>
      </c>
      <c r="BC351" s="3" t="n">
        <v>14</v>
      </c>
      <c r="BD351" s="3" t="n">
        <v>9</v>
      </c>
      <c r="BE351" s="3" t="n">
        <v>8</v>
      </c>
      <c r="BF351" s="4" t="n">
        <v>14.2857142857143</v>
      </c>
      <c r="BG351" s="3" t="n">
        <v>32</v>
      </c>
      <c r="BH351" s="3" t="n">
        <v>32</v>
      </c>
      <c r="BI351" s="3" t="n">
        <v>29</v>
      </c>
      <c r="BJ351" s="3" t="n">
        <v>28</v>
      </c>
      <c r="BK351" s="3" t="n">
        <v>30</v>
      </c>
      <c r="BL351" s="3" t="n">
        <v>31</v>
      </c>
      <c r="BM351" s="3" t="n">
        <v>31</v>
      </c>
      <c r="BN351" s="3" t="n">
        <v>28</v>
      </c>
      <c r="BO351" s="3" t="n">
        <v>27</v>
      </c>
      <c r="BP351" s="3" t="n">
        <v>27</v>
      </c>
      <c r="BQ351" s="3" t="n">
        <v>24</v>
      </c>
      <c r="BR351" s="3" t="n">
        <v>24</v>
      </c>
      <c r="BS351" s="3" t="n">
        <v>19</v>
      </c>
      <c r="BT351" s="4" t="n">
        <v>-40.625</v>
      </c>
      <c r="BU351" s="3" t="s">
        <v>73</v>
      </c>
      <c r="BV351" s="3" t="s">
        <v>76</v>
      </c>
      <c r="BW351" s="3" t="s">
        <v>76</v>
      </c>
      <c r="BX351" s="3" t="s">
        <v>73</v>
      </c>
      <c r="BY351" s="3" t="n">
        <v>4</v>
      </c>
      <c r="BZ351" s="3" t="s">
        <v>73</v>
      </c>
      <c r="CA351" s="3" t="s">
        <v>73</v>
      </c>
      <c r="CB351" s="3" t="s">
        <v>76</v>
      </c>
      <c r="CC351" s="3" t="s">
        <v>73</v>
      </c>
      <c r="CD351" s="3" t="s">
        <v>73</v>
      </c>
      <c r="CE351" s="3" t="s">
        <v>73</v>
      </c>
      <c r="CF351" s="3" t="s">
        <v>73</v>
      </c>
      <c r="CG351" s="3" t="s">
        <v>73</v>
      </c>
      <c r="CH351" s="4" t="s">
        <v>76</v>
      </c>
      <c r="CI351" s="3" t="n">
        <v>3</v>
      </c>
      <c r="CJ351" s="3" t="s">
        <v>76</v>
      </c>
      <c r="CK351" s="3" t="n">
        <v>3</v>
      </c>
      <c r="CL351" s="3" t="n">
        <v>3</v>
      </c>
      <c r="CM351" s="3" t="s">
        <v>73</v>
      </c>
      <c r="CN351" s="3" t="s">
        <v>76</v>
      </c>
      <c r="CO351" s="3" t="s">
        <v>73</v>
      </c>
      <c r="CP351" s="3" t="n">
        <v>3</v>
      </c>
      <c r="CQ351" s="3" t="n">
        <v>3</v>
      </c>
      <c r="CR351" s="3" t="s">
        <v>73</v>
      </c>
      <c r="CS351" s="3" t="n">
        <v>4</v>
      </c>
      <c r="CT351" s="3" t="s">
        <v>73</v>
      </c>
      <c r="CU351" s="3" t="n">
        <v>6</v>
      </c>
      <c r="CV351" s="4" t="n">
        <v>100</v>
      </c>
      <c r="CW351" s="3" t="s">
        <v>73</v>
      </c>
      <c r="CX351" s="3" t="s">
        <v>73</v>
      </c>
      <c r="CY351" s="3" t="s">
        <v>73</v>
      </c>
      <c r="CZ351" s="3" t="s">
        <v>73</v>
      </c>
      <c r="DA351" s="3" t="s">
        <v>73</v>
      </c>
      <c r="DB351" s="3" t="s">
        <v>73</v>
      </c>
      <c r="DC351" s="3" t="s">
        <v>73</v>
      </c>
      <c r="DD351" s="3" t="s">
        <v>73</v>
      </c>
      <c r="DE351" s="3" t="s">
        <v>73</v>
      </c>
      <c r="DF351" s="3" t="s">
        <v>73</v>
      </c>
      <c r="DG351" s="3" t="s">
        <v>73</v>
      </c>
      <c r="DH351" s="3" t="n">
        <v>3</v>
      </c>
      <c r="DI351" s="3" t="n">
        <v>3</v>
      </c>
      <c r="DJ351" s="4" t="s">
        <v>76</v>
      </c>
      <c r="DK351" s="3" t="s">
        <v>76</v>
      </c>
      <c r="DL351" s="3" t="s">
        <v>76</v>
      </c>
      <c r="DM351" s="3" t="s">
        <v>76</v>
      </c>
      <c r="DN351" s="3" t="s">
        <v>76</v>
      </c>
      <c r="DO351" s="3" t="s">
        <v>76</v>
      </c>
      <c r="DP351" s="3" t="s">
        <v>76</v>
      </c>
      <c r="DQ351" s="3" t="s">
        <v>73</v>
      </c>
      <c r="DR351" s="3" t="s">
        <v>76</v>
      </c>
      <c r="DS351" s="3" t="s">
        <v>76</v>
      </c>
      <c r="DT351" s="3" t="s">
        <v>76</v>
      </c>
      <c r="DU351" s="3" t="s">
        <v>76</v>
      </c>
      <c r="DV351" s="3" t="s">
        <v>73</v>
      </c>
      <c r="DW351" s="3" t="s">
        <v>76</v>
      </c>
      <c r="DX351" s="4" t="s">
        <v>76</v>
      </c>
      <c r="DY351" s="3" t="s">
        <v>76</v>
      </c>
      <c r="DZ351" s="3" t="s">
        <v>76</v>
      </c>
      <c r="EA351" s="3" t="s">
        <v>76</v>
      </c>
      <c r="EB351" s="3" t="s">
        <v>76</v>
      </c>
      <c r="EC351" s="3" t="s">
        <v>76</v>
      </c>
      <c r="ED351" s="3" t="s">
        <v>76</v>
      </c>
      <c r="EE351" s="3" t="s">
        <v>73</v>
      </c>
      <c r="EF351" s="3" t="s">
        <v>76</v>
      </c>
      <c r="EG351" s="3" t="s">
        <v>76</v>
      </c>
      <c r="EH351" s="3" t="s">
        <v>76</v>
      </c>
      <c r="EI351" s="3" t="s">
        <v>76</v>
      </c>
      <c r="EJ351" s="3" t="s">
        <v>76</v>
      </c>
      <c r="EK351" s="3" t="s">
        <v>76</v>
      </c>
      <c r="EL351" s="4" t="s">
        <v>76</v>
      </c>
    </row>
    <row r="352" customFormat="false" ht="11.25" hidden="false" customHeight="false" outlineLevel="0" collapsed="false">
      <c r="A352" s="9" t="s">
        <v>734</v>
      </c>
      <c r="B352" s="10" t="s">
        <v>735</v>
      </c>
      <c r="C352" s="3" t="n">
        <v>1358.03275786968</v>
      </c>
      <c r="D352" s="3" t="n">
        <v>1292.37551795174</v>
      </c>
      <c r="E352" s="3" t="n">
        <v>1292.55383616603</v>
      </c>
      <c r="F352" s="3" t="n">
        <v>1302.88830418116</v>
      </c>
      <c r="G352" s="3" t="n">
        <v>1295.68502156647</v>
      </c>
      <c r="H352" s="3" t="n">
        <v>1333.65578989628</v>
      </c>
      <c r="I352" s="3" t="n">
        <v>1336.94405853262</v>
      </c>
      <c r="J352" s="3" t="n">
        <v>1313.91577826294</v>
      </c>
      <c r="K352" s="3" t="n">
        <v>1295.50686229895</v>
      </c>
      <c r="L352" s="3" t="n">
        <v>1308.44410042861</v>
      </c>
      <c r="M352" s="3" t="n">
        <v>1285.18482871287</v>
      </c>
      <c r="N352" s="3" t="n">
        <v>1292.34760477491</v>
      </c>
      <c r="O352" s="3" t="n">
        <v>1223.3717250981</v>
      </c>
      <c r="P352" s="4" t="n">
        <v>-9.91588987756239</v>
      </c>
      <c r="Q352" s="3" t="n">
        <v>68</v>
      </c>
      <c r="R352" s="3" t="n">
        <v>60</v>
      </c>
      <c r="S352" s="3" t="n">
        <v>68</v>
      </c>
      <c r="T352" s="3" t="n">
        <v>63</v>
      </c>
      <c r="U352" s="3" t="n">
        <v>65</v>
      </c>
      <c r="V352" s="3" t="n">
        <v>61</v>
      </c>
      <c r="W352" s="3" t="n">
        <v>59</v>
      </c>
      <c r="X352" s="3" t="n">
        <v>55</v>
      </c>
      <c r="Y352" s="3" t="n">
        <v>75</v>
      </c>
      <c r="Z352" s="3" t="n">
        <v>82</v>
      </c>
      <c r="AA352" s="3" t="n">
        <v>82</v>
      </c>
      <c r="AB352" s="3" t="n">
        <v>85</v>
      </c>
      <c r="AC352" s="3" t="n">
        <v>88</v>
      </c>
      <c r="AD352" s="4" t="n">
        <v>29.4117647058823</v>
      </c>
      <c r="AE352" s="3" t="n">
        <v>14</v>
      </c>
      <c r="AF352" s="3" t="n">
        <v>11</v>
      </c>
      <c r="AG352" s="3" t="n">
        <v>22</v>
      </c>
      <c r="AH352" s="3" t="n">
        <v>14</v>
      </c>
      <c r="AI352" s="3" t="n">
        <v>17</v>
      </c>
      <c r="AJ352" s="3" t="n">
        <v>17</v>
      </c>
      <c r="AK352" s="3" t="n">
        <v>11</v>
      </c>
      <c r="AL352" s="3" t="n">
        <v>6</v>
      </c>
      <c r="AM352" s="3" t="n">
        <v>30</v>
      </c>
      <c r="AN352" s="3" t="n">
        <v>19</v>
      </c>
      <c r="AO352" s="3" t="n">
        <v>13</v>
      </c>
      <c r="AP352" s="3" t="n">
        <v>25</v>
      </c>
      <c r="AQ352" s="3" t="n">
        <v>24</v>
      </c>
      <c r="AR352" s="4" t="n">
        <v>71.4285714285714</v>
      </c>
      <c r="AS352" s="3" t="n">
        <v>30</v>
      </c>
      <c r="AT352" s="3" t="n">
        <v>19</v>
      </c>
      <c r="AU352" s="3" t="n">
        <v>14</v>
      </c>
      <c r="AV352" s="3" t="n">
        <v>19</v>
      </c>
      <c r="AW352" s="3" t="n">
        <v>15</v>
      </c>
      <c r="AX352" s="3" t="n">
        <v>21</v>
      </c>
      <c r="AY352" s="3" t="n">
        <v>13</v>
      </c>
      <c r="AZ352" s="3" t="n">
        <v>10</v>
      </c>
      <c r="BA352" s="3" t="n">
        <v>10</v>
      </c>
      <c r="BB352" s="3" t="n">
        <v>12</v>
      </c>
      <c r="BC352" s="3" t="n">
        <v>13</v>
      </c>
      <c r="BD352" s="3" t="n">
        <v>22</v>
      </c>
      <c r="BE352" s="3" t="n">
        <v>21</v>
      </c>
      <c r="BF352" s="4" t="n">
        <v>-30</v>
      </c>
      <c r="BG352" s="3" t="n">
        <v>29</v>
      </c>
      <c r="BH352" s="3" t="n">
        <v>30</v>
      </c>
      <c r="BI352" s="3" t="n">
        <v>27</v>
      </c>
      <c r="BJ352" s="3" t="n">
        <v>27</v>
      </c>
      <c r="BK352" s="3" t="n">
        <v>28</v>
      </c>
      <c r="BL352" s="3" t="n">
        <v>26</v>
      </c>
      <c r="BM352" s="3" t="n">
        <v>28</v>
      </c>
      <c r="BN352" s="3" t="n">
        <v>28</v>
      </c>
      <c r="BO352" s="3" t="n">
        <v>29</v>
      </c>
      <c r="BP352" s="3" t="n">
        <v>30</v>
      </c>
      <c r="BQ352" s="3" t="n">
        <v>33</v>
      </c>
      <c r="BR352" s="3" t="n">
        <v>34</v>
      </c>
      <c r="BS352" s="3" t="n">
        <v>33</v>
      </c>
      <c r="BT352" s="4" t="n">
        <v>13.7931034482759</v>
      </c>
      <c r="BU352" s="3" t="s">
        <v>73</v>
      </c>
      <c r="BV352" s="3" t="s">
        <v>73</v>
      </c>
      <c r="BW352" s="3" t="s">
        <v>73</v>
      </c>
      <c r="BX352" s="3" t="s">
        <v>76</v>
      </c>
      <c r="BY352" s="3" t="s">
        <v>73</v>
      </c>
      <c r="BZ352" s="3" t="s">
        <v>76</v>
      </c>
      <c r="CA352" s="3" t="n">
        <v>3</v>
      </c>
      <c r="CB352" s="3" t="s">
        <v>73</v>
      </c>
      <c r="CC352" s="3" t="s">
        <v>73</v>
      </c>
      <c r="CD352" s="3" t="s">
        <v>73</v>
      </c>
      <c r="CE352" s="3" t="n">
        <v>3</v>
      </c>
      <c r="CF352" s="3" t="s">
        <v>73</v>
      </c>
      <c r="CG352" s="3" t="n">
        <v>4</v>
      </c>
      <c r="CH352" s="4" t="s">
        <v>76</v>
      </c>
      <c r="CI352" s="3" t="s">
        <v>76</v>
      </c>
      <c r="CJ352" s="3" t="s">
        <v>73</v>
      </c>
      <c r="CK352" s="3" t="n">
        <v>4</v>
      </c>
      <c r="CL352" s="3" t="s">
        <v>76</v>
      </c>
      <c r="CM352" s="3" t="s">
        <v>73</v>
      </c>
      <c r="CN352" s="3" t="s">
        <v>73</v>
      </c>
      <c r="CO352" s="3" t="s">
        <v>73</v>
      </c>
      <c r="CP352" s="3" t="s">
        <v>73</v>
      </c>
      <c r="CQ352" s="3" t="s">
        <v>76</v>
      </c>
      <c r="CR352" s="3" t="s">
        <v>76</v>
      </c>
      <c r="CS352" s="3" t="s">
        <v>76</v>
      </c>
      <c r="CT352" s="3" t="s">
        <v>76</v>
      </c>
      <c r="CU352" s="3" t="n">
        <v>5</v>
      </c>
      <c r="CV352" s="4" t="s">
        <v>76</v>
      </c>
      <c r="CW352" s="3" t="s">
        <v>73</v>
      </c>
      <c r="CX352" s="3" t="s">
        <v>73</v>
      </c>
      <c r="CY352" s="3" t="s">
        <v>73</v>
      </c>
      <c r="CZ352" s="3" t="s">
        <v>76</v>
      </c>
      <c r="DA352" s="3" t="s">
        <v>76</v>
      </c>
      <c r="DB352" s="3" t="s">
        <v>76</v>
      </c>
      <c r="DC352" s="3" t="s">
        <v>76</v>
      </c>
      <c r="DD352" s="3" t="s">
        <v>73</v>
      </c>
      <c r="DE352" s="3" t="s">
        <v>73</v>
      </c>
      <c r="DF352" s="3" t="s">
        <v>73</v>
      </c>
      <c r="DG352" s="3" t="s">
        <v>76</v>
      </c>
      <c r="DH352" s="3" t="s">
        <v>76</v>
      </c>
      <c r="DI352" s="3" t="s">
        <v>76</v>
      </c>
      <c r="DJ352" s="4" t="s">
        <v>76</v>
      </c>
      <c r="DK352" s="3" t="s">
        <v>73</v>
      </c>
      <c r="DL352" s="3" t="s">
        <v>73</v>
      </c>
      <c r="DM352" s="3" t="s">
        <v>73</v>
      </c>
      <c r="DN352" s="3" t="s">
        <v>76</v>
      </c>
      <c r="DO352" s="3" t="s">
        <v>76</v>
      </c>
      <c r="DP352" s="3" t="s">
        <v>76</v>
      </c>
      <c r="DQ352" s="3" t="s">
        <v>76</v>
      </c>
      <c r="DR352" s="3" t="s">
        <v>73</v>
      </c>
      <c r="DS352" s="3" t="s">
        <v>73</v>
      </c>
      <c r="DT352" s="3" t="s">
        <v>76</v>
      </c>
      <c r="DU352" s="3" t="s">
        <v>76</v>
      </c>
      <c r="DV352" s="3" t="s">
        <v>76</v>
      </c>
      <c r="DW352" s="3" t="s">
        <v>76</v>
      </c>
      <c r="DX352" s="4" t="s">
        <v>76</v>
      </c>
      <c r="DY352" s="3" t="s">
        <v>73</v>
      </c>
      <c r="DZ352" s="3" t="s">
        <v>76</v>
      </c>
      <c r="EA352" s="3" t="s">
        <v>73</v>
      </c>
      <c r="EB352" s="3" t="s">
        <v>73</v>
      </c>
      <c r="EC352" s="3" t="s">
        <v>76</v>
      </c>
      <c r="ED352" s="3" t="s">
        <v>76</v>
      </c>
      <c r="EE352" s="3" t="s">
        <v>76</v>
      </c>
      <c r="EF352" s="3" t="s">
        <v>76</v>
      </c>
      <c r="EG352" s="3" t="s">
        <v>76</v>
      </c>
      <c r="EH352" s="3" t="s">
        <v>73</v>
      </c>
      <c r="EI352" s="3" t="s">
        <v>73</v>
      </c>
      <c r="EJ352" s="3" t="s">
        <v>76</v>
      </c>
      <c r="EK352" s="3" t="s">
        <v>76</v>
      </c>
      <c r="EL352" s="4" t="s">
        <v>76</v>
      </c>
    </row>
    <row r="353" customFormat="false" ht="11.25" hidden="false" customHeight="false" outlineLevel="0" collapsed="false">
      <c r="A353" s="9" t="s">
        <v>736</v>
      </c>
      <c r="B353" s="10" t="s">
        <v>737</v>
      </c>
      <c r="C353" s="3" t="n">
        <v>4291.07699174914</v>
      </c>
      <c r="D353" s="3" t="n">
        <v>4227.97775488109</v>
      </c>
      <c r="E353" s="3" t="n">
        <v>4204.23030230331</v>
      </c>
      <c r="F353" s="3" t="n">
        <v>4204.72958644137</v>
      </c>
      <c r="G353" s="3" t="n">
        <v>4228.90445862435</v>
      </c>
      <c r="H353" s="3" t="n">
        <v>4231.72422743924</v>
      </c>
      <c r="I353" s="3" t="n">
        <v>4213.57776131973</v>
      </c>
      <c r="J353" s="3" t="n">
        <v>4241.40261293904</v>
      </c>
      <c r="K353" s="3" t="n">
        <v>4225.39605781768</v>
      </c>
      <c r="L353" s="3" t="n">
        <v>4193.68467090415</v>
      </c>
      <c r="M353" s="3" t="n">
        <v>4158.63235486062</v>
      </c>
      <c r="N353" s="3" t="n">
        <v>4103.52711444168</v>
      </c>
      <c r="O353" s="3" t="n">
        <v>4035.59292460879</v>
      </c>
      <c r="P353" s="4" t="n">
        <v>-5.95384486532377</v>
      </c>
      <c r="Q353" s="3" t="n">
        <v>530</v>
      </c>
      <c r="R353" s="3" t="n">
        <v>513</v>
      </c>
      <c r="S353" s="3" t="n">
        <v>562</v>
      </c>
      <c r="T353" s="3" t="n">
        <v>528</v>
      </c>
      <c r="U353" s="3" t="n">
        <v>512</v>
      </c>
      <c r="V353" s="3" t="n">
        <v>524</v>
      </c>
      <c r="W353" s="3" t="n">
        <v>507</v>
      </c>
      <c r="X353" s="3" t="n">
        <v>509</v>
      </c>
      <c r="Y353" s="3" t="n">
        <v>459</v>
      </c>
      <c r="Z353" s="3" t="n">
        <v>464</v>
      </c>
      <c r="AA353" s="3" t="n">
        <v>426</v>
      </c>
      <c r="AB353" s="3" t="n">
        <v>410</v>
      </c>
      <c r="AC353" s="3" t="n">
        <v>441</v>
      </c>
      <c r="AD353" s="4" t="n">
        <v>-16.7924528301887</v>
      </c>
      <c r="AE353" s="3" t="n">
        <v>61</v>
      </c>
      <c r="AF353" s="3" t="n">
        <v>45</v>
      </c>
      <c r="AG353" s="3" t="n">
        <v>119</v>
      </c>
      <c r="AH353" s="3" t="n">
        <v>48</v>
      </c>
      <c r="AI353" s="3" t="n">
        <v>62</v>
      </c>
      <c r="AJ353" s="3" t="n">
        <v>114</v>
      </c>
      <c r="AK353" s="3" t="n">
        <v>55</v>
      </c>
      <c r="AL353" s="3" t="n">
        <v>82</v>
      </c>
      <c r="AM353" s="3" t="n">
        <v>53</v>
      </c>
      <c r="AN353" s="3" t="n">
        <v>74</v>
      </c>
      <c r="AO353" s="3" t="n">
        <v>68</v>
      </c>
      <c r="AP353" s="3" t="n">
        <v>64</v>
      </c>
      <c r="AQ353" s="3" t="n">
        <v>82</v>
      </c>
      <c r="AR353" s="4" t="n">
        <v>34.4262295081967</v>
      </c>
      <c r="AS353" s="3" t="n">
        <v>62</v>
      </c>
      <c r="AT353" s="3" t="n">
        <v>62</v>
      </c>
      <c r="AU353" s="3" t="n">
        <v>70</v>
      </c>
      <c r="AV353" s="3" t="n">
        <v>82</v>
      </c>
      <c r="AW353" s="3" t="n">
        <v>78</v>
      </c>
      <c r="AX353" s="3" t="n">
        <v>102</v>
      </c>
      <c r="AY353" s="3" t="n">
        <v>72</v>
      </c>
      <c r="AZ353" s="3" t="n">
        <v>80</v>
      </c>
      <c r="BA353" s="3" t="n">
        <v>103</v>
      </c>
      <c r="BB353" s="3" t="n">
        <v>69</v>
      </c>
      <c r="BC353" s="3" t="n">
        <v>106</v>
      </c>
      <c r="BD353" s="3" t="n">
        <v>80</v>
      </c>
      <c r="BE353" s="3" t="n">
        <v>51</v>
      </c>
      <c r="BF353" s="4" t="n">
        <v>-17.741935483871</v>
      </c>
      <c r="BG353" s="3" t="n">
        <v>178</v>
      </c>
      <c r="BH353" s="3" t="n">
        <v>168</v>
      </c>
      <c r="BI353" s="3" t="n">
        <v>167</v>
      </c>
      <c r="BJ353" s="3" t="n">
        <v>168</v>
      </c>
      <c r="BK353" s="3" t="n">
        <v>169</v>
      </c>
      <c r="BL353" s="3" t="n">
        <v>188</v>
      </c>
      <c r="BM353" s="3" t="n">
        <v>180</v>
      </c>
      <c r="BN353" s="3" t="n">
        <v>178</v>
      </c>
      <c r="BO353" s="3" t="n">
        <v>183</v>
      </c>
      <c r="BP353" s="3" t="n">
        <v>171</v>
      </c>
      <c r="BQ353" s="3" t="n">
        <v>154</v>
      </c>
      <c r="BR353" s="3" t="n">
        <v>146</v>
      </c>
      <c r="BS353" s="3" t="n">
        <v>155</v>
      </c>
      <c r="BT353" s="4" t="n">
        <v>-12.9213483146067</v>
      </c>
      <c r="BU353" s="3" t="n">
        <v>5</v>
      </c>
      <c r="BV353" s="3" t="n">
        <v>5</v>
      </c>
      <c r="BW353" s="3" t="n">
        <v>9</v>
      </c>
      <c r="BX353" s="3" t="n">
        <v>8</v>
      </c>
      <c r="BY353" s="3" t="n">
        <v>4</v>
      </c>
      <c r="BZ353" s="3" t="n">
        <v>22</v>
      </c>
      <c r="CA353" s="3" t="n">
        <v>9</v>
      </c>
      <c r="CB353" s="3" t="n">
        <v>3</v>
      </c>
      <c r="CC353" s="3" t="n">
        <v>12</v>
      </c>
      <c r="CD353" s="3" t="n">
        <v>11</v>
      </c>
      <c r="CE353" s="3" t="n">
        <v>9</v>
      </c>
      <c r="CF353" s="3" t="n">
        <v>4</v>
      </c>
      <c r="CG353" s="3" t="n">
        <v>13</v>
      </c>
      <c r="CH353" s="4" t="n">
        <v>160</v>
      </c>
      <c r="CI353" s="3" t="n">
        <v>9</v>
      </c>
      <c r="CJ353" s="3" t="n">
        <v>15</v>
      </c>
      <c r="CK353" s="3" t="n">
        <v>10</v>
      </c>
      <c r="CL353" s="3" t="n">
        <v>7</v>
      </c>
      <c r="CM353" s="3" t="n">
        <v>3</v>
      </c>
      <c r="CN353" s="3" t="n">
        <v>3</v>
      </c>
      <c r="CO353" s="3" t="n">
        <v>17</v>
      </c>
      <c r="CP353" s="3" t="n">
        <v>5</v>
      </c>
      <c r="CQ353" s="3" t="n">
        <v>7</v>
      </c>
      <c r="CR353" s="3" t="n">
        <v>23</v>
      </c>
      <c r="CS353" s="3" t="n">
        <v>26</v>
      </c>
      <c r="CT353" s="3" t="n">
        <v>12</v>
      </c>
      <c r="CU353" s="3" t="n">
        <v>4</v>
      </c>
      <c r="CV353" s="4" t="n">
        <v>-55.5555555555556</v>
      </c>
      <c r="CW353" s="3" t="s">
        <v>73</v>
      </c>
      <c r="CX353" s="3" t="n">
        <v>6</v>
      </c>
      <c r="CY353" s="3" t="n">
        <v>5</v>
      </c>
      <c r="CZ353" s="3" t="n">
        <v>3</v>
      </c>
      <c r="DA353" s="3" t="n">
        <v>6</v>
      </c>
      <c r="DB353" s="3" t="n">
        <v>3</v>
      </c>
      <c r="DC353" s="3" t="n">
        <v>3</v>
      </c>
      <c r="DD353" s="3" t="n">
        <v>3</v>
      </c>
      <c r="DE353" s="3" t="n">
        <v>7</v>
      </c>
      <c r="DF353" s="3" t="s">
        <v>73</v>
      </c>
      <c r="DG353" s="3" t="n">
        <v>4</v>
      </c>
      <c r="DH353" s="3" t="n">
        <v>6</v>
      </c>
      <c r="DI353" s="3" t="s">
        <v>73</v>
      </c>
      <c r="DJ353" s="4" t="s">
        <v>76</v>
      </c>
      <c r="DK353" s="3" t="n">
        <v>3</v>
      </c>
      <c r="DL353" s="3" t="n">
        <v>5</v>
      </c>
      <c r="DM353" s="3" t="n">
        <v>4</v>
      </c>
      <c r="DN353" s="3" t="n">
        <v>3</v>
      </c>
      <c r="DO353" s="3" t="n">
        <v>4</v>
      </c>
      <c r="DP353" s="3" t="n">
        <v>4</v>
      </c>
      <c r="DQ353" s="3" t="n">
        <v>3</v>
      </c>
      <c r="DR353" s="3" t="s">
        <v>73</v>
      </c>
      <c r="DS353" s="3" t="n">
        <v>7</v>
      </c>
      <c r="DT353" s="3" t="s">
        <v>73</v>
      </c>
      <c r="DU353" s="3" t="n">
        <v>3</v>
      </c>
      <c r="DV353" s="3" t="n">
        <v>6</v>
      </c>
      <c r="DW353" s="3" t="n">
        <v>3</v>
      </c>
      <c r="DX353" s="4" t="n">
        <v>0</v>
      </c>
      <c r="DY353" s="3" t="n">
        <v>4</v>
      </c>
      <c r="DZ353" s="3" t="s">
        <v>73</v>
      </c>
      <c r="EA353" s="3" t="n">
        <v>5</v>
      </c>
      <c r="EB353" s="3" t="n">
        <v>5</v>
      </c>
      <c r="EC353" s="3" t="s">
        <v>73</v>
      </c>
      <c r="ED353" s="3" t="n">
        <v>7</v>
      </c>
      <c r="EE353" s="3" t="n">
        <v>3</v>
      </c>
      <c r="EF353" s="3" t="s">
        <v>73</v>
      </c>
      <c r="EG353" s="3" t="n">
        <v>3</v>
      </c>
      <c r="EH353" s="3" t="n">
        <v>6</v>
      </c>
      <c r="EI353" s="3" t="s">
        <v>73</v>
      </c>
      <c r="EJ353" s="3" t="n">
        <v>4</v>
      </c>
      <c r="EK353" s="3" t="n">
        <v>7</v>
      </c>
      <c r="EL353" s="4" t="n">
        <v>75</v>
      </c>
    </row>
    <row r="354" customFormat="false" ht="11.25" hidden="false" customHeight="false" outlineLevel="0" collapsed="false">
      <c r="A354" s="9" t="s">
        <v>738</v>
      </c>
      <c r="B354" s="10" t="s">
        <v>739</v>
      </c>
      <c r="C354" s="3" t="n">
        <v>2272.45149117991</v>
      </c>
      <c r="D354" s="3" t="n">
        <v>2220.90061652945</v>
      </c>
      <c r="E354" s="3" t="n">
        <v>2191.30922538612</v>
      </c>
      <c r="F354" s="3" t="n">
        <v>2178.38890442715</v>
      </c>
      <c r="G354" s="3" t="n">
        <v>2184.78506112652</v>
      </c>
      <c r="H354" s="3" t="n">
        <v>2168.31050423859</v>
      </c>
      <c r="I354" s="3" t="n">
        <v>2158.25280990951</v>
      </c>
      <c r="J354" s="3" t="n">
        <v>2166.08621109519</v>
      </c>
      <c r="K354" s="3" t="n">
        <v>2180.64126742823</v>
      </c>
      <c r="L354" s="3" t="n">
        <v>2145.29274703805</v>
      </c>
      <c r="M354" s="3" t="n">
        <v>2102.16007943418</v>
      </c>
      <c r="N354" s="3" t="n">
        <v>2099.52540069678</v>
      </c>
      <c r="O354" s="3" t="n">
        <v>2042.7784085745</v>
      </c>
      <c r="P354" s="4" t="n">
        <v>-10.106842038074</v>
      </c>
      <c r="Q354" s="3" t="n">
        <v>69</v>
      </c>
      <c r="R354" s="3" t="n">
        <v>73</v>
      </c>
      <c r="S354" s="3" t="n">
        <v>56</v>
      </c>
      <c r="T354" s="3" t="n">
        <v>65</v>
      </c>
      <c r="U354" s="3" t="n">
        <v>67</v>
      </c>
      <c r="V354" s="3" t="n">
        <v>65</v>
      </c>
      <c r="W354" s="3" t="n">
        <v>56</v>
      </c>
      <c r="X354" s="3" t="n">
        <v>43</v>
      </c>
      <c r="Y354" s="3" t="n">
        <v>47</v>
      </c>
      <c r="Z354" s="3" t="n">
        <v>31</v>
      </c>
      <c r="AA354" s="3" t="n">
        <v>60</v>
      </c>
      <c r="AB354" s="3" t="n">
        <v>58</v>
      </c>
      <c r="AC354" s="3" t="n">
        <v>59</v>
      </c>
      <c r="AD354" s="4" t="n">
        <v>-14.4927536231884</v>
      </c>
      <c r="AE354" s="3" t="n">
        <v>30</v>
      </c>
      <c r="AF354" s="3" t="n">
        <v>38</v>
      </c>
      <c r="AG354" s="3" t="n">
        <v>27</v>
      </c>
      <c r="AH354" s="3" t="n">
        <v>34</v>
      </c>
      <c r="AI354" s="3" t="n">
        <v>24</v>
      </c>
      <c r="AJ354" s="3" t="n">
        <v>36</v>
      </c>
      <c r="AK354" s="3" t="n">
        <v>26</v>
      </c>
      <c r="AL354" s="3" t="n">
        <v>23</v>
      </c>
      <c r="AM354" s="3" t="n">
        <v>24</v>
      </c>
      <c r="AN354" s="3" t="n">
        <v>12</v>
      </c>
      <c r="AO354" s="3" t="n">
        <v>37</v>
      </c>
      <c r="AP354" s="3" t="n">
        <v>24</v>
      </c>
      <c r="AQ354" s="3" t="n">
        <v>26</v>
      </c>
      <c r="AR354" s="4" t="n">
        <v>-13.3333333333333</v>
      </c>
      <c r="AS354" s="3" t="n">
        <v>34</v>
      </c>
      <c r="AT354" s="3" t="n">
        <v>34</v>
      </c>
      <c r="AU354" s="3" t="n">
        <v>44</v>
      </c>
      <c r="AV354" s="3" t="n">
        <v>25</v>
      </c>
      <c r="AW354" s="3" t="n">
        <v>22</v>
      </c>
      <c r="AX354" s="3" t="n">
        <v>38</v>
      </c>
      <c r="AY354" s="3" t="n">
        <v>35</v>
      </c>
      <c r="AZ354" s="3" t="n">
        <v>36</v>
      </c>
      <c r="BA354" s="3" t="n">
        <v>20</v>
      </c>
      <c r="BB354" s="3" t="n">
        <v>28</v>
      </c>
      <c r="BC354" s="3" t="n">
        <v>8</v>
      </c>
      <c r="BD354" s="3" t="n">
        <v>26</v>
      </c>
      <c r="BE354" s="3" t="n">
        <v>25</v>
      </c>
      <c r="BF354" s="4" t="n">
        <v>-26.4705882352941</v>
      </c>
      <c r="BG354" s="3" t="n">
        <v>21</v>
      </c>
      <c r="BH354" s="3" t="n">
        <v>21</v>
      </c>
      <c r="BI354" s="3" t="n">
        <v>19</v>
      </c>
      <c r="BJ354" s="3" t="n">
        <v>20</v>
      </c>
      <c r="BK354" s="3" t="n">
        <v>20</v>
      </c>
      <c r="BL354" s="3" t="n">
        <v>21</v>
      </c>
      <c r="BM354" s="3" t="n">
        <v>20</v>
      </c>
      <c r="BN354" s="3" t="n">
        <v>19</v>
      </c>
      <c r="BO354" s="3" t="n">
        <v>19</v>
      </c>
      <c r="BP354" s="3" t="n">
        <v>16</v>
      </c>
      <c r="BQ354" s="3" t="n">
        <v>15</v>
      </c>
      <c r="BR354" s="3" t="n">
        <v>16</v>
      </c>
      <c r="BS354" s="3" t="n">
        <v>19</v>
      </c>
      <c r="BT354" s="4" t="n">
        <v>-9.52380952380952</v>
      </c>
      <c r="BU354" s="3" t="s">
        <v>76</v>
      </c>
      <c r="BV354" s="3" t="s">
        <v>76</v>
      </c>
      <c r="BW354" s="3" t="s">
        <v>73</v>
      </c>
      <c r="BX354" s="3" t="n">
        <v>3</v>
      </c>
      <c r="BY354" s="3" t="s">
        <v>73</v>
      </c>
      <c r="BZ354" s="3" t="s">
        <v>73</v>
      </c>
      <c r="CA354" s="3" t="s">
        <v>73</v>
      </c>
      <c r="CB354" s="3" t="s">
        <v>73</v>
      </c>
      <c r="CC354" s="3" t="s">
        <v>76</v>
      </c>
      <c r="CD354" s="3" t="s">
        <v>76</v>
      </c>
      <c r="CE354" s="3" t="s">
        <v>73</v>
      </c>
      <c r="CF354" s="3" t="s">
        <v>73</v>
      </c>
      <c r="CG354" s="3" t="n">
        <v>3</v>
      </c>
      <c r="CH354" s="4" t="s">
        <v>76</v>
      </c>
      <c r="CI354" s="3" t="s">
        <v>73</v>
      </c>
      <c r="CJ354" s="3" t="s">
        <v>76</v>
      </c>
      <c r="CK354" s="3" t="n">
        <v>4</v>
      </c>
      <c r="CL354" s="3" t="s">
        <v>73</v>
      </c>
      <c r="CM354" s="3" t="s">
        <v>73</v>
      </c>
      <c r="CN354" s="3" t="s">
        <v>76</v>
      </c>
      <c r="CO354" s="3" t="n">
        <v>3</v>
      </c>
      <c r="CP354" s="3" t="n">
        <v>3</v>
      </c>
      <c r="CQ354" s="3" t="s">
        <v>76</v>
      </c>
      <c r="CR354" s="3" t="n">
        <v>3</v>
      </c>
      <c r="CS354" s="3" t="n">
        <v>3</v>
      </c>
      <c r="CT354" s="3" t="s">
        <v>76</v>
      </c>
      <c r="CU354" s="3" t="s">
        <v>76</v>
      </c>
      <c r="CV354" s="4" t="s">
        <v>76</v>
      </c>
      <c r="CW354" s="3" t="s">
        <v>73</v>
      </c>
      <c r="CX354" s="3" t="s">
        <v>73</v>
      </c>
      <c r="CY354" s="3" t="s">
        <v>73</v>
      </c>
      <c r="CZ354" s="3" t="s">
        <v>73</v>
      </c>
      <c r="DA354" s="3" t="s">
        <v>73</v>
      </c>
      <c r="DB354" s="3" t="n">
        <v>4</v>
      </c>
      <c r="DC354" s="3" t="s">
        <v>76</v>
      </c>
      <c r="DD354" s="3" t="s">
        <v>76</v>
      </c>
      <c r="DE354" s="3" t="s">
        <v>76</v>
      </c>
      <c r="DF354" s="3" t="s">
        <v>76</v>
      </c>
      <c r="DG354" s="3" t="s">
        <v>76</v>
      </c>
      <c r="DH354" s="3" t="s">
        <v>73</v>
      </c>
      <c r="DI354" s="3" t="s">
        <v>73</v>
      </c>
      <c r="DJ354" s="4" t="s">
        <v>76</v>
      </c>
      <c r="DK354" s="3" t="s">
        <v>73</v>
      </c>
      <c r="DL354" s="3" t="s">
        <v>73</v>
      </c>
      <c r="DM354" s="3" t="s">
        <v>76</v>
      </c>
      <c r="DN354" s="3" t="s">
        <v>73</v>
      </c>
      <c r="DO354" s="3" t="s">
        <v>73</v>
      </c>
      <c r="DP354" s="3" t="n">
        <v>3</v>
      </c>
      <c r="DQ354" s="3" t="s">
        <v>76</v>
      </c>
      <c r="DR354" s="3" t="s">
        <v>76</v>
      </c>
      <c r="DS354" s="3" t="s">
        <v>76</v>
      </c>
      <c r="DT354" s="3" t="s">
        <v>73</v>
      </c>
      <c r="DU354" s="3" t="s">
        <v>76</v>
      </c>
      <c r="DV354" s="3" t="s">
        <v>73</v>
      </c>
      <c r="DW354" s="3" t="s">
        <v>73</v>
      </c>
      <c r="DX354" s="4" t="s">
        <v>76</v>
      </c>
      <c r="DY354" s="3" t="s">
        <v>73</v>
      </c>
      <c r="DZ354" s="3" t="s">
        <v>73</v>
      </c>
      <c r="EA354" s="3" t="s">
        <v>73</v>
      </c>
      <c r="EB354" s="3" t="s">
        <v>73</v>
      </c>
      <c r="EC354" s="3" t="s">
        <v>73</v>
      </c>
      <c r="ED354" s="3" t="s">
        <v>76</v>
      </c>
      <c r="EE354" s="3" t="n">
        <v>4</v>
      </c>
      <c r="EF354" s="3" t="s">
        <v>76</v>
      </c>
      <c r="EG354" s="3" t="s">
        <v>76</v>
      </c>
      <c r="EH354" s="3" t="s">
        <v>73</v>
      </c>
      <c r="EI354" s="3" t="s">
        <v>76</v>
      </c>
      <c r="EJ354" s="3" t="s">
        <v>76</v>
      </c>
      <c r="EK354" s="3" t="s">
        <v>73</v>
      </c>
      <c r="EL354" s="4" t="s">
        <v>76</v>
      </c>
    </row>
    <row r="355" customFormat="false" ht="11.25" hidden="false" customHeight="false" outlineLevel="0" collapsed="false">
      <c r="A355" s="9" t="s">
        <v>740</v>
      </c>
      <c r="B355" s="10" t="s">
        <v>741</v>
      </c>
      <c r="C355" s="3" t="n">
        <v>1466.67583278562</v>
      </c>
      <c r="D355" s="3" t="n">
        <v>1426.51567415149</v>
      </c>
      <c r="E355" s="3" t="n">
        <v>1421.32863733665</v>
      </c>
      <c r="F355" s="3" t="n">
        <v>1381.92651382161</v>
      </c>
      <c r="G355" s="3" t="n">
        <v>1372.69188965666</v>
      </c>
      <c r="H355" s="3" t="n">
        <v>1388.77489938172</v>
      </c>
      <c r="I355" s="3" t="n">
        <v>1381.88544691848</v>
      </c>
      <c r="J355" s="3" t="n">
        <v>1353.51626900016</v>
      </c>
      <c r="K355" s="3" t="n">
        <v>1330.9496073653</v>
      </c>
      <c r="L355" s="3" t="n">
        <v>1295.57499777364</v>
      </c>
      <c r="M355" s="3" t="n">
        <v>1267.53541804706</v>
      </c>
      <c r="N355" s="3" t="n">
        <v>1292.13366270502</v>
      </c>
      <c r="O355" s="3" t="n">
        <v>1242.92549715311</v>
      </c>
      <c r="P355" s="4" t="n">
        <v>-15.2556093603554</v>
      </c>
      <c r="Q355" s="3" t="n">
        <v>209</v>
      </c>
      <c r="R355" s="3" t="n">
        <v>218</v>
      </c>
      <c r="S355" s="3" t="n">
        <v>212</v>
      </c>
      <c r="T355" s="3" t="n">
        <v>209</v>
      </c>
      <c r="U355" s="3" t="n">
        <v>219</v>
      </c>
      <c r="V355" s="3" t="n">
        <v>220</v>
      </c>
      <c r="W355" s="3" t="n">
        <v>206</v>
      </c>
      <c r="X355" s="3" t="n">
        <v>205</v>
      </c>
      <c r="Y355" s="3" t="n">
        <v>220</v>
      </c>
      <c r="Z355" s="3" t="n">
        <v>227</v>
      </c>
      <c r="AA355" s="3" t="n">
        <v>229</v>
      </c>
      <c r="AB355" s="3" t="n">
        <v>223</v>
      </c>
      <c r="AC355" s="3" t="n">
        <v>217</v>
      </c>
      <c r="AD355" s="4" t="n">
        <v>3.82775119617224</v>
      </c>
      <c r="AE355" s="3" t="n">
        <v>15</v>
      </c>
      <c r="AF355" s="3" t="n">
        <v>23</v>
      </c>
      <c r="AG355" s="3" t="n">
        <v>20</v>
      </c>
      <c r="AH355" s="3" t="n">
        <v>10</v>
      </c>
      <c r="AI355" s="3" t="n">
        <v>21</v>
      </c>
      <c r="AJ355" s="3" t="n">
        <v>33</v>
      </c>
      <c r="AK355" s="3" t="n">
        <v>16</v>
      </c>
      <c r="AL355" s="3" t="n">
        <v>10</v>
      </c>
      <c r="AM355" s="3" t="n">
        <v>24</v>
      </c>
      <c r="AN355" s="3" t="n">
        <v>21</v>
      </c>
      <c r="AO355" s="3" t="n">
        <v>22</v>
      </c>
      <c r="AP355" s="3" t="n">
        <v>23</v>
      </c>
      <c r="AQ355" s="3" t="n">
        <v>13</v>
      </c>
      <c r="AR355" s="4" t="n">
        <v>-13.3333333333333</v>
      </c>
      <c r="AS355" s="3" t="n">
        <v>15</v>
      </c>
      <c r="AT355" s="3" t="n">
        <v>14</v>
      </c>
      <c r="AU355" s="3" t="n">
        <v>26</v>
      </c>
      <c r="AV355" s="3" t="n">
        <v>13</v>
      </c>
      <c r="AW355" s="3" t="n">
        <v>11</v>
      </c>
      <c r="AX355" s="3" t="n">
        <v>32</v>
      </c>
      <c r="AY355" s="3" t="n">
        <v>30</v>
      </c>
      <c r="AZ355" s="3" t="n">
        <v>11</v>
      </c>
      <c r="BA355" s="3" t="n">
        <v>9</v>
      </c>
      <c r="BB355" s="3" t="n">
        <v>14</v>
      </c>
      <c r="BC355" s="3" t="n">
        <v>20</v>
      </c>
      <c r="BD355" s="3" t="n">
        <v>29</v>
      </c>
      <c r="BE355" s="3" t="n">
        <v>19</v>
      </c>
      <c r="BF355" s="4" t="n">
        <v>26.6666666666667</v>
      </c>
      <c r="BG355" s="3" t="n">
        <v>51</v>
      </c>
      <c r="BH355" s="3" t="n">
        <v>54</v>
      </c>
      <c r="BI355" s="3" t="n">
        <v>55</v>
      </c>
      <c r="BJ355" s="3" t="n">
        <v>57</v>
      </c>
      <c r="BK355" s="3" t="n">
        <v>60</v>
      </c>
      <c r="BL355" s="3" t="n">
        <v>63</v>
      </c>
      <c r="BM355" s="3" t="n">
        <v>56</v>
      </c>
      <c r="BN355" s="3" t="n">
        <v>60</v>
      </c>
      <c r="BO355" s="3" t="n">
        <v>40</v>
      </c>
      <c r="BP355" s="3" t="n">
        <v>40</v>
      </c>
      <c r="BQ355" s="3" t="n">
        <v>44</v>
      </c>
      <c r="BR355" s="3" t="n">
        <v>44</v>
      </c>
      <c r="BS355" s="3" t="n">
        <v>49</v>
      </c>
      <c r="BT355" s="4" t="n">
        <v>-3.92156862745098</v>
      </c>
      <c r="BU355" s="3" t="n">
        <v>3</v>
      </c>
      <c r="BV355" s="3" t="n">
        <v>4</v>
      </c>
      <c r="BW355" s="3" t="s">
        <v>73</v>
      </c>
      <c r="BX355" s="3" t="n">
        <v>4</v>
      </c>
      <c r="BY355" s="3" t="n">
        <v>5</v>
      </c>
      <c r="BZ355" s="3" t="n">
        <v>6</v>
      </c>
      <c r="CA355" s="3" t="s">
        <v>73</v>
      </c>
      <c r="CB355" s="3" t="n">
        <v>6</v>
      </c>
      <c r="CC355" s="3" t="s">
        <v>73</v>
      </c>
      <c r="CD355" s="3" t="s">
        <v>76</v>
      </c>
      <c r="CE355" s="3" t="n">
        <v>6</v>
      </c>
      <c r="CF355" s="3" t="n">
        <v>4</v>
      </c>
      <c r="CG355" s="3" t="n">
        <v>6</v>
      </c>
      <c r="CH355" s="4" t="n">
        <v>100</v>
      </c>
      <c r="CI355" s="3" t="s">
        <v>73</v>
      </c>
      <c r="CJ355" s="3" t="s">
        <v>73</v>
      </c>
      <c r="CK355" s="3" t="s">
        <v>73</v>
      </c>
      <c r="CL355" s="3" t="s">
        <v>73</v>
      </c>
      <c r="CM355" s="3" t="s">
        <v>73</v>
      </c>
      <c r="CN355" s="3" t="n">
        <v>3</v>
      </c>
      <c r="CO355" s="3" t="n">
        <v>9</v>
      </c>
      <c r="CP355" s="3" t="s">
        <v>73</v>
      </c>
      <c r="CQ355" s="3" t="n">
        <v>22</v>
      </c>
      <c r="CR355" s="3" t="s">
        <v>76</v>
      </c>
      <c r="CS355" s="3" t="s">
        <v>73</v>
      </c>
      <c r="CT355" s="3" t="n">
        <v>4</v>
      </c>
      <c r="CU355" s="3" t="s">
        <v>73</v>
      </c>
      <c r="CV355" s="4" t="s">
        <v>76</v>
      </c>
      <c r="CW355" s="3" t="n">
        <v>4</v>
      </c>
      <c r="CX355" s="3" t="n">
        <v>3</v>
      </c>
      <c r="CY355" s="3" t="n">
        <v>3</v>
      </c>
      <c r="CZ355" s="3" t="n">
        <v>6</v>
      </c>
      <c r="DA355" s="3" t="n">
        <v>4</v>
      </c>
      <c r="DB355" s="3" t="n">
        <v>4</v>
      </c>
      <c r="DC355" s="3" t="n">
        <v>4</v>
      </c>
      <c r="DD355" s="3" t="n">
        <v>4</v>
      </c>
      <c r="DE355" s="3" t="n">
        <v>6</v>
      </c>
      <c r="DF355" s="3" t="n">
        <v>6</v>
      </c>
      <c r="DG355" s="3" t="n">
        <v>12</v>
      </c>
      <c r="DH355" s="3" t="n">
        <v>12</v>
      </c>
      <c r="DI355" s="3" t="n">
        <v>11</v>
      </c>
      <c r="DJ355" s="4" t="n">
        <v>175</v>
      </c>
      <c r="DK355" s="3" t="s">
        <v>76</v>
      </c>
      <c r="DL355" s="3" t="s">
        <v>76</v>
      </c>
      <c r="DM355" s="3" t="s">
        <v>76</v>
      </c>
      <c r="DN355" s="3" t="n">
        <v>3</v>
      </c>
      <c r="DO355" s="3" t="s">
        <v>73</v>
      </c>
      <c r="DP355" s="3" t="s">
        <v>76</v>
      </c>
      <c r="DQ355" s="3" t="s">
        <v>73</v>
      </c>
      <c r="DR355" s="3" t="s">
        <v>73</v>
      </c>
      <c r="DS355" s="3" t="n">
        <v>4</v>
      </c>
      <c r="DT355" s="3" t="s">
        <v>76</v>
      </c>
      <c r="DU355" s="3" t="n">
        <v>9</v>
      </c>
      <c r="DV355" s="3" t="s">
        <v>73</v>
      </c>
      <c r="DW355" s="3" t="s">
        <v>76</v>
      </c>
      <c r="DX355" s="4" t="s">
        <v>76</v>
      </c>
      <c r="DY355" s="3" t="s">
        <v>73</v>
      </c>
      <c r="DZ355" s="3" t="s">
        <v>73</v>
      </c>
      <c r="EA355" s="3" t="s">
        <v>76</v>
      </c>
      <c r="EB355" s="3" t="s">
        <v>76</v>
      </c>
      <c r="EC355" s="3" t="n">
        <v>4</v>
      </c>
      <c r="ED355" s="3" t="s">
        <v>76</v>
      </c>
      <c r="EE355" s="3" t="s">
        <v>73</v>
      </c>
      <c r="EF355" s="3" t="s">
        <v>73</v>
      </c>
      <c r="EG355" s="3" t="s">
        <v>73</v>
      </c>
      <c r="EH355" s="3" t="s">
        <v>76</v>
      </c>
      <c r="EI355" s="3" t="n">
        <v>3</v>
      </c>
      <c r="EJ355" s="3" t="s">
        <v>73</v>
      </c>
      <c r="EK355" s="3" t="s">
        <v>73</v>
      </c>
      <c r="EL355" s="4" t="s">
        <v>76</v>
      </c>
    </row>
    <row r="356" customFormat="false" ht="11.25" hidden="false" customHeight="false" outlineLevel="0" collapsed="false">
      <c r="A356" s="9" t="s">
        <v>742</v>
      </c>
      <c r="B356" s="10" t="s">
        <v>743</v>
      </c>
      <c r="C356" s="3" t="n">
        <v>2896.60216928089</v>
      </c>
      <c r="D356" s="3" t="n">
        <v>2815.70816597732</v>
      </c>
      <c r="E356" s="3" t="n">
        <v>2806.43346048525</v>
      </c>
      <c r="F356" s="3" t="n">
        <v>2819.76443959714</v>
      </c>
      <c r="G356" s="3" t="n">
        <v>2812.00722947813</v>
      </c>
      <c r="H356" s="3" t="n">
        <v>2831.77029555536</v>
      </c>
      <c r="I356" s="3" t="n">
        <v>2842.82880295011</v>
      </c>
      <c r="J356" s="3" t="n">
        <v>2802.81293088655</v>
      </c>
      <c r="K356" s="3" t="n">
        <v>2755.9685240086</v>
      </c>
      <c r="L356" s="3" t="n">
        <v>2667.67751102526</v>
      </c>
      <c r="M356" s="3" t="n">
        <v>2620.0680506241</v>
      </c>
      <c r="N356" s="3" t="n">
        <v>2589.7868105881</v>
      </c>
      <c r="O356" s="3" t="n">
        <v>2494.89080873967</v>
      </c>
      <c r="P356" s="4" t="n">
        <v>-13.8683649691857</v>
      </c>
      <c r="Q356" s="3" t="n">
        <v>221</v>
      </c>
      <c r="R356" s="3" t="n">
        <v>216</v>
      </c>
      <c r="S356" s="3" t="n">
        <v>212</v>
      </c>
      <c r="T356" s="3" t="n">
        <v>199</v>
      </c>
      <c r="U356" s="3" t="n">
        <v>222</v>
      </c>
      <c r="V356" s="3" t="n">
        <v>229</v>
      </c>
      <c r="W356" s="3" t="n">
        <v>235</v>
      </c>
      <c r="X356" s="3" t="n">
        <v>230</v>
      </c>
      <c r="Y356" s="3" t="n">
        <v>249</v>
      </c>
      <c r="Z356" s="3" t="n">
        <v>256</v>
      </c>
      <c r="AA356" s="3" t="n">
        <v>265</v>
      </c>
      <c r="AB356" s="3" t="n">
        <v>281</v>
      </c>
      <c r="AC356" s="3" t="n">
        <v>298</v>
      </c>
      <c r="AD356" s="4" t="n">
        <v>34.841628959276</v>
      </c>
      <c r="AE356" s="3" t="n">
        <v>48</v>
      </c>
      <c r="AF356" s="3" t="n">
        <v>42</v>
      </c>
      <c r="AG356" s="3" t="n">
        <v>51</v>
      </c>
      <c r="AH356" s="3" t="n">
        <v>46</v>
      </c>
      <c r="AI356" s="3" t="n">
        <v>70</v>
      </c>
      <c r="AJ356" s="3" t="n">
        <v>63</v>
      </c>
      <c r="AK356" s="3" t="n">
        <v>71</v>
      </c>
      <c r="AL356" s="3" t="n">
        <v>34</v>
      </c>
      <c r="AM356" s="3" t="n">
        <v>56</v>
      </c>
      <c r="AN356" s="3" t="n">
        <v>30</v>
      </c>
      <c r="AO356" s="3" t="n">
        <v>38</v>
      </c>
      <c r="AP356" s="3" t="n">
        <v>41</v>
      </c>
      <c r="AQ356" s="3" t="n">
        <v>37</v>
      </c>
      <c r="AR356" s="4" t="n">
        <v>-22.9166666666667</v>
      </c>
      <c r="AS356" s="3" t="n">
        <v>54</v>
      </c>
      <c r="AT356" s="3" t="n">
        <v>47</v>
      </c>
      <c r="AU356" s="3" t="n">
        <v>55</v>
      </c>
      <c r="AV356" s="3" t="n">
        <v>59</v>
      </c>
      <c r="AW356" s="3" t="n">
        <v>47</v>
      </c>
      <c r="AX356" s="3" t="n">
        <v>56</v>
      </c>
      <c r="AY356" s="3" t="n">
        <v>65</v>
      </c>
      <c r="AZ356" s="3" t="n">
        <v>39</v>
      </c>
      <c r="BA356" s="3" t="n">
        <v>37</v>
      </c>
      <c r="BB356" s="3" t="n">
        <v>23</v>
      </c>
      <c r="BC356" s="3" t="n">
        <v>29</v>
      </c>
      <c r="BD356" s="3" t="n">
        <v>25</v>
      </c>
      <c r="BE356" s="3" t="n">
        <v>20</v>
      </c>
      <c r="BF356" s="4" t="n">
        <v>-62.962962962963</v>
      </c>
      <c r="BG356" s="3" t="n">
        <v>59</v>
      </c>
      <c r="BH356" s="3" t="n">
        <v>56</v>
      </c>
      <c r="BI356" s="3" t="n">
        <v>58</v>
      </c>
      <c r="BJ356" s="3" t="n">
        <v>59</v>
      </c>
      <c r="BK356" s="3" t="n">
        <v>63</v>
      </c>
      <c r="BL356" s="3" t="n">
        <v>66</v>
      </c>
      <c r="BM356" s="3" t="n">
        <v>66</v>
      </c>
      <c r="BN356" s="3" t="n">
        <v>65</v>
      </c>
      <c r="BO356" s="3" t="n">
        <v>82</v>
      </c>
      <c r="BP356" s="3" t="n">
        <v>88</v>
      </c>
      <c r="BQ356" s="3" t="n">
        <v>81</v>
      </c>
      <c r="BR356" s="3" t="n">
        <v>79</v>
      </c>
      <c r="BS356" s="3" t="n">
        <v>82</v>
      </c>
      <c r="BT356" s="4" t="n">
        <v>38.9830508474576</v>
      </c>
      <c r="BU356" s="3" t="s">
        <v>73</v>
      </c>
      <c r="BV356" s="3" t="n">
        <v>5</v>
      </c>
      <c r="BW356" s="3" t="n">
        <v>10</v>
      </c>
      <c r="BX356" s="3" t="n">
        <v>5</v>
      </c>
      <c r="BY356" s="3" t="n">
        <v>7</v>
      </c>
      <c r="BZ356" s="3" t="n">
        <v>5</v>
      </c>
      <c r="CA356" s="3" t="n">
        <v>4</v>
      </c>
      <c r="CB356" s="3" t="s">
        <v>73</v>
      </c>
      <c r="CC356" s="3" t="n">
        <v>17</v>
      </c>
      <c r="CD356" s="3" t="n">
        <v>6</v>
      </c>
      <c r="CE356" s="3" t="n">
        <v>6</v>
      </c>
      <c r="CF356" s="3" t="n">
        <v>4</v>
      </c>
      <c r="CG356" s="3" t="n">
        <v>4</v>
      </c>
      <c r="CH356" s="4" t="s">
        <v>76</v>
      </c>
      <c r="CI356" s="3" t="n">
        <v>5</v>
      </c>
      <c r="CJ356" s="3" t="n">
        <v>8</v>
      </c>
      <c r="CK356" s="3" t="n">
        <v>8</v>
      </c>
      <c r="CL356" s="3" t="n">
        <v>4</v>
      </c>
      <c r="CM356" s="3" t="n">
        <v>3</v>
      </c>
      <c r="CN356" s="3" t="s">
        <v>73</v>
      </c>
      <c r="CO356" s="3" t="n">
        <v>4</v>
      </c>
      <c r="CP356" s="3" t="s">
        <v>73</v>
      </c>
      <c r="CQ356" s="3" t="s">
        <v>76</v>
      </c>
      <c r="CR356" s="3" t="s">
        <v>76</v>
      </c>
      <c r="CS356" s="3" t="n">
        <v>13</v>
      </c>
      <c r="CT356" s="3" t="n">
        <v>6</v>
      </c>
      <c r="CU356" s="3" t="s">
        <v>73</v>
      </c>
      <c r="CV356" s="4" t="s">
        <v>76</v>
      </c>
      <c r="CW356" s="3" t="s">
        <v>73</v>
      </c>
      <c r="CX356" s="3" t="s">
        <v>73</v>
      </c>
      <c r="CY356" s="3" t="n">
        <v>4</v>
      </c>
      <c r="CZ356" s="3" t="n">
        <v>5</v>
      </c>
      <c r="DA356" s="3" t="n">
        <v>4</v>
      </c>
      <c r="DB356" s="3" t="n">
        <v>4</v>
      </c>
      <c r="DC356" s="3" t="s">
        <v>73</v>
      </c>
      <c r="DD356" s="3" t="s">
        <v>73</v>
      </c>
      <c r="DE356" s="3" t="s">
        <v>73</v>
      </c>
      <c r="DF356" s="3" t="s">
        <v>73</v>
      </c>
      <c r="DG356" s="3" t="s">
        <v>73</v>
      </c>
      <c r="DH356" s="3" t="n">
        <v>3</v>
      </c>
      <c r="DI356" s="3" t="s">
        <v>73</v>
      </c>
      <c r="DJ356" s="4" t="s">
        <v>76</v>
      </c>
      <c r="DK356" s="3" t="s">
        <v>73</v>
      </c>
      <c r="DL356" s="3" t="s">
        <v>76</v>
      </c>
      <c r="DM356" s="3" t="n">
        <v>3</v>
      </c>
      <c r="DN356" s="3" t="s">
        <v>73</v>
      </c>
      <c r="DO356" s="3" t="s">
        <v>73</v>
      </c>
      <c r="DP356" s="3" t="s">
        <v>73</v>
      </c>
      <c r="DQ356" s="3" t="s">
        <v>76</v>
      </c>
      <c r="DR356" s="3" t="s">
        <v>76</v>
      </c>
      <c r="DS356" s="3" t="s">
        <v>76</v>
      </c>
      <c r="DT356" s="3" t="s">
        <v>76</v>
      </c>
      <c r="DU356" s="3" t="s">
        <v>73</v>
      </c>
      <c r="DV356" s="3" t="s">
        <v>73</v>
      </c>
      <c r="DW356" s="3" t="s">
        <v>76</v>
      </c>
      <c r="DX356" s="4" t="s">
        <v>76</v>
      </c>
      <c r="DY356" s="3" t="s">
        <v>73</v>
      </c>
      <c r="DZ356" s="3" t="s">
        <v>73</v>
      </c>
      <c r="EA356" s="3" t="s">
        <v>76</v>
      </c>
      <c r="EB356" s="3" t="s">
        <v>73</v>
      </c>
      <c r="EC356" s="3" t="s">
        <v>73</v>
      </c>
      <c r="ED356" s="3" t="s">
        <v>73</v>
      </c>
      <c r="EE356" s="3" t="s">
        <v>73</v>
      </c>
      <c r="EF356" s="3" t="s">
        <v>76</v>
      </c>
      <c r="EG356" s="3" t="s">
        <v>76</v>
      </c>
      <c r="EH356" s="3" t="s">
        <v>73</v>
      </c>
      <c r="EI356" s="3" t="s">
        <v>76</v>
      </c>
      <c r="EJ356" s="3" t="s">
        <v>73</v>
      </c>
      <c r="EK356" s="3" t="s">
        <v>73</v>
      </c>
      <c r="EL356" s="4" t="s">
        <v>76</v>
      </c>
    </row>
    <row r="357" customFormat="false" ht="11.25" hidden="false" customHeight="false" outlineLevel="0" collapsed="false">
      <c r="A357" s="9" t="s">
        <v>744</v>
      </c>
      <c r="B357" s="10" t="s">
        <v>745</v>
      </c>
      <c r="C357" s="3" t="n">
        <v>1402.93405994309</v>
      </c>
      <c r="D357" s="3" t="n">
        <v>1415.00493218362</v>
      </c>
      <c r="E357" s="3" t="n">
        <v>1416.2636530145</v>
      </c>
      <c r="F357" s="3" t="n">
        <v>1446.63644897593</v>
      </c>
      <c r="G357" s="3" t="n">
        <v>1460.42047438134</v>
      </c>
      <c r="H357" s="3" t="n">
        <v>1470.1188662471</v>
      </c>
      <c r="I357" s="3" t="n">
        <v>1472.654388999</v>
      </c>
      <c r="J357" s="3" t="n">
        <v>1474.0994777209</v>
      </c>
      <c r="K357" s="3" t="n">
        <v>1444.95149477315</v>
      </c>
      <c r="L357" s="3" t="n">
        <v>1424.27928304347</v>
      </c>
      <c r="M357" s="3" t="n">
        <v>1377.64137285987</v>
      </c>
      <c r="N357" s="3" t="n">
        <v>1370.52192935977</v>
      </c>
      <c r="O357" s="3" t="n">
        <v>1345.06440640319</v>
      </c>
      <c r="P357" s="4" t="n">
        <v>-4.12490188899173</v>
      </c>
      <c r="Q357" s="3" t="n">
        <v>21</v>
      </c>
      <c r="R357" s="3" t="n">
        <v>24</v>
      </c>
      <c r="S357" s="3" t="n">
        <v>34</v>
      </c>
      <c r="T357" s="3" t="n">
        <v>34</v>
      </c>
      <c r="U357" s="3" t="n">
        <v>28</v>
      </c>
      <c r="V357" s="3" t="n">
        <v>26</v>
      </c>
      <c r="W357" s="3" t="n">
        <v>29</v>
      </c>
      <c r="X357" s="3" t="n">
        <v>23</v>
      </c>
      <c r="Y357" s="3" t="n">
        <v>18</v>
      </c>
      <c r="Z357" s="3" t="n">
        <v>18</v>
      </c>
      <c r="AA357" s="3" t="n">
        <v>17</v>
      </c>
      <c r="AB357" s="3" t="n">
        <v>39</v>
      </c>
      <c r="AC357" s="3" t="n">
        <v>20</v>
      </c>
      <c r="AD357" s="4" t="n">
        <v>-4.76190476190477</v>
      </c>
      <c r="AE357" s="3" t="n">
        <v>16</v>
      </c>
      <c r="AF357" s="3" t="n">
        <v>18</v>
      </c>
      <c r="AG357" s="3" t="n">
        <v>19</v>
      </c>
      <c r="AH357" s="3" t="n">
        <v>16</v>
      </c>
      <c r="AI357" s="3" t="n">
        <v>7</v>
      </c>
      <c r="AJ357" s="3" t="n">
        <v>10</v>
      </c>
      <c r="AK357" s="3" t="n">
        <v>21</v>
      </c>
      <c r="AL357" s="3" t="n">
        <v>23</v>
      </c>
      <c r="AM357" s="3" t="n">
        <v>18</v>
      </c>
      <c r="AN357" s="3" t="n">
        <v>12</v>
      </c>
      <c r="AO357" s="3" t="n">
        <v>9</v>
      </c>
      <c r="AP357" s="3" t="n">
        <v>34</v>
      </c>
      <c r="AQ357" s="3" t="n">
        <v>21</v>
      </c>
      <c r="AR357" s="4" t="n">
        <v>31.25</v>
      </c>
      <c r="AS357" s="3" t="n">
        <v>13</v>
      </c>
      <c r="AT357" s="3" t="n">
        <v>15</v>
      </c>
      <c r="AU357" s="3" t="n">
        <v>9</v>
      </c>
      <c r="AV357" s="3" t="n">
        <v>16</v>
      </c>
      <c r="AW357" s="3" t="n">
        <v>13</v>
      </c>
      <c r="AX357" s="3" t="n">
        <v>12</v>
      </c>
      <c r="AY357" s="3" t="n">
        <v>18</v>
      </c>
      <c r="AZ357" s="3" t="n">
        <v>29</v>
      </c>
      <c r="BA357" s="3" t="n">
        <v>23</v>
      </c>
      <c r="BB357" s="3" t="n">
        <v>12</v>
      </c>
      <c r="BC357" s="3" t="n">
        <v>10</v>
      </c>
      <c r="BD357" s="3" t="n">
        <v>12</v>
      </c>
      <c r="BE357" s="3" t="n">
        <v>40</v>
      </c>
      <c r="BF357" s="4" t="n">
        <v>207.692307692308</v>
      </c>
      <c r="BG357" s="3" t="n">
        <v>19</v>
      </c>
      <c r="BH357" s="3" t="n">
        <v>17</v>
      </c>
      <c r="BI357" s="3" t="n">
        <v>17</v>
      </c>
      <c r="BJ357" s="3" t="n">
        <v>20</v>
      </c>
      <c r="BK357" s="3" t="n">
        <v>19</v>
      </c>
      <c r="BL357" s="3" t="n">
        <v>17</v>
      </c>
      <c r="BM357" s="3" t="n">
        <v>19</v>
      </c>
      <c r="BN357" s="3" t="n">
        <v>19</v>
      </c>
      <c r="BO357" s="3" t="n">
        <v>19</v>
      </c>
      <c r="BP357" s="3" t="n">
        <v>19</v>
      </c>
      <c r="BQ357" s="3" t="n">
        <v>20</v>
      </c>
      <c r="BR357" s="3" t="n">
        <v>19</v>
      </c>
      <c r="BS357" s="3" t="n">
        <v>19</v>
      </c>
      <c r="BT357" s="4" t="n">
        <v>0</v>
      </c>
      <c r="BU357" s="3" t="s">
        <v>73</v>
      </c>
      <c r="BV357" s="3" t="s">
        <v>76</v>
      </c>
      <c r="BW357" s="3" t="s">
        <v>73</v>
      </c>
      <c r="BX357" s="3" t="n">
        <v>3</v>
      </c>
      <c r="BY357" s="3" t="s">
        <v>76</v>
      </c>
      <c r="BZ357" s="3" t="n">
        <v>3</v>
      </c>
      <c r="CA357" s="3" t="s">
        <v>73</v>
      </c>
      <c r="CB357" s="3" t="s">
        <v>73</v>
      </c>
      <c r="CC357" s="3" t="s">
        <v>73</v>
      </c>
      <c r="CD357" s="3" t="s">
        <v>73</v>
      </c>
      <c r="CE357" s="3" t="s">
        <v>73</v>
      </c>
      <c r="CF357" s="3" t="s">
        <v>76</v>
      </c>
      <c r="CG357" s="3" t="s">
        <v>73</v>
      </c>
      <c r="CH357" s="4" t="s">
        <v>76</v>
      </c>
      <c r="CI357" s="3" t="s">
        <v>73</v>
      </c>
      <c r="CJ357" s="3" t="s">
        <v>73</v>
      </c>
      <c r="CK357" s="3" t="s">
        <v>73</v>
      </c>
      <c r="CL357" s="3" t="s">
        <v>76</v>
      </c>
      <c r="CM357" s="3" t="s">
        <v>73</v>
      </c>
      <c r="CN357" s="3" t="n">
        <v>5</v>
      </c>
      <c r="CO357" s="3" t="s">
        <v>76</v>
      </c>
      <c r="CP357" s="3" t="s">
        <v>73</v>
      </c>
      <c r="CQ357" s="3" t="s">
        <v>73</v>
      </c>
      <c r="CR357" s="3" t="s">
        <v>73</v>
      </c>
      <c r="CS357" s="3" t="s">
        <v>76</v>
      </c>
      <c r="CT357" s="3" t="s">
        <v>73</v>
      </c>
      <c r="CU357" s="3" t="s">
        <v>73</v>
      </c>
      <c r="CV357" s="4" t="s">
        <v>76</v>
      </c>
      <c r="CW357" s="3" t="s">
        <v>76</v>
      </c>
      <c r="CX357" s="3" t="s">
        <v>76</v>
      </c>
      <c r="CY357" s="3" t="s">
        <v>76</v>
      </c>
      <c r="CZ357" s="3" t="s">
        <v>76</v>
      </c>
      <c r="DA357" s="3" t="s">
        <v>76</v>
      </c>
      <c r="DB357" s="3" t="s">
        <v>76</v>
      </c>
      <c r="DC357" s="3" t="s">
        <v>76</v>
      </c>
      <c r="DD357" s="3" t="s">
        <v>73</v>
      </c>
      <c r="DE357" s="3" t="s">
        <v>73</v>
      </c>
      <c r="DF357" s="3" t="s">
        <v>76</v>
      </c>
      <c r="DG357" s="3" t="s">
        <v>76</v>
      </c>
      <c r="DH357" s="3" t="s">
        <v>76</v>
      </c>
      <c r="DI357" s="3" t="s">
        <v>76</v>
      </c>
      <c r="DJ357" s="4" t="s">
        <v>76</v>
      </c>
      <c r="DK357" s="3" t="s">
        <v>76</v>
      </c>
      <c r="DL357" s="3" t="s">
        <v>73</v>
      </c>
      <c r="DM357" s="3" t="s">
        <v>73</v>
      </c>
      <c r="DN357" s="3" t="s">
        <v>76</v>
      </c>
      <c r="DO357" s="3" t="s">
        <v>76</v>
      </c>
      <c r="DP357" s="3" t="s">
        <v>76</v>
      </c>
      <c r="DQ357" s="3" t="s">
        <v>73</v>
      </c>
      <c r="DR357" s="3" t="s">
        <v>73</v>
      </c>
      <c r="DS357" s="3" t="s">
        <v>76</v>
      </c>
      <c r="DT357" s="3" t="s">
        <v>76</v>
      </c>
      <c r="DU357" s="3" t="s">
        <v>76</v>
      </c>
      <c r="DV357" s="3" t="s">
        <v>76</v>
      </c>
      <c r="DW357" s="3" t="s">
        <v>76</v>
      </c>
      <c r="DX357" s="4" t="s">
        <v>76</v>
      </c>
      <c r="DY357" s="3" t="s">
        <v>76</v>
      </c>
      <c r="DZ357" s="3" t="s">
        <v>73</v>
      </c>
      <c r="EA357" s="3" t="s">
        <v>73</v>
      </c>
      <c r="EB357" s="3" t="s">
        <v>76</v>
      </c>
      <c r="EC357" s="3" t="s">
        <v>76</v>
      </c>
      <c r="ED357" s="3" t="s">
        <v>76</v>
      </c>
      <c r="EE357" s="3" t="s">
        <v>73</v>
      </c>
      <c r="EF357" s="3" t="s">
        <v>76</v>
      </c>
      <c r="EG357" s="3" t="s">
        <v>76</v>
      </c>
      <c r="EH357" s="3" t="s">
        <v>73</v>
      </c>
      <c r="EI357" s="3" t="s">
        <v>76</v>
      </c>
      <c r="EJ357" s="3" t="s">
        <v>76</v>
      </c>
      <c r="EK357" s="3" t="s">
        <v>76</v>
      </c>
      <c r="EL357" s="4" t="s">
        <v>76</v>
      </c>
    </row>
    <row r="358" customFormat="false" ht="11.25" hidden="false" customHeight="false" outlineLevel="0" collapsed="false">
      <c r="A358" s="9" t="s">
        <v>746</v>
      </c>
      <c r="B358" s="10" t="s">
        <v>747</v>
      </c>
      <c r="C358" s="3" t="n">
        <v>2068.65867415042</v>
      </c>
      <c r="D358" s="3" t="n">
        <v>2041.21456742112</v>
      </c>
      <c r="E358" s="3" t="n">
        <v>2017.20774361207</v>
      </c>
      <c r="F358" s="3" t="n">
        <v>2032.92760233897</v>
      </c>
      <c r="G358" s="3" t="n">
        <v>2029.24246486319</v>
      </c>
      <c r="H358" s="3" t="n">
        <v>2021.65721239386</v>
      </c>
      <c r="I358" s="3" t="n">
        <v>2014.88174323935</v>
      </c>
      <c r="J358" s="3" t="n">
        <v>1989.09028932226</v>
      </c>
      <c r="K358" s="3" t="n">
        <v>1951.0402654472</v>
      </c>
      <c r="L358" s="3" t="n">
        <v>1931.44604347049</v>
      </c>
      <c r="M358" s="3" t="n">
        <v>1884.85504637386</v>
      </c>
      <c r="N358" s="3" t="n">
        <v>1878.41964215897</v>
      </c>
      <c r="O358" s="3" t="n">
        <v>1865.21309355295</v>
      </c>
      <c r="P358" s="4" t="n">
        <v>-9.83466161622944</v>
      </c>
      <c r="Q358" s="3" t="n">
        <v>92</v>
      </c>
      <c r="R358" s="3" t="n">
        <v>96</v>
      </c>
      <c r="S358" s="3" t="n">
        <v>104</v>
      </c>
      <c r="T358" s="3" t="n">
        <v>99</v>
      </c>
      <c r="U358" s="3" t="n">
        <v>92</v>
      </c>
      <c r="V358" s="3" t="n">
        <v>66</v>
      </c>
      <c r="W358" s="3" t="n">
        <v>45</v>
      </c>
      <c r="X358" s="3" t="n">
        <v>55</v>
      </c>
      <c r="Y358" s="3" t="n">
        <v>36</v>
      </c>
      <c r="Z358" s="3" t="n">
        <v>36</v>
      </c>
      <c r="AA358" s="3" t="n">
        <v>35</v>
      </c>
      <c r="AB358" s="3" t="n">
        <v>44</v>
      </c>
      <c r="AC358" s="3" t="n">
        <v>56</v>
      </c>
      <c r="AD358" s="4" t="n">
        <v>-39.1304347826087</v>
      </c>
      <c r="AE358" s="3" t="n">
        <v>20</v>
      </c>
      <c r="AF358" s="3" t="n">
        <v>32</v>
      </c>
      <c r="AG358" s="3" t="n">
        <v>29</v>
      </c>
      <c r="AH358" s="3" t="n">
        <v>26</v>
      </c>
      <c r="AI358" s="3" t="n">
        <v>38</v>
      </c>
      <c r="AJ358" s="3" t="n">
        <v>40</v>
      </c>
      <c r="AK358" s="3" t="n">
        <v>31</v>
      </c>
      <c r="AL358" s="3" t="n">
        <v>38</v>
      </c>
      <c r="AM358" s="3" t="n">
        <v>27</v>
      </c>
      <c r="AN358" s="3" t="n">
        <v>18</v>
      </c>
      <c r="AO358" s="3" t="n">
        <v>22</v>
      </c>
      <c r="AP358" s="3" t="n">
        <v>35</v>
      </c>
      <c r="AQ358" s="3" t="n">
        <v>30</v>
      </c>
      <c r="AR358" s="4" t="n">
        <v>50</v>
      </c>
      <c r="AS358" s="3" t="n">
        <v>13</v>
      </c>
      <c r="AT358" s="3" t="n">
        <v>28</v>
      </c>
      <c r="AU358" s="3" t="n">
        <v>21</v>
      </c>
      <c r="AV358" s="3" t="n">
        <v>31</v>
      </c>
      <c r="AW358" s="3" t="n">
        <v>45</v>
      </c>
      <c r="AX358" s="3" t="n">
        <v>66</v>
      </c>
      <c r="AY358" s="3" t="n">
        <v>52</v>
      </c>
      <c r="AZ358" s="3" t="n">
        <v>28</v>
      </c>
      <c r="BA358" s="3" t="n">
        <v>46</v>
      </c>
      <c r="BB358" s="3" t="n">
        <v>18</v>
      </c>
      <c r="BC358" s="3" t="n">
        <v>23</v>
      </c>
      <c r="BD358" s="3" t="n">
        <v>26</v>
      </c>
      <c r="BE358" s="3" t="n">
        <v>18</v>
      </c>
      <c r="BF358" s="4" t="n">
        <v>38.4615384615385</v>
      </c>
      <c r="BG358" s="3" t="n">
        <v>35</v>
      </c>
      <c r="BH358" s="3" t="n">
        <v>31</v>
      </c>
      <c r="BI358" s="3" t="n">
        <v>32</v>
      </c>
      <c r="BJ358" s="3" t="n">
        <v>33</v>
      </c>
      <c r="BK358" s="3" t="n">
        <v>33</v>
      </c>
      <c r="BL358" s="3" t="n">
        <v>35</v>
      </c>
      <c r="BM358" s="3" t="n">
        <v>40</v>
      </c>
      <c r="BN358" s="3" t="n">
        <v>39</v>
      </c>
      <c r="BO358" s="3" t="n">
        <v>40</v>
      </c>
      <c r="BP358" s="3" t="n">
        <v>44</v>
      </c>
      <c r="BQ358" s="3" t="n">
        <v>42</v>
      </c>
      <c r="BR358" s="3" t="n">
        <v>43</v>
      </c>
      <c r="BS358" s="3" t="n">
        <v>37</v>
      </c>
      <c r="BT358" s="4" t="n">
        <v>5.71428571428572</v>
      </c>
      <c r="BU358" s="3" t="s">
        <v>76</v>
      </c>
      <c r="BV358" s="3" t="s">
        <v>73</v>
      </c>
      <c r="BW358" s="3" t="n">
        <v>6</v>
      </c>
      <c r="BX358" s="3" t="n">
        <v>3</v>
      </c>
      <c r="BY358" s="3" t="s">
        <v>73</v>
      </c>
      <c r="BZ358" s="3" t="n">
        <v>4</v>
      </c>
      <c r="CA358" s="3" t="n">
        <v>7</v>
      </c>
      <c r="CB358" s="3" t="n">
        <v>4</v>
      </c>
      <c r="CC358" s="3" t="n">
        <v>3</v>
      </c>
      <c r="CD358" s="3" t="n">
        <v>4</v>
      </c>
      <c r="CE358" s="3" t="n">
        <v>4</v>
      </c>
      <c r="CF358" s="3" t="n">
        <v>3</v>
      </c>
      <c r="CG358" s="3" t="n">
        <v>3</v>
      </c>
      <c r="CH358" s="4" t="s">
        <v>76</v>
      </c>
      <c r="CI358" s="3" t="n">
        <v>5</v>
      </c>
      <c r="CJ358" s="3" t="n">
        <v>5</v>
      </c>
      <c r="CK358" s="3" t="n">
        <v>5</v>
      </c>
      <c r="CL358" s="3" t="s">
        <v>73</v>
      </c>
      <c r="CM358" s="3" t="s">
        <v>73</v>
      </c>
      <c r="CN358" s="3" t="s">
        <v>73</v>
      </c>
      <c r="CO358" s="3" t="s">
        <v>73</v>
      </c>
      <c r="CP358" s="3" t="n">
        <v>5</v>
      </c>
      <c r="CQ358" s="3" t="s">
        <v>73</v>
      </c>
      <c r="CR358" s="3" t="s">
        <v>76</v>
      </c>
      <c r="CS358" s="3" t="n">
        <v>6</v>
      </c>
      <c r="CT358" s="3" t="s">
        <v>73</v>
      </c>
      <c r="CU358" s="3" t="n">
        <v>9</v>
      </c>
      <c r="CV358" s="4" t="n">
        <v>80</v>
      </c>
      <c r="CW358" s="3" t="s">
        <v>73</v>
      </c>
      <c r="CX358" s="3" t="s">
        <v>73</v>
      </c>
      <c r="CY358" s="3" t="s">
        <v>73</v>
      </c>
      <c r="CZ358" s="3" t="n">
        <v>3</v>
      </c>
      <c r="DA358" s="3" t="s">
        <v>73</v>
      </c>
      <c r="DB358" s="3" t="s">
        <v>76</v>
      </c>
      <c r="DC358" s="3" t="s">
        <v>76</v>
      </c>
      <c r="DD358" s="3" t="s">
        <v>73</v>
      </c>
      <c r="DE358" s="3" t="s">
        <v>76</v>
      </c>
      <c r="DF358" s="3" t="s">
        <v>73</v>
      </c>
      <c r="DG358" s="3" t="s">
        <v>76</v>
      </c>
      <c r="DH358" s="3" t="s">
        <v>76</v>
      </c>
      <c r="DI358" s="3" t="s">
        <v>76</v>
      </c>
      <c r="DJ358" s="4" t="s">
        <v>76</v>
      </c>
      <c r="DK358" s="3" t="s">
        <v>76</v>
      </c>
      <c r="DL358" s="3" t="n">
        <v>3</v>
      </c>
      <c r="DM358" s="3" t="s">
        <v>76</v>
      </c>
      <c r="DN358" s="3" t="s">
        <v>73</v>
      </c>
      <c r="DO358" s="3" t="s">
        <v>73</v>
      </c>
      <c r="DP358" s="3" t="s">
        <v>76</v>
      </c>
      <c r="DQ358" s="3" t="s">
        <v>76</v>
      </c>
      <c r="DR358" s="3" t="s">
        <v>73</v>
      </c>
      <c r="DS358" s="3" t="s">
        <v>76</v>
      </c>
      <c r="DT358" s="3" t="s">
        <v>73</v>
      </c>
      <c r="DU358" s="3" t="s">
        <v>76</v>
      </c>
      <c r="DV358" s="3" t="s">
        <v>76</v>
      </c>
      <c r="DW358" s="3" t="s">
        <v>73</v>
      </c>
      <c r="DX358" s="4" t="s">
        <v>76</v>
      </c>
      <c r="DY358" s="3" t="s">
        <v>73</v>
      </c>
      <c r="DZ358" s="3" t="n">
        <v>3</v>
      </c>
      <c r="EA358" s="3" t="s">
        <v>73</v>
      </c>
      <c r="EB358" s="3" t="s">
        <v>76</v>
      </c>
      <c r="EC358" s="3" t="s">
        <v>73</v>
      </c>
      <c r="ED358" s="3" t="s">
        <v>73</v>
      </c>
      <c r="EE358" s="3" t="s">
        <v>76</v>
      </c>
      <c r="EF358" s="3" t="s">
        <v>76</v>
      </c>
      <c r="EG358" s="3" t="s">
        <v>73</v>
      </c>
      <c r="EH358" s="3" t="s">
        <v>76</v>
      </c>
      <c r="EI358" s="3" t="s">
        <v>73</v>
      </c>
      <c r="EJ358" s="3" t="s">
        <v>76</v>
      </c>
      <c r="EK358" s="3" t="s">
        <v>73</v>
      </c>
      <c r="EL358" s="4" t="s">
        <v>76</v>
      </c>
    </row>
    <row r="359" customFormat="false" ht="11.25" hidden="false" customHeight="false" outlineLevel="0" collapsed="false">
      <c r="A359" s="9" t="s">
        <v>748</v>
      </c>
      <c r="B359" s="10" t="s">
        <v>749</v>
      </c>
      <c r="C359" s="3" t="n">
        <v>1668.60407781981</v>
      </c>
      <c r="D359" s="3" t="n">
        <v>1623.81251222977</v>
      </c>
      <c r="E359" s="3" t="n">
        <v>1629.90179545352</v>
      </c>
      <c r="F359" s="3" t="n">
        <v>1626.40894865109</v>
      </c>
      <c r="G359" s="3" t="n">
        <v>1617.78410340806</v>
      </c>
      <c r="H359" s="3" t="n">
        <v>1639.85050908034</v>
      </c>
      <c r="I359" s="3" t="n">
        <v>1628.7746487433</v>
      </c>
      <c r="J359" s="3" t="n">
        <v>1603.47499359407</v>
      </c>
      <c r="K359" s="3" t="n">
        <v>1588.08808160894</v>
      </c>
      <c r="L359" s="3" t="n">
        <v>1579.70607674197</v>
      </c>
      <c r="M359" s="3" t="n">
        <v>1540.22060173967</v>
      </c>
      <c r="N359" s="3" t="n">
        <v>1536.1219387931</v>
      </c>
      <c r="O359" s="3" t="n">
        <v>1495.74826391069</v>
      </c>
      <c r="P359" s="4" t="n">
        <v>-10.3593066927522</v>
      </c>
      <c r="Q359" s="3" t="n">
        <v>85</v>
      </c>
      <c r="R359" s="3" t="n">
        <v>92</v>
      </c>
      <c r="S359" s="3" t="n">
        <v>102</v>
      </c>
      <c r="T359" s="3" t="n">
        <v>111</v>
      </c>
      <c r="U359" s="3" t="n">
        <v>128</v>
      </c>
      <c r="V359" s="3" t="n">
        <v>128</v>
      </c>
      <c r="W359" s="3" t="n">
        <v>133</v>
      </c>
      <c r="X359" s="3" t="n">
        <v>120</v>
      </c>
      <c r="Y359" s="3" t="n">
        <v>136</v>
      </c>
      <c r="Z359" s="3" t="n">
        <v>132</v>
      </c>
      <c r="AA359" s="3" t="n">
        <v>144</v>
      </c>
      <c r="AB359" s="3" t="n">
        <v>128</v>
      </c>
      <c r="AC359" s="3" t="n">
        <v>129</v>
      </c>
      <c r="AD359" s="4" t="n">
        <v>51.7647058823529</v>
      </c>
      <c r="AE359" s="3" t="n">
        <v>21</v>
      </c>
      <c r="AF359" s="3" t="n">
        <v>30</v>
      </c>
      <c r="AG359" s="3" t="n">
        <v>33</v>
      </c>
      <c r="AH359" s="3" t="n">
        <v>35</v>
      </c>
      <c r="AI359" s="3" t="n">
        <v>30</v>
      </c>
      <c r="AJ359" s="3" t="n">
        <v>36</v>
      </c>
      <c r="AK359" s="3" t="n">
        <v>34</v>
      </c>
      <c r="AL359" s="3" t="n">
        <v>23</v>
      </c>
      <c r="AM359" s="3" t="n">
        <v>32</v>
      </c>
      <c r="AN359" s="3" t="n">
        <v>29</v>
      </c>
      <c r="AO359" s="3" t="n">
        <v>46</v>
      </c>
      <c r="AP359" s="3" t="n">
        <v>25</v>
      </c>
      <c r="AQ359" s="3" t="n">
        <v>25</v>
      </c>
      <c r="AR359" s="4" t="n">
        <v>19.0476190476191</v>
      </c>
      <c r="AS359" s="3" t="n">
        <v>27</v>
      </c>
      <c r="AT359" s="3" t="n">
        <v>23</v>
      </c>
      <c r="AU359" s="3" t="n">
        <v>23</v>
      </c>
      <c r="AV359" s="3" t="n">
        <v>26</v>
      </c>
      <c r="AW359" s="3" t="n">
        <v>13</v>
      </c>
      <c r="AX359" s="3" t="n">
        <v>35</v>
      </c>
      <c r="AY359" s="3" t="n">
        <v>30</v>
      </c>
      <c r="AZ359" s="3" t="n">
        <v>36</v>
      </c>
      <c r="BA359" s="3" t="n">
        <v>16</v>
      </c>
      <c r="BB359" s="3" t="n">
        <v>33</v>
      </c>
      <c r="BC359" s="3" t="n">
        <v>34</v>
      </c>
      <c r="BD359" s="3" t="n">
        <v>41</v>
      </c>
      <c r="BE359" s="3" t="n">
        <v>24</v>
      </c>
      <c r="BF359" s="4" t="n">
        <v>-11.1111111111111</v>
      </c>
      <c r="BG359" s="3" t="n">
        <v>26</v>
      </c>
      <c r="BH359" s="3" t="n">
        <v>23</v>
      </c>
      <c r="BI359" s="3" t="n">
        <v>24</v>
      </c>
      <c r="BJ359" s="3" t="n">
        <v>28</v>
      </c>
      <c r="BK359" s="3" t="n">
        <v>27</v>
      </c>
      <c r="BL359" s="3" t="n">
        <v>27</v>
      </c>
      <c r="BM359" s="3" t="n">
        <v>28</v>
      </c>
      <c r="BN359" s="3" t="n">
        <v>25</v>
      </c>
      <c r="BO359" s="3" t="n">
        <v>23</v>
      </c>
      <c r="BP359" s="3" t="n">
        <v>21</v>
      </c>
      <c r="BQ359" s="3" t="n">
        <v>22</v>
      </c>
      <c r="BR359" s="3" t="n">
        <v>20</v>
      </c>
      <c r="BS359" s="3" t="n">
        <v>28</v>
      </c>
      <c r="BT359" s="4" t="n">
        <v>7.69230769230769</v>
      </c>
      <c r="BU359" s="3" t="s">
        <v>73</v>
      </c>
      <c r="BV359" s="3" t="s">
        <v>76</v>
      </c>
      <c r="BW359" s="3" t="s">
        <v>73</v>
      </c>
      <c r="BX359" s="3" t="n">
        <v>6</v>
      </c>
      <c r="BY359" s="3" t="s">
        <v>73</v>
      </c>
      <c r="BZ359" s="3" t="s">
        <v>73</v>
      </c>
      <c r="CA359" s="3" t="s">
        <v>73</v>
      </c>
      <c r="CB359" s="3" t="s">
        <v>73</v>
      </c>
      <c r="CC359" s="3" t="s">
        <v>76</v>
      </c>
      <c r="CD359" s="3" t="s">
        <v>73</v>
      </c>
      <c r="CE359" s="3" t="n">
        <v>3</v>
      </c>
      <c r="CF359" s="3" t="s">
        <v>76</v>
      </c>
      <c r="CG359" s="3" t="n">
        <v>11</v>
      </c>
      <c r="CH359" s="4" t="s">
        <v>76</v>
      </c>
      <c r="CI359" s="3" t="s">
        <v>73</v>
      </c>
      <c r="CJ359" s="3" t="n">
        <v>3</v>
      </c>
      <c r="CK359" s="3" t="s">
        <v>73</v>
      </c>
      <c r="CL359" s="3" t="s">
        <v>73</v>
      </c>
      <c r="CM359" s="3" t="s">
        <v>73</v>
      </c>
      <c r="CN359" s="3" t="s">
        <v>73</v>
      </c>
      <c r="CO359" s="3" t="s">
        <v>73</v>
      </c>
      <c r="CP359" s="3" t="n">
        <v>4</v>
      </c>
      <c r="CQ359" s="3" t="n">
        <v>3</v>
      </c>
      <c r="CR359" s="3" t="n">
        <v>3</v>
      </c>
      <c r="CS359" s="3" t="s">
        <v>73</v>
      </c>
      <c r="CT359" s="3" t="s">
        <v>73</v>
      </c>
      <c r="CU359" s="3" t="n">
        <v>3</v>
      </c>
      <c r="CV359" s="4" t="s">
        <v>76</v>
      </c>
      <c r="CW359" s="3" t="s">
        <v>76</v>
      </c>
      <c r="CX359" s="3" t="s">
        <v>76</v>
      </c>
      <c r="CY359" s="3" t="s">
        <v>73</v>
      </c>
      <c r="CZ359" s="3" t="s">
        <v>76</v>
      </c>
      <c r="DA359" s="3" t="s">
        <v>76</v>
      </c>
      <c r="DB359" s="3" t="s">
        <v>76</v>
      </c>
      <c r="DC359" s="3" t="s">
        <v>76</v>
      </c>
      <c r="DD359" s="3" t="s">
        <v>76</v>
      </c>
      <c r="DE359" s="3" t="s">
        <v>76</v>
      </c>
      <c r="DF359" s="3" t="s">
        <v>73</v>
      </c>
      <c r="DG359" s="3" t="s">
        <v>73</v>
      </c>
      <c r="DH359" s="3" t="s">
        <v>76</v>
      </c>
      <c r="DI359" s="3" t="s">
        <v>73</v>
      </c>
      <c r="DJ359" s="4" t="s">
        <v>76</v>
      </c>
      <c r="DK359" s="3" t="s">
        <v>76</v>
      </c>
      <c r="DL359" s="3" t="s">
        <v>76</v>
      </c>
      <c r="DM359" s="3" t="s">
        <v>73</v>
      </c>
      <c r="DN359" s="3" t="s">
        <v>76</v>
      </c>
      <c r="DO359" s="3" t="s">
        <v>76</v>
      </c>
      <c r="DP359" s="3" t="s">
        <v>76</v>
      </c>
      <c r="DQ359" s="3" t="s">
        <v>76</v>
      </c>
      <c r="DR359" s="3" t="s">
        <v>76</v>
      </c>
      <c r="DS359" s="3" t="s">
        <v>76</v>
      </c>
      <c r="DT359" s="3" t="s">
        <v>73</v>
      </c>
      <c r="DU359" s="3" t="s">
        <v>73</v>
      </c>
      <c r="DV359" s="3" t="s">
        <v>76</v>
      </c>
      <c r="DW359" s="3" t="s">
        <v>73</v>
      </c>
      <c r="DX359" s="4" t="s">
        <v>76</v>
      </c>
      <c r="DY359" s="3" t="s">
        <v>76</v>
      </c>
      <c r="DZ359" s="3" t="s">
        <v>76</v>
      </c>
      <c r="EA359" s="3" t="s">
        <v>76</v>
      </c>
      <c r="EB359" s="3" t="s">
        <v>73</v>
      </c>
      <c r="EC359" s="3" t="s">
        <v>76</v>
      </c>
      <c r="ED359" s="3" t="s">
        <v>76</v>
      </c>
      <c r="EE359" s="3" t="s">
        <v>76</v>
      </c>
      <c r="EF359" s="3" t="s">
        <v>76</v>
      </c>
      <c r="EG359" s="3" t="s">
        <v>76</v>
      </c>
      <c r="EH359" s="3" t="s">
        <v>76</v>
      </c>
      <c r="EI359" s="3" t="s">
        <v>73</v>
      </c>
      <c r="EJ359" s="3" t="s">
        <v>73</v>
      </c>
      <c r="EK359" s="3" t="s">
        <v>76</v>
      </c>
      <c r="EL359" s="4" t="s">
        <v>76</v>
      </c>
    </row>
    <row r="360" customFormat="false" ht="11.25" hidden="false" customHeight="false" outlineLevel="0" collapsed="false">
      <c r="A360" s="9" t="s">
        <v>750</v>
      </c>
      <c r="B360" s="10" t="s">
        <v>751</v>
      </c>
      <c r="C360" s="3" t="n">
        <v>1107.79366510804</v>
      </c>
      <c r="D360" s="3" t="n">
        <v>1068.59878614344</v>
      </c>
      <c r="E360" s="3" t="n">
        <v>1063.50843174358</v>
      </c>
      <c r="F360" s="3" t="n">
        <v>1056.22725715726</v>
      </c>
      <c r="G360" s="3" t="n">
        <v>1068.48603113609</v>
      </c>
      <c r="H360" s="3" t="n">
        <v>1053.08144997632</v>
      </c>
      <c r="I360" s="3" t="n">
        <v>1046.74255775204</v>
      </c>
      <c r="J360" s="3" t="n">
        <v>1029.8813023325</v>
      </c>
      <c r="K360" s="3" t="n">
        <v>1014.80598590908</v>
      </c>
      <c r="L360" s="3" t="n">
        <v>1011.03701829071</v>
      </c>
      <c r="M360" s="3" t="n">
        <v>1006.648062692</v>
      </c>
      <c r="N360" s="3" t="n">
        <v>1015.01217664788</v>
      </c>
      <c r="O360" s="3" t="n">
        <v>980.514748787294</v>
      </c>
      <c r="P360" s="4" t="n">
        <v>-11.4894064056897</v>
      </c>
      <c r="Q360" s="3" t="n">
        <v>23</v>
      </c>
      <c r="R360" s="3" t="n">
        <v>37</v>
      </c>
      <c r="S360" s="3" t="n">
        <v>42</v>
      </c>
      <c r="T360" s="3" t="n">
        <v>26</v>
      </c>
      <c r="U360" s="3" t="n">
        <v>33</v>
      </c>
      <c r="V360" s="3" t="n">
        <v>39</v>
      </c>
      <c r="W360" s="3" t="n">
        <v>39</v>
      </c>
      <c r="X360" s="3" t="n">
        <v>44</v>
      </c>
      <c r="Y360" s="3" t="n">
        <v>38</v>
      </c>
      <c r="Z360" s="3" t="n">
        <v>29</v>
      </c>
      <c r="AA360" s="3" t="n">
        <v>34</v>
      </c>
      <c r="AB360" s="3" t="n">
        <v>35</v>
      </c>
      <c r="AC360" s="3" t="n">
        <v>37</v>
      </c>
      <c r="AD360" s="4" t="n">
        <v>60.8695652173913</v>
      </c>
      <c r="AE360" s="3" t="n">
        <v>19</v>
      </c>
      <c r="AF360" s="3" t="n">
        <v>26</v>
      </c>
      <c r="AG360" s="3" t="n">
        <v>22</v>
      </c>
      <c r="AH360" s="3" t="n">
        <v>16</v>
      </c>
      <c r="AI360" s="3" t="n">
        <v>21</v>
      </c>
      <c r="AJ360" s="3" t="n">
        <v>21</v>
      </c>
      <c r="AK360" s="3" t="n">
        <v>14</v>
      </c>
      <c r="AL360" s="3" t="n">
        <v>23</v>
      </c>
      <c r="AM360" s="3" t="n">
        <v>14</v>
      </c>
      <c r="AN360" s="3" t="n">
        <v>14</v>
      </c>
      <c r="AO360" s="3" t="n">
        <v>17</v>
      </c>
      <c r="AP360" s="3" t="n">
        <v>11</v>
      </c>
      <c r="AQ360" s="3" t="n">
        <v>14</v>
      </c>
      <c r="AR360" s="4" t="n">
        <v>-26.3157894736842</v>
      </c>
      <c r="AS360" s="3" t="n">
        <v>22</v>
      </c>
      <c r="AT360" s="3" t="n">
        <v>12</v>
      </c>
      <c r="AU360" s="3" t="n">
        <v>17</v>
      </c>
      <c r="AV360" s="3" t="n">
        <v>32</v>
      </c>
      <c r="AW360" s="3" t="n">
        <v>14</v>
      </c>
      <c r="AX360" s="3" t="n">
        <v>15</v>
      </c>
      <c r="AY360" s="3" t="n">
        <v>14</v>
      </c>
      <c r="AZ360" s="3" t="n">
        <v>18</v>
      </c>
      <c r="BA360" s="3" t="n">
        <v>20</v>
      </c>
      <c r="BB360" s="3" t="n">
        <v>23</v>
      </c>
      <c r="BC360" s="3" t="n">
        <v>12</v>
      </c>
      <c r="BD360" s="3" t="n">
        <v>10</v>
      </c>
      <c r="BE360" s="3" t="n">
        <v>12</v>
      </c>
      <c r="BF360" s="4" t="n">
        <v>-45.4545454545455</v>
      </c>
      <c r="BG360" s="3" t="n">
        <v>23</v>
      </c>
      <c r="BH360" s="3" t="n">
        <v>29</v>
      </c>
      <c r="BI360" s="3" t="n">
        <v>28</v>
      </c>
      <c r="BJ360" s="3" t="n">
        <v>28</v>
      </c>
      <c r="BK360" s="3" t="n">
        <v>31</v>
      </c>
      <c r="BL360" s="3" t="n">
        <v>30</v>
      </c>
      <c r="BM360" s="3" t="n">
        <v>29</v>
      </c>
      <c r="BN360" s="3" t="n">
        <v>28</v>
      </c>
      <c r="BO360" s="3" t="n">
        <v>28</v>
      </c>
      <c r="BP360" s="3" t="n">
        <v>28</v>
      </c>
      <c r="BQ360" s="3" t="n">
        <v>25</v>
      </c>
      <c r="BR360" s="3" t="n">
        <v>21</v>
      </c>
      <c r="BS360" s="3" t="n">
        <v>22</v>
      </c>
      <c r="BT360" s="4" t="n">
        <v>-4.34782608695652</v>
      </c>
      <c r="BU360" s="3" t="n">
        <v>3</v>
      </c>
      <c r="BV360" s="3" t="n">
        <v>7</v>
      </c>
      <c r="BW360" s="3" t="s">
        <v>73</v>
      </c>
      <c r="BX360" s="3" t="s">
        <v>73</v>
      </c>
      <c r="BY360" s="3" t="n">
        <v>4</v>
      </c>
      <c r="BZ360" s="3" t="s">
        <v>73</v>
      </c>
      <c r="CA360" s="3" t="s">
        <v>73</v>
      </c>
      <c r="CB360" s="3" t="s">
        <v>76</v>
      </c>
      <c r="CC360" s="3" t="s">
        <v>73</v>
      </c>
      <c r="CD360" s="3" t="s">
        <v>73</v>
      </c>
      <c r="CE360" s="3" t="n">
        <v>3</v>
      </c>
      <c r="CF360" s="3" t="s">
        <v>73</v>
      </c>
      <c r="CG360" s="3" t="s">
        <v>73</v>
      </c>
      <c r="CH360" s="4" t="s">
        <v>76</v>
      </c>
      <c r="CI360" s="3" t="n">
        <v>6</v>
      </c>
      <c r="CJ360" s="3" t="s">
        <v>73</v>
      </c>
      <c r="CK360" s="3" t="s">
        <v>73</v>
      </c>
      <c r="CL360" s="3" t="s">
        <v>73</v>
      </c>
      <c r="CM360" s="3" t="s">
        <v>73</v>
      </c>
      <c r="CN360" s="3" t="s">
        <v>73</v>
      </c>
      <c r="CO360" s="3" t="s">
        <v>73</v>
      </c>
      <c r="CP360" s="3" t="s">
        <v>73</v>
      </c>
      <c r="CQ360" s="3" t="s">
        <v>73</v>
      </c>
      <c r="CR360" s="3" t="s">
        <v>73</v>
      </c>
      <c r="CS360" s="3" t="n">
        <v>6</v>
      </c>
      <c r="CT360" s="3" t="n">
        <v>6</v>
      </c>
      <c r="CU360" s="3" t="s">
        <v>76</v>
      </c>
      <c r="CV360" s="4" t="s">
        <v>76</v>
      </c>
      <c r="CW360" s="3" t="s">
        <v>73</v>
      </c>
      <c r="CX360" s="3" t="n">
        <v>6</v>
      </c>
      <c r="CY360" s="3" t="n">
        <v>5</v>
      </c>
      <c r="CZ360" s="3" t="s">
        <v>76</v>
      </c>
      <c r="DA360" s="3" t="s">
        <v>73</v>
      </c>
      <c r="DB360" s="3" t="s">
        <v>73</v>
      </c>
      <c r="DC360" s="3" t="s">
        <v>73</v>
      </c>
      <c r="DD360" s="3" t="s">
        <v>73</v>
      </c>
      <c r="DE360" s="3" t="s">
        <v>76</v>
      </c>
      <c r="DF360" s="3" t="s">
        <v>76</v>
      </c>
      <c r="DG360" s="3" t="s">
        <v>76</v>
      </c>
      <c r="DH360" s="3" t="s">
        <v>76</v>
      </c>
      <c r="DI360" s="3" t="s">
        <v>76</v>
      </c>
      <c r="DJ360" s="4" t="s">
        <v>76</v>
      </c>
      <c r="DK360" s="3" t="s">
        <v>76</v>
      </c>
      <c r="DL360" s="3" t="n">
        <v>13</v>
      </c>
      <c r="DM360" s="3" t="s">
        <v>73</v>
      </c>
      <c r="DN360" s="3" t="s">
        <v>73</v>
      </c>
      <c r="DO360" s="3" t="s">
        <v>73</v>
      </c>
      <c r="DP360" s="3" t="s">
        <v>76</v>
      </c>
      <c r="DQ360" s="3" t="s">
        <v>73</v>
      </c>
      <c r="DR360" s="3" t="s">
        <v>73</v>
      </c>
      <c r="DS360" s="3" t="s">
        <v>76</v>
      </c>
      <c r="DT360" s="3" t="s">
        <v>76</v>
      </c>
      <c r="DU360" s="3" t="s">
        <v>76</v>
      </c>
      <c r="DV360" s="3" t="s">
        <v>76</v>
      </c>
      <c r="DW360" s="3" t="s">
        <v>76</v>
      </c>
      <c r="DX360" s="4" t="s">
        <v>76</v>
      </c>
      <c r="DY360" s="3" t="s">
        <v>76</v>
      </c>
      <c r="DZ360" s="3" t="n">
        <v>8</v>
      </c>
      <c r="EA360" s="3" t="s">
        <v>73</v>
      </c>
      <c r="EB360" s="3" t="n">
        <v>6</v>
      </c>
      <c r="EC360" s="3" t="s">
        <v>76</v>
      </c>
      <c r="ED360" s="3" t="s">
        <v>76</v>
      </c>
      <c r="EE360" s="3" t="s">
        <v>76</v>
      </c>
      <c r="EF360" s="3" t="s">
        <v>73</v>
      </c>
      <c r="EG360" s="3" t="s">
        <v>73</v>
      </c>
      <c r="EH360" s="3" t="s">
        <v>76</v>
      </c>
      <c r="EI360" s="3" t="s">
        <v>76</v>
      </c>
      <c r="EJ360" s="3" t="s">
        <v>76</v>
      </c>
      <c r="EK360" s="3" t="s">
        <v>76</v>
      </c>
      <c r="EL360" s="4" t="s">
        <v>76</v>
      </c>
    </row>
    <row r="361" customFormat="false" ht="11.25" hidden="false" customHeight="false" outlineLevel="0" collapsed="false">
      <c r="A361" s="9" t="s">
        <v>752</v>
      </c>
      <c r="B361" s="10" t="s">
        <v>753</v>
      </c>
      <c r="C361" s="3" t="n">
        <v>1082.28584697504</v>
      </c>
      <c r="D361" s="3" t="n">
        <v>1051.51287665805</v>
      </c>
      <c r="E361" s="3" t="n">
        <v>1059.24175009103</v>
      </c>
      <c r="F361" s="3" t="n">
        <v>1056.780207878</v>
      </c>
      <c r="G361" s="3" t="n">
        <v>1075.96390719727</v>
      </c>
      <c r="H361" s="3" t="n">
        <v>1080.22413273002</v>
      </c>
      <c r="I361" s="3" t="n">
        <v>1082.45950097512</v>
      </c>
      <c r="J361" s="3" t="n">
        <v>1053.99573983197</v>
      </c>
      <c r="K361" s="3" t="n">
        <v>1041.67439365585</v>
      </c>
      <c r="L361" s="3" t="n">
        <v>1033.73076775104</v>
      </c>
      <c r="M361" s="3" t="n">
        <v>1013.47122573198</v>
      </c>
      <c r="N361" s="3" t="n">
        <v>1001.86337807574</v>
      </c>
      <c r="O361" s="3" t="n">
        <v>965.076534764797</v>
      </c>
      <c r="P361" s="4" t="n">
        <v>-10.8297925670783</v>
      </c>
      <c r="Q361" s="3" t="n">
        <v>26</v>
      </c>
      <c r="R361" s="3" t="n">
        <v>21</v>
      </c>
      <c r="S361" s="3" t="n">
        <v>18</v>
      </c>
      <c r="T361" s="3" t="n">
        <v>15</v>
      </c>
      <c r="U361" s="3" t="n">
        <v>20</v>
      </c>
      <c r="V361" s="3" t="n">
        <v>19</v>
      </c>
      <c r="W361" s="3" t="n">
        <v>15</v>
      </c>
      <c r="X361" s="3" t="n">
        <v>20</v>
      </c>
      <c r="Y361" s="3" t="n">
        <v>17</v>
      </c>
      <c r="Z361" s="3" t="n">
        <v>22</v>
      </c>
      <c r="AA361" s="3" t="n">
        <v>19</v>
      </c>
      <c r="AB361" s="3" t="n">
        <v>19</v>
      </c>
      <c r="AC361" s="3" t="n">
        <v>18</v>
      </c>
      <c r="AD361" s="4" t="n">
        <v>-30.7692307692308</v>
      </c>
      <c r="AE361" s="3" t="n">
        <v>12</v>
      </c>
      <c r="AF361" s="3" t="n">
        <v>7</v>
      </c>
      <c r="AG361" s="3" t="n">
        <v>7</v>
      </c>
      <c r="AH361" s="3" t="n">
        <v>16</v>
      </c>
      <c r="AI361" s="3" t="n">
        <v>18</v>
      </c>
      <c r="AJ361" s="3" t="n">
        <v>10</v>
      </c>
      <c r="AK361" s="3" t="n">
        <v>13</v>
      </c>
      <c r="AL361" s="3" t="n">
        <v>12</v>
      </c>
      <c r="AM361" s="3" t="n">
        <v>7</v>
      </c>
      <c r="AN361" s="3" t="n">
        <v>17</v>
      </c>
      <c r="AO361" s="3" t="n">
        <v>18</v>
      </c>
      <c r="AP361" s="3" t="n">
        <v>8</v>
      </c>
      <c r="AQ361" s="3" t="n">
        <v>14</v>
      </c>
      <c r="AR361" s="4" t="n">
        <v>16.6666666666667</v>
      </c>
      <c r="AS361" s="3" t="n">
        <v>14</v>
      </c>
      <c r="AT361" s="3" t="n">
        <v>12</v>
      </c>
      <c r="AU361" s="3" t="n">
        <v>10</v>
      </c>
      <c r="AV361" s="3" t="n">
        <v>19</v>
      </c>
      <c r="AW361" s="3" t="n">
        <v>13</v>
      </c>
      <c r="AX361" s="3" t="n">
        <v>11</v>
      </c>
      <c r="AY361" s="3" t="n">
        <v>17</v>
      </c>
      <c r="AZ361" s="3" t="n">
        <v>7</v>
      </c>
      <c r="BA361" s="3" t="n">
        <v>10</v>
      </c>
      <c r="BB361" s="3" t="n">
        <v>12</v>
      </c>
      <c r="BC361" s="3" t="n">
        <v>21</v>
      </c>
      <c r="BD361" s="3" t="n">
        <v>8</v>
      </c>
      <c r="BE361" s="3" t="n">
        <v>15</v>
      </c>
      <c r="BF361" s="4" t="n">
        <v>7.14285714285714</v>
      </c>
      <c r="BG361" s="3" t="n">
        <v>13</v>
      </c>
      <c r="BH361" s="3" t="n">
        <v>14</v>
      </c>
      <c r="BI361" s="3" t="n">
        <v>18</v>
      </c>
      <c r="BJ361" s="3" t="n">
        <v>19</v>
      </c>
      <c r="BK361" s="3" t="n">
        <v>17</v>
      </c>
      <c r="BL361" s="3" t="n">
        <v>13</v>
      </c>
      <c r="BM361" s="3" t="n">
        <v>10</v>
      </c>
      <c r="BN361" s="3" t="n">
        <v>9</v>
      </c>
      <c r="BO361" s="3" t="n">
        <v>10</v>
      </c>
      <c r="BP361" s="3" t="n">
        <v>12</v>
      </c>
      <c r="BQ361" s="3" t="n">
        <v>12</v>
      </c>
      <c r="BR361" s="3" t="n">
        <v>12</v>
      </c>
      <c r="BS361" s="3" t="n">
        <v>16</v>
      </c>
      <c r="BT361" s="4" t="n">
        <v>23.0769230769231</v>
      </c>
      <c r="BU361" s="3" t="n">
        <v>4</v>
      </c>
      <c r="BV361" s="3" t="s">
        <v>73</v>
      </c>
      <c r="BW361" s="3" t="n">
        <v>5</v>
      </c>
      <c r="BX361" s="3" t="s">
        <v>73</v>
      </c>
      <c r="BY361" s="3" t="s">
        <v>73</v>
      </c>
      <c r="BZ361" s="3" t="s">
        <v>73</v>
      </c>
      <c r="CA361" s="3" t="s">
        <v>76</v>
      </c>
      <c r="CB361" s="3" t="s">
        <v>76</v>
      </c>
      <c r="CC361" s="3" t="s">
        <v>73</v>
      </c>
      <c r="CD361" s="3" t="s">
        <v>73</v>
      </c>
      <c r="CE361" s="3" t="s">
        <v>73</v>
      </c>
      <c r="CF361" s="3" t="s">
        <v>73</v>
      </c>
      <c r="CG361" s="3" t="n">
        <v>4</v>
      </c>
      <c r="CH361" s="4" t="n">
        <v>0</v>
      </c>
      <c r="CI361" s="3" t="s">
        <v>73</v>
      </c>
      <c r="CJ361" s="3" t="s">
        <v>73</v>
      </c>
      <c r="CK361" s="3" t="s">
        <v>73</v>
      </c>
      <c r="CL361" s="3" t="s">
        <v>76</v>
      </c>
      <c r="CM361" s="3" t="n">
        <v>3</v>
      </c>
      <c r="CN361" s="3" t="n">
        <v>6</v>
      </c>
      <c r="CO361" s="3" t="n">
        <v>3</v>
      </c>
      <c r="CP361" s="3" t="s">
        <v>73</v>
      </c>
      <c r="CQ361" s="3" t="s">
        <v>76</v>
      </c>
      <c r="CR361" s="3" t="s">
        <v>76</v>
      </c>
      <c r="CS361" s="3" t="s">
        <v>73</v>
      </c>
      <c r="CT361" s="3" t="s">
        <v>73</v>
      </c>
      <c r="CU361" s="3" t="s">
        <v>76</v>
      </c>
      <c r="CV361" s="4" t="s">
        <v>76</v>
      </c>
      <c r="CW361" s="3" t="s">
        <v>76</v>
      </c>
      <c r="CX361" s="3" t="s">
        <v>76</v>
      </c>
      <c r="CY361" s="3" t="s">
        <v>76</v>
      </c>
      <c r="CZ361" s="3" t="s">
        <v>76</v>
      </c>
      <c r="DA361" s="3" t="s">
        <v>76</v>
      </c>
      <c r="DB361" s="3" t="s">
        <v>76</v>
      </c>
      <c r="DC361" s="3" t="s">
        <v>76</v>
      </c>
      <c r="DD361" s="3" t="s">
        <v>73</v>
      </c>
      <c r="DE361" s="3" t="s">
        <v>76</v>
      </c>
      <c r="DF361" s="3" t="s">
        <v>76</v>
      </c>
      <c r="DG361" s="3" t="s">
        <v>76</v>
      </c>
      <c r="DH361" s="3" t="s">
        <v>76</v>
      </c>
      <c r="DI361" s="3" t="s">
        <v>73</v>
      </c>
      <c r="DJ361" s="4" t="s">
        <v>76</v>
      </c>
      <c r="DK361" s="3" t="s">
        <v>76</v>
      </c>
      <c r="DL361" s="3" t="s">
        <v>76</v>
      </c>
      <c r="DM361" s="3" t="s">
        <v>76</v>
      </c>
      <c r="DN361" s="3" t="s">
        <v>76</v>
      </c>
      <c r="DO361" s="3" t="s">
        <v>76</v>
      </c>
      <c r="DP361" s="3" t="s">
        <v>76</v>
      </c>
      <c r="DQ361" s="3" t="s">
        <v>76</v>
      </c>
      <c r="DR361" s="3" t="s">
        <v>73</v>
      </c>
      <c r="DS361" s="3" t="s">
        <v>76</v>
      </c>
      <c r="DT361" s="3" t="s">
        <v>76</v>
      </c>
      <c r="DU361" s="3" t="s">
        <v>76</v>
      </c>
      <c r="DV361" s="3" t="s">
        <v>76</v>
      </c>
      <c r="DW361" s="3" t="s">
        <v>73</v>
      </c>
      <c r="DX361" s="4" t="s">
        <v>76</v>
      </c>
      <c r="DY361" s="3" t="s">
        <v>73</v>
      </c>
      <c r="DZ361" s="3" t="s">
        <v>76</v>
      </c>
      <c r="EA361" s="3" t="s">
        <v>76</v>
      </c>
      <c r="EB361" s="3" t="s">
        <v>76</v>
      </c>
      <c r="EC361" s="3" t="s">
        <v>76</v>
      </c>
      <c r="ED361" s="3" t="s">
        <v>76</v>
      </c>
      <c r="EE361" s="3" t="s">
        <v>76</v>
      </c>
      <c r="EF361" s="3" t="s">
        <v>76</v>
      </c>
      <c r="EG361" s="3" t="s">
        <v>73</v>
      </c>
      <c r="EH361" s="3" t="s">
        <v>76</v>
      </c>
      <c r="EI361" s="3" t="s">
        <v>76</v>
      </c>
      <c r="EJ361" s="3" t="s">
        <v>76</v>
      </c>
      <c r="EK361" s="3" t="s">
        <v>76</v>
      </c>
      <c r="EL361" s="4" t="s">
        <v>76</v>
      </c>
    </row>
    <row r="362" customFormat="false" ht="11.25" hidden="false" customHeight="false" outlineLevel="0" collapsed="false">
      <c r="A362" s="9" t="s">
        <v>754</v>
      </c>
      <c r="B362" s="10" t="s">
        <v>755</v>
      </c>
      <c r="C362" s="3" t="n">
        <v>2685.84497335955</v>
      </c>
      <c r="D362" s="3" t="n">
        <v>2662.79199966356</v>
      </c>
      <c r="E362" s="3" t="n">
        <v>2675.37217207396</v>
      </c>
      <c r="F362" s="3" t="n">
        <v>2625.379344142</v>
      </c>
      <c r="G362" s="3" t="n">
        <v>2565.00120545666</v>
      </c>
      <c r="H362" s="3" t="n">
        <v>2647.52497909047</v>
      </c>
      <c r="I362" s="3" t="n">
        <v>2635.07408084177</v>
      </c>
      <c r="J362" s="3" t="n">
        <v>2607.1473192467</v>
      </c>
      <c r="K362" s="3" t="n">
        <v>2624.43026618783</v>
      </c>
      <c r="L362" s="3" t="n">
        <v>2557.21229217162</v>
      </c>
      <c r="M362" s="3" t="n">
        <v>2548.92877160797</v>
      </c>
      <c r="N362" s="3" t="n">
        <v>2575.72501811008</v>
      </c>
      <c r="O362" s="3" t="n">
        <v>2490.91097476346</v>
      </c>
      <c r="P362" s="4" t="n">
        <v>-7.25782763076835</v>
      </c>
      <c r="Q362" s="3" t="n">
        <v>69</v>
      </c>
      <c r="R362" s="3" t="n">
        <v>61</v>
      </c>
      <c r="S362" s="3" t="n">
        <v>63</v>
      </c>
      <c r="T362" s="3" t="n">
        <v>64</v>
      </c>
      <c r="U362" s="3" t="n">
        <v>73</v>
      </c>
      <c r="V362" s="3" t="n">
        <v>69</v>
      </c>
      <c r="W362" s="3" t="n">
        <v>78</v>
      </c>
      <c r="X362" s="3" t="n">
        <v>71</v>
      </c>
      <c r="Y362" s="3" t="n">
        <v>76</v>
      </c>
      <c r="Z362" s="3" t="n">
        <v>71</v>
      </c>
      <c r="AA362" s="3" t="n">
        <v>66</v>
      </c>
      <c r="AB362" s="3" t="n">
        <v>73</v>
      </c>
      <c r="AC362" s="3" t="n">
        <v>69</v>
      </c>
      <c r="AD362" s="4" t="n">
        <v>0</v>
      </c>
      <c r="AE362" s="3" t="n">
        <v>20</v>
      </c>
      <c r="AF362" s="3" t="n">
        <v>8</v>
      </c>
      <c r="AG362" s="3" t="n">
        <v>14</v>
      </c>
      <c r="AH362" s="3" t="n">
        <v>14</v>
      </c>
      <c r="AI362" s="3" t="n">
        <v>20</v>
      </c>
      <c r="AJ362" s="3" t="n">
        <v>18</v>
      </c>
      <c r="AK362" s="3" t="n">
        <v>26</v>
      </c>
      <c r="AL362" s="3" t="n">
        <v>14</v>
      </c>
      <c r="AM362" s="3" t="n">
        <v>21</v>
      </c>
      <c r="AN362" s="3" t="n">
        <v>13</v>
      </c>
      <c r="AO362" s="3" t="n">
        <v>13</v>
      </c>
      <c r="AP362" s="3" t="n">
        <v>27</v>
      </c>
      <c r="AQ362" s="3" t="n">
        <v>16</v>
      </c>
      <c r="AR362" s="4" t="n">
        <v>-20</v>
      </c>
      <c r="AS362" s="3" t="n">
        <v>14</v>
      </c>
      <c r="AT362" s="3" t="n">
        <v>18</v>
      </c>
      <c r="AU362" s="3" t="n">
        <v>11</v>
      </c>
      <c r="AV362" s="3" t="n">
        <v>10</v>
      </c>
      <c r="AW362" s="3" t="n">
        <v>11</v>
      </c>
      <c r="AX362" s="3" t="n">
        <v>21</v>
      </c>
      <c r="AY362" s="3" t="n">
        <v>17</v>
      </c>
      <c r="AZ362" s="3" t="n">
        <v>22</v>
      </c>
      <c r="BA362" s="3" t="n">
        <v>15</v>
      </c>
      <c r="BB362" s="3" t="n">
        <v>22</v>
      </c>
      <c r="BC362" s="3" t="n">
        <v>19</v>
      </c>
      <c r="BD362" s="3" t="n">
        <v>22</v>
      </c>
      <c r="BE362" s="3" t="n">
        <v>18</v>
      </c>
      <c r="BF362" s="4" t="n">
        <v>28.5714285714286</v>
      </c>
      <c r="BG362" s="3" t="n">
        <v>23</v>
      </c>
      <c r="BH362" s="3" t="n">
        <v>23</v>
      </c>
      <c r="BI362" s="3" t="n">
        <v>17</v>
      </c>
      <c r="BJ362" s="3" t="n">
        <v>17</v>
      </c>
      <c r="BK362" s="3" t="n">
        <v>17</v>
      </c>
      <c r="BL362" s="3" t="n">
        <v>18</v>
      </c>
      <c r="BM362" s="3" t="n">
        <v>17</v>
      </c>
      <c r="BN362" s="3" t="n">
        <v>20</v>
      </c>
      <c r="BO362" s="3" t="n">
        <v>20</v>
      </c>
      <c r="BP362" s="3" t="n">
        <v>23</v>
      </c>
      <c r="BQ362" s="3" t="n">
        <v>23</v>
      </c>
      <c r="BR362" s="3" t="n">
        <v>24</v>
      </c>
      <c r="BS362" s="3" t="n">
        <v>24</v>
      </c>
      <c r="BT362" s="4" t="n">
        <v>4.34782608695652</v>
      </c>
      <c r="BU362" s="3" t="n">
        <v>5</v>
      </c>
      <c r="BV362" s="3" t="s">
        <v>76</v>
      </c>
      <c r="BW362" s="3" t="s">
        <v>73</v>
      </c>
      <c r="BX362" s="3" t="n">
        <v>4</v>
      </c>
      <c r="BY362" s="3" t="s">
        <v>73</v>
      </c>
      <c r="BZ362" s="3" t="s">
        <v>73</v>
      </c>
      <c r="CA362" s="3" t="s">
        <v>73</v>
      </c>
      <c r="CB362" s="3" t="n">
        <v>4</v>
      </c>
      <c r="CC362" s="3" t="s">
        <v>73</v>
      </c>
      <c r="CD362" s="3" t="n">
        <v>10</v>
      </c>
      <c r="CE362" s="3" t="n">
        <v>5</v>
      </c>
      <c r="CF362" s="3" t="s">
        <v>73</v>
      </c>
      <c r="CG362" s="3" t="s">
        <v>76</v>
      </c>
      <c r="CH362" s="4" t="s">
        <v>76</v>
      </c>
      <c r="CI362" s="3" t="s">
        <v>76</v>
      </c>
      <c r="CJ362" s="3" t="s">
        <v>76</v>
      </c>
      <c r="CK362" s="3" t="n">
        <v>7</v>
      </c>
      <c r="CL362" s="3" t="n">
        <v>4</v>
      </c>
      <c r="CM362" s="3" t="s">
        <v>73</v>
      </c>
      <c r="CN362" s="3" t="s">
        <v>76</v>
      </c>
      <c r="CO362" s="3" t="n">
        <v>3</v>
      </c>
      <c r="CP362" s="3" t="s">
        <v>73</v>
      </c>
      <c r="CQ362" s="3" t="s">
        <v>76</v>
      </c>
      <c r="CR362" s="3" t="n">
        <v>5</v>
      </c>
      <c r="CS362" s="3" t="n">
        <v>5</v>
      </c>
      <c r="CT362" s="3" t="s">
        <v>76</v>
      </c>
      <c r="CU362" s="3" t="s">
        <v>76</v>
      </c>
      <c r="CV362" s="4" t="s">
        <v>76</v>
      </c>
      <c r="CW362" s="3" t="s">
        <v>73</v>
      </c>
      <c r="CX362" s="3" t="s">
        <v>76</v>
      </c>
      <c r="CY362" s="3" t="s">
        <v>76</v>
      </c>
      <c r="CZ362" s="3" t="s">
        <v>76</v>
      </c>
      <c r="DA362" s="3" t="s">
        <v>76</v>
      </c>
      <c r="DB362" s="3" t="s">
        <v>73</v>
      </c>
      <c r="DC362" s="3" t="s">
        <v>76</v>
      </c>
      <c r="DD362" s="3" t="s">
        <v>76</v>
      </c>
      <c r="DE362" s="3" t="s">
        <v>76</v>
      </c>
      <c r="DF362" s="3" t="s">
        <v>76</v>
      </c>
      <c r="DG362" s="3" t="s">
        <v>76</v>
      </c>
      <c r="DH362" s="3" t="s">
        <v>73</v>
      </c>
      <c r="DI362" s="3" t="s">
        <v>76</v>
      </c>
      <c r="DJ362" s="4" t="s">
        <v>76</v>
      </c>
      <c r="DK362" s="3" t="s">
        <v>73</v>
      </c>
      <c r="DL362" s="3" t="s">
        <v>76</v>
      </c>
      <c r="DM362" s="3" t="s">
        <v>73</v>
      </c>
      <c r="DN362" s="3" t="s">
        <v>76</v>
      </c>
      <c r="DO362" s="3" t="s">
        <v>73</v>
      </c>
      <c r="DP362" s="3" t="s">
        <v>73</v>
      </c>
      <c r="DQ362" s="3" t="s">
        <v>76</v>
      </c>
      <c r="DR362" s="3" t="s">
        <v>76</v>
      </c>
      <c r="DS362" s="3" t="s">
        <v>73</v>
      </c>
      <c r="DT362" s="3" t="s">
        <v>76</v>
      </c>
      <c r="DU362" s="3" t="s">
        <v>76</v>
      </c>
      <c r="DV362" s="3" t="s">
        <v>73</v>
      </c>
      <c r="DW362" s="3" t="s">
        <v>76</v>
      </c>
      <c r="DX362" s="4" t="s">
        <v>76</v>
      </c>
      <c r="DY362" s="3" t="s">
        <v>76</v>
      </c>
      <c r="DZ362" s="3" t="s">
        <v>73</v>
      </c>
      <c r="EA362" s="3" t="s">
        <v>73</v>
      </c>
      <c r="EB362" s="3" t="s">
        <v>76</v>
      </c>
      <c r="EC362" s="3" t="s">
        <v>73</v>
      </c>
      <c r="ED362" s="3" t="s">
        <v>76</v>
      </c>
      <c r="EE362" s="3" t="s">
        <v>73</v>
      </c>
      <c r="EF362" s="3" t="s">
        <v>76</v>
      </c>
      <c r="EG362" s="3" t="s">
        <v>73</v>
      </c>
      <c r="EH362" s="3" t="s">
        <v>76</v>
      </c>
      <c r="EI362" s="3" t="s">
        <v>76</v>
      </c>
      <c r="EJ362" s="3" t="s">
        <v>76</v>
      </c>
      <c r="EK362" s="3" t="s">
        <v>73</v>
      </c>
      <c r="EL362" s="4" t="s">
        <v>76</v>
      </c>
    </row>
    <row r="363" customFormat="false" ht="11.25" hidden="false" customHeight="false" outlineLevel="0" collapsed="false">
      <c r="A363" s="9" t="s">
        <v>756</v>
      </c>
      <c r="B363" s="10" t="s">
        <v>757</v>
      </c>
      <c r="C363" s="3" t="n">
        <v>1354.48531528634</v>
      </c>
      <c r="D363" s="3" t="n">
        <v>1334.13543380144</v>
      </c>
      <c r="E363" s="3" t="n">
        <v>1342.3363783076</v>
      </c>
      <c r="F363" s="3" t="n">
        <v>1342.79946235078</v>
      </c>
      <c r="G363" s="3" t="n">
        <v>1344.20033543043</v>
      </c>
      <c r="H363" s="3" t="n">
        <v>1361.9615712611</v>
      </c>
      <c r="I363" s="3" t="n">
        <v>1355.36920219321</v>
      </c>
      <c r="J363" s="3" t="n">
        <v>1310.12672295378</v>
      </c>
      <c r="K363" s="3" t="n">
        <v>1282.53747396925</v>
      </c>
      <c r="L363" s="3" t="n">
        <v>1271.46913539793</v>
      </c>
      <c r="M363" s="3" t="n">
        <v>1265.22570635524</v>
      </c>
      <c r="N363" s="3" t="n">
        <v>1264.75968766152</v>
      </c>
      <c r="O363" s="3" t="n">
        <v>1226.95781070807</v>
      </c>
      <c r="P363" s="4" t="n">
        <v>-9.41520023429003</v>
      </c>
      <c r="Q363" s="3" t="n">
        <v>55</v>
      </c>
      <c r="R363" s="3" t="n">
        <v>49</v>
      </c>
      <c r="S363" s="3" t="n">
        <v>55</v>
      </c>
      <c r="T363" s="3" t="n">
        <v>38</v>
      </c>
      <c r="U363" s="3" t="n">
        <v>43</v>
      </c>
      <c r="V363" s="3" t="n">
        <v>48</v>
      </c>
      <c r="W363" s="3" t="n">
        <v>44</v>
      </c>
      <c r="X363" s="3" t="n">
        <v>32</v>
      </c>
      <c r="Y363" s="3" t="n">
        <v>28</v>
      </c>
      <c r="Z363" s="3" t="n">
        <v>28</v>
      </c>
      <c r="AA363" s="3" t="n">
        <v>25</v>
      </c>
      <c r="AB363" s="3" t="n">
        <v>22</v>
      </c>
      <c r="AC363" s="3" t="n">
        <v>27</v>
      </c>
      <c r="AD363" s="4" t="n">
        <v>-50.9090909090909</v>
      </c>
      <c r="AE363" s="3" t="n">
        <v>15</v>
      </c>
      <c r="AF363" s="3" t="n">
        <v>10</v>
      </c>
      <c r="AG363" s="3" t="n">
        <v>19</v>
      </c>
      <c r="AH363" s="3" t="n">
        <v>17</v>
      </c>
      <c r="AI363" s="3" t="n">
        <v>20</v>
      </c>
      <c r="AJ363" s="3" t="n">
        <v>21</v>
      </c>
      <c r="AK363" s="3" t="n">
        <v>25</v>
      </c>
      <c r="AL363" s="3" t="n">
        <v>20</v>
      </c>
      <c r="AM363" s="3" t="n">
        <v>13</v>
      </c>
      <c r="AN363" s="3" t="n">
        <v>12</v>
      </c>
      <c r="AO363" s="3" t="n">
        <v>16</v>
      </c>
      <c r="AP363" s="3" t="n">
        <v>14</v>
      </c>
      <c r="AQ363" s="3" t="n">
        <v>8</v>
      </c>
      <c r="AR363" s="4" t="n">
        <v>-46.6666666666667</v>
      </c>
      <c r="AS363" s="3" t="n">
        <v>21</v>
      </c>
      <c r="AT363" s="3" t="n">
        <v>16</v>
      </c>
      <c r="AU363" s="3" t="n">
        <v>13</v>
      </c>
      <c r="AV363" s="3" t="n">
        <v>34</v>
      </c>
      <c r="AW363" s="3" t="n">
        <v>15</v>
      </c>
      <c r="AX363" s="3" t="n">
        <v>16</v>
      </c>
      <c r="AY363" s="3" t="n">
        <v>29</v>
      </c>
      <c r="AZ363" s="3" t="n">
        <v>32</v>
      </c>
      <c r="BA363" s="3" t="n">
        <v>17</v>
      </c>
      <c r="BB363" s="3" t="n">
        <v>12</v>
      </c>
      <c r="BC363" s="3" t="n">
        <v>19</v>
      </c>
      <c r="BD363" s="3" t="n">
        <v>17</v>
      </c>
      <c r="BE363" s="3" t="n">
        <v>3</v>
      </c>
      <c r="BF363" s="4" t="n">
        <v>-85.7142857142857</v>
      </c>
      <c r="BG363" s="3" t="n">
        <v>24</v>
      </c>
      <c r="BH363" s="3" t="n">
        <v>25</v>
      </c>
      <c r="BI363" s="3" t="n">
        <v>24</v>
      </c>
      <c r="BJ363" s="3" t="n">
        <v>17</v>
      </c>
      <c r="BK363" s="3" t="n">
        <v>20</v>
      </c>
      <c r="BL363" s="3" t="n">
        <v>23</v>
      </c>
      <c r="BM363" s="3" t="n">
        <v>22</v>
      </c>
      <c r="BN363" s="3" t="n">
        <v>21</v>
      </c>
      <c r="BO363" s="3" t="n">
        <v>23</v>
      </c>
      <c r="BP363" s="3" t="n">
        <v>20</v>
      </c>
      <c r="BQ363" s="3" t="n">
        <v>22</v>
      </c>
      <c r="BR363" s="3" t="n">
        <v>23</v>
      </c>
      <c r="BS363" s="3" t="n">
        <v>21</v>
      </c>
      <c r="BT363" s="4" t="n">
        <v>-12.5</v>
      </c>
      <c r="BU363" s="3" t="n">
        <v>3</v>
      </c>
      <c r="BV363" s="3" t="n">
        <v>3</v>
      </c>
      <c r="BW363" s="3" t="n">
        <v>4</v>
      </c>
      <c r="BX363" s="3" t="s">
        <v>73</v>
      </c>
      <c r="BY363" s="3" t="n">
        <v>3</v>
      </c>
      <c r="BZ363" s="3" t="n">
        <v>4</v>
      </c>
      <c r="CA363" s="3" t="s">
        <v>73</v>
      </c>
      <c r="CB363" s="3" t="s">
        <v>76</v>
      </c>
      <c r="CC363" s="3" t="n">
        <v>5</v>
      </c>
      <c r="CD363" s="3" t="s">
        <v>76</v>
      </c>
      <c r="CE363" s="3" t="s">
        <v>73</v>
      </c>
      <c r="CF363" s="3" t="n">
        <v>3</v>
      </c>
      <c r="CG363" s="3" t="s">
        <v>73</v>
      </c>
      <c r="CH363" s="4" t="s">
        <v>76</v>
      </c>
      <c r="CI363" s="3" t="s">
        <v>76</v>
      </c>
      <c r="CJ363" s="3" t="s">
        <v>73</v>
      </c>
      <c r="CK363" s="3" t="n">
        <v>5</v>
      </c>
      <c r="CL363" s="3" t="n">
        <v>9</v>
      </c>
      <c r="CM363" s="3" t="s">
        <v>76</v>
      </c>
      <c r="CN363" s="3" t="s">
        <v>73</v>
      </c>
      <c r="CO363" s="3" t="n">
        <v>3</v>
      </c>
      <c r="CP363" s="3" t="s">
        <v>73</v>
      </c>
      <c r="CQ363" s="3" t="n">
        <v>3</v>
      </c>
      <c r="CR363" s="3" t="n">
        <v>3</v>
      </c>
      <c r="CS363" s="3" t="s">
        <v>76</v>
      </c>
      <c r="CT363" s="3" t="s">
        <v>73</v>
      </c>
      <c r="CU363" s="3" t="n">
        <v>3</v>
      </c>
      <c r="CV363" s="4" t="s">
        <v>76</v>
      </c>
      <c r="CW363" s="3" t="s">
        <v>76</v>
      </c>
      <c r="CX363" s="3" t="s">
        <v>76</v>
      </c>
      <c r="CY363" s="3" t="s">
        <v>76</v>
      </c>
      <c r="CZ363" s="3" t="s">
        <v>76</v>
      </c>
      <c r="DA363" s="3" t="s">
        <v>76</v>
      </c>
      <c r="DB363" s="3" t="s">
        <v>76</v>
      </c>
      <c r="DC363" s="3" t="s">
        <v>76</v>
      </c>
      <c r="DD363" s="3" t="s">
        <v>76</v>
      </c>
      <c r="DE363" s="3" t="s">
        <v>76</v>
      </c>
      <c r="DF363" s="3" t="s">
        <v>76</v>
      </c>
      <c r="DG363" s="3" t="s">
        <v>76</v>
      </c>
      <c r="DH363" s="3" t="s">
        <v>76</v>
      </c>
      <c r="DI363" s="3" t="s">
        <v>76</v>
      </c>
      <c r="DJ363" s="4" t="s">
        <v>76</v>
      </c>
      <c r="DK363" s="3" t="s">
        <v>76</v>
      </c>
      <c r="DL363" s="3" t="s">
        <v>76</v>
      </c>
      <c r="DM363" s="3" t="s">
        <v>73</v>
      </c>
      <c r="DN363" s="3" t="s">
        <v>76</v>
      </c>
      <c r="DO363" s="3" t="s">
        <v>76</v>
      </c>
      <c r="DP363" s="3" t="s">
        <v>76</v>
      </c>
      <c r="DQ363" s="3" t="s">
        <v>76</v>
      </c>
      <c r="DR363" s="3" t="s">
        <v>76</v>
      </c>
      <c r="DS363" s="3" t="s">
        <v>76</v>
      </c>
      <c r="DT363" s="3" t="s">
        <v>76</v>
      </c>
      <c r="DU363" s="3" t="s">
        <v>76</v>
      </c>
      <c r="DV363" s="3" t="s">
        <v>76</v>
      </c>
      <c r="DW363" s="3" t="s">
        <v>76</v>
      </c>
      <c r="DX363" s="4" t="s">
        <v>76</v>
      </c>
      <c r="DY363" s="3" t="s">
        <v>76</v>
      </c>
      <c r="DZ363" s="3" t="s">
        <v>76</v>
      </c>
      <c r="EA363" s="3" t="s">
        <v>73</v>
      </c>
      <c r="EB363" s="3" t="s">
        <v>76</v>
      </c>
      <c r="EC363" s="3" t="s">
        <v>76</v>
      </c>
      <c r="ED363" s="3" t="s">
        <v>76</v>
      </c>
      <c r="EE363" s="3" t="s">
        <v>76</v>
      </c>
      <c r="EF363" s="3" t="s">
        <v>76</v>
      </c>
      <c r="EG363" s="3" t="s">
        <v>76</v>
      </c>
      <c r="EH363" s="3" t="s">
        <v>76</v>
      </c>
      <c r="EI363" s="3" t="s">
        <v>76</v>
      </c>
      <c r="EJ363" s="3" t="s">
        <v>76</v>
      </c>
      <c r="EK363" s="3" t="s">
        <v>76</v>
      </c>
      <c r="EL363" s="4" t="s">
        <v>76</v>
      </c>
    </row>
    <row r="364" customFormat="false" ht="11.25" hidden="false" customHeight="false" outlineLevel="0" collapsed="false">
      <c r="A364" s="9" t="s">
        <v>758</v>
      </c>
      <c r="B364" s="10" t="s">
        <v>759</v>
      </c>
      <c r="C364" s="3" t="n">
        <v>3274.69883042688</v>
      </c>
      <c r="D364" s="3" t="n">
        <v>3280.44242003088</v>
      </c>
      <c r="E364" s="3" t="n">
        <v>3275.04373396564</v>
      </c>
      <c r="F364" s="3" t="n">
        <v>3285.56746162914</v>
      </c>
      <c r="G364" s="3" t="n">
        <v>3298.28286805664</v>
      </c>
      <c r="H364" s="3" t="n">
        <v>3280.85528573069</v>
      </c>
      <c r="I364" s="3" t="n">
        <v>3254.36616128269</v>
      </c>
      <c r="J364" s="3" t="n">
        <v>3250.58347169771</v>
      </c>
      <c r="K364" s="3" t="n">
        <v>3216.54623664107</v>
      </c>
      <c r="L364" s="3" t="n">
        <v>3164.11852954172</v>
      </c>
      <c r="M364" s="3" t="n">
        <v>3085.88247332408</v>
      </c>
      <c r="N364" s="3" t="n">
        <v>3065.02321675208</v>
      </c>
      <c r="O364" s="3" t="n">
        <v>3047.20670414238</v>
      </c>
      <c r="P364" s="4" t="n">
        <v>-6.9469633106642</v>
      </c>
      <c r="Q364" s="3" t="n">
        <v>285</v>
      </c>
      <c r="R364" s="3" t="n">
        <v>234</v>
      </c>
      <c r="S364" s="3" t="n">
        <v>195</v>
      </c>
      <c r="T364" s="3" t="n">
        <v>154</v>
      </c>
      <c r="U364" s="3" t="n">
        <v>223</v>
      </c>
      <c r="V364" s="3" t="n">
        <v>187</v>
      </c>
      <c r="W364" s="3" t="n">
        <v>173</v>
      </c>
      <c r="X364" s="3" t="n">
        <v>214</v>
      </c>
      <c r="Y364" s="3" t="n">
        <v>227</v>
      </c>
      <c r="Z364" s="3" t="n">
        <v>205</v>
      </c>
      <c r="AA364" s="3" t="n">
        <v>193</v>
      </c>
      <c r="AB364" s="3" t="n">
        <v>201</v>
      </c>
      <c r="AC364" s="3" t="n">
        <v>201</v>
      </c>
      <c r="AD364" s="4" t="n">
        <v>-29.4736842105263</v>
      </c>
      <c r="AE364" s="3" t="n">
        <v>48</v>
      </c>
      <c r="AF364" s="3" t="n">
        <v>46</v>
      </c>
      <c r="AG364" s="3" t="n">
        <v>52</v>
      </c>
      <c r="AH364" s="3" t="n">
        <v>43</v>
      </c>
      <c r="AI364" s="3" t="n">
        <v>113</v>
      </c>
      <c r="AJ364" s="3" t="n">
        <v>72</v>
      </c>
      <c r="AK364" s="3" t="n">
        <v>40</v>
      </c>
      <c r="AL364" s="3" t="n">
        <v>81</v>
      </c>
      <c r="AM364" s="3" t="n">
        <v>48</v>
      </c>
      <c r="AN364" s="3" t="n">
        <v>47</v>
      </c>
      <c r="AO364" s="3" t="n">
        <v>42</v>
      </c>
      <c r="AP364" s="3" t="n">
        <v>59</v>
      </c>
      <c r="AQ364" s="3" t="n">
        <v>48</v>
      </c>
      <c r="AR364" s="4" t="n">
        <v>0</v>
      </c>
      <c r="AS364" s="3" t="n">
        <v>69</v>
      </c>
      <c r="AT364" s="3" t="n">
        <v>97</v>
      </c>
      <c r="AU364" s="3" t="n">
        <v>91</v>
      </c>
      <c r="AV364" s="3" t="n">
        <v>84</v>
      </c>
      <c r="AW364" s="3" t="n">
        <v>44</v>
      </c>
      <c r="AX364" s="3" t="n">
        <v>108</v>
      </c>
      <c r="AY364" s="3" t="n">
        <v>54</v>
      </c>
      <c r="AZ364" s="3" t="n">
        <v>40</v>
      </c>
      <c r="BA364" s="3" t="n">
        <v>35</v>
      </c>
      <c r="BB364" s="3" t="n">
        <v>69</v>
      </c>
      <c r="BC364" s="3" t="n">
        <v>54</v>
      </c>
      <c r="BD364" s="3" t="n">
        <v>51</v>
      </c>
      <c r="BE364" s="3" t="n">
        <v>48</v>
      </c>
      <c r="BF364" s="4" t="n">
        <v>-30.4347826086957</v>
      </c>
      <c r="BG364" s="3" t="n">
        <v>172</v>
      </c>
      <c r="BH364" s="3" t="n">
        <v>188</v>
      </c>
      <c r="BI364" s="3" t="n">
        <v>210</v>
      </c>
      <c r="BJ364" s="3" t="n">
        <v>208</v>
      </c>
      <c r="BK364" s="3" t="n">
        <v>218</v>
      </c>
      <c r="BL364" s="3" t="n">
        <v>223</v>
      </c>
      <c r="BM364" s="3" t="n">
        <v>226</v>
      </c>
      <c r="BN364" s="3" t="n">
        <v>243</v>
      </c>
      <c r="BO364" s="3" t="n">
        <v>248</v>
      </c>
      <c r="BP364" s="3" t="n">
        <v>249</v>
      </c>
      <c r="BQ364" s="3" t="n">
        <v>224</v>
      </c>
      <c r="BR364" s="3" t="n">
        <v>207</v>
      </c>
      <c r="BS364" s="3" t="n">
        <v>195</v>
      </c>
      <c r="BT364" s="4" t="n">
        <v>13.3720930232558</v>
      </c>
      <c r="BU364" s="3" t="n">
        <v>22</v>
      </c>
      <c r="BV364" s="3" t="n">
        <v>29</v>
      </c>
      <c r="BW364" s="3" t="n">
        <v>29</v>
      </c>
      <c r="BX364" s="3" t="n">
        <v>10</v>
      </c>
      <c r="BY364" s="3" t="n">
        <v>21</v>
      </c>
      <c r="BZ364" s="3" t="n">
        <v>11</v>
      </c>
      <c r="CA364" s="3" t="n">
        <v>16</v>
      </c>
      <c r="CB364" s="3" t="n">
        <v>26</v>
      </c>
      <c r="CC364" s="3" t="n">
        <v>11</v>
      </c>
      <c r="CD364" s="3" t="n">
        <v>8</v>
      </c>
      <c r="CE364" s="3" t="n">
        <v>7</v>
      </c>
      <c r="CF364" s="3" t="n">
        <v>11</v>
      </c>
      <c r="CG364" s="3" t="n">
        <v>3</v>
      </c>
      <c r="CH364" s="4" t="n">
        <v>-86.3636363636364</v>
      </c>
      <c r="CI364" s="3" t="n">
        <v>8</v>
      </c>
      <c r="CJ364" s="3" t="n">
        <v>13</v>
      </c>
      <c r="CK364" s="3" t="n">
        <v>7</v>
      </c>
      <c r="CL364" s="3" t="n">
        <v>12</v>
      </c>
      <c r="CM364" s="3" t="n">
        <v>11</v>
      </c>
      <c r="CN364" s="3" t="n">
        <v>6</v>
      </c>
      <c r="CO364" s="3" t="n">
        <v>13</v>
      </c>
      <c r="CP364" s="3" t="n">
        <v>9</v>
      </c>
      <c r="CQ364" s="3" t="n">
        <v>6</v>
      </c>
      <c r="CR364" s="3" t="n">
        <v>7</v>
      </c>
      <c r="CS364" s="3" t="n">
        <v>32</v>
      </c>
      <c r="CT364" s="3" t="n">
        <v>28</v>
      </c>
      <c r="CU364" s="3" t="n">
        <v>15</v>
      </c>
      <c r="CV364" s="4" t="n">
        <v>87.5</v>
      </c>
      <c r="CW364" s="3" t="s">
        <v>76</v>
      </c>
      <c r="CX364" s="3" t="n">
        <v>4</v>
      </c>
      <c r="CY364" s="3" t="s">
        <v>73</v>
      </c>
      <c r="CZ364" s="3" t="s">
        <v>73</v>
      </c>
      <c r="DA364" s="3" t="s">
        <v>73</v>
      </c>
      <c r="DB364" s="3" t="s">
        <v>73</v>
      </c>
      <c r="DC364" s="3" t="s">
        <v>73</v>
      </c>
      <c r="DD364" s="3" t="n">
        <v>3</v>
      </c>
      <c r="DE364" s="3" t="s">
        <v>73</v>
      </c>
      <c r="DF364" s="3" t="s">
        <v>76</v>
      </c>
      <c r="DG364" s="3" t="s">
        <v>76</v>
      </c>
      <c r="DH364" s="3" t="s">
        <v>76</v>
      </c>
      <c r="DI364" s="3" t="s">
        <v>73</v>
      </c>
      <c r="DJ364" s="4" t="s">
        <v>76</v>
      </c>
      <c r="DK364" s="3" t="s">
        <v>76</v>
      </c>
      <c r="DL364" s="3" t="n">
        <v>4</v>
      </c>
      <c r="DM364" s="3" t="s">
        <v>73</v>
      </c>
      <c r="DN364" s="3" t="s">
        <v>76</v>
      </c>
      <c r="DO364" s="3" t="s">
        <v>73</v>
      </c>
      <c r="DP364" s="3" t="s">
        <v>73</v>
      </c>
      <c r="DQ364" s="3" t="s">
        <v>73</v>
      </c>
      <c r="DR364" s="3" t="s">
        <v>73</v>
      </c>
      <c r="DS364" s="3" t="s">
        <v>73</v>
      </c>
      <c r="DT364" s="3" t="s">
        <v>76</v>
      </c>
      <c r="DU364" s="3" t="s">
        <v>76</v>
      </c>
      <c r="DV364" s="3" t="s">
        <v>76</v>
      </c>
      <c r="DW364" s="3" t="s">
        <v>73</v>
      </c>
      <c r="DX364" s="4" t="s">
        <v>76</v>
      </c>
      <c r="DY364" s="3" t="s">
        <v>76</v>
      </c>
      <c r="DZ364" s="3" t="s">
        <v>76</v>
      </c>
      <c r="EA364" s="3" t="n">
        <v>4</v>
      </c>
      <c r="EB364" s="3" t="s">
        <v>73</v>
      </c>
      <c r="EC364" s="3" t="s">
        <v>73</v>
      </c>
      <c r="ED364" s="3" t="s">
        <v>73</v>
      </c>
      <c r="EE364" s="3" t="s">
        <v>73</v>
      </c>
      <c r="EF364" s="3" t="s">
        <v>76</v>
      </c>
      <c r="EG364" s="3" t="n">
        <v>3</v>
      </c>
      <c r="EH364" s="3" t="s">
        <v>73</v>
      </c>
      <c r="EI364" s="3" t="s">
        <v>76</v>
      </c>
      <c r="EJ364" s="3" t="s">
        <v>76</v>
      </c>
      <c r="EK364" s="3" t="s">
        <v>73</v>
      </c>
      <c r="EL364" s="4" t="s">
        <v>76</v>
      </c>
    </row>
    <row r="365" customFormat="false" ht="11.25" hidden="false" customHeight="false" outlineLevel="0" collapsed="false">
      <c r="A365" s="9" t="s">
        <v>760</v>
      </c>
      <c r="B365" s="10" t="s">
        <v>761</v>
      </c>
      <c r="C365" s="3" t="n">
        <v>1251.89825302415</v>
      </c>
      <c r="D365" s="3" t="n">
        <v>1220.32593108463</v>
      </c>
      <c r="E365" s="3" t="n">
        <v>1221.60103917125</v>
      </c>
      <c r="F365" s="3" t="n">
        <v>1222.3128610486</v>
      </c>
      <c r="G365" s="3" t="n">
        <v>1214.76951496338</v>
      </c>
      <c r="H365" s="3" t="n">
        <v>1216.15950521932</v>
      </c>
      <c r="I365" s="3" t="n">
        <v>1219.43692652753</v>
      </c>
      <c r="J365" s="3" t="n">
        <v>1194.26788714153</v>
      </c>
      <c r="K365" s="3" t="n">
        <v>1184.40416661088</v>
      </c>
      <c r="L365" s="3" t="n">
        <v>1155.62585939665</v>
      </c>
      <c r="M365" s="3" t="n">
        <v>1132.76150317317</v>
      </c>
      <c r="N365" s="3" t="n">
        <v>1119.71457978618</v>
      </c>
      <c r="O365" s="3" t="n">
        <v>1089.80604506721</v>
      </c>
      <c r="P365" s="4" t="n">
        <v>-12.9477142064365</v>
      </c>
      <c r="Q365" s="3" t="n">
        <v>48</v>
      </c>
      <c r="R365" s="3" t="n">
        <v>50</v>
      </c>
      <c r="S365" s="3" t="n">
        <v>56</v>
      </c>
      <c r="T365" s="3" t="n">
        <v>42</v>
      </c>
      <c r="U365" s="3" t="n">
        <v>34</v>
      </c>
      <c r="V365" s="3" t="n">
        <v>34</v>
      </c>
      <c r="W365" s="3" t="n">
        <v>42</v>
      </c>
      <c r="X365" s="3" t="n">
        <v>44</v>
      </c>
      <c r="Y365" s="3" t="n">
        <v>29</v>
      </c>
      <c r="Z365" s="3" t="n">
        <v>36</v>
      </c>
      <c r="AA365" s="3" t="n">
        <v>51</v>
      </c>
      <c r="AB365" s="3" t="n">
        <v>48</v>
      </c>
      <c r="AC365" s="3" t="n">
        <v>48</v>
      </c>
      <c r="AD365" s="4" t="n">
        <v>0</v>
      </c>
      <c r="AE365" s="3" t="n">
        <v>33</v>
      </c>
      <c r="AF365" s="3" t="n">
        <v>25</v>
      </c>
      <c r="AG365" s="3" t="n">
        <v>21</v>
      </c>
      <c r="AH365" s="3" t="n">
        <v>19</v>
      </c>
      <c r="AI365" s="3" t="n">
        <v>28</v>
      </c>
      <c r="AJ365" s="3" t="n">
        <v>26</v>
      </c>
      <c r="AK365" s="3" t="n">
        <v>40</v>
      </c>
      <c r="AL365" s="3" t="n">
        <v>16</v>
      </c>
      <c r="AM365" s="3" t="n">
        <v>23</v>
      </c>
      <c r="AN365" s="3" t="n">
        <v>23</v>
      </c>
      <c r="AO365" s="3" t="n">
        <v>31</v>
      </c>
      <c r="AP365" s="3" t="n">
        <v>29</v>
      </c>
      <c r="AQ365" s="3" t="n">
        <v>20</v>
      </c>
      <c r="AR365" s="4" t="n">
        <v>-39.3939393939394</v>
      </c>
      <c r="AS365" s="3" t="n">
        <v>18</v>
      </c>
      <c r="AT365" s="3" t="n">
        <v>23</v>
      </c>
      <c r="AU365" s="3" t="n">
        <v>15</v>
      </c>
      <c r="AV365" s="3" t="n">
        <v>33</v>
      </c>
      <c r="AW365" s="3" t="n">
        <v>36</v>
      </c>
      <c r="AX365" s="3" t="n">
        <v>26</v>
      </c>
      <c r="AY365" s="3" t="n">
        <v>32</v>
      </c>
      <c r="AZ365" s="3" t="n">
        <v>14</v>
      </c>
      <c r="BA365" s="3" t="n">
        <v>38</v>
      </c>
      <c r="BB365" s="3" t="n">
        <v>16</v>
      </c>
      <c r="BC365" s="3" t="n">
        <v>16</v>
      </c>
      <c r="BD365" s="3" t="n">
        <v>32</v>
      </c>
      <c r="BE365" s="3" t="n">
        <v>20</v>
      </c>
      <c r="BF365" s="4" t="n">
        <v>11.1111111111111</v>
      </c>
      <c r="BG365" s="3" t="n">
        <v>44</v>
      </c>
      <c r="BH365" s="3" t="n">
        <v>41</v>
      </c>
      <c r="BI365" s="3" t="n">
        <v>34</v>
      </c>
      <c r="BJ365" s="3" t="n">
        <v>38</v>
      </c>
      <c r="BK365" s="3" t="n">
        <v>38</v>
      </c>
      <c r="BL365" s="3" t="n">
        <v>40</v>
      </c>
      <c r="BM365" s="3" t="n">
        <v>40</v>
      </c>
      <c r="BN365" s="3" t="n">
        <v>31</v>
      </c>
      <c r="BO365" s="3" t="n">
        <v>28</v>
      </c>
      <c r="BP365" s="3" t="n">
        <v>30</v>
      </c>
      <c r="BQ365" s="3" t="n">
        <v>24</v>
      </c>
      <c r="BR365" s="3" t="n">
        <v>28</v>
      </c>
      <c r="BS365" s="3" t="n">
        <v>32</v>
      </c>
      <c r="BT365" s="4" t="n">
        <v>-27.2727272727273</v>
      </c>
      <c r="BU365" s="3" t="s">
        <v>76</v>
      </c>
      <c r="BV365" s="3" t="s">
        <v>73</v>
      </c>
      <c r="BW365" s="3" t="n">
        <v>5</v>
      </c>
      <c r="BX365" s="3" t="n">
        <v>5</v>
      </c>
      <c r="BY365" s="3" t="s">
        <v>73</v>
      </c>
      <c r="BZ365" s="3" t="n">
        <v>4</v>
      </c>
      <c r="CA365" s="3" t="n">
        <v>8</v>
      </c>
      <c r="CB365" s="3" t="s">
        <v>73</v>
      </c>
      <c r="CC365" s="3" t="s">
        <v>73</v>
      </c>
      <c r="CD365" s="3" t="s">
        <v>73</v>
      </c>
      <c r="CE365" s="3" t="s">
        <v>73</v>
      </c>
      <c r="CF365" s="3" t="n">
        <v>6</v>
      </c>
      <c r="CG365" s="3" t="n">
        <v>5</v>
      </c>
      <c r="CH365" s="4" t="s">
        <v>76</v>
      </c>
      <c r="CI365" s="3" t="n">
        <v>4</v>
      </c>
      <c r="CJ365" s="3" t="n">
        <v>4</v>
      </c>
      <c r="CK365" s="3" t="n">
        <v>12</v>
      </c>
      <c r="CL365" s="3" t="s">
        <v>73</v>
      </c>
      <c r="CM365" s="3" t="s">
        <v>73</v>
      </c>
      <c r="CN365" s="3" t="s">
        <v>73</v>
      </c>
      <c r="CO365" s="3" t="n">
        <v>8</v>
      </c>
      <c r="CP365" s="3" t="n">
        <v>10</v>
      </c>
      <c r="CQ365" s="3" t="n">
        <v>4</v>
      </c>
      <c r="CR365" s="3" t="s">
        <v>76</v>
      </c>
      <c r="CS365" s="3" t="n">
        <v>7</v>
      </c>
      <c r="CT365" s="3" t="s">
        <v>73</v>
      </c>
      <c r="CU365" s="3" t="s">
        <v>73</v>
      </c>
      <c r="CV365" s="4" t="s">
        <v>76</v>
      </c>
      <c r="CW365" s="3" t="s">
        <v>76</v>
      </c>
      <c r="CX365" s="3" t="s">
        <v>76</v>
      </c>
      <c r="CY365" s="3" t="s">
        <v>76</v>
      </c>
      <c r="CZ365" s="3" t="s">
        <v>76</v>
      </c>
      <c r="DA365" s="3" t="s">
        <v>73</v>
      </c>
      <c r="DB365" s="3" t="s">
        <v>76</v>
      </c>
      <c r="DC365" s="3" t="s">
        <v>76</v>
      </c>
      <c r="DD365" s="3" t="s">
        <v>76</v>
      </c>
      <c r="DE365" s="3" t="s">
        <v>76</v>
      </c>
      <c r="DF365" s="3" t="s">
        <v>76</v>
      </c>
      <c r="DG365" s="3" t="s">
        <v>76</v>
      </c>
      <c r="DH365" s="3" t="s">
        <v>73</v>
      </c>
      <c r="DI365" s="3" t="s">
        <v>76</v>
      </c>
      <c r="DJ365" s="4" t="s">
        <v>76</v>
      </c>
      <c r="DK365" s="3" t="s">
        <v>76</v>
      </c>
      <c r="DL365" s="3" t="s">
        <v>76</v>
      </c>
      <c r="DM365" s="3" t="s">
        <v>76</v>
      </c>
      <c r="DN365" s="3" t="s">
        <v>76</v>
      </c>
      <c r="DO365" s="3" t="s">
        <v>73</v>
      </c>
      <c r="DP365" s="3" t="s">
        <v>76</v>
      </c>
      <c r="DQ365" s="3" t="s">
        <v>76</v>
      </c>
      <c r="DR365" s="3" t="s">
        <v>76</v>
      </c>
      <c r="DS365" s="3" t="s">
        <v>76</v>
      </c>
      <c r="DT365" s="3" t="s">
        <v>76</v>
      </c>
      <c r="DU365" s="3" t="s">
        <v>76</v>
      </c>
      <c r="DV365" s="3" t="s">
        <v>73</v>
      </c>
      <c r="DW365" s="3" t="s">
        <v>76</v>
      </c>
      <c r="DX365" s="4" t="s">
        <v>76</v>
      </c>
      <c r="DY365" s="3" t="s">
        <v>76</v>
      </c>
      <c r="DZ365" s="3" t="s">
        <v>76</v>
      </c>
      <c r="EA365" s="3" t="s">
        <v>76</v>
      </c>
      <c r="EB365" s="3" t="s">
        <v>76</v>
      </c>
      <c r="EC365" s="3" t="s">
        <v>76</v>
      </c>
      <c r="ED365" s="3" t="s">
        <v>73</v>
      </c>
      <c r="EE365" s="3" t="s">
        <v>76</v>
      </c>
      <c r="EF365" s="3" t="s">
        <v>76</v>
      </c>
      <c r="EG365" s="3" t="s">
        <v>76</v>
      </c>
      <c r="EH365" s="3" t="s">
        <v>76</v>
      </c>
      <c r="EI365" s="3" t="s">
        <v>76</v>
      </c>
      <c r="EJ365" s="3" t="s">
        <v>76</v>
      </c>
      <c r="EK365" s="3" t="s">
        <v>73</v>
      </c>
      <c r="EL365" s="4" t="s">
        <v>76</v>
      </c>
    </row>
    <row r="366" customFormat="false" ht="11.25" hidden="false" customHeight="false" outlineLevel="0" collapsed="false">
      <c r="A366" s="9" t="s">
        <v>762</v>
      </c>
      <c r="B366" s="10" t="s">
        <v>763</v>
      </c>
      <c r="C366" s="3" t="n">
        <v>1182.5671602403</v>
      </c>
      <c r="D366" s="3" t="n">
        <v>1158.04533024884</v>
      </c>
      <c r="E366" s="3" t="n">
        <v>1160.02412694897</v>
      </c>
      <c r="F366" s="3" t="n">
        <v>1157.80114313385</v>
      </c>
      <c r="G366" s="3" t="n">
        <v>1142.72981488202</v>
      </c>
      <c r="H366" s="3" t="n">
        <v>1132.49240450829</v>
      </c>
      <c r="I366" s="3" t="n">
        <v>1131.55217092966</v>
      </c>
      <c r="J366" s="3" t="n">
        <v>1117.1628720538</v>
      </c>
      <c r="K366" s="3" t="n">
        <v>1104.88424232966</v>
      </c>
      <c r="L366" s="3" t="n">
        <v>1107.34609111878</v>
      </c>
      <c r="M366" s="3" t="n">
        <v>1074.85528038407</v>
      </c>
      <c r="N366" s="3" t="n">
        <v>1052.7396461126</v>
      </c>
      <c r="O366" s="3" t="n">
        <v>1025.85839855963</v>
      </c>
      <c r="P366" s="4" t="n">
        <v>-13.2515739443359</v>
      </c>
      <c r="Q366" s="3" t="n">
        <v>170</v>
      </c>
      <c r="R366" s="3" t="n">
        <v>154</v>
      </c>
      <c r="S366" s="3" t="n">
        <v>148</v>
      </c>
      <c r="T366" s="3" t="n">
        <v>140</v>
      </c>
      <c r="U366" s="3" t="n">
        <v>144</v>
      </c>
      <c r="V366" s="3" t="n">
        <v>148</v>
      </c>
      <c r="W366" s="3" t="n">
        <v>148</v>
      </c>
      <c r="X366" s="3" t="n">
        <v>145</v>
      </c>
      <c r="Y366" s="3" t="n">
        <v>164</v>
      </c>
      <c r="Z366" s="3" t="n">
        <v>153</v>
      </c>
      <c r="AA366" s="3" t="n">
        <v>140</v>
      </c>
      <c r="AB366" s="3" t="n">
        <v>139</v>
      </c>
      <c r="AC366" s="3" t="n">
        <v>136</v>
      </c>
      <c r="AD366" s="4" t="n">
        <v>-20</v>
      </c>
      <c r="AE366" s="3" t="n">
        <v>31</v>
      </c>
      <c r="AF366" s="3" t="n">
        <v>14</v>
      </c>
      <c r="AG366" s="3" t="n">
        <v>23</v>
      </c>
      <c r="AH366" s="3" t="n">
        <v>15</v>
      </c>
      <c r="AI366" s="3" t="n">
        <v>19</v>
      </c>
      <c r="AJ366" s="3" t="n">
        <v>20</v>
      </c>
      <c r="AK366" s="3" t="n">
        <v>27</v>
      </c>
      <c r="AL366" s="3" t="n">
        <v>20</v>
      </c>
      <c r="AM366" s="3" t="n">
        <v>37</v>
      </c>
      <c r="AN366" s="3" t="n">
        <v>21</v>
      </c>
      <c r="AO366" s="3" t="n">
        <v>15</v>
      </c>
      <c r="AP366" s="3" t="n">
        <v>20</v>
      </c>
      <c r="AQ366" s="3" t="n">
        <v>13</v>
      </c>
      <c r="AR366" s="4" t="n">
        <v>-58.0645161290323</v>
      </c>
      <c r="AS366" s="3" t="n">
        <v>17</v>
      </c>
      <c r="AT366" s="3" t="n">
        <v>30</v>
      </c>
      <c r="AU366" s="3" t="n">
        <v>29</v>
      </c>
      <c r="AV366" s="3" t="n">
        <v>23</v>
      </c>
      <c r="AW366" s="3" t="n">
        <v>15</v>
      </c>
      <c r="AX366" s="3" t="n">
        <v>16</v>
      </c>
      <c r="AY366" s="3" t="n">
        <v>27</v>
      </c>
      <c r="AZ366" s="3" t="n">
        <v>23</v>
      </c>
      <c r="BA366" s="3" t="n">
        <v>18</v>
      </c>
      <c r="BB366" s="3" t="n">
        <v>32</v>
      </c>
      <c r="BC366" s="3" t="n">
        <v>28</v>
      </c>
      <c r="BD366" s="3" t="n">
        <v>21</v>
      </c>
      <c r="BE366" s="3" t="n">
        <v>16</v>
      </c>
      <c r="BF366" s="4" t="n">
        <v>-5.88235294117648</v>
      </c>
      <c r="BG366" s="3" t="n">
        <v>17</v>
      </c>
      <c r="BH366" s="3" t="n">
        <v>16</v>
      </c>
      <c r="BI366" s="3" t="n">
        <v>15</v>
      </c>
      <c r="BJ366" s="3" t="n">
        <v>17</v>
      </c>
      <c r="BK366" s="3" t="n">
        <v>20</v>
      </c>
      <c r="BL366" s="3" t="n">
        <v>27</v>
      </c>
      <c r="BM366" s="3" t="n">
        <v>28</v>
      </c>
      <c r="BN366" s="3" t="n">
        <v>22</v>
      </c>
      <c r="BO366" s="3" t="n">
        <v>25</v>
      </c>
      <c r="BP366" s="3" t="n">
        <v>19</v>
      </c>
      <c r="BQ366" s="3" t="n">
        <v>18</v>
      </c>
      <c r="BR366" s="3" t="n">
        <v>15</v>
      </c>
      <c r="BS366" s="3" t="n">
        <v>16</v>
      </c>
      <c r="BT366" s="4" t="n">
        <v>-5.88235294117648</v>
      </c>
      <c r="BU366" s="3" t="n">
        <v>3</v>
      </c>
      <c r="BV366" s="3" t="s">
        <v>73</v>
      </c>
      <c r="BW366" s="3" t="s">
        <v>73</v>
      </c>
      <c r="BX366" s="3" t="n">
        <v>3</v>
      </c>
      <c r="BY366" s="3" t="n">
        <v>4</v>
      </c>
      <c r="BZ366" s="3" t="n">
        <v>8</v>
      </c>
      <c r="CA366" s="3" t="s">
        <v>73</v>
      </c>
      <c r="CB366" s="3" t="n">
        <v>3</v>
      </c>
      <c r="CC366" s="3" t="n">
        <v>4</v>
      </c>
      <c r="CD366" s="3" t="s">
        <v>76</v>
      </c>
      <c r="CE366" s="3" t="s">
        <v>76</v>
      </c>
      <c r="CF366" s="3" t="s">
        <v>76</v>
      </c>
      <c r="CG366" s="3" t="n">
        <v>4</v>
      </c>
      <c r="CH366" s="4" t="n">
        <v>33.3333333333333</v>
      </c>
      <c r="CI366" s="3" t="s">
        <v>73</v>
      </c>
      <c r="CJ366" s="3" t="s">
        <v>73</v>
      </c>
      <c r="CK366" s="3" t="s">
        <v>73</v>
      </c>
      <c r="CL366" s="3" t="s">
        <v>73</v>
      </c>
      <c r="CM366" s="3" t="s">
        <v>73</v>
      </c>
      <c r="CN366" s="3" t="s">
        <v>73</v>
      </c>
      <c r="CO366" s="3" t="s">
        <v>76</v>
      </c>
      <c r="CP366" s="3" t="n">
        <v>9</v>
      </c>
      <c r="CQ366" s="3" t="s">
        <v>73</v>
      </c>
      <c r="CR366" s="3" t="n">
        <v>6</v>
      </c>
      <c r="CS366" s="3" t="s">
        <v>73</v>
      </c>
      <c r="CT366" s="3" t="n">
        <v>3</v>
      </c>
      <c r="CU366" s="3" t="n">
        <v>3</v>
      </c>
      <c r="CV366" s="4" t="s">
        <v>76</v>
      </c>
      <c r="CW366" s="3" t="s">
        <v>76</v>
      </c>
      <c r="CX366" s="3" t="s">
        <v>73</v>
      </c>
      <c r="CY366" s="3" t="s">
        <v>76</v>
      </c>
      <c r="CZ366" s="3" t="s">
        <v>76</v>
      </c>
      <c r="DA366" s="3" t="s">
        <v>76</v>
      </c>
      <c r="DB366" s="3" t="s">
        <v>76</v>
      </c>
      <c r="DC366" s="3" t="s">
        <v>76</v>
      </c>
      <c r="DD366" s="3" t="s">
        <v>76</v>
      </c>
      <c r="DE366" s="3" t="s">
        <v>76</v>
      </c>
      <c r="DF366" s="3" t="s">
        <v>76</v>
      </c>
      <c r="DG366" s="3" t="s">
        <v>76</v>
      </c>
      <c r="DH366" s="3" t="s">
        <v>76</v>
      </c>
      <c r="DI366" s="3" t="s">
        <v>76</v>
      </c>
      <c r="DJ366" s="4" t="s">
        <v>76</v>
      </c>
      <c r="DK366" s="3" t="s">
        <v>73</v>
      </c>
      <c r="DL366" s="3" t="s">
        <v>73</v>
      </c>
      <c r="DM366" s="3" t="s">
        <v>76</v>
      </c>
      <c r="DN366" s="3" t="s">
        <v>76</v>
      </c>
      <c r="DO366" s="3" t="s">
        <v>76</v>
      </c>
      <c r="DP366" s="3" t="s">
        <v>76</v>
      </c>
      <c r="DQ366" s="3" t="s">
        <v>76</v>
      </c>
      <c r="DR366" s="3" t="s">
        <v>76</v>
      </c>
      <c r="DS366" s="3" t="s">
        <v>76</v>
      </c>
      <c r="DT366" s="3" t="s">
        <v>76</v>
      </c>
      <c r="DU366" s="3" t="s">
        <v>76</v>
      </c>
      <c r="DV366" s="3" t="s">
        <v>73</v>
      </c>
      <c r="DW366" s="3" t="s">
        <v>76</v>
      </c>
      <c r="DX366" s="4" t="s">
        <v>76</v>
      </c>
      <c r="DY366" s="3" t="s">
        <v>73</v>
      </c>
      <c r="DZ366" s="3" t="s">
        <v>76</v>
      </c>
      <c r="EA366" s="3" t="s">
        <v>73</v>
      </c>
      <c r="EB366" s="3" t="s">
        <v>76</v>
      </c>
      <c r="EC366" s="3" t="s">
        <v>76</v>
      </c>
      <c r="ED366" s="3" t="s">
        <v>76</v>
      </c>
      <c r="EE366" s="3" t="s">
        <v>76</v>
      </c>
      <c r="EF366" s="3" t="s">
        <v>76</v>
      </c>
      <c r="EG366" s="3" t="s">
        <v>76</v>
      </c>
      <c r="EH366" s="3" t="s">
        <v>76</v>
      </c>
      <c r="EI366" s="3" t="s">
        <v>76</v>
      </c>
      <c r="EJ366" s="3" t="s">
        <v>73</v>
      </c>
      <c r="EK366" s="3" t="s">
        <v>76</v>
      </c>
      <c r="EL366" s="4" t="s">
        <v>76</v>
      </c>
    </row>
    <row r="367" customFormat="false" ht="11.25" hidden="false" customHeight="false" outlineLevel="0" collapsed="false">
      <c r="A367" s="9" t="s">
        <v>764</v>
      </c>
      <c r="B367" s="10" t="s">
        <v>765</v>
      </c>
      <c r="C367" s="3" t="n">
        <v>4054.4556326688</v>
      </c>
      <c r="D367" s="3" t="n">
        <v>4000.35800482508</v>
      </c>
      <c r="E367" s="3" t="n">
        <v>3983.88582099944</v>
      </c>
      <c r="F367" s="3" t="n">
        <v>3990.32656451601</v>
      </c>
      <c r="G367" s="3" t="n">
        <v>3981.58015934976</v>
      </c>
      <c r="H367" s="3" t="n">
        <v>3962.26065101475</v>
      </c>
      <c r="I367" s="3" t="n">
        <v>3958.88959402906</v>
      </c>
      <c r="J367" s="3" t="n">
        <v>3889.13324827137</v>
      </c>
      <c r="K367" s="3" t="n">
        <v>3869.54162374975</v>
      </c>
      <c r="L367" s="3" t="n">
        <v>3849.411625555</v>
      </c>
      <c r="M367" s="3" t="n">
        <v>3855.10847382522</v>
      </c>
      <c r="N367" s="3" t="n">
        <v>3825.54857704474</v>
      </c>
      <c r="O367" s="3" t="n">
        <v>3769.54590993461</v>
      </c>
      <c r="P367" s="4" t="n">
        <v>-7.02707708621904</v>
      </c>
      <c r="Q367" s="3" t="n">
        <v>127</v>
      </c>
      <c r="R367" s="3" t="n">
        <v>112</v>
      </c>
      <c r="S367" s="3" t="n">
        <v>108</v>
      </c>
      <c r="T367" s="3" t="n">
        <v>110</v>
      </c>
      <c r="U367" s="3" t="n">
        <v>101</v>
      </c>
      <c r="V367" s="3" t="n">
        <v>90</v>
      </c>
      <c r="W367" s="3" t="n">
        <v>104</v>
      </c>
      <c r="X367" s="3" t="n">
        <v>120</v>
      </c>
      <c r="Y367" s="3" t="n">
        <v>115</v>
      </c>
      <c r="Z367" s="3" t="n">
        <v>123</v>
      </c>
      <c r="AA367" s="3" t="n">
        <v>159</v>
      </c>
      <c r="AB367" s="3" t="n">
        <v>162</v>
      </c>
      <c r="AC367" s="3" t="n">
        <v>176</v>
      </c>
      <c r="AD367" s="4" t="n">
        <v>38.5826771653543</v>
      </c>
      <c r="AE367" s="3" t="n">
        <v>40</v>
      </c>
      <c r="AF367" s="3" t="n">
        <v>39</v>
      </c>
      <c r="AG367" s="3" t="n">
        <v>44</v>
      </c>
      <c r="AH367" s="3" t="n">
        <v>62</v>
      </c>
      <c r="AI367" s="3" t="n">
        <v>48</v>
      </c>
      <c r="AJ367" s="3" t="n">
        <v>73</v>
      </c>
      <c r="AK367" s="3" t="n">
        <v>52</v>
      </c>
      <c r="AL367" s="3" t="n">
        <v>58</v>
      </c>
      <c r="AM367" s="3" t="n">
        <v>36</v>
      </c>
      <c r="AN367" s="3" t="n">
        <v>57</v>
      </c>
      <c r="AO367" s="3" t="n">
        <v>93</v>
      </c>
      <c r="AP367" s="3" t="n">
        <v>76</v>
      </c>
      <c r="AQ367" s="3" t="n">
        <v>54</v>
      </c>
      <c r="AR367" s="4" t="n">
        <v>35</v>
      </c>
      <c r="AS367" s="3" t="n">
        <v>49</v>
      </c>
      <c r="AT367" s="3" t="n">
        <v>54</v>
      </c>
      <c r="AU367" s="3" t="n">
        <v>48</v>
      </c>
      <c r="AV367" s="3" t="n">
        <v>60</v>
      </c>
      <c r="AW367" s="3" t="n">
        <v>57</v>
      </c>
      <c r="AX367" s="3" t="n">
        <v>84</v>
      </c>
      <c r="AY367" s="3" t="n">
        <v>38</v>
      </c>
      <c r="AZ367" s="3" t="n">
        <v>42</v>
      </c>
      <c r="BA367" s="3" t="n">
        <v>41</v>
      </c>
      <c r="BB367" s="3" t="n">
        <v>49</v>
      </c>
      <c r="BC367" s="3" t="n">
        <v>57</v>
      </c>
      <c r="BD367" s="3" t="n">
        <v>73</v>
      </c>
      <c r="BE367" s="3" t="n">
        <v>40</v>
      </c>
      <c r="BF367" s="4" t="n">
        <v>-18.3673469387755</v>
      </c>
      <c r="BG367" s="3" t="n">
        <v>44</v>
      </c>
      <c r="BH367" s="3" t="n">
        <v>46</v>
      </c>
      <c r="BI367" s="3" t="n">
        <v>47</v>
      </c>
      <c r="BJ367" s="3" t="n">
        <v>53</v>
      </c>
      <c r="BK367" s="3" t="n">
        <v>64</v>
      </c>
      <c r="BL367" s="3" t="n">
        <v>62</v>
      </c>
      <c r="BM367" s="3" t="n">
        <v>55</v>
      </c>
      <c r="BN367" s="3" t="n">
        <v>51</v>
      </c>
      <c r="BO367" s="3" t="n">
        <v>53</v>
      </c>
      <c r="BP367" s="3" t="n">
        <v>56</v>
      </c>
      <c r="BQ367" s="3" t="n">
        <v>55</v>
      </c>
      <c r="BR367" s="3" t="n">
        <v>55</v>
      </c>
      <c r="BS367" s="3" t="n">
        <v>55</v>
      </c>
      <c r="BT367" s="4" t="n">
        <v>25</v>
      </c>
      <c r="BU367" s="3" t="n">
        <v>5</v>
      </c>
      <c r="BV367" s="3" t="n">
        <v>7</v>
      </c>
      <c r="BW367" s="3" t="n">
        <v>9</v>
      </c>
      <c r="BX367" s="3" t="n">
        <v>8</v>
      </c>
      <c r="BY367" s="3" t="n">
        <v>16</v>
      </c>
      <c r="BZ367" s="3" t="n">
        <v>6</v>
      </c>
      <c r="CA367" s="3" t="n">
        <v>3</v>
      </c>
      <c r="CB367" s="3" t="n">
        <v>10</v>
      </c>
      <c r="CC367" s="3" t="n">
        <v>4</v>
      </c>
      <c r="CD367" s="3" t="n">
        <v>8</v>
      </c>
      <c r="CE367" s="3" t="n">
        <v>4</v>
      </c>
      <c r="CF367" s="3" t="n">
        <v>5</v>
      </c>
      <c r="CG367" s="3" t="n">
        <v>9</v>
      </c>
      <c r="CH367" s="4" t="n">
        <v>80</v>
      </c>
      <c r="CI367" s="3" t="n">
        <v>3</v>
      </c>
      <c r="CJ367" s="3" t="n">
        <v>5</v>
      </c>
      <c r="CK367" s="3" t="n">
        <v>8</v>
      </c>
      <c r="CL367" s="3" t="s">
        <v>73</v>
      </c>
      <c r="CM367" s="3" t="n">
        <v>5</v>
      </c>
      <c r="CN367" s="3" t="n">
        <v>8</v>
      </c>
      <c r="CO367" s="3" t="n">
        <v>10</v>
      </c>
      <c r="CP367" s="3" t="n">
        <v>14</v>
      </c>
      <c r="CQ367" s="3" t="s">
        <v>73</v>
      </c>
      <c r="CR367" s="3" t="n">
        <v>5</v>
      </c>
      <c r="CS367" s="3" t="n">
        <v>5</v>
      </c>
      <c r="CT367" s="3" t="n">
        <v>5</v>
      </c>
      <c r="CU367" s="3" t="n">
        <v>9</v>
      </c>
      <c r="CV367" s="4" t="n">
        <v>200</v>
      </c>
      <c r="CW367" s="3" t="s">
        <v>76</v>
      </c>
      <c r="CX367" s="3" t="s">
        <v>73</v>
      </c>
      <c r="CY367" s="3" t="n">
        <v>4</v>
      </c>
      <c r="CZ367" s="3" t="s">
        <v>73</v>
      </c>
      <c r="DA367" s="3" t="s">
        <v>73</v>
      </c>
      <c r="DB367" s="3" t="n">
        <v>3</v>
      </c>
      <c r="DC367" s="3" t="n">
        <v>3</v>
      </c>
      <c r="DD367" s="3" t="s">
        <v>73</v>
      </c>
      <c r="DE367" s="3" t="n">
        <v>3</v>
      </c>
      <c r="DF367" s="3" t="n">
        <v>3</v>
      </c>
      <c r="DG367" s="3" t="s">
        <v>73</v>
      </c>
      <c r="DH367" s="3" t="n">
        <v>3</v>
      </c>
      <c r="DI367" s="3" t="s">
        <v>73</v>
      </c>
      <c r="DJ367" s="4" t="s">
        <v>76</v>
      </c>
      <c r="DK367" s="3" t="s">
        <v>76</v>
      </c>
      <c r="DL367" s="3" t="n">
        <v>3</v>
      </c>
      <c r="DM367" s="3" t="n">
        <v>4</v>
      </c>
      <c r="DN367" s="3" t="n">
        <v>3</v>
      </c>
      <c r="DO367" s="3" t="s">
        <v>73</v>
      </c>
      <c r="DP367" s="3" t="n">
        <v>3</v>
      </c>
      <c r="DQ367" s="3" t="s">
        <v>73</v>
      </c>
      <c r="DR367" s="3" t="s">
        <v>73</v>
      </c>
      <c r="DS367" s="3" t="n">
        <v>4</v>
      </c>
      <c r="DT367" s="3" t="s">
        <v>73</v>
      </c>
      <c r="DU367" s="3" t="s">
        <v>73</v>
      </c>
      <c r="DV367" s="3" t="s">
        <v>73</v>
      </c>
      <c r="DW367" s="3" t="s">
        <v>73</v>
      </c>
      <c r="DX367" s="4" t="s">
        <v>76</v>
      </c>
      <c r="DY367" s="3" t="s">
        <v>76</v>
      </c>
      <c r="DZ367" s="3" t="s">
        <v>73</v>
      </c>
      <c r="EA367" s="3" t="s">
        <v>73</v>
      </c>
      <c r="EB367" s="3" t="n">
        <v>5</v>
      </c>
      <c r="EC367" s="3" t="n">
        <v>3</v>
      </c>
      <c r="ED367" s="3" t="s">
        <v>73</v>
      </c>
      <c r="EE367" s="3" t="s">
        <v>73</v>
      </c>
      <c r="EF367" s="3" t="n">
        <v>3</v>
      </c>
      <c r="EG367" s="3" t="n">
        <v>3</v>
      </c>
      <c r="EH367" s="3" t="s">
        <v>73</v>
      </c>
      <c r="EI367" s="3" t="s">
        <v>73</v>
      </c>
      <c r="EJ367" s="3" t="s">
        <v>73</v>
      </c>
      <c r="EK367" s="3" t="n">
        <v>3</v>
      </c>
      <c r="EL367" s="4" t="s">
        <v>76</v>
      </c>
    </row>
    <row r="368" customFormat="false" ht="11.25" hidden="false" customHeight="false" outlineLevel="0" collapsed="false">
      <c r="A368" s="9" t="s">
        <v>766</v>
      </c>
      <c r="B368" s="10" t="s">
        <v>767</v>
      </c>
      <c r="C368" s="3" t="n">
        <v>2031.53917927977</v>
      </c>
      <c r="D368" s="3" t="n">
        <v>2009.46290846582</v>
      </c>
      <c r="E368" s="3" t="n">
        <v>1961.2113072567</v>
      </c>
      <c r="F368" s="3" t="n">
        <v>1983.98058948479</v>
      </c>
      <c r="G368" s="3" t="n">
        <v>1979.51694285256</v>
      </c>
      <c r="H368" s="3" t="n">
        <v>1953.98612104309</v>
      </c>
      <c r="I368" s="3" t="n">
        <v>1935.95474038371</v>
      </c>
      <c r="J368" s="3" t="n">
        <v>1923.15556763488</v>
      </c>
      <c r="K368" s="3" t="n">
        <v>1891.80781176983</v>
      </c>
      <c r="L368" s="3" t="n">
        <v>1855.02696510546</v>
      </c>
      <c r="M368" s="3" t="n">
        <v>1803.19140804192</v>
      </c>
      <c r="N368" s="3" t="n">
        <v>1799.04452534625</v>
      </c>
      <c r="O368" s="3" t="n">
        <v>1757.90161523082</v>
      </c>
      <c r="P368" s="4" t="n">
        <v>-13.469470184964</v>
      </c>
      <c r="Q368" s="3" t="n">
        <v>66</v>
      </c>
      <c r="R368" s="3" t="n">
        <v>65</v>
      </c>
      <c r="S368" s="3" t="n">
        <v>62</v>
      </c>
      <c r="T368" s="3" t="n">
        <v>49</v>
      </c>
      <c r="U368" s="3" t="n">
        <v>62</v>
      </c>
      <c r="V368" s="3" t="n">
        <v>49</v>
      </c>
      <c r="W368" s="3" t="n">
        <v>50</v>
      </c>
      <c r="X368" s="3" t="n">
        <v>60</v>
      </c>
      <c r="Y368" s="3" t="n">
        <v>54</v>
      </c>
      <c r="Z368" s="3" t="s">
        <v>165</v>
      </c>
      <c r="AA368" s="3" t="n">
        <v>61</v>
      </c>
      <c r="AB368" s="3" t="n">
        <v>65</v>
      </c>
      <c r="AC368" s="3" t="n">
        <v>67</v>
      </c>
      <c r="AD368" s="4" t="n">
        <v>1.51515151515152</v>
      </c>
      <c r="AE368" s="3" t="n">
        <v>31</v>
      </c>
      <c r="AF368" s="3" t="n">
        <v>36</v>
      </c>
      <c r="AG368" s="3" t="n">
        <v>25</v>
      </c>
      <c r="AH368" s="3" t="n">
        <v>23</v>
      </c>
      <c r="AI368" s="3" t="n">
        <v>30</v>
      </c>
      <c r="AJ368" s="3" t="n">
        <v>25</v>
      </c>
      <c r="AK368" s="3" t="n">
        <v>35</v>
      </c>
      <c r="AL368" s="3" t="n">
        <v>32</v>
      </c>
      <c r="AM368" s="3" t="n">
        <v>34</v>
      </c>
      <c r="AN368" s="3" t="s">
        <v>165</v>
      </c>
      <c r="AO368" s="3" t="n">
        <v>43</v>
      </c>
      <c r="AP368" s="3" t="n">
        <v>40</v>
      </c>
      <c r="AQ368" s="3" t="n">
        <v>36</v>
      </c>
      <c r="AR368" s="4" t="n">
        <v>16.1290322580645</v>
      </c>
      <c r="AS368" s="3" t="n">
        <v>39</v>
      </c>
      <c r="AT368" s="3" t="n">
        <v>37</v>
      </c>
      <c r="AU368" s="3" t="n">
        <v>28</v>
      </c>
      <c r="AV368" s="3" t="n">
        <v>36</v>
      </c>
      <c r="AW368" s="3" t="n">
        <v>17</v>
      </c>
      <c r="AX368" s="3" t="n">
        <v>38</v>
      </c>
      <c r="AY368" s="3" t="n">
        <v>34</v>
      </c>
      <c r="AZ368" s="3" t="n">
        <v>22</v>
      </c>
      <c r="BA368" s="3" t="n">
        <v>40</v>
      </c>
      <c r="BB368" s="3" t="s">
        <v>165</v>
      </c>
      <c r="BC368" s="3" t="n">
        <v>34</v>
      </c>
      <c r="BD368" s="3" t="n">
        <v>36</v>
      </c>
      <c r="BE368" s="3" t="n">
        <v>34</v>
      </c>
      <c r="BF368" s="4" t="n">
        <v>-12.8205128205128</v>
      </c>
      <c r="BG368" s="3" t="n">
        <v>30</v>
      </c>
      <c r="BH368" s="3" t="n">
        <v>33</v>
      </c>
      <c r="BI368" s="3" t="n">
        <v>35</v>
      </c>
      <c r="BJ368" s="3" t="n">
        <v>37</v>
      </c>
      <c r="BK368" s="3" t="n">
        <v>32</v>
      </c>
      <c r="BL368" s="3" t="n">
        <v>34</v>
      </c>
      <c r="BM368" s="3" t="n">
        <v>33</v>
      </c>
      <c r="BN368" s="3" t="n">
        <v>34</v>
      </c>
      <c r="BO368" s="3" t="n">
        <v>24</v>
      </c>
      <c r="BP368" s="3" t="s">
        <v>165</v>
      </c>
      <c r="BQ368" s="3" t="n">
        <v>38</v>
      </c>
      <c r="BR368" s="3" t="n">
        <v>34</v>
      </c>
      <c r="BS368" s="3" t="n">
        <v>35</v>
      </c>
      <c r="BT368" s="4" t="n">
        <v>16.6666666666667</v>
      </c>
      <c r="BU368" s="3" t="s">
        <v>73</v>
      </c>
      <c r="BV368" s="3" t="n">
        <v>4</v>
      </c>
      <c r="BW368" s="3" t="n">
        <v>5</v>
      </c>
      <c r="BX368" s="3" t="n">
        <v>3</v>
      </c>
      <c r="BY368" s="3" t="n">
        <v>6</v>
      </c>
      <c r="BZ368" s="3" t="s">
        <v>73</v>
      </c>
      <c r="CA368" s="3" t="n">
        <v>5</v>
      </c>
      <c r="CB368" s="3" t="s">
        <v>73</v>
      </c>
      <c r="CC368" s="3" t="n">
        <v>5</v>
      </c>
      <c r="CD368" s="3" t="s">
        <v>165</v>
      </c>
      <c r="CE368" s="3" t="n">
        <v>8</v>
      </c>
      <c r="CF368" s="3" t="s">
        <v>76</v>
      </c>
      <c r="CG368" s="3" t="n">
        <v>6</v>
      </c>
      <c r="CH368" s="4" t="s">
        <v>76</v>
      </c>
      <c r="CI368" s="3" t="s">
        <v>73</v>
      </c>
      <c r="CJ368" s="3" t="s">
        <v>73</v>
      </c>
      <c r="CK368" s="3" t="n">
        <v>3</v>
      </c>
      <c r="CL368" s="3" t="s">
        <v>73</v>
      </c>
      <c r="CM368" s="3" t="n">
        <v>11</v>
      </c>
      <c r="CN368" s="3" t="s">
        <v>76</v>
      </c>
      <c r="CO368" s="3" t="n">
        <v>6</v>
      </c>
      <c r="CP368" s="3" t="s">
        <v>73</v>
      </c>
      <c r="CQ368" s="3" t="n">
        <v>15</v>
      </c>
      <c r="CR368" s="3" t="s">
        <v>165</v>
      </c>
      <c r="CS368" s="3" t="n">
        <v>3</v>
      </c>
      <c r="CT368" s="3" t="n">
        <v>4</v>
      </c>
      <c r="CU368" s="3" t="s">
        <v>73</v>
      </c>
      <c r="CV368" s="4" t="s">
        <v>76</v>
      </c>
      <c r="CW368" s="3" t="s">
        <v>76</v>
      </c>
      <c r="CX368" s="3" t="s">
        <v>73</v>
      </c>
      <c r="CY368" s="3" t="s">
        <v>76</v>
      </c>
      <c r="CZ368" s="3" t="s">
        <v>73</v>
      </c>
      <c r="DA368" s="3" t="s">
        <v>76</v>
      </c>
      <c r="DB368" s="3" t="s">
        <v>76</v>
      </c>
      <c r="DC368" s="3" t="s">
        <v>76</v>
      </c>
      <c r="DD368" s="3" t="s">
        <v>76</v>
      </c>
      <c r="DE368" s="3" t="s">
        <v>76</v>
      </c>
      <c r="DF368" s="3" t="s">
        <v>165</v>
      </c>
      <c r="DG368" s="3" t="s">
        <v>73</v>
      </c>
      <c r="DH368" s="3" t="s">
        <v>73</v>
      </c>
      <c r="DI368" s="3" t="s">
        <v>73</v>
      </c>
      <c r="DJ368" s="4" t="s">
        <v>76</v>
      </c>
      <c r="DK368" s="3" t="s">
        <v>73</v>
      </c>
      <c r="DL368" s="3" t="s">
        <v>73</v>
      </c>
      <c r="DM368" s="3" t="s">
        <v>76</v>
      </c>
      <c r="DN368" s="3" t="s">
        <v>73</v>
      </c>
      <c r="DO368" s="3" t="s">
        <v>73</v>
      </c>
      <c r="DP368" s="3" t="s">
        <v>76</v>
      </c>
      <c r="DQ368" s="3" t="s">
        <v>76</v>
      </c>
      <c r="DR368" s="3" t="s">
        <v>76</v>
      </c>
      <c r="DS368" s="3" t="s">
        <v>76</v>
      </c>
      <c r="DT368" s="3" t="s">
        <v>165</v>
      </c>
      <c r="DU368" s="3" t="s">
        <v>73</v>
      </c>
      <c r="DV368" s="3" t="s">
        <v>76</v>
      </c>
      <c r="DW368" s="3" t="s">
        <v>73</v>
      </c>
      <c r="DX368" s="4" t="s">
        <v>76</v>
      </c>
      <c r="DY368" s="3" t="s">
        <v>73</v>
      </c>
      <c r="DZ368" s="3" t="s">
        <v>76</v>
      </c>
      <c r="EA368" s="3" t="s">
        <v>73</v>
      </c>
      <c r="EB368" s="3" t="s">
        <v>76</v>
      </c>
      <c r="EC368" s="3" t="s">
        <v>73</v>
      </c>
      <c r="ED368" s="3" t="s">
        <v>76</v>
      </c>
      <c r="EE368" s="3" t="s">
        <v>76</v>
      </c>
      <c r="EF368" s="3" t="s">
        <v>76</v>
      </c>
      <c r="EG368" s="3" t="s">
        <v>76</v>
      </c>
      <c r="EH368" s="3" t="s">
        <v>165</v>
      </c>
      <c r="EI368" s="3" t="s">
        <v>73</v>
      </c>
      <c r="EJ368" s="3" t="s">
        <v>73</v>
      </c>
      <c r="EK368" s="3" t="s">
        <v>76</v>
      </c>
      <c r="EL368" s="4" t="s">
        <v>76</v>
      </c>
    </row>
    <row r="369" customFormat="false" ht="11.25" hidden="false" customHeight="false" outlineLevel="0" collapsed="false">
      <c r="A369" s="9" t="s">
        <v>768</v>
      </c>
      <c r="B369" s="10" t="s">
        <v>769</v>
      </c>
      <c r="C369" s="3" t="n">
        <v>1403.89080542651</v>
      </c>
      <c r="D369" s="3" t="n">
        <v>1392.27558059428</v>
      </c>
      <c r="E369" s="3" t="n">
        <v>1379.59770786908</v>
      </c>
      <c r="F369" s="3" t="n">
        <v>1383.35629342492</v>
      </c>
      <c r="G369" s="3" t="n">
        <v>1355.48693047583</v>
      </c>
      <c r="H369" s="3" t="n">
        <v>1399.07002704511</v>
      </c>
      <c r="I369" s="3" t="n">
        <v>1374.62605651129</v>
      </c>
      <c r="J369" s="3" t="n">
        <v>1386.89876904682</v>
      </c>
      <c r="K369" s="3" t="n">
        <v>1355.3792630139</v>
      </c>
      <c r="L369" s="3" t="n">
        <v>1335.51338867233</v>
      </c>
      <c r="M369" s="3" t="n">
        <v>1320.21965871378</v>
      </c>
      <c r="N369" s="3" t="n">
        <v>1338.6042472614</v>
      </c>
      <c r="O369" s="3" t="n">
        <v>1286.50164231743</v>
      </c>
      <c r="P369" s="4" t="n">
        <v>-8.36170182576394</v>
      </c>
      <c r="Q369" s="3" t="n">
        <v>87</v>
      </c>
      <c r="R369" s="3" t="n">
        <v>79</v>
      </c>
      <c r="S369" s="3" t="n">
        <v>86</v>
      </c>
      <c r="T369" s="3" t="n">
        <v>84</v>
      </c>
      <c r="U369" s="3" t="n">
        <v>88</v>
      </c>
      <c r="V369" s="3" t="n">
        <v>93</v>
      </c>
      <c r="W369" s="3" t="n">
        <v>77</v>
      </c>
      <c r="X369" s="3" t="n">
        <v>74</v>
      </c>
      <c r="Y369" s="3" t="n">
        <v>61</v>
      </c>
      <c r="Z369" s="3" t="n">
        <v>57</v>
      </c>
      <c r="AA369" s="3" t="n">
        <v>41</v>
      </c>
      <c r="AB369" s="3" t="n">
        <v>32</v>
      </c>
      <c r="AC369" s="3" t="n">
        <v>38</v>
      </c>
      <c r="AD369" s="4" t="n">
        <v>-56.3218390804598</v>
      </c>
      <c r="AE369" s="3" t="n">
        <v>21</v>
      </c>
      <c r="AF369" s="3" t="n">
        <v>24</v>
      </c>
      <c r="AG369" s="3" t="n">
        <v>18</v>
      </c>
      <c r="AH369" s="3" t="n">
        <v>33</v>
      </c>
      <c r="AI369" s="3" t="n">
        <v>23</v>
      </c>
      <c r="AJ369" s="3" t="n">
        <v>30</v>
      </c>
      <c r="AK369" s="3" t="n">
        <v>35</v>
      </c>
      <c r="AL369" s="3" t="n">
        <v>26</v>
      </c>
      <c r="AM369" s="3" t="n">
        <v>23</v>
      </c>
      <c r="AN369" s="3" t="n">
        <v>18</v>
      </c>
      <c r="AO369" s="3" t="n">
        <v>14</v>
      </c>
      <c r="AP369" s="3" t="n">
        <v>16</v>
      </c>
      <c r="AQ369" s="3" t="n">
        <v>24</v>
      </c>
      <c r="AR369" s="4" t="n">
        <v>14.2857142857143</v>
      </c>
      <c r="AS369" s="3" t="n">
        <v>30</v>
      </c>
      <c r="AT369" s="3" t="n">
        <v>32</v>
      </c>
      <c r="AU369" s="3" t="n">
        <v>11</v>
      </c>
      <c r="AV369" s="3" t="n">
        <v>35</v>
      </c>
      <c r="AW369" s="3" t="n">
        <v>19</v>
      </c>
      <c r="AX369" s="3" t="n">
        <v>25</v>
      </c>
      <c r="AY369" s="3" t="n">
        <v>51</v>
      </c>
      <c r="AZ369" s="3" t="n">
        <v>29</v>
      </c>
      <c r="BA369" s="3" t="n">
        <v>36</v>
      </c>
      <c r="BB369" s="3" t="n">
        <v>22</v>
      </c>
      <c r="BC369" s="3" t="n">
        <v>30</v>
      </c>
      <c r="BD369" s="3" t="n">
        <v>25</v>
      </c>
      <c r="BE369" s="3" t="n">
        <v>18</v>
      </c>
      <c r="BF369" s="4" t="n">
        <v>-40</v>
      </c>
      <c r="BG369" s="3" t="n">
        <v>30</v>
      </c>
      <c r="BH369" s="3" t="n">
        <v>29</v>
      </c>
      <c r="BI369" s="3" t="n">
        <v>37</v>
      </c>
      <c r="BJ369" s="3" t="n">
        <v>36</v>
      </c>
      <c r="BK369" s="3" t="n">
        <v>33</v>
      </c>
      <c r="BL369" s="3" t="n">
        <v>37</v>
      </c>
      <c r="BM369" s="3" t="n">
        <v>36</v>
      </c>
      <c r="BN369" s="3" t="n">
        <v>46</v>
      </c>
      <c r="BO369" s="3" t="n">
        <v>34</v>
      </c>
      <c r="BP369" s="3" t="n">
        <v>46</v>
      </c>
      <c r="BQ369" s="3" t="n">
        <v>37</v>
      </c>
      <c r="BR369" s="3" t="n">
        <v>30</v>
      </c>
      <c r="BS369" s="3" t="n">
        <v>24</v>
      </c>
      <c r="BT369" s="4" t="n">
        <v>-20</v>
      </c>
      <c r="BU369" s="3" t="s">
        <v>73</v>
      </c>
      <c r="BV369" s="3" t="s">
        <v>73</v>
      </c>
      <c r="BW369" s="3" t="n">
        <v>8</v>
      </c>
      <c r="BX369" s="3" t="n">
        <v>4</v>
      </c>
      <c r="BY369" s="3" t="n">
        <v>3</v>
      </c>
      <c r="BZ369" s="3" t="n">
        <v>10</v>
      </c>
      <c r="CA369" s="3" t="s">
        <v>73</v>
      </c>
      <c r="CB369" s="3" t="n">
        <v>14</v>
      </c>
      <c r="CC369" s="3" t="n">
        <v>7</v>
      </c>
      <c r="CD369" s="3" t="n">
        <v>14</v>
      </c>
      <c r="CE369" s="3" t="n">
        <v>4</v>
      </c>
      <c r="CF369" s="3" t="n">
        <v>5</v>
      </c>
      <c r="CG369" s="3" t="n">
        <v>3</v>
      </c>
      <c r="CH369" s="4" t="s">
        <v>76</v>
      </c>
      <c r="CI369" s="3" t="n">
        <v>3</v>
      </c>
      <c r="CJ369" s="3" t="n">
        <v>3</v>
      </c>
      <c r="CK369" s="3" t="s">
        <v>76</v>
      </c>
      <c r="CL369" s="3" t="n">
        <v>5</v>
      </c>
      <c r="CM369" s="3" t="n">
        <v>6</v>
      </c>
      <c r="CN369" s="3" t="n">
        <v>6</v>
      </c>
      <c r="CO369" s="3" t="n">
        <v>3</v>
      </c>
      <c r="CP369" s="3" t="n">
        <v>4</v>
      </c>
      <c r="CQ369" s="3" t="n">
        <v>19</v>
      </c>
      <c r="CR369" s="3" t="s">
        <v>73</v>
      </c>
      <c r="CS369" s="3" t="n">
        <v>13</v>
      </c>
      <c r="CT369" s="3" t="n">
        <v>12</v>
      </c>
      <c r="CU369" s="3" t="n">
        <v>9</v>
      </c>
      <c r="CV369" s="4" t="n">
        <v>200</v>
      </c>
      <c r="CW369" s="3" t="s">
        <v>76</v>
      </c>
      <c r="CX369" s="3" t="s">
        <v>73</v>
      </c>
      <c r="CY369" s="3" t="s">
        <v>73</v>
      </c>
      <c r="CZ369" s="3" t="s">
        <v>76</v>
      </c>
      <c r="DA369" s="3" t="n">
        <v>3</v>
      </c>
      <c r="DB369" s="3" t="n">
        <v>4</v>
      </c>
      <c r="DC369" s="3" t="n">
        <v>3</v>
      </c>
      <c r="DD369" s="3" t="n">
        <v>4</v>
      </c>
      <c r="DE369" s="3" t="n">
        <v>5</v>
      </c>
      <c r="DF369" s="3" t="n">
        <v>6</v>
      </c>
      <c r="DG369" s="3" t="n">
        <v>16</v>
      </c>
      <c r="DH369" s="3" t="n">
        <v>3</v>
      </c>
      <c r="DI369" s="3" t="s">
        <v>73</v>
      </c>
      <c r="DJ369" s="4" t="s">
        <v>76</v>
      </c>
      <c r="DK369" s="3" t="s">
        <v>76</v>
      </c>
      <c r="DL369" s="3" t="n">
        <v>4</v>
      </c>
      <c r="DM369" s="3" t="s">
        <v>73</v>
      </c>
      <c r="DN369" s="3" t="s">
        <v>76</v>
      </c>
      <c r="DO369" s="3" t="n">
        <v>3</v>
      </c>
      <c r="DP369" s="3" t="n">
        <v>6</v>
      </c>
      <c r="DQ369" s="3" t="s">
        <v>73</v>
      </c>
      <c r="DR369" s="3" t="s">
        <v>73</v>
      </c>
      <c r="DS369" s="3" t="n">
        <v>4</v>
      </c>
      <c r="DT369" s="3" t="n">
        <v>4</v>
      </c>
      <c r="DU369" s="3" t="n">
        <v>11</v>
      </c>
      <c r="DV369" s="3" t="n">
        <v>5</v>
      </c>
      <c r="DW369" s="3" t="s">
        <v>73</v>
      </c>
      <c r="DX369" s="4" t="s">
        <v>76</v>
      </c>
      <c r="DY369" s="3" t="s">
        <v>73</v>
      </c>
      <c r="DZ369" s="3" t="s">
        <v>73</v>
      </c>
      <c r="EA369" s="3" t="s">
        <v>73</v>
      </c>
      <c r="EB369" s="3" t="s">
        <v>73</v>
      </c>
      <c r="EC369" s="3" t="s">
        <v>76</v>
      </c>
      <c r="ED369" s="3" t="n">
        <v>5</v>
      </c>
      <c r="EE369" s="3" t="n">
        <v>3</v>
      </c>
      <c r="EF369" s="3" t="s">
        <v>73</v>
      </c>
      <c r="EG369" s="3" t="n">
        <v>3</v>
      </c>
      <c r="EH369" s="3" t="n">
        <v>3</v>
      </c>
      <c r="EI369" s="3" t="s">
        <v>73</v>
      </c>
      <c r="EJ369" s="3" t="n">
        <v>18</v>
      </c>
      <c r="EK369" s="3" t="n">
        <v>3</v>
      </c>
      <c r="EL369" s="4" t="s">
        <v>76</v>
      </c>
    </row>
    <row r="370" customFormat="false" ht="11.25" hidden="false" customHeight="false" outlineLevel="0" collapsed="false">
      <c r="A370" s="9" t="s">
        <v>770</v>
      </c>
      <c r="B370" s="10" t="s">
        <v>771</v>
      </c>
      <c r="C370" s="3" t="n">
        <v>1290.1645498779</v>
      </c>
      <c r="D370" s="3" t="n">
        <v>1268.81517553779</v>
      </c>
      <c r="E370" s="3" t="n">
        <v>1257.6519478392</v>
      </c>
      <c r="F370" s="3" t="n">
        <v>1248.16633085849</v>
      </c>
      <c r="G370" s="3" t="n">
        <v>1235.17297984749</v>
      </c>
      <c r="H370" s="3" t="n">
        <v>1250.42019331231</v>
      </c>
      <c r="I370" s="3" t="n">
        <v>1277.58062642786</v>
      </c>
      <c r="J370" s="3" t="n">
        <v>1287.59233244251</v>
      </c>
      <c r="K370" s="3" t="n">
        <v>1270.93273349711</v>
      </c>
      <c r="L370" s="3" t="n">
        <v>1256.39030547891</v>
      </c>
      <c r="M370" s="3" t="n">
        <v>1249.63394340266</v>
      </c>
      <c r="N370" s="3" t="n">
        <v>1257.28834448107</v>
      </c>
      <c r="O370" s="3" t="n">
        <v>1222.14597283308</v>
      </c>
      <c r="P370" s="4" t="n">
        <v>-5.27208541354341</v>
      </c>
      <c r="Q370" s="3" t="n">
        <v>25</v>
      </c>
      <c r="R370" s="3" t="n">
        <v>22</v>
      </c>
      <c r="S370" s="3" t="n">
        <v>31</v>
      </c>
      <c r="T370" s="3" t="n">
        <v>32</v>
      </c>
      <c r="U370" s="3" t="n">
        <v>34</v>
      </c>
      <c r="V370" s="3" t="n">
        <v>23</v>
      </c>
      <c r="W370" s="3" t="n">
        <v>24</v>
      </c>
      <c r="X370" s="3" t="n">
        <v>27</v>
      </c>
      <c r="Y370" s="3" t="n">
        <v>29</v>
      </c>
      <c r="Z370" s="3" t="n">
        <v>32</v>
      </c>
      <c r="AA370" s="3" t="n">
        <v>25</v>
      </c>
      <c r="AB370" s="3" t="n">
        <v>21</v>
      </c>
      <c r="AC370" s="3" t="n">
        <v>19</v>
      </c>
      <c r="AD370" s="4" t="n">
        <v>-24</v>
      </c>
      <c r="AE370" s="3" t="n">
        <v>21</v>
      </c>
      <c r="AF370" s="3" t="n">
        <v>26</v>
      </c>
      <c r="AG370" s="3" t="n">
        <v>19</v>
      </c>
      <c r="AH370" s="3" t="n">
        <v>26</v>
      </c>
      <c r="AI370" s="3" t="n">
        <v>19</v>
      </c>
      <c r="AJ370" s="3" t="n">
        <v>13</v>
      </c>
      <c r="AK370" s="3" t="n">
        <v>18</v>
      </c>
      <c r="AL370" s="3" t="n">
        <v>22</v>
      </c>
      <c r="AM370" s="3" t="n">
        <v>25</v>
      </c>
      <c r="AN370" s="3" t="n">
        <v>27</v>
      </c>
      <c r="AO370" s="3" t="n">
        <v>17</v>
      </c>
      <c r="AP370" s="3" t="n">
        <v>17</v>
      </c>
      <c r="AQ370" s="3" t="n">
        <v>17</v>
      </c>
      <c r="AR370" s="4" t="n">
        <v>-19.0476190476191</v>
      </c>
      <c r="AS370" s="3" t="n">
        <v>12</v>
      </c>
      <c r="AT370" s="3" t="n">
        <v>29</v>
      </c>
      <c r="AU370" s="3" t="n">
        <v>10</v>
      </c>
      <c r="AV370" s="3" t="n">
        <v>25</v>
      </c>
      <c r="AW370" s="3" t="n">
        <v>17</v>
      </c>
      <c r="AX370" s="3" t="n">
        <v>24</v>
      </c>
      <c r="AY370" s="3" t="n">
        <v>17</v>
      </c>
      <c r="AZ370" s="3" t="n">
        <v>19</v>
      </c>
      <c r="BA370" s="3" t="n">
        <v>23</v>
      </c>
      <c r="BB370" s="3" t="n">
        <v>24</v>
      </c>
      <c r="BC370" s="3" t="n">
        <v>24</v>
      </c>
      <c r="BD370" s="3" t="n">
        <v>21</v>
      </c>
      <c r="BE370" s="3" t="n">
        <v>19</v>
      </c>
      <c r="BF370" s="4" t="n">
        <v>58.3333333333333</v>
      </c>
      <c r="BG370" s="3" t="n">
        <v>13</v>
      </c>
      <c r="BH370" s="3" t="n">
        <v>14</v>
      </c>
      <c r="BI370" s="3" t="n">
        <v>13</v>
      </c>
      <c r="BJ370" s="3" t="n">
        <v>14</v>
      </c>
      <c r="BK370" s="3" t="n">
        <v>14</v>
      </c>
      <c r="BL370" s="3" t="n">
        <v>14</v>
      </c>
      <c r="BM370" s="3" t="n">
        <v>13</v>
      </c>
      <c r="BN370" s="3" t="n">
        <v>12</v>
      </c>
      <c r="BO370" s="3" t="n">
        <v>12</v>
      </c>
      <c r="BP370" s="3" t="n">
        <v>13</v>
      </c>
      <c r="BQ370" s="3" t="n">
        <v>14</v>
      </c>
      <c r="BR370" s="3" t="n">
        <v>16</v>
      </c>
      <c r="BS370" s="3" t="n">
        <v>15</v>
      </c>
      <c r="BT370" s="4" t="n">
        <v>15.3846153846154</v>
      </c>
      <c r="BU370" s="3" t="s">
        <v>73</v>
      </c>
      <c r="BV370" s="3" t="s">
        <v>73</v>
      </c>
      <c r="BW370" s="3" t="s">
        <v>76</v>
      </c>
      <c r="BX370" s="3" t="n">
        <v>3</v>
      </c>
      <c r="BY370" s="3" t="n">
        <v>4</v>
      </c>
      <c r="BZ370" s="3" t="s">
        <v>73</v>
      </c>
      <c r="CA370" s="3" t="s">
        <v>73</v>
      </c>
      <c r="CB370" s="3" t="s">
        <v>73</v>
      </c>
      <c r="CC370" s="3" t="s">
        <v>73</v>
      </c>
      <c r="CD370" s="3" t="s">
        <v>73</v>
      </c>
      <c r="CE370" s="3" t="s">
        <v>73</v>
      </c>
      <c r="CF370" s="3" t="n">
        <v>3</v>
      </c>
      <c r="CG370" s="3" t="s">
        <v>76</v>
      </c>
      <c r="CH370" s="4" t="s">
        <v>76</v>
      </c>
      <c r="CI370" s="3" t="s">
        <v>73</v>
      </c>
      <c r="CJ370" s="3" t="s">
        <v>76</v>
      </c>
      <c r="CK370" s="3" t="s">
        <v>73</v>
      </c>
      <c r="CL370" s="3" t="s">
        <v>73</v>
      </c>
      <c r="CM370" s="3" t="n">
        <v>4</v>
      </c>
      <c r="CN370" s="3" t="s">
        <v>73</v>
      </c>
      <c r="CO370" s="3" t="n">
        <v>3</v>
      </c>
      <c r="CP370" s="3" t="s">
        <v>73</v>
      </c>
      <c r="CQ370" s="3" t="s">
        <v>73</v>
      </c>
      <c r="CR370" s="3" t="s">
        <v>76</v>
      </c>
      <c r="CS370" s="3" t="s">
        <v>76</v>
      </c>
      <c r="CT370" s="3" t="s">
        <v>73</v>
      </c>
      <c r="CU370" s="3" t="s">
        <v>73</v>
      </c>
      <c r="CV370" s="4" t="s">
        <v>76</v>
      </c>
      <c r="CW370" s="3" t="s">
        <v>76</v>
      </c>
      <c r="CX370" s="3" t="s">
        <v>76</v>
      </c>
      <c r="CY370" s="3" t="s">
        <v>76</v>
      </c>
      <c r="CZ370" s="3" t="s">
        <v>73</v>
      </c>
      <c r="DA370" s="3" t="s">
        <v>76</v>
      </c>
      <c r="DB370" s="3" t="s">
        <v>76</v>
      </c>
      <c r="DC370" s="3" t="s">
        <v>73</v>
      </c>
      <c r="DD370" s="3" t="s">
        <v>76</v>
      </c>
      <c r="DE370" s="3" t="s">
        <v>73</v>
      </c>
      <c r="DF370" s="3" t="s">
        <v>73</v>
      </c>
      <c r="DG370" s="3" t="s">
        <v>73</v>
      </c>
      <c r="DH370" s="3" t="s">
        <v>73</v>
      </c>
      <c r="DI370" s="3" t="s">
        <v>73</v>
      </c>
      <c r="DJ370" s="4" t="s">
        <v>76</v>
      </c>
      <c r="DK370" s="3" t="s">
        <v>76</v>
      </c>
      <c r="DL370" s="3" t="s">
        <v>76</v>
      </c>
      <c r="DM370" s="3" t="s">
        <v>73</v>
      </c>
      <c r="DN370" s="3" t="s">
        <v>73</v>
      </c>
      <c r="DO370" s="3" t="s">
        <v>76</v>
      </c>
      <c r="DP370" s="3" t="s">
        <v>76</v>
      </c>
      <c r="DQ370" s="3" t="s">
        <v>73</v>
      </c>
      <c r="DR370" s="3" t="s">
        <v>73</v>
      </c>
      <c r="DS370" s="3" t="s">
        <v>73</v>
      </c>
      <c r="DT370" s="3" t="s">
        <v>76</v>
      </c>
      <c r="DU370" s="3" t="s">
        <v>76</v>
      </c>
      <c r="DV370" s="3" t="s">
        <v>76</v>
      </c>
      <c r="DW370" s="3" t="s">
        <v>76</v>
      </c>
      <c r="DX370" s="4" t="s">
        <v>76</v>
      </c>
      <c r="DY370" s="3" t="s">
        <v>73</v>
      </c>
      <c r="DZ370" s="3" t="s">
        <v>76</v>
      </c>
      <c r="EA370" s="3" t="s">
        <v>73</v>
      </c>
      <c r="EB370" s="3" t="s">
        <v>76</v>
      </c>
      <c r="EC370" s="3" t="s">
        <v>73</v>
      </c>
      <c r="ED370" s="3" t="s">
        <v>76</v>
      </c>
      <c r="EE370" s="3" t="s">
        <v>73</v>
      </c>
      <c r="EF370" s="3" t="s">
        <v>73</v>
      </c>
      <c r="EG370" s="3" t="s">
        <v>76</v>
      </c>
      <c r="EH370" s="3" t="s">
        <v>76</v>
      </c>
      <c r="EI370" s="3" t="s">
        <v>76</v>
      </c>
      <c r="EJ370" s="3" t="s">
        <v>76</v>
      </c>
      <c r="EK370" s="3" t="s">
        <v>76</v>
      </c>
      <c r="EL370" s="4" t="s">
        <v>76</v>
      </c>
    </row>
    <row r="371" customFormat="false" ht="11.25" hidden="false" customHeight="false" outlineLevel="0" collapsed="false">
      <c r="A371" s="9" t="s">
        <v>772</v>
      </c>
      <c r="B371" s="10" t="s">
        <v>773</v>
      </c>
      <c r="C371" s="3" t="n">
        <v>9593.89514916362</v>
      </c>
      <c r="D371" s="3" t="n">
        <v>9477.80480294296</v>
      </c>
      <c r="E371" s="3" t="n">
        <v>9455.80881956957</v>
      </c>
      <c r="F371" s="3" t="n">
        <v>9371.40816763351</v>
      </c>
      <c r="G371" s="3" t="n">
        <v>9249.69097926319</v>
      </c>
      <c r="H371" s="3" t="n">
        <v>9333.61886833769</v>
      </c>
      <c r="I371" s="3" t="n">
        <v>9290.34197796559</v>
      </c>
      <c r="J371" s="3" t="n">
        <v>9259.40410553453</v>
      </c>
      <c r="K371" s="3" t="n">
        <v>9340.85472107287</v>
      </c>
      <c r="L371" s="3" t="n">
        <v>9294.41783660791</v>
      </c>
      <c r="M371" s="3" t="n">
        <v>9330.10085715058</v>
      </c>
      <c r="N371" s="3" t="n">
        <v>9268.38110324758</v>
      </c>
      <c r="O371" s="3" t="n">
        <v>9079.13517392241</v>
      </c>
      <c r="P371" s="4" t="n">
        <v>-5.36549511160843</v>
      </c>
      <c r="Q371" s="3" t="n">
        <v>572</v>
      </c>
      <c r="R371" s="3" t="n">
        <v>539</v>
      </c>
      <c r="S371" s="3" t="n">
        <v>612</v>
      </c>
      <c r="T371" s="3" t="n">
        <v>547</v>
      </c>
      <c r="U371" s="3" t="n">
        <v>498</v>
      </c>
      <c r="V371" s="3" t="n">
        <v>544</v>
      </c>
      <c r="W371" s="3" t="n">
        <v>524</v>
      </c>
      <c r="X371" s="3" t="n">
        <v>520</v>
      </c>
      <c r="Y371" s="3" t="n">
        <v>485</v>
      </c>
      <c r="Z371" s="3" t="n">
        <v>468</v>
      </c>
      <c r="AA371" s="3" t="n">
        <v>465</v>
      </c>
      <c r="AB371" s="3" t="n">
        <v>453</v>
      </c>
      <c r="AC371" s="3" t="n">
        <v>431</v>
      </c>
      <c r="AD371" s="4" t="n">
        <v>-24.6503496503496</v>
      </c>
      <c r="AE371" s="3" t="n">
        <v>175</v>
      </c>
      <c r="AF371" s="3" t="n">
        <v>123</v>
      </c>
      <c r="AG371" s="3" t="n">
        <v>181</v>
      </c>
      <c r="AH371" s="3" t="n">
        <v>109</v>
      </c>
      <c r="AI371" s="3" t="n">
        <v>65</v>
      </c>
      <c r="AJ371" s="3" t="n">
        <v>236</v>
      </c>
      <c r="AK371" s="3" t="n">
        <v>122</v>
      </c>
      <c r="AL371" s="3" t="n">
        <v>128</v>
      </c>
      <c r="AM371" s="3" t="n">
        <v>137</v>
      </c>
      <c r="AN371" s="3" t="n">
        <v>126</v>
      </c>
      <c r="AO371" s="3" t="n">
        <v>151</v>
      </c>
      <c r="AP371" s="3" t="n">
        <v>148</v>
      </c>
      <c r="AQ371" s="3" t="n">
        <v>109</v>
      </c>
      <c r="AR371" s="4" t="n">
        <v>-37.7142857142857</v>
      </c>
      <c r="AS371" s="3" t="n">
        <v>177</v>
      </c>
      <c r="AT371" s="3" t="n">
        <v>156</v>
      </c>
      <c r="AU371" s="3" t="n">
        <v>108</v>
      </c>
      <c r="AV371" s="3" t="n">
        <v>174</v>
      </c>
      <c r="AW371" s="3" t="n">
        <v>114</v>
      </c>
      <c r="AX371" s="3" t="n">
        <v>190</v>
      </c>
      <c r="AY371" s="3" t="n">
        <v>142</v>
      </c>
      <c r="AZ371" s="3" t="n">
        <v>132</v>
      </c>
      <c r="BA371" s="3" t="n">
        <v>172</v>
      </c>
      <c r="BB371" s="3" t="n">
        <v>143</v>
      </c>
      <c r="BC371" s="3" t="n">
        <v>154</v>
      </c>
      <c r="BD371" s="3" t="n">
        <v>160</v>
      </c>
      <c r="BE371" s="3" t="n">
        <v>131</v>
      </c>
      <c r="BF371" s="4" t="n">
        <v>-25.9887005649718</v>
      </c>
      <c r="BG371" s="3" t="n">
        <v>162</v>
      </c>
      <c r="BH371" s="3" t="n">
        <v>158</v>
      </c>
      <c r="BI371" s="3" t="n">
        <v>160</v>
      </c>
      <c r="BJ371" s="3" t="n">
        <v>137</v>
      </c>
      <c r="BK371" s="3" t="n">
        <v>133</v>
      </c>
      <c r="BL371" s="3" t="n">
        <v>133</v>
      </c>
      <c r="BM371" s="3" t="n">
        <v>119</v>
      </c>
      <c r="BN371" s="3" t="n">
        <v>118</v>
      </c>
      <c r="BO371" s="3" t="n">
        <v>109</v>
      </c>
      <c r="BP371" s="3" t="n">
        <v>98</v>
      </c>
      <c r="BQ371" s="3" t="n">
        <v>103</v>
      </c>
      <c r="BR371" s="3" t="n">
        <v>106</v>
      </c>
      <c r="BS371" s="3" t="n">
        <v>103</v>
      </c>
      <c r="BT371" s="4" t="n">
        <v>-36.4197530864197</v>
      </c>
      <c r="BU371" s="3" t="n">
        <v>49</v>
      </c>
      <c r="BV371" s="3" t="n">
        <v>49</v>
      </c>
      <c r="BW371" s="3" t="n">
        <v>43</v>
      </c>
      <c r="BX371" s="3" t="n">
        <v>35</v>
      </c>
      <c r="BY371" s="3" t="n">
        <v>39</v>
      </c>
      <c r="BZ371" s="3" t="n">
        <v>55</v>
      </c>
      <c r="CA371" s="3" t="n">
        <v>42</v>
      </c>
      <c r="CB371" s="3" t="n">
        <v>46</v>
      </c>
      <c r="CC371" s="3" t="n">
        <v>38</v>
      </c>
      <c r="CD371" s="3" t="n">
        <v>38</v>
      </c>
      <c r="CE371" s="3" t="n">
        <v>36</v>
      </c>
      <c r="CF371" s="3" t="n">
        <v>36</v>
      </c>
      <c r="CG371" s="3" t="n">
        <v>23</v>
      </c>
      <c r="CH371" s="4" t="n">
        <v>-53.0612244897959</v>
      </c>
      <c r="CI371" s="3" t="n">
        <v>39</v>
      </c>
      <c r="CJ371" s="3" t="n">
        <v>53</v>
      </c>
      <c r="CK371" s="3" t="n">
        <v>41</v>
      </c>
      <c r="CL371" s="3" t="n">
        <v>58</v>
      </c>
      <c r="CM371" s="3" t="n">
        <v>43</v>
      </c>
      <c r="CN371" s="3" t="n">
        <v>55</v>
      </c>
      <c r="CO371" s="3" t="n">
        <v>56</v>
      </c>
      <c r="CP371" s="3" t="n">
        <v>47</v>
      </c>
      <c r="CQ371" s="3" t="n">
        <v>47</v>
      </c>
      <c r="CR371" s="3" t="n">
        <v>49</v>
      </c>
      <c r="CS371" s="3" t="n">
        <v>31</v>
      </c>
      <c r="CT371" s="3" t="n">
        <v>33</v>
      </c>
      <c r="CU371" s="3" t="n">
        <v>26</v>
      </c>
      <c r="CV371" s="4" t="n">
        <v>-33.3333333333333</v>
      </c>
      <c r="CW371" s="3" t="n">
        <v>16</v>
      </c>
      <c r="CX371" s="3" t="n">
        <v>14</v>
      </c>
      <c r="CY371" s="3" t="n">
        <v>21</v>
      </c>
      <c r="CZ371" s="3" t="n">
        <v>15</v>
      </c>
      <c r="DA371" s="3" t="n">
        <v>21</v>
      </c>
      <c r="DB371" s="3" t="n">
        <v>27</v>
      </c>
      <c r="DC371" s="3" t="n">
        <v>35</v>
      </c>
      <c r="DD371" s="3" t="n">
        <v>33</v>
      </c>
      <c r="DE371" s="3" t="n">
        <v>24</v>
      </c>
      <c r="DF371" s="3" t="n">
        <v>27</v>
      </c>
      <c r="DG371" s="3" t="n">
        <v>36</v>
      </c>
      <c r="DH371" s="3" t="n">
        <v>28</v>
      </c>
      <c r="DI371" s="3" t="n">
        <v>36</v>
      </c>
      <c r="DJ371" s="4" t="n">
        <v>125</v>
      </c>
      <c r="DK371" s="3" t="n">
        <v>16</v>
      </c>
      <c r="DL371" s="3" t="n">
        <v>17</v>
      </c>
      <c r="DM371" s="3" t="n">
        <v>31</v>
      </c>
      <c r="DN371" s="3" t="n">
        <v>17</v>
      </c>
      <c r="DO371" s="3" t="n">
        <v>17</v>
      </c>
      <c r="DP371" s="3" t="n">
        <v>25</v>
      </c>
      <c r="DQ371" s="3" t="n">
        <v>33</v>
      </c>
      <c r="DR371" s="3" t="n">
        <v>29</v>
      </c>
      <c r="DS371" s="3" t="n">
        <v>25</v>
      </c>
      <c r="DT371" s="3" t="n">
        <v>20</v>
      </c>
      <c r="DU371" s="3" t="n">
        <v>30</v>
      </c>
      <c r="DV371" s="3" t="n">
        <v>23</v>
      </c>
      <c r="DW371" s="3" t="n">
        <v>28</v>
      </c>
      <c r="DX371" s="4" t="n">
        <v>75</v>
      </c>
      <c r="DY371" s="3" t="n">
        <v>17</v>
      </c>
      <c r="DZ371" s="3" t="n">
        <v>19</v>
      </c>
      <c r="EA371" s="3" t="n">
        <v>24</v>
      </c>
      <c r="EB371" s="3" t="n">
        <v>23</v>
      </c>
      <c r="EC371" s="3" t="n">
        <v>11</v>
      </c>
      <c r="ED371" s="3" t="n">
        <v>19</v>
      </c>
      <c r="EE371" s="3" t="n">
        <v>25</v>
      </c>
      <c r="EF371" s="3" t="n">
        <v>31</v>
      </c>
      <c r="EG371" s="3" t="n">
        <v>34</v>
      </c>
      <c r="EH371" s="3" t="n">
        <v>17</v>
      </c>
      <c r="EI371" s="3" t="n">
        <v>21</v>
      </c>
      <c r="EJ371" s="3" t="n">
        <v>31</v>
      </c>
      <c r="EK371" s="3" t="n">
        <v>20</v>
      </c>
      <c r="EL371" s="4" t="n">
        <v>17.6470588235294</v>
      </c>
    </row>
    <row r="372" customFormat="false" ht="11.25" hidden="false" customHeight="false" outlineLevel="0" collapsed="false">
      <c r="A372" s="9" t="s">
        <v>774</v>
      </c>
      <c r="B372" s="10" t="s">
        <v>775</v>
      </c>
      <c r="C372" s="3" t="n">
        <v>3426.26219296348</v>
      </c>
      <c r="D372" s="3" t="n">
        <v>3364.87264202317</v>
      </c>
      <c r="E372" s="3" t="n">
        <v>3309.62963734918</v>
      </c>
      <c r="F372" s="3" t="n">
        <v>3295.09675122339</v>
      </c>
      <c r="G372" s="3" t="n">
        <v>3294.40071436461</v>
      </c>
      <c r="H372" s="3" t="n">
        <v>3315.39270527311</v>
      </c>
      <c r="I372" s="3" t="n">
        <v>3307.2014863425</v>
      </c>
      <c r="J372" s="3" t="n">
        <v>3249.47964978776</v>
      </c>
      <c r="K372" s="3" t="n">
        <v>3201.18452746083</v>
      </c>
      <c r="L372" s="3" t="n">
        <v>3168.92143980699</v>
      </c>
      <c r="M372" s="3" t="n">
        <v>3186.88480168393</v>
      </c>
      <c r="N372" s="3" t="n">
        <v>3134.69430835779</v>
      </c>
      <c r="O372" s="3" t="n">
        <v>3036.30911329162</v>
      </c>
      <c r="P372" s="4" t="n">
        <v>-11.3812971019181</v>
      </c>
      <c r="Q372" s="3" t="n">
        <v>116</v>
      </c>
      <c r="R372" s="3" t="n">
        <v>106</v>
      </c>
      <c r="S372" s="3" t="n">
        <v>112</v>
      </c>
      <c r="T372" s="3" t="n">
        <v>107</v>
      </c>
      <c r="U372" s="3" t="n">
        <v>138</v>
      </c>
      <c r="V372" s="3" t="n">
        <v>157</v>
      </c>
      <c r="W372" s="3" t="n">
        <v>154</v>
      </c>
      <c r="X372" s="3" t="n">
        <v>163</v>
      </c>
      <c r="Y372" s="3" t="n">
        <v>168</v>
      </c>
      <c r="Z372" s="3" t="n">
        <v>182</v>
      </c>
      <c r="AA372" s="3" t="n">
        <v>194</v>
      </c>
      <c r="AB372" s="3" t="n">
        <v>191</v>
      </c>
      <c r="AC372" s="3" t="n">
        <v>242</v>
      </c>
      <c r="AD372" s="4" t="n">
        <v>108.620689655172</v>
      </c>
      <c r="AE372" s="3" t="n">
        <v>94</v>
      </c>
      <c r="AF372" s="3" t="n">
        <v>62</v>
      </c>
      <c r="AG372" s="3" t="n">
        <v>59</v>
      </c>
      <c r="AH372" s="3" t="n">
        <v>44</v>
      </c>
      <c r="AI372" s="3" t="n">
        <v>68</v>
      </c>
      <c r="AJ372" s="3" t="n">
        <v>92</v>
      </c>
      <c r="AK372" s="3" t="n">
        <v>83</v>
      </c>
      <c r="AL372" s="3" t="n">
        <v>69</v>
      </c>
      <c r="AM372" s="3" t="n">
        <v>76</v>
      </c>
      <c r="AN372" s="3" t="n">
        <v>99</v>
      </c>
      <c r="AO372" s="3" t="n">
        <v>97</v>
      </c>
      <c r="AP372" s="3" t="n">
        <v>71</v>
      </c>
      <c r="AQ372" s="3" t="n">
        <v>68</v>
      </c>
      <c r="AR372" s="4" t="n">
        <v>-27.6595744680851</v>
      </c>
      <c r="AS372" s="3" t="n">
        <v>88</v>
      </c>
      <c r="AT372" s="3" t="n">
        <v>72</v>
      </c>
      <c r="AU372" s="3" t="n">
        <v>53</v>
      </c>
      <c r="AV372" s="3" t="n">
        <v>49</v>
      </c>
      <c r="AW372" s="3" t="n">
        <v>37</v>
      </c>
      <c r="AX372" s="3" t="n">
        <v>73</v>
      </c>
      <c r="AY372" s="3" t="n">
        <v>86</v>
      </c>
      <c r="AZ372" s="3" t="n">
        <v>60</v>
      </c>
      <c r="BA372" s="3" t="n">
        <v>71</v>
      </c>
      <c r="BB372" s="3" t="n">
        <v>85</v>
      </c>
      <c r="BC372" s="3" t="n">
        <v>85</v>
      </c>
      <c r="BD372" s="3" t="n">
        <v>74</v>
      </c>
      <c r="BE372" s="3" t="n">
        <v>17</v>
      </c>
      <c r="BF372" s="4" t="n">
        <v>-80.6818181818182</v>
      </c>
      <c r="BG372" s="3" t="n">
        <v>77</v>
      </c>
      <c r="BH372" s="3" t="n">
        <v>72</v>
      </c>
      <c r="BI372" s="3" t="n">
        <v>79</v>
      </c>
      <c r="BJ372" s="3" t="n">
        <v>61</v>
      </c>
      <c r="BK372" s="3" t="n">
        <v>63</v>
      </c>
      <c r="BL372" s="3" t="n">
        <v>55</v>
      </c>
      <c r="BM372" s="3" t="n">
        <v>64</v>
      </c>
      <c r="BN372" s="3" t="n">
        <v>71</v>
      </c>
      <c r="BO372" s="3" t="n">
        <v>76</v>
      </c>
      <c r="BP372" s="3" t="n">
        <v>79</v>
      </c>
      <c r="BQ372" s="3" t="n">
        <v>91</v>
      </c>
      <c r="BR372" s="3" t="n">
        <v>105</v>
      </c>
      <c r="BS372" s="3" t="n">
        <v>106</v>
      </c>
      <c r="BT372" s="4" t="n">
        <v>37.6623376623377</v>
      </c>
      <c r="BU372" s="3" t="n">
        <v>31</v>
      </c>
      <c r="BV372" s="3" t="n">
        <v>13</v>
      </c>
      <c r="BW372" s="3" t="n">
        <v>20</v>
      </c>
      <c r="BX372" s="3" t="n">
        <v>10</v>
      </c>
      <c r="BY372" s="3" t="n">
        <v>9</v>
      </c>
      <c r="BZ372" s="3" t="n">
        <v>5</v>
      </c>
      <c r="CA372" s="3" t="n">
        <v>17</v>
      </c>
      <c r="CB372" s="3" t="n">
        <v>17</v>
      </c>
      <c r="CC372" s="3" t="n">
        <v>26</v>
      </c>
      <c r="CD372" s="3" t="n">
        <v>13</v>
      </c>
      <c r="CE372" s="3" t="n">
        <v>24</v>
      </c>
      <c r="CF372" s="3" t="n">
        <v>22</v>
      </c>
      <c r="CG372" s="3" t="n">
        <v>9</v>
      </c>
      <c r="CH372" s="4" t="n">
        <v>-70.9677419354839</v>
      </c>
      <c r="CI372" s="3" t="n">
        <v>19</v>
      </c>
      <c r="CJ372" s="3" t="n">
        <v>18</v>
      </c>
      <c r="CK372" s="3" t="n">
        <v>13</v>
      </c>
      <c r="CL372" s="3" t="n">
        <v>28</v>
      </c>
      <c r="CM372" s="3" t="n">
        <v>7</v>
      </c>
      <c r="CN372" s="3" t="n">
        <v>13</v>
      </c>
      <c r="CO372" s="3" t="n">
        <v>8</v>
      </c>
      <c r="CP372" s="3" t="n">
        <v>10</v>
      </c>
      <c r="CQ372" s="3" t="n">
        <v>21</v>
      </c>
      <c r="CR372" s="3" t="n">
        <v>10</v>
      </c>
      <c r="CS372" s="3" t="n">
        <v>12</v>
      </c>
      <c r="CT372" s="3" t="n">
        <v>8</v>
      </c>
      <c r="CU372" s="3" t="n">
        <v>8</v>
      </c>
      <c r="CV372" s="4" t="n">
        <v>-57.8947368421053</v>
      </c>
      <c r="CW372" s="3" t="n">
        <v>5</v>
      </c>
      <c r="CX372" s="3" t="n">
        <v>3</v>
      </c>
      <c r="CY372" s="3" t="n">
        <v>5</v>
      </c>
      <c r="CZ372" s="3" t="n">
        <v>7</v>
      </c>
      <c r="DA372" s="3" t="n">
        <v>4</v>
      </c>
      <c r="DB372" s="3" t="n">
        <v>6</v>
      </c>
      <c r="DC372" s="3" t="n">
        <v>9</v>
      </c>
      <c r="DD372" s="3" t="n">
        <v>5</v>
      </c>
      <c r="DE372" s="3" t="n">
        <v>5</v>
      </c>
      <c r="DF372" s="3" t="n">
        <v>5</v>
      </c>
      <c r="DG372" s="3" t="n">
        <v>5</v>
      </c>
      <c r="DH372" s="3" t="n">
        <v>3</v>
      </c>
      <c r="DI372" s="3" t="n">
        <v>6</v>
      </c>
      <c r="DJ372" s="4" t="n">
        <v>20</v>
      </c>
      <c r="DK372" s="3" t="n">
        <v>3</v>
      </c>
      <c r="DL372" s="3" t="n">
        <v>5</v>
      </c>
      <c r="DM372" s="3" t="n">
        <v>3</v>
      </c>
      <c r="DN372" s="3" t="n">
        <v>5</v>
      </c>
      <c r="DO372" s="3" t="n">
        <v>3</v>
      </c>
      <c r="DP372" s="3" t="n">
        <v>6</v>
      </c>
      <c r="DQ372" s="3" t="n">
        <v>9</v>
      </c>
      <c r="DR372" s="3" t="n">
        <v>4</v>
      </c>
      <c r="DS372" s="3" t="n">
        <v>5</v>
      </c>
      <c r="DT372" s="3" t="s">
        <v>73</v>
      </c>
      <c r="DU372" s="3" t="s">
        <v>73</v>
      </c>
      <c r="DV372" s="3" t="s">
        <v>73</v>
      </c>
      <c r="DW372" s="3" t="n">
        <v>3</v>
      </c>
      <c r="DX372" s="4" t="n">
        <v>0</v>
      </c>
      <c r="DY372" s="3" t="n">
        <v>5</v>
      </c>
      <c r="DZ372" s="3" t="n">
        <v>7</v>
      </c>
      <c r="EA372" s="3" t="s">
        <v>73</v>
      </c>
      <c r="EB372" s="3" t="n">
        <v>3</v>
      </c>
      <c r="EC372" s="3" t="n">
        <v>6</v>
      </c>
      <c r="ED372" s="3" t="n">
        <v>4</v>
      </c>
      <c r="EE372" s="3" t="n">
        <v>6</v>
      </c>
      <c r="EF372" s="3" t="n">
        <v>8</v>
      </c>
      <c r="EG372" s="3" t="n">
        <v>5</v>
      </c>
      <c r="EH372" s="3" t="s">
        <v>73</v>
      </c>
      <c r="EI372" s="3" t="s">
        <v>73</v>
      </c>
      <c r="EJ372" s="3" t="n">
        <v>3</v>
      </c>
      <c r="EK372" s="3" t="s">
        <v>76</v>
      </c>
      <c r="EL372" s="4" t="s">
        <v>76</v>
      </c>
    </row>
    <row r="373" customFormat="false" ht="11.25" hidden="false" customHeight="false" outlineLevel="0" collapsed="false">
      <c r="A373" s="9" t="s">
        <v>776</v>
      </c>
      <c r="B373" s="10" t="s">
        <v>777</v>
      </c>
      <c r="C373" s="3" t="n">
        <v>1908.157782628</v>
      </c>
      <c r="D373" s="3" t="n">
        <v>1888.16640970719</v>
      </c>
      <c r="E373" s="3" t="n">
        <v>1849.03965869029</v>
      </c>
      <c r="F373" s="3" t="n">
        <v>1839.99458083147</v>
      </c>
      <c r="G373" s="3" t="n">
        <v>1864.78039656052</v>
      </c>
      <c r="H373" s="3" t="n">
        <v>1857.85373654632</v>
      </c>
      <c r="I373" s="3" t="n">
        <v>1865.13636359874</v>
      </c>
      <c r="J373" s="3" t="n">
        <v>1867.27621128736</v>
      </c>
      <c r="K373" s="3" t="n">
        <v>1831.58940075188</v>
      </c>
      <c r="L373" s="3" t="n">
        <v>1813.02748810548</v>
      </c>
      <c r="M373" s="3" t="n">
        <v>1789.57937333839</v>
      </c>
      <c r="N373" s="3" t="n">
        <v>1767.34637718007</v>
      </c>
      <c r="O373" s="3" t="n">
        <v>1743.15063215712</v>
      </c>
      <c r="P373" s="4" t="n">
        <v>-8.64745840061622</v>
      </c>
      <c r="Q373" s="3" t="n">
        <v>57</v>
      </c>
      <c r="R373" s="3" t="n">
        <v>58</v>
      </c>
      <c r="S373" s="3" t="n">
        <v>59</v>
      </c>
      <c r="T373" s="3" t="n">
        <v>76</v>
      </c>
      <c r="U373" s="3" t="n">
        <v>64</v>
      </c>
      <c r="V373" s="3" t="n">
        <v>75</v>
      </c>
      <c r="W373" s="3" t="n">
        <v>94</v>
      </c>
      <c r="X373" s="3" t="n">
        <v>96</v>
      </c>
      <c r="Y373" s="3" t="n">
        <v>94</v>
      </c>
      <c r="Z373" s="3" t="n">
        <v>84</v>
      </c>
      <c r="AA373" s="3" t="n">
        <v>92</v>
      </c>
      <c r="AB373" s="3" t="n">
        <v>79</v>
      </c>
      <c r="AC373" s="3" t="n">
        <v>79</v>
      </c>
      <c r="AD373" s="4" t="n">
        <v>38.5964912280702</v>
      </c>
      <c r="AE373" s="3" t="n">
        <v>26</v>
      </c>
      <c r="AF373" s="3" t="n">
        <v>28</v>
      </c>
      <c r="AG373" s="3" t="n">
        <v>22</v>
      </c>
      <c r="AH373" s="3" t="n">
        <v>29</v>
      </c>
      <c r="AI373" s="3" t="n">
        <v>26</v>
      </c>
      <c r="AJ373" s="3" t="n">
        <v>28</v>
      </c>
      <c r="AK373" s="3" t="n">
        <v>33</v>
      </c>
      <c r="AL373" s="3" t="n">
        <v>24</v>
      </c>
      <c r="AM373" s="3" t="n">
        <v>26</v>
      </c>
      <c r="AN373" s="3" t="n">
        <v>21</v>
      </c>
      <c r="AO373" s="3" t="n">
        <v>29</v>
      </c>
      <c r="AP373" s="3" t="n">
        <v>28</v>
      </c>
      <c r="AQ373" s="3" t="n">
        <v>27</v>
      </c>
      <c r="AR373" s="4" t="n">
        <v>3.84615384615385</v>
      </c>
      <c r="AS373" s="3" t="n">
        <v>29</v>
      </c>
      <c r="AT373" s="3" t="n">
        <v>27</v>
      </c>
      <c r="AU373" s="3" t="n">
        <v>21</v>
      </c>
      <c r="AV373" s="3" t="n">
        <v>12</v>
      </c>
      <c r="AW373" s="3" t="n">
        <v>38</v>
      </c>
      <c r="AX373" s="3" t="n">
        <v>17</v>
      </c>
      <c r="AY373" s="3" t="n">
        <v>14</v>
      </c>
      <c r="AZ373" s="3" t="n">
        <v>22</v>
      </c>
      <c r="BA373" s="3" t="n">
        <v>28</v>
      </c>
      <c r="BB373" s="3" t="n">
        <v>31</v>
      </c>
      <c r="BC373" s="3" t="n">
        <v>21</v>
      </c>
      <c r="BD373" s="3" t="n">
        <v>41</v>
      </c>
      <c r="BE373" s="3" t="n">
        <v>27</v>
      </c>
      <c r="BF373" s="4" t="n">
        <v>-6.89655172413794</v>
      </c>
      <c r="BG373" s="3" t="n">
        <v>93</v>
      </c>
      <c r="BH373" s="3" t="n">
        <v>93</v>
      </c>
      <c r="BI373" s="3" t="n">
        <v>98</v>
      </c>
      <c r="BJ373" s="3" t="n">
        <v>97</v>
      </c>
      <c r="BK373" s="3" t="n">
        <v>88</v>
      </c>
      <c r="BL373" s="3" t="n">
        <v>91</v>
      </c>
      <c r="BM373" s="3" t="n">
        <v>92</v>
      </c>
      <c r="BN373" s="3" t="n">
        <v>92</v>
      </c>
      <c r="BO373" s="3" t="n">
        <v>92</v>
      </c>
      <c r="BP373" s="3" t="n">
        <v>94</v>
      </c>
      <c r="BQ373" s="3" t="n">
        <v>85</v>
      </c>
      <c r="BR373" s="3" t="n">
        <v>83</v>
      </c>
      <c r="BS373" s="3" t="n">
        <v>82</v>
      </c>
      <c r="BT373" s="4" t="n">
        <v>-11.8279569892473</v>
      </c>
      <c r="BU373" s="3" t="n">
        <v>3</v>
      </c>
      <c r="BV373" s="3" t="n">
        <v>9</v>
      </c>
      <c r="BW373" s="3" t="n">
        <v>6</v>
      </c>
      <c r="BX373" s="3" t="n">
        <v>7</v>
      </c>
      <c r="BY373" s="3" t="s">
        <v>76</v>
      </c>
      <c r="BZ373" s="3" t="n">
        <v>8</v>
      </c>
      <c r="CA373" s="3" t="s">
        <v>73</v>
      </c>
      <c r="CB373" s="3" t="n">
        <v>9</v>
      </c>
      <c r="CC373" s="3" t="n">
        <v>6</v>
      </c>
      <c r="CD373" s="3" t="n">
        <v>5</v>
      </c>
      <c r="CE373" s="3" t="n">
        <v>5</v>
      </c>
      <c r="CF373" s="3" t="n">
        <v>4</v>
      </c>
      <c r="CG373" s="3" t="n">
        <v>6</v>
      </c>
      <c r="CH373" s="4" t="n">
        <v>100</v>
      </c>
      <c r="CI373" s="3" t="s">
        <v>73</v>
      </c>
      <c r="CJ373" s="3" t="n">
        <v>9</v>
      </c>
      <c r="CK373" s="3" t="s">
        <v>73</v>
      </c>
      <c r="CL373" s="3" t="n">
        <v>8</v>
      </c>
      <c r="CM373" s="3" t="n">
        <v>9</v>
      </c>
      <c r="CN373" s="3" t="n">
        <v>5</v>
      </c>
      <c r="CO373" s="3" t="s">
        <v>73</v>
      </c>
      <c r="CP373" s="3" t="n">
        <v>9</v>
      </c>
      <c r="CQ373" s="3" t="n">
        <v>6</v>
      </c>
      <c r="CR373" s="3" t="n">
        <v>3</v>
      </c>
      <c r="CS373" s="3" t="n">
        <v>14</v>
      </c>
      <c r="CT373" s="3" t="n">
        <v>6</v>
      </c>
      <c r="CU373" s="3" t="n">
        <v>7</v>
      </c>
      <c r="CV373" s="4" t="s">
        <v>76</v>
      </c>
      <c r="CW373" s="3" t="s">
        <v>76</v>
      </c>
      <c r="CX373" s="3" t="s">
        <v>76</v>
      </c>
      <c r="CY373" s="3" t="s">
        <v>73</v>
      </c>
      <c r="CZ373" s="3" t="s">
        <v>73</v>
      </c>
      <c r="DA373" s="3" t="s">
        <v>73</v>
      </c>
      <c r="DB373" s="3" t="s">
        <v>73</v>
      </c>
      <c r="DC373" s="3" t="s">
        <v>76</v>
      </c>
      <c r="DD373" s="3" t="s">
        <v>76</v>
      </c>
      <c r="DE373" s="3" t="s">
        <v>76</v>
      </c>
      <c r="DF373" s="3" t="s">
        <v>76</v>
      </c>
      <c r="DG373" s="3" t="s">
        <v>76</v>
      </c>
      <c r="DH373" s="3" t="s">
        <v>73</v>
      </c>
      <c r="DI373" s="3" t="s">
        <v>73</v>
      </c>
      <c r="DJ373" s="4" t="s">
        <v>76</v>
      </c>
      <c r="DK373" s="3" t="s">
        <v>76</v>
      </c>
      <c r="DL373" s="3" t="s">
        <v>73</v>
      </c>
      <c r="DM373" s="3" t="s">
        <v>73</v>
      </c>
      <c r="DN373" s="3" t="s">
        <v>73</v>
      </c>
      <c r="DO373" s="3" t="s">
        <v>76</v>
      </c>
      <c r="DP373" s="3" t="s">
        <v>73</v>
      </c>
      <c r="DQ373" s="3" t="s">
        <v>73</v>
      </c>
      <c r="DR373" s="3" t="s">
        <v>73</v>
      </c>
      <c r="DS373" s="3" t="s">
        <v>76</v>
      </c>
      <c r="DT373" s="3" t="s">
        <v>76</v>
      </c>
      <c r="DU373" s="3" t="s">
        <v>76</v>
      </c>
      <c r="DV373" s="3" t="s">
        <v>73</v>
      </c>
      <c r="DW373" s="3" t="s">
        <v>73</v>
      </c>
      <c r="DX373" s="4" t="s">
        <v>76</v>
      </c>
      <c r="DY373" s="3" t="s">
        <v>73</v>
      </c>
      <c r="DZ373" s="3" t="s">
        <v>73</v>
      </c>
      <c r="EA373" s="3" t="s">
        <v>76</v>
      </c>
      <c r="EB373" s="3" t="s">
        <v>73</v>
      </c>
      <c r="EC373" s="3" t="s">
        <v>73</v>
      </c>
      <c r="ED373" s="3" t="s">
        <v>73</v>
      </c>
      <c r="EE373" s="3" t="n">
        <v>3</v>
      </c>
      <c r="EF373" s="3" t="s">
        <v>73</v>
      </c>
      <c r="EG373" s="3" t="s">
        <v>76</v>
      </c>
      <c r="EH373" s="3" t="s">
        <v>76</v>
      </c>
      <c r="EI373" s="3" t="s">
        <v>76</v>
      </c>
      <c r="EJ373" s="3" t="s">
        <v>76</v>
      </c>
      <c r="EK373" s="3" t="s">
        <v>76</v>
      </c>
      <c r="EL373" s="4" t="s">
        <v>76</v>
      </c>
    </row>
    <row r="374" customFormat="false" ht="11.25" hidden="false" customHeight="false" outlineLevel="0" collapsed="false">
      <c r="A374" s="9" t="s">
        <v>778</v>
      </c>
      <c r="B374" s="10" t="s">
        <v>779</v>
      </c>
      <c r="C374" s="3" t="n">
        <v>1330.94696204198</v>
      </c>
      <c r="D374" s="3" t="n">
        <v>1325.48707871658</v>
      </c>
      <c r="E374" s="3" t="n">
        <v>1306.41228677168</v>
      </c>
      <c r="F374" s="3" t="n">
        <v>1314.48815730112</v>
      </c>
      <c r="G374" s="3" t="n">
        <v>1276.90527211085</v>
      </c>
      <c r="H374" s="3" t="n">
        <v>1307.24950730275</v>
      </c>
      <c r="I374" s="3" t="n">
        <v>1314.99515040861</v>
      </c>
      <c r="J374" s="3" t="n">
        <v>1284.02306173807</v>
      </c>
      <c r="K374" s="3" t="n">
        <v>1231.31609320932</v>
      </c>
      <c r="L374" s="3" t="n">
        <v>1207.32203020824</v>
      </c>
      <c r="M374" s="3" t="n">
        <v>1151.43202172636</v>
      </c>
      <c r="N374" s="3" t="n">
        <v>1155.52238057376</v>
      </c>
      <c r="O374" s="3" t="n">
        <v>1099.40797047458</v>
      </c>
      <c r="P374" s="4" t="n">
        <v>-17.396560356708</v>
      </c>
      <c r="Q374" s="3" t="n">
        <v>70</v>
      </c>
      <c r="R374" s="3" t="n">
        <v>57</v>
      </c>
      <c r="S374" s="3" t="n">
        <v>48</v>
      </c>
      <c r="T374" s="3" t="n">
        <v>49</v>
      </c>
      <c r="U374" s="3" t="n">
        <v>60</v>
      </c>
      <c r="V374" s="3" t="n">
        <v>65</v>
      </c>
      <c r="W374" s="3" t="n">
        <v>59</v>
      </c>
      <c r="X374" s="3" t="n">
        <v>60</v>
      </c>
      <c r="Y374" s="3" t="n">
        <v>57</v>
      </c>
      <c r="Z374" s="3" t="n">
        <v>59</v>
      </c>
      <c r="AA374" s="3" t="n">
        <v>49</v>
      </c>
      <c r="AB374" s="3" t="n">
        <v>41</v>
      </c>
      <c r="AC374" s="3" t="n">
        <v>44</v>
      </c>
      <c r="AD374" s="4" t="n">
        <v>-37.1428571428571</v>
      </c>
      <c r="AE374" s="3" t="n">
        <v>13</v>
      </c>
      <c r="AF374" s="3" t="n">
        <v>12</v>
      </c>
      <c r="AG374" s="3" t="n">
        <v>17</v>
      </c>
      <c r="AH374" s="3" t="n">
        <v>17</v>
      </c>
      <c r="AI374" s="3" t="n">
        <v>19</v>
      </c>
      <c r="AJ374" s="3" t="n">
        <v>28</v>
      </c>
      <c r="AK374" s="3" t="n">
        <v>22</v>
      </c>
      <c r="AL374" s="3" t="n">
        <v>21</v>
      </c>
      <c r="AM374" s="3" t="n">
        <v>22</v>
      </c>
      <c r="AN374" s="3" t="n">
        <v>11</v>
      </c>
      <c r="AO374" s="3" t="n">
        <v>15</v>
      </c>
      <c r="AP374" s="3" t="n">
        <v>19</v>
      </c>
      <c r="AQ374" s="3" t="n">
        <v>14</v>
      </c>
      <c r="AR374" s="4" t="n">
        <v>7.69230769230769</v>
      </c>
      <c r="AS374" s="3" t="n">
        <v>13</v>
      </c>
      <c r="AT374" s="3" t="n">
        <v>25</v>
      </c>
      <c r="AU374" s="3" t="n">
        <v>26</v>
      </c>
      <c r="AV374" s="3" t="n">
        <v>16</v>
      </c>
      <c r="AW374" s="3" t="n">
        <v>8</v>
      </c>
      <c r="AX374" s="3" t="n">
        <v>23</v>
      </c>
      <c r="AY374" s="3" t="n">
        <v>28</v>
      </c>
      <c r="AZ374" s="3" t="n">
        <v>20</v>
      </c>
      <c r="BA374" s="3" t="n">
        <v>25</v>
      </c>
      <c r="BB374" s="3" t="n">
        <v>9</v>
      </c>
      <c r="BC374" s="3" t="n">
        <v>25</v>
      </c>
      <c r="BD374" s="3" t="n">
        <v>27</v>
      </c>
      <c r="BE374" s="3" t="n">
        <v>11</v>
      </c>
      <c r="BF374" s="4" t="n">
        <v>-15.3846153846154</v>
      </c>
      <c r="BG374" s="3" t="n">
        <v>31</v>
      </c>
      <c r="BH374" s="3" t="n">
        <v>32</v>
      </c>
      <c r="BI374" s="3" t="n">
        <v>31</v>
      </c>
      <c r="BJ374" s="3" t="n">
        <v>33</v>
      </c>
      <c r="BK374" s="3" t="n">
        <v>26</v>
      </c>
      <c r="BL374" s="3" t="n">
        <v>24</v>
      </c>
      <c r="BM374" s="3" t="n">
        <v>26</v>
      </c>
      <c r="BN374" s="3" t="n">
        <v>27</v>
      </c>
      <c r="BO374" s="3" t="n">
        <v>27</v>
      </c>
      <c r="BP374" s="3" t="n">
        <v>27</v>
      </c>
      <c r="BQ374" s="3" t="n">
        <v>35</v>
      </c>
      <c r="BR374" s="3" t="n">
        <v>42</v>
      </c>
      <c r="BS374" s="3" t="n">
        <v>42</v>
      </c>
      <c r="BT374" s="4" t="n">
        <v>35.4838709677419</v>
      </c>
      <c r="BU374" s="3" t="s">
        <v>73</v>
      </c>
      <c r="BV374" s="3" t="n">
        <v>5</v>
      </c>
      <c r="BW374" s="3" t="s">
        <v>73</v>
      </c>
      <c r="BX374" s="3" t="n">
        <v>6</v>
      </c>
      <c r="BY374" s="3" t="n">
        <v>3</v>
      </c>
      <c r="BZ374" s="3" t="s">
        <v>76</v>
      </c>
      <c r="CA374" s="3" t="n">
        <v>4</v>
      </c>
      <c r="CB374" s="3" t="s">
        <v>73</v>
      </c>
      <c r="CC374" s="3" t="s">
        <v>73</v>
      </c>
      <c r="CD374" s="3" t="s">
        <v>73</v>
      </c>
      <c r="CE374" s="3" t="n">
        <v>8</v>
      </c>
      <c r="CF374" s="3" t="n">
        <v>9</v>
      </c>
      <c r="CG374" s="3" t="s">
        <v>73</v>
      </c>
      <c r="CH374" s="4" t="s">
        <v>76</v>
      </c>
      <c r="CI374" s="3" t="s">
        <v>76</v>
      </c>
      <c r="CJ374" s="3" t="n">
        <v>4</v>
      </c>
      <c r="CK374" s="3" t="n">
        <v>3</v>
      </c>
      <c r="CL374" s="3" t="n">
        <v>4</v>
      </c>
      <c r="CM374" s="3" t="n">
        <v>10</v>
      </c>
      <c r="CN374" s="3" t="s">
        <v>73</v>
      </c>
      <c r="CO374" s="3" t="s">
        <v>73</v>
      </c>
      <c r="CP374" s="3" t="s">
        <v>76</v>
      </c>
      <c r="CQ374" s="3" t="s">
        <v>73</v>
      </c>
      <c r="CR374" s="3" t="s">
        <v>73</v>
      </c>
      <c r="CS374" s="3" t="s">
        <v>76</v>
      </c>
      <c r="CT374" s="3" t="s">
        <v>73</v>
      </c>
      <c r="CU374" s="3" t="s">
        <v>73</v>
      </c>
      <c r="CV374" s="4" t="s">
        <v>76</v>
      </c>
      <c r="CW374" s="3" t="s">
        <v>73</v>
      </c>
      <c r="CX374" s="3" t="s">
        <v>73</v>
      </c>
      <c r="CY374" s="3" t="s">
        <v>76</v>
      </c>
      <c r="CZ374" s="3" t="s">
        <v>73</v>
      </c>
      <c r="DA374" s="3" t="s">
        <v>73</v>
      </c>
      <c r="DB374" s="3" t="s">
        <v>73</v>
      </c>
      <c r="DC374" s="3" t="s">
        <v>76</v>
      </c>
      <c r="DD374" s="3" t="s">
        <v>73</v>
      </c>
      <c r="DE374" s="3" t="s">
        <v>76</v>
      </c>
      <c r="DF374" s="3" t="s">
        <v>76</v>
      </c>
      <c r="DG374" s="3" t="s">
        <v>76</v>
      </c>
      <c r="DH374" s="3" t="s">
        <v>73</v>
      </c>
      <c r="DI374" s="3" t="s">
        <v>76</v>
      </c>
      <c r="DJ374" s="4" t="s">
        <v>76</v>
      </c>
      <c r="DK374" s="3" t="s">
        <v>76</v>
      </c>
      <c r="DL374" s="3" t="s">
        <v>73</v>
      </c>
      <c r="DM374" s="3" t="s">
        <v>73</v>
      </c>
      <c r="DN374" s="3" t="s">
        <v>73</v>
      </c>
      <c r="DO374" s="3" t="s">
        <v>73</v>
      </c>
      <c r="DP374" s="3" t="s">
        <v>76</v>
      </c>
      <c r="DQ374" s="3" t="s">
        <v>76</v>
      </c>
      <c r="DR374" s="3" t="s">
        <v>73</v>
      </c>
      <c r="DS374" s="3" t="s">
        <v>76</v>
      </c>
      <c r="DT374" s="3" t="s">
        <v>76</v>
      </c>
      <c r="DU374" s="3" t="s">
        <v>76</v>
      </c>
      <c r="DV374" s="3" t="s">
        <v>73</v>
      </c>
      <c r="DW374" s="3" t="s">
        <v>76</v>
      </c>
      <c r="DX374" s="4" t="s">
        <v>76</v>
      </c>
      <c r="DY374" s="3" t="s">
        <v>76</v>
      </c>
      <c r="DZ374" s="3" t="s">
        <v>73</v>
      </c>
      <c r="EA374" s="3" t="s">
        <v>73</v>
      </c>
      <c r="EB374" s="3" t="s">
        <v>76</v>
      </c>
      <c r="EC374" s="3" t="s">
        <v>73</v>
      </c>
      <c r="ED374" s="3" t="s">
        <v>76</v>
      </c>
      <c r="EE374" s="3" t="s">
        <v>73</v>
      </c>
      <c r="EF374" s="3" t="s">
        <v>76</v>
      </c>
      <c r="EG374" s="3" t="s">
        <v>73</v>
      </c>
      <c r="EH374" s="3" t="s">
        <v>76</v>
      </c>
      <c r="EI374" s="3" t="s">
        <v>76</v>
      </c>
      <c r="EJ374" s="3" t="s">
        <v>76</v>
      </c>
      <c r="EK374" s="3" t="s">
        <v>73</v>
      </c>
      <c r="EL374" s="4" t="s">
        <v>76</v>
      </c>
    </row>
    <row r="375" customFormat="false" ht="11.25" hidden="false" customHeight="false" outlineLevel="0" collapsed="false">
      <c r="A375" s="9" t="s">
        <v>780</v>
      </c>
      <c r="B375" s="10" t="s">
        <v>781</v>
      </c>
      <c r="C375" s="3" t="n">
        <v>2792.57954692647</v>
      </c>
      <c r="D375" s="3" t="n">
        <v>2718.2941259345</v>
      </c>
      <c r="E375" s="3" t="n">
        <v>2686.2835179834</v>
      </c>
      <c r="F375" s="3" t="n">
        <v>2682.2442847261</v>
      </c>
      <c r="G375" s="3" t="n">
        <v>2706.9454668513</v>
      </c>
      <c r="H375" s="3" t="n">
        <v>2715.17723852145</v>
      </c>
      <c r="I375" s="3" t="n">
        <v>2718.56816050334</v>
      </c>
      <c r="J375" s="3" t="n">
        <v>2707.56780218778</v>
      </c>
      <c r="K375" s="3" t="n">
        <v>2709.56534584446</v>
      </c>
      <c r="L375" s="3" t="n">
        <v>2675.53145414568</v>
      </c>
      <c r="M375" s="3" t="n">
        <v>2642.89198662574</v>
      </c>
      <c r="N375" s="3" t="n">
        <v>2612.01092404529</v>
      </c>
      <c r="O375" s="3" t="n">
        <v>2545.54661074408</v>
      </c>
      <c r="P375" s="4" t="n">
        <v>-8.84604832310954</v>
      </c>
      <c r="Q375" s="3" t="n">
        <v>54</v>
      </c>
      <c r="R375" s="3" t="n">
        <v>44</v>
      </c>
      <c r="S375" s="3" t="n">
        <v>30</v>
      </c>
      <c r="T375" s="3" t="n">
        <v>27</v>
      </c>
      <c r="U375" s="3" t="n">
        <v>45</v>
      </c>
      <c r="V375" s="3" t="n">
        <v>51</v>
      </c>
      <c r="W375" s="3" t="n">
        <v>24</v>
      </c>
      <c r="X375" s="3" t="n">
        <v>36</v>
      </c>
      <c r="Y375" s="3" t="n">
        <v>22</v>
      </c>
      <c r="Z375" s="3" t="n">
        <v>26</v>
      </c>
      <c r="AA375" s="3" t="n">
        <v>20</v>
      </c>
      <c r="AB375" s="3" t="n">
        <v>18</v>
      </c>
      <c r="AC375" s="3" t="n">
        <v>17</v>
      </c>
      <c r="AD375" s="4" t="n">
        <v>-68.5185185185185</v>
      </c>
      <c r="AE375" s="3" t="n">
        <v>47</v>
      </c>
      <c r="AF375" s="3" t="n">
        <v>71</v>
      </c>
      <c r="AG375" s="3" t="n">
        <v>48</v>
      </c>
      <c r="AH375" s="3" t="n">
        <v>48</v>
      </c>
      <c r="AI375" s="3" t="n">
        <v>65</v>
      </c>
      <c r="AJ375" s="3" t="n">
        <v>85</v>
      </c>
      <c r="AK375" s="3" t="n">
        <v>36</v>
      </c>
      <c r="AL375" s="3" t="n">
        <v>52</v>
      </c>
      <c r="AM375" s="3" t="n">
        <v>43</v>
      </c>
      <c r="AN375" s="3" t="n">
        <v>41</v>
      </c>
      <c r="AO375" s="3" t="n">
        <v>45</v>
      </c>
      <c r="AP375" s="3" t="n">
        <v>42</v>
      </c>
      <c r="AQ375" s="3" t="n">
        <v>33</v>
      </c>
      <c r="AR375" s="4" t="n">
        <v>-29.7872340425532</v>
      </c>
      <c r="AS375" s="3" t="n">
        <v>48</v>
      </c>
      <c r="AT375" s="3" t="n">
        <v>81</v>
      </c>
      <c r="AU375" s="3" t="n">
        <v>62</v>
      </c>
      <c r="AV375" s="3" t="n">
        <v>51</v>
      </c>
      <c r="AW375" s="3" t="n">
        <v>47</v>
      </c>
      <c r="AX375" s="3" t="n">
        <v>79</v>
      </c>
      <c r="AY375" s="3" t="n">
        <v>63</v>
      </c>
      <c r="AZ375" s="3" t="n">
        <v>40</v>
      </c>
      <c r="BA375" s="3" t="n">
        <v>57</v>
      </c>
      <c r="BB375" s="3" t="n">
        <v>37</v>
      </c>
      <c r="BC375" s="3" t="n">
        <v>51</v>
      </c>
      <c r="BD375" s="3" t="n">
        <v>44</v>
      </c>
      <c r="BE375" s="3" t="n">
        <v>34</v>
      </c>
      <c r="BF375" s="4" t="n">
        <v>-29.1666666666667</v>
      </c>
      <c r="BG375" s="3" t="n">
        <v>180</v>
      </c>
      <c r="BH375" s="3" t="n">
        <v>189</v>
      </c>
      <c r="BI375" s="3" t="n">
        <v>194</v>
      </c>
      <c r="BJ375" s="3" t="n">
        <v>192</v>
      </c>
      <c r="BK375" s="3" t="n">
        <v>200</v>
      </c>
      <c r="BL375" s="3" t="n">
        <v>185</v>
      </c>
      <c r="BM375" s="3" t="n">
        <v>188</v>
      </c>
      <c r="BN375" s="3" t="n">
        <v>198</v>
      </c>
      <c r="BO375" s="3" t="n">
        <v>207</v>
      </c>
      <c r="BP375" s="3" t="n">
        <v>200</v>
      </c>
      <c r="BQ375" s="3" t="n">
        <v>194</v>
      </c>
      <c r="BR375" s="3" t="n">
        <v>195</v>
      </c>
      <c r="BS375" s="3" t="n">
        <v>188</v>
      </c>
      <c r="BT375" s="4" t="n">
        <v>4.44444444444446</v>
      </c>
      <c r="BU375" s="3" t="n">
        <v>12</v>
      </c>
      <c r="BV375" s="3" t="n">
        <v>16</v>
      </c>
      <c r="BW375" s="3" t="n">
        <v>19</v>
      </c>
      <c r="BX375" s="3" t="n">
        <v>8</v>
      </c>
      <c r="BY375" s="3" t="n">
        <v>13</v>
      </c>
      <c r="BZ375" s="3" t="n">
        <v>11</v>
      </c>
      <c r="CA375" s="3" t="n">
        <v>13</v>
      </c>
      <c r="CB375" s="3" t="n">
        <v>15</v>
      </c>
      <c r="CC375" s="3" t="n">
        <v>16</v>
      </c>
      <c r="CD375" s="3" t="n">
        <v>13</v>
      </c>
      <c r="CE375" s="3" t="n">
        <v>12</v>
      </c>
      <c r="CF375" s="3" t="n">
        <v>13</v>
      </c>
      <c r="CG375" s="3" t="n">
        <v>6</v>
      </c>
      <c r="CH375" s="4" t="n">
        <v>-50</v>
      </c>
      <c r="CI375" s="3" t="n">
        <v>14</v>
      </c>
      <c r="CJ375" s="3" t="n">
        <v>8</v>
      </c>
      <c r="CK375" s="3" t="n">
        <v>13</v>
      </c>
      <c r="CL375" s="3" t="n">
        <v>10</v>
      </c>
      <c r="CM375" s="3" t="n">
        <v>5</v>
      </c>
      <c r="CN375" s="3" t="n">
        <v>26</v>
      </c>
      <c r="CO375" s="3" t="n">
        <v>10</v>
      </c>
      <c r="CP375" s="3" t="n">
        <v>5</v>
      </c>
      <c r="CQ375" s="3" t="n">
        <v>7</v>
      </c>
      <c r="CR375" s="3" t="n">
        <v>20</v>
      </c>
      <c r="CS375" s="3" t="n">
        <v>18</v>
      </c>
      <c r="CT375" s="3" t="n">
        <v>12</v>
      </c>
      <c r="CU375" s="3" t="n">
        <v>13</v>
      </c>
      <c r="CV375" s="4" t="n">
        <v>-7.14285714285714</v>
      </c>
      <c r="CW375" s="3" t="n">
        <v>3</v>
      </c>
      <c r="CX375" s="3" t="n">
        <v>4</v>
      </c>
      <c r="CY375" s="3" t="s">
        <v>73</v>
      </c>
      <c r="CZ375" s="3" t="n">
        <v>7</v>
      </c>
      <c r="DA375" s="3" t="n">
        <v>3</v>
      </c>
      <c r="DB375" s="3" t="s">
        <v>73</v>
      </c>
      <c r="DC375" s="3" t="s">
        <v>73</v>
      </c>
      <c r="DD375" s="3" t="s">
        <v>73</v>
      </c>
      <c r="DE375" s="3" t="n">
        <v>3</v>
      </c>
      <c r="DF375" s="3" t="n">
        <v>3</v>
      </c>
      <c r="DG375" s="3" t="s">
        <v>73</v>
      </c>
      <c r="DH375" s="3" t="s">
        <v>73</v>
      </c>
      <c r="DI375" s="3" t="s">
        <v>76</v>
      </c>
      <c r="DJ375" s="4" t="s">
        <v>76</v>
      </c>
      <c r="DK375" s="3" t="n">
        <v>4</v>
      </c>
      <c r="DL375" s="3" t="s">
        <v>73</v>
      </c>
      <c r="DM375" s="3" t="s">
        <v>73</v>
      </c>
      <c r="DN375" s="3" t="n">
        <v>6</v>
      </c>
      <c r="DO375" s="3" t="s">
        <v>73</v>
      </c>
      <c r="DP375" s="3" t="s">
        <v>73</v>
      </c>
      <c r="DQ375" s="3" t="s">
        <v>76</v>
      </c>
      <c r="DR375" s="3" t="s">
        <v>76</v>
      </c>
      <c r="DS375" s="3" t="n">
        <v>3</v>
      </c>
      <c r="DT375" s="3" t="s">
        <v>73</v>
      </c>
      <c r="DU375" s="3" t="s">
        <v>73</v>
      </c>
      <c r="DV375" s="3" t="s">
        <v>76</v>
      </c>
      <c r="DW375" s="3" t="s">
        <v>76</v>
      </c>
      <c r="DX375" s="4" t="s">
        <v>76</v>
      </c>
      <c r="DY375" s="3" t="n">
        <v>3</v>
      </c>
      <c r="DZ375" s="3" t="s">
        <v>76</v>
      </c>
      <c r="EA375" s="3" t="n">
        <v>4</v>
      </c>
      <c r="EB375" s="3" t="s">
        <v>73</v>
      </c>
      <c r="EC375" s="3" t="n">
        <v>6</v>
      </c>
      <c r="ED375" s="3" t="n">
        <v>3</v>
      </c>
      <c r="EE375" s="3" t="s">
        <v>76</v>
      </c>
      <c r="EF375" s="3" t="s">
        <v>73</v>
      </c>
      <c r="EG375" s="3" t="s">
        <v>73</v>
      </c>
      <c r="EH375" s="3" t="s">
        <v>73</v>
      </c>
      <c r="EI375" s="3" t="s">
        <v>73</v>
      </c>
      <c r="EJ375" s="3" t="s">
        <v>76</v>
      </c>
      <c r="EK375" s="3" t="s">
        <v>73</v>
      </c>
      <c r="EL375" s="4" t="s">
        <v>76</v>
      </c>
    </row>
    <row r="376" customFormat="false" ht="11.25" hidden="false" customHeight="false" outlineLevel="0" collapsed="false">
      <c r="A376" s="9" t="s">
        <v>782</v>
      </c>
      <c r="B376" s="10" t="s">
        <v>783</v>
      </c>
      <c r="C376" s="3" t="n">
        <v>1319.9115342015</v>
      </c>
      <c r="D376" s="3" t="n">
        <v>1282.3084012285</v>
      </c>
      <c r="E376" s="3" t="n">
        <v>1296.25350238799</v>
      </c>
      <c r="F376" s="3" t="n">
        <v>1316.51893388812</v>
      </c>
      <c r="G376" s="3" t="n">
        <v>1331.69003297066</v>
      </c>
      <c r="H376" s="3" t="n">
        <v>1350.15896572338</v>
      </c>
      <c r="I376" s="3" t="n">
        <v>1354.6829508188</v>
      </c>
      <c r="J376" s="3" t="n">
        <v>1320.84190685735</v>
      </c>
      <c r="K376" s="3" t="n">
        <v>1273.24708727356</v>
      </c>
      <c r="L376" s="3" t="n">
        <v>1261.31420777478</v>
      </c>
      <c r="M376" s="3" t="n">
        <v>1229.44204317476</v>
      </c>
      <c r="N376" s="3" t="n">
        <v>1238.59143987501</v>
      </c>
      <c r="O376" s="3" t="n">
        <v>1184.20218234437</v>
      </c>
      <c r="P376" s="4" t="n">
        <v>-10.2817005792156</v>
      </c>
      <c r="Q376" s="3" t="n">
        <v>63</v>
      </c>
      <c r="R376" s="3" t="n">
        <v>80</v>
      </c>
      <c r="S376" s="3" t="n">
        <v>85</v>
      </c>
      <c r="T376" s="3" t="n">
        <v>74</v>
      </c>
      <c r="U376" s="3" t="n">
        <v>90</v>
      </c>
      <c r="V376" s="3" t="n">
        <v>93</v>
      </c>
      <c r="W376" s="3" t="n">
        <v>85</v>
      </c>
      <c r="X376" s="3" t="n">
        <v>99</v>
      </c>
      <c r="Y376" s="3" t="n">
        <v>98</v>
      </c>
      <c r="Z376" s="3" t="n">
        <v>112</v>
      </c>
      <c r="AA376" s="3" t="n">
        <v>108</v>
      </c>
      <c r="AB376" s="3" t="n">
        <v>121</v>
      </c>
      <c r="AC376" s="3" t="n">
        <v>121</v>
      </c>
      <c r="AD376" s="4" t="n">
        <v>92.0634920634921</v>
      </c>
      <c r="AE376" s="3" t="n">
        <v>28</v>
      </c>
      <c r="AF376" s="3" t="n">
        <v>37</v>
      </c>
      <c r="AG376" s="3" t="n">
        <v>23</v>
      </c>
      <c r="AH376" s="3" t="n">
        <v>25</v>
      </c>
      <c r="AI376" s="3" t="n">
        <v>32</v>
      </c>
      <c r="AJ376" s="3" t="n">
        <v>36</v>
      </c>
      <c r="AK376" s="3" t="n">
        <v>29</v>
      </c>
      <c r="AL376" s="3" t="n">
        <v>34</v>
      </c>
      <c r="AM376" s="3" t="n">
        <v>34</v>
      </c>
      <c r="AN376" s="3" t="n">
        <v>37</v>
      </c>
      <c r="AO376" s="3" t="n">
        <v>45</v>
      </c>
      <c r="AP376" s="3" t="n">
        <v>44</v>
      </c>
      <c r="AQ376" s="3" t="n">
        <v>23</v>
      </c>
      <c r="AR376" s="4" t="n">
        <v>-17.8571428571429</v>
      </c>
      <c r="AS376" s="3" t="n">
        <v>19</v>
      </c>
      <c r="AT376" s="3" t="n">
        <v>20</v>
      </c>
      <c r="AU376" s="3" t="n">
        <v>18</v>
      </c>
      <c r="AV376" s="3" t="n">
        <v>36</v>
      </c>
      <c r="AW376" s="3" t="n">
        <v>16</v>
      </c>
      <c r="AX376" s="3" t="n">
        <v>33</v>
      </c>
      <c r="AY376" s="3" t="n">
        <v>37</v>
      </c>
      <c r="AZ376" s="3" t="n">
        <v>20</v>
      </c>
      <c r="BA376" s="3" t="n">
        <v>35</v>
      </c>
      <c r="BB376" s="3" t="n">
        <v>23</v>
      </c>
      <c r="BC376" s="3" t="n">
        <v>49</v>
      </c>
      <c r="BD376" s="3" t="n">
        <v>31</v>
      </c>
      <c r="BE376" s="3" t="n">
        <v>23</v>
      </c>
      <c r="BF376" s="4" t="n">
        <v>21.0526315789474</v>
      </c>
      <c r="BG376" s="3" t="n">
        <v>19</v>
      </c>
      <c r="BH376" s="3" t="n">
        <v>32</v>
      </c>
      <c r="BI376" s="3" t="n">
        <v>46</v>
      </c>
      <c r="BJ376" s="3" t="n">
        <v>45</v>
      </c>
      <c r="BK376" s="3" t="n">
        <v>38</v>
      </c>
      <c r="BL376" s="3" t="n">
        <v>33</v>
      </c>
      <c r="BM376" s="3" t="n">
        <v>30</v>
      </c>
      <c r="BN376" s="3" t="n">
        <v>36</v>
      </c>
      <c r="BO376" s="3" t="n">
        <v>36</v>
      </c>
      <c r="BP376" s="3" t="n">
        <v>43</v>
      </c>
      <c r="BQ376" s="3" t="n">
        <v>48</v>
      </c>
      <c r="BR376" s="3" t="n">
        <v>42</v>
      </c>
      <c r="BS376" s="3" t="n">
        <v>45</v>
      </c>
      <c r="BT376" s="4" t="n">
        <v>136.842105263158</v>
      </c>
      <c r="BU376" s="3" t="n">
        <v>13</v>
      </c>
      <c r="BV376" s="3" t="n">
        <v>15</v>
      </c>
      <c r="BW376" s="3" t="n">
        <v>18</v>
      </c>
      <c r="BX376" s="3" t="s">
        <v>76</v>
      </c>
      <c r="BY376" s="3" t="n">
        <v>3</v>
      </c>
      <c r="BZ376" s="3" t="n">
        <v>12</v>
      </c>
      <c r="CA376" s="3" t="s">
        <v>73</v>
      </c>
      <c r="CB376" s="3" t="n">
        <v>11</v>
      </c>
      <c r="CC376" s="3" t="n">
        <v>11</v>
      </c>
      <c r="CD376" s="3" t="n">
        <v>13</v>
      </c>
      <c r="CE376" s="3" t="n">
        <v>11</v>
      </c>
      <c r="CF376" s="3" t="n">
        <v>8</v>
      </c>
      <c r="CG376" s="3" t="n">
        <v>7</v>
      </c>
      <c r="CH376" s="4" t="n">
        <v>-46.1538461538462</v>
      </c>
      <c r="CI376" s="3" t="n">
        <v>5</v>
      </c>
      <c r="CJ376" s="3" t="s">
        <v>73</v>
      </c>
      <c r="CK376" s="3" t="n">
        <v>4</v>
      </c>
      <c r="CL376" s="3" t="s">
        <v>73</v>
      </c>
      <c r="CM376" s="3" t="n">
        <v>10</v>
      </c>
      <c r="CN376" s="3" t="n">
        <v>17</v>
      </c>
      <c r="CO376" s="3" t="n">
        <v>5</v>
      </c>
      <c r="CP376" s="3" t="n">
        <v>5</v>
      </c>
      <c r="CQ376" s="3" t="n">
        <v>11</v>
      </c>
      <c r="CR376" s="3" t="n">
        <v>6</v>
      </c>
      <c r="CS376" s="3" t="n">
        <v>6</v>
      </c>
      <c r="CT376" s="3" t="n">
        <v>14</v>
      </c>
      <c r="CU376" s="3" t="n">
        <v>4</v>
      </c>
      <c r="CV376" s="4" t="n">
        <v>-20</v>
      </c>
      <c r="CW376" s="3" t="s">
        <v>73</v>
      </c>
      <c r="CX376" s="3" t="n">
        <v>3</v>
      </c>
      <c r="CY376" s="3" t="n">
        <v>4</v>
      </c>
      <c r="CZ376" s="3" t="n">
        <v>4</v>
      </c>
      <c r="DA376" s="3" t="n">
        <v>8</v>
      </c>
      <c r="DB376" s="3" t="n">
        <v>7</v>
      </c>
      <c r="DC376" s="3" t="n">
        <v>5</v>
      </c>
      <c r="DD376" s="3" t="n">
        <v>4</v>
      </c>
      <c r="DE376" s="3" t="n">
        <v>7</v>
      </c>
      <c r="DF376" s="3" t="n">
        <v>8</v>
      </c>
      <c r="DG376" s="3" t="n">
        <v>11</v>
      </c>
      <c r="DH376" s="3" t="n">
        <v>13</v>
      </c>
      <c r="DI376" s="3" t="n">
        <v>11</v>
      </c>
      <c r="DJ376" s="4" t="s">
        <v>76</v>
      </c>
      <c r="DK376" s="3" t="n">
        <v>3</v>
      </c>
      <c r="DL376" s="3" t="s">
        <v>73</v>
      </c>
      <c r="DM376" s="3" t="s">
        <v>73</v>
      </c>
      <c r="DN376" s="3" t="s">
        <v>76</v>
      </c>
      <c r="DO376" s="3" t="n">
        <v>8</v>
      </c>
      <c r="DP376" s="3" t="n">
        <v>3</v>
      </c>
      <c r="DQ376" s="3" t="s">
        <v>76</v>
      </c>
      <c r="DR376" s="3" t="s">
        <v>73</v>
      </c>
      <c r="DS376" s="3" t="n">
        <v>3</v>
      </c>
      <c r="DT376" s="3" t="s">
        <v>73</v>
      </c>
      <c r="DU376" s="3" t="n">
        <v>4</v>
      </c>
      <c r="DV376" s="3" t="n">
        <v>3</v>
      </c>
      <c r="DW376" s="3" t="s">
        <v>73</v>
      </c>
      <c r="DX376" s="4" t="s">
        <v>76</v>
      </c>
      <c r="DY376" s="3" t="n">
        <v>6</v>
      </c>
      <c r="DZ376" s="3" t="s">
        <v>76</v>
      </c>
      <c r="EA376" s="3" t="s">
        <v>76</v>
      </c>
      <c r="EB376" s="3" t="s">
        <v>76</v>
      </c>
      <c r="EC376" s="3" t="n">
        <v>4</v>
      </c>
      <c r="ED376" s="3" t="n">
        <v>4</v>
      </c>
      <c r="EE376" s="3" t="s">
        <v>73</v>
      </c>
      <c r="EF376" s="3" t="n">
        <v>3</v>
      </c>
      <c r="EG376" s="3" t="s">
        <v>76</v>
      </c>
      <c r="EH376" s="3" t="s">
        <v>73</v>
      </c>
      <c r="EI376" s="3" t="s">
        <v>73</v>
      </c>
      <c r="EJ376" s="3" t="s">
        <v>73</v>
      </c>
      <c r="EK376" s="3" t="n">
        <v>4</v>
      </c>
      <c r="EL376" s="4" t="n">
        <v>-33.3333333333333</v>
      </c>
    </row>
    <row r="377" customFormat="false" ht="11.25" hidden="false" customHeight="false" outlineLevel="0" collapsed="false">
      <c r="A377" s="9" t="s">
        <v>784</v>
      </c>
      <c r="B377" s="10" t="s">
        <v>785</v>
      </c>
      <c r="C377" s="3" t="n">
        <v>1101.30832447146</v>
      </c>
      <c r="D377" s="3" t="n">
        <v>1102.89149445695</v>
      </c>
      <c r="E377" s="3" t="n">
        <v>1103.5956693661</v>
      </c>
      <c r="F377" s="3" t="n">
        <v>1123.4173952622</v>
      </c>
      <c r="G377" s="3" t="n">
        <v>1120.23301319122</v>
      </c>
      <c r="H377" s="3" t="n">
        <v>1117.67922566545</v>
      </c>
      <c r="I377" s="3" t="n">
        <v>1116.6503325906</v>
      </c>
      <c r="J377" s="3" t="n">
        <v>1070.1971788093</v>
      </c>
      <c r="K377" s="3" t="n">
        <v>1071.82435839101</v>
      </c>
      <c r="L377" s="3" t="n">
        <v>1071.05407429333</v>
      </c>
      <c r="M377" s="3" t="n">
        <v>1064.77214733604</v>
      </c>
      <c r="N377" s="3" t="n">
        <v>1067.72915722043</v>
      </c>
      <c r="O377" s="3" t="n">
        <v>1032.21821029113</v>
      </c>
      <c r="P377" s="4" t="n">
        <v>-6.27345790866409</v>
      </c>
      <c r="Q377" s="3" t="n">
        <v>57</v>
      </c>
      <c r="R377" s="3" t="n">
        <v>68</v>
      </c>
      <c r="S377" s="3" t="n">
        <v>70</v>
      </c>
      <c r="T377" s="3" t="n">
        <v>60</v>
      </c>
      <c r="U377" s="3" t="n">
        <v>55</v>
      </c>
      <c r="V377" s="3" t="n">
        <v>59</v>
      </c>
      <c r="W377" s="3" t="n">
        <v>57</v>
      </c>
      <c r="X377" s="3" t="n">
        <v>61</v>
      </c>
      <c r="Y377" s="3" t="n">
        <v>66</v>
      </c>
      <c r="Z377" s="3" t="n">
        <v>56</v>
      </c>
      <c r="AA377" s="3" t="n">
        <v>57</v>
      </c>
      <c r="AB377" s="3" t="n">
        <v>62</v>
      </c>
      <c r="AC377" s="3" t="n">
        <v>55</v>
      </c>
      <c r="AD377" s="4" t="n">
        <v>-3.50877192982456</v>
      </c>
      <c r="AE377" s="3" t="n">
        <v>12</v>
      </c>
      <c r="AF377" s="3" t="n">
        <v>24</v>
      </c>
      <c r="AG377" s="3" t="n">
        <v>19</v>
      </c>
      <c r="AH377" s="3" t="n">
        <v>14</v>
      </c>
      <c r="AI377" s="3" t="n">
        <v>16</v>
      </c>
      <c r="AJ377" s="3" t="n">
        <v>17</v>
      </c>
      <c r="AK377" s="3" t="n">
        <v>15</v>
      </c>
      <c r="AL377" s="3" t="n">
        <v>11</v>
      </c>
      <c r="AM377" s="3" t="n">
        <v>14</v>
      </c>
      <c r="AN377" s="3" t="n">
        <v>13</v>
      </c>
      <c r="AO377" s="3" t="n">
        <v>17</v>
      </c>
      <c r="AP377" s="3" t="n">
        <v>14</v>
      </c>
      <c r="AQ377" s="3" t="n">
        <v>11</v>
      </c>
      <c r="AR377" s="4" t="n">
        <v>-8.33333333333334</v>
      </c>
      <c r="AS377" s="3" t="n">
        <v>16</v>
      </c>
      <c r="AT377" s="3" t="n">
        <v>13</v>
      </c>
      <c r="AU377" s="3" t="n">
        <v>17</v>
      </c>
      <c r="AV377" s="3" t="n">
        <v>24</v>
      </c>
      <c r="AW377" s="3" t="n">
        <v>21</v>
      </c>
      <c r="AX377" s="3" t="n">
        <v>13</v>
      </c>
      <c r="AY377" s="3" t="n">
        <v>17</v>
      </c>
      <c r="AZ377" s="3" t="n">
        <v>7</v>
      </c>
      <c r="BA377" s="3" t="n">
        <v>9</v>
      </c>
      <c r="BB377" s="3" t="n">
        <v>23</v>
      </c>
      <c r="BC377" s="3" t="n">
        <v>16</v>
      </c>
      <c r="BD377" s="3" t="n">
        <v>9</v>
      </c>
      <c r="BE377" s="3" t="n">
        <v>18</v>
      </c>
      <c r="BF377" s="4" t="n">
        <v>12.5</v>
      </c>
      <c r="BG377" s="3" t="n">
        <v>22</v>
      </c>
      <c r="BH377" s="3" t="n">
        <v>24</v>
      </c>
      <c r="BI377" s="3" t="n">
        <v>20</v>
      </c>
      <c r="BJ377" s="3" t="n">
        <v>17</v>
      </c>
      <c r="BK377" s="3" t="n">
        <v>16</v>
      </c>
      <c r="BL377" s="3" t="n">
        <v>18</v>
      </c>
      <c r="BM377" s="3" t="n">
        <v>16</v>
      </c>
      <c r="BN377" s="3" t="n">
        <v>14</v>
      </c>
      <c r="BO377" s="3" t="n">
        <v>11</v>
      </c>
      <c r="BP377" s="3" t="n">
        <v>12</v>
      </c>
      <c r="BQ377" s="3" t="n">
        <v>12</v>
      </c>
      <c r="BR377" s="3" t="n">
        <v>12</v>
      </c>
      <c r="BS377" s="3" t="n">
        <v>15</v>
      </c>
      <c r="BT377" s="4" t="n">
        <v>-31.8181818181818</v>
      </c>
      <c r="BU377" s="3" t="n">
        <v>6</v>
      </c>
      <c r="BV377" s="3" t="n">
        <v>5</v>
      </c>
      <c r="BW377" s="3" t="s">
        <v>73</v>
      </c>
      <c r="BX377" s="3" t="s">
        <v>76</v>
      </c>
      <c r="BY377" s="3" t="n">
        <v>3</v>
      </c>
      <c r="BZ377" s="3" t="s">
        <v>73</v>
      </c>
      <c r="CA377" s="3" t="n">
        <v>4</v>
      </c>
      <c r="CB377" s="3" t="s">
        <v>76</v>
      </c>
      <c r="CC377" s="3" t="s">
        <v>73</v>
      </c>
      <c r="CD377" s="3" t="s">
        <v>73</v>
      </c>
      <c r="CE377" s="3" t="s">
        <v>73</v>
      </c>
      <c r="CF377" s="3" t="s">
        <v>76</v>
      </c>
      <c r="CG377" s="3" t="n">
        <v>3</v>
      </c>
      <c r="CH377" s="4" t="n">
        <v>-50</v>
      </c>
      <c r="CI377" s="3" t="n">
        <v>5</v>
      </c>
      <c r="CJ377" s="3" t="n">
        <v>3</v>
      </c>
      <c r="CK377" s="3" t="n">
        <v>5</v>
      </c>
      <c r="CL377" s="3" t="n">
        <v>3</v>
      </c>
      <c r="CM377" s="3" t="n">
        <v>4</v>
      </c>
      <c r="CN377" s="3" t="s">
        <v>76</v>
      </c>
      <c r="CO377" s="3" t="n">
        <v>6</v>
      </c>
      <c r="CP377" s="3" t="s">
        <v>73</v>
      </c>
      <c r="CQ377" s="3" t="n">
        <v>4</v>
      </c>
      <c r="CR377" s="3" t="s">
        <v>76</v>
      </c>
      <c r="CS377" s="3" t="s">
        <v>73</v>
      </c>
      <c r="CT377" s="3" t="s">
        <v>76</v>
      </c>
      <c r="CU377" s="3" t="s">
        <v>76</v>
      </c>
      <c r="CV377" s="4" t="s">
        <v>76</v>
      </c>
      <c r="CW377" s="3" t="s">
        <v>76</v>
      </c>
      <c r="CX377" s="3" t="s">
        <v>76</v>
      </c>
      <c r="CY377" s="3" t="s">
        <v>76</v>
      </c>
      <c r="CZ377" s="3" t="s">
        <v>76</v>
      </c>
      <c r="DA377" s="3" t="s">
        <v>76</v>
      </c>
      <c r="DB377" s="3" t="s">
        <v>73</v>
      </c>
      <c r="DC377" s="3" t="s">
        <v>76</v>
      </c>
      <c r="DD377" s="3" t="s">
        <v>76</v>
      </c>
      <c r="DE377" s="3" t="s">
        <v>76</v>
      </c>
      <c r="DF377" s="3" t="s">
        <v>73</v>
      </c>
      <c r="DG377" s="3" t="s">
        <v>73</v>
      </c>
      <c r="DH377" s="3" t="n">
        <v>3</v>
      </c>
      <c r="DI377" s="3" t="s">
        <v>76</v>
      </c>
      <c r="DJ377" s="4" t="s">
        <v>76</v>
      </c>
      <c r="DK377" s="3" t="s">
        <v>76</v>
      </c>
      <c r="DL377" s="3" t="s">
        <v>76</v>
      </c>
      <c r="DM377" s="3" t="s">
        <v>76</v>
      </c>
      <c r="DN377" s="3" t="s">
        <v>76</v>
      </c>
      <c r="DO377" s="3" t="s">
        <v>76</v>
      </c>
      <c r="DP377" s="3" t="s">
        <v>73</v>
      </c>
      <c r="DQ377" s="3" t="s">
        <v>76</v>
      </c>
      <c r="DR377" s="3" t="s">
        <v>76</v>
      </c>
      <c r="DS377" s="3" t="s">
        <v>76</v>
      </c>
      <c r="DT377" s="3" t="s">
        <v>73</v>
      </c>
      <c r="DU377" s="3" t="s">
        <v>73</v>
      </c>
      <c r="DV377" s="3" t="s">
        <v>73</v>
      </c>
      <c r="DW377" s="3" t="s">
        <v>73</v>
      </c>
      <c r="DX377" s="4" t="s">
        <v>76</v>
      </c>
      <c r="DY377" s="3" t="s">
        <v>76</v>
      </c>
      <c r="DZ377" s="3" t="s">
        <v>76</v>
      </c>
      <c r="EA377" s="3" t="s">
        <v>76</v>
      </c>
      <c r="EB377" s="3" t="s">
        <v>76</v>
      </c>
      <c r="EC377" s="3" t="s">
        <v>76</v>
      </c>
      <c r="ED377" s="3" t="s">
        <v>76</v>
      </c>
      <c r="EE377" s="3" t="s">
        <v>73</v>
      </c>
      <c r="EF377" s="3" t="s">
        <v>76</v>
      </c>
      <c r="EG377" s="3" t="s">
        <v>76</v>
      </c>
      <c r="EH377" s="3" t="s">
        <v>76</v>
      </c>
      <c r="EI377" s="3" t="s">
        <v>76</v>
      </c>
      <c r="EJ377" s="3" t="s">
        <v>76</v>
      </c>
      <c r="EK377" s="3" t="n">
        <v>4</v>
      </c>
      <c r="EL377" s="4" t="s">
        <v>76</v>
      </c>
    </row>
    <row r="378" customFormat="false" ht="11.25" hidden="false" customHeight="false" outlineLevel="0" collapsed="false">
      <c r="A378" s="9" t="s">
        <v>786</v>
      </c>
      <c r="B378" s="10" t="s">
        <v>787</v>
      </c>
      <c r="C378" s="3" t="n">
        <v>1292.58550574068</v>
      </c>
      <c r="D378" s="3" t="n">
        <v>1255.90640700585</v>
      </c>
      <c r="E378" s="3" t="n">
        <v>1248.72827885803</v>
      </c>
      <c r="F378" s="3" t="n">
        <v>1262.81815930634</v>
      </c>
      <c r="G378" s="3" t="n">
        <v>1266.73838540588</v>
      </c>
      <c r="H378" s="3" t="n">
        <v>1263.88315465442</v>
      </c>
      <c r="I378" s="3" t="n">
        <v>1283.15148335768</v>
      </c>
      <c r="J378" s="3" t="n">
        <v>1264.42377376081</v>
      </c>
      <c r="K378" s="3" t="n">
        <v>1236.48557541438</v>
      </c>
      <c r="L378" s="3" t="n">
        <v>1231.87045488166</v>
      </c>
      <c r="M378" s="3" t="n">
        <v>1191.82390232457</v>
      </c>
      <c r="N378" s="3" t="n">
        <v>1181.51840152068</v>
      </c>
      <c r="O378" s="3" t="n">
        <v>1174.14516747606</v>
      </c>
      <c r="P378" s="4" t="n">
        <v>-9.1630563501294</v>
      </c>
      <c r="Q378" s="3" t="n">
        <v>60</v>
      </c>
      <c r="R378" s="3" t="n">
        <v>60</v>
      </c>
      <c r="S378" s="3" t="n">
        <v>62</v>
      </c>
      <c r="T378" s="3" t="n">
        <v>62</v>
      </c>
      <c r="U378" s="3" t="n">
        <v>62</v>
      </c>
      <c r="V378" s="3" t="n">
        <v>62</v>
      </c>
      <c r="W378" s="3" t="n">
        <v>62</v>
      </c>
      <c r="X378" s="3" t="n">
        <v>62</v>
      </c>
      <c r="Y378" s="3" t="n">
        <v>62</v>
      </c>
      <c r="Z378" s="3" t="n">
        <v>62</v>
      </c>
      <c r="AA378" s="3" t="n">
        <v>62</v>
      </c>
      <c r="AB378" s="3" t="n">
        <v>62</v>
      </c>
      <c r="AC378" s="3" t="n">
        <v>62</v>
      </c>
      <c r="AD378" s="4" t="n">
        <v>3.33333333333334</v>
      </c>
      <c r="AE378" s="3" t="n">
        <v>24</v>
      </c>
      <c r="AF378" s="3" t="s">
        <v>76</v>
      </c>
      <c r="AG378" s="3" t="n">
        <v>8</v>
      </c>
      <c r="AH378" s="3" t="s">
        <v>76</v>
      </c>
      <c r="AI378" s="3" t="s">
        <v>76</v>
      </c>
      <c r="AJ378" s="3" t="s">
        <v>76</v>
      </c>
      <c r="AK378" s="3" t="s">
        <v>76</v>
      </c>
      <c r="AL378" s="3" t="s">
        <v>76</v>
      </c>
      <c r="AM378" s="3" t="s">
        <v>76</v>
      </c>
      <c r="AN378" s="3" t="s">
        <v>76</v>
      </c>
      <c r="AO378" s="3" t="s">
        <v>76</v>
      </c>
      <c r="AP378" s="3" t="s">
        <v>76</v>
      </c>
      <c r="AQ378" s="3" t="s">
        <v>76</v>
      </c>
      <c r="AR378" s="4" t="s">
        <v>76</v>
      </c>
      <c r="AS378" s="3" t="n">
        <v>91</v>
      </c>
      <c r="AT378" s="3" t="s">
        <v>76</v>
      </c>
      <c r="AU378" s="3" t="n">
        <v>14</v>
      </c>
      <c r="AV378" s="3" t="s">
        <v>76</v>
      </c>
      <c r="AW378" s="3" t="s">
        <v>76</v>
      </c>
      <c r="AX378" s="3" t="s">
        <v>76</v>
      </c>
      <c r="AY378" s="3" t="s">
        <v>76</v>
      </c>
      <c r="AZ378" s="3" t="s">
        <v>76</v>
      </c>
      <c r="BA378" s="3" t="s">
        <v>76</v>
      </c>
      <c r="BB378" s="3" t="s">
        <v>76</v>
      </c>
      <c r="BC378" s="3" t="s">
        <v>76</v>
      </c>
      <c r="BD378" s="3" t="s">
        <v>76</v>
      </c>
      <c r="BE378" s="3" t="s">
        <v>76</v>
      </c>
      <c r="BF378" s="4" t="s">
        <v>76</v>
      </c>
      <c r="BG378" s="3" t="n">
        <v>27</v>
      </c>
      <c r="BH378" s="3" t="n">
        <v>27</v>
      </c>
      <c r="BI378" s="3" t="n">
        <v>20</v>
      </c>
      <c r="BJ378" s="3" t="n">
        <v>20</v>
      </c>
      <c r="BK378" s="3" t="n">
        <v>20</v>
      </c>
      <c r="BL378" s="3" t="n">
        <v>20</v>
      </c>
      <c r="BM378" s="3" t="n">
        <v>20</v>
      </c>
      <c r="BN378" s="3" t="n">
        <v>20</v>
      </c>
      <c r="BO378" s="3" t="n">
        <v>20</v>
      </c>
      <c r="BP378" s="3" t="n">
        <v>20</v>
      </c>
      <c r="BQ378" s="3" t="n">
        <v>20</v>
      </c>
      <c r="BR378" s="3" t="n">
        <v>20</v>
      </c>
      <c r="BS378" s="3" t="n">
        <v>20</v>
      </c>
      <c r="BT378" s="4" t="n">
        <v>-25.9259259259259</v>
      </c>
      <c r="BU378" s="3" t="n">
        <v>6</v>
      </c>
      <c r="BV378" s="3" t="s">
        <v>76</v>
      </c>
      <c r="BW378" s="3" t="s">
        <v>73</v>
      </c>
      <c r="BX378" s="3" t="s">
        <v>76</v>
      </c>
      <c r="BY378" s="3" t="s">
        <v>76</v>
      </c>
      <c r="BZ378" s="3" t="s">
        <v>76</v>
      </c>
      <c r="CA378" s="3" t="s">
        <v>76</v>
      </c>
      <c r="CB378" s="3" t="s">
        <v>76</v>
      </c>
      <c r="CC378" s="3" t="s">
        <v>76</v>
      </c>
      <c r="CD378" s="3" t="s">
        <v>76</v>
      </c>
      <c r="CE378" s="3" t="s">
        <v>76</v>
      </c>
      <c r="CF378" s="3" t="s">
        <v>76</v>
      </c>
      <c r="CG378" s="3" t="s">
        <v>76</v>
      </c>
      <c r="CH378" s="4" t="s">
        <v>76</v>
      </c>
      <c r="CI378" s="3" t="s">
        <v>73</v>
      </c>
      <c r="CJ378" s="3" t="s">
        <v>76</v>
      </c>
      <c r="CK378" s="3" t="s">
        <v>73</v>
      </c>
      <c r="CL378" s="3" t="s">
        <v>76</v>
      </c>
      <c r="CM378" s="3" t="s">
        <v>76</v>
      </c>
      <c r="CN378" s="3" t="s">
        <v>76</v>
      </c>
      <c r="CO378" s="3" t="s">
        <v>76</v>
      </c>
      <c r="CP378" s="3" t="s">
        <v>76</v>
      </c>
      <c r="CQ378" s="3" t="s">
        <v>76</v>
      </c>
      <c r="CR378" s="3" t="s">
        <v>76</v>
      </c>
      <c r="CS378" s="3" t="s">
        <v>76</v>
      </c>
      <c r="CT378" s="3" t="s">
        <v>76</v>
      </c>
      <c r="CU378" s="3" t="s">
        <v>76</v>
      </c>
      <c r="CV378" s="4" t="s">
        <v>76</v>
      </c>
      <c r="CW378" s="3" t="n">
        <v>5</v>
      </c>
      <c r="CX378" s="3" t="n">
        <v>5</v>
      </c>
      <c r="CY378" s="3" t="n">
        <v>5</v>
      </c>
      <c r="CZ378" s="3" t="n">
        <v>5</v>
      </c>
      <c r="DA378" s="3" t="n">
        <v>5</v>
      </c>
      <c r="DB378" s="3" t="n">
        <v>5</v>
      </c>
      <c r="DC378" s="3" t="n">
        <v>5</v>
      </c>
      <c r="DD378" s="3" t="n">
        <v>5</v>
      </c>
      <c r="DE378" s="3" t="n">
        <v>5</v>
      </c>
      <c r="DF378" s="3" t="n">
        <v>5</v>
      </c>
      <c r="DG378" s="3" t="n">
        <v>5</v>
      </c>
      <c r="DH378" s="3" t="n">
        <v>5</v>
      </c>
      <c r="DI378" s="3" t="n">
        <v>5</v>
      </c>
      <c r="DJ378" s="4" t="n">
        <v>0</v>
      </c>
      <c r="DK378" s="3" t="s">
        <v>73</v>
      </c>
      <c r="DL378" s="3" t="s">
        <v>76</v>
      </c>
      <c r="DM378" s="3" t="s">
        <v>76</v>
      </c>
      <c r="DN378" s="3" t="s">
        <v>76</v>
      </c>
      <c r="DO378" s="3" t="s">
        <v>76</v>
      </c>
      <c r="DP378" s="3" t="s">
        <v>76</v>
      </c>
      <c r="DQ378" s="3" t="s">
        <v>76</v>
      </c>
      <c r="DR378" s="3" t="s">
        <v>76</v>
      </c>
      <c r="DS378" s="3" t="s">
        <v>76</v>
      </c>
      <c r="DT378" s="3" t="s">
        <v>76</v>
      </c>
      <c r="DU378" s="3" t="s">
        <v>76</v>
      </c>
      <c r="DV378" s="3" t="s">
        <v>76</v>
      </c>
      <c r="DW378" s="3" t="s">
        <v>76</v>
      </c>
      <c r="DX378" s="4" t="s">
        <v>76</v>
      </c>
      <c r="DY378" s="3" t="s">
        <v>73</v>
      </c>
      <c r="DZ378" s="3" t="s">
        <v>76</v>
      </c>
      <c r="EA378" s="3" t="s">
        <v>76</v>
      </c>
      <c r="EB378" s="3" t="s">
        <v>76</v>
      </c>
      <c r="EC378" s="3" t="s">
        <v>76</v>
      </c>
      <c r="ED378" s="3" t="s">
        <v>76</v>
      </c>
      <c r="EE378" s="3" t="s">
        <v>76</v>
      </c>
      <c r="EF378" s="3" t="s">
        <v>76</v>
      </c>
      <c r="EG378" s="3" t="s">
        <v>76</v>
      </c>
      <c r="EH378" s="3" t="s">
        <v>76</v>
      </c>
      <c r="EI378" s="3" t="s">
        <v>76</v>
      </c>
      <c r="EJ378" s="3" t="s">
        <v>76</v>
      </c>
      <c r="EK378" s="3" t="s">
        <v>76</v>
      </c>
      <c r="EL378" s="4" t="s">
        <v>76</v>
      </c>
    </row>
    <row r="379" customFormat="false" ht="11.25" hidden="false" customHeight="false" outlineLevel="0" collapsed="false">
      <c r="A379" s="9" t="s">
        <v>788</v>
      </c>
      <c r="B379" s="10" t="s">
        <v>789</v>
      </c>
      <c r="C379" s="3" t="n">
        <v>2694.16938956531</v>
      </c>
      <c r="D379" s="3" t="n">
        <v>2649.68247306985</v>
      </c>
      <c r="E379" s="3" t="n">
        <v>2658.58924937706</v>
      </c>
      <c r="F379" s="3" t="n">
        <v>2639.40287175421</v>
      </c>
      <c r="G379" s="3" t="n">
        <v>2624.44313888941</v>
      </c>
      <c r="H379" s="3" t="n">
        <v>2612.2414126332</v>
      </c>
      <c r="I379" s="3" t="n">
        <v>2587.56450251988</v>
      </c>
      <c r="J379" s="3" t="n">
        <v>2554.54407347285</v>
      </c>
      <c r="K379" s="3" t="n">
        <v>2570.32506447895</v>
      </c>
      <c r="L379" s="3" t="n">
        <v>2507.79374324522</v>
      </c>
      <c r="M379" s="3" t="n">
        <v>2464.94285434684</v>
      </c>
      <c r="N379" s="3" t="n">
        <v>2436.347777507</v>
      </c>
      <c r="O379" s="3" t="n">
        <v>2320.89567430743</v>
      </c>
      <c r="P379" s="4" t="n">
        <v>-13.8548718096046</v>
      </c>
      <c r="Q379" s="3" t="n">
        <v>63</v>
      </c>
      <c r="R379" s="3" t="n">
        <v>53</v>
      </c>
      <c r="S379" s="3" t="n">
        <v>73</v>
      </c>
      <c r="T379" s="3" t="n">
        <v>96</v>
      </c>
      <c r="U379" s="3" t="n">
        <v>113</v>
      </c>
      <c r="V379" s="3" t="n">
        <v>114</v>
      </c>
      <c r="W379" s="3" t="n">
        <v>117</v>
      </c>
      <c r="X379" s="3" t="n">
        <v>116</v>
      </c>
      <c r="Y379" s="3" t="n">
        <v>132</v>
      </c>
      <c r="Z379" s="3" t="n">
        <v>132</v>
      </c>
      <c r="AA379" s="3" t="n">
        <v>101</v>
      </c>
      <c r="AB379" s="3" t="n">
        <v>74</v>
      </c>
      <c r="AC379" s="3" t="n">
        <v>69</v>
      </c>
      <c r="AD379" s="4" t="n">
        <v>9.52380952380953</v>
      </c>
      <c r="AE379" s="3" t="n">
        <v>42</v>
      </c>
      <c r="AF379" s="3" t="n">
        <v>58</v>
      </c>
      <c r="AG379" s="3" t="n">
        <v>88</v>
      </c>
      <c r="AH379" s="3" t="n">
        <v>48</v>
      </c>
      <c r="AI379" s="3" t="n">
        <v>48</v>
      </c>
      <c r="AJ379" s="3" t="n">
        <v>54</v>
      </c>
      <c r="AK379" s="3" t="n">
        <v>56</v>
      </c>
      <c r="AL379" s="3" t="n">
        <v>43</v>
      </c>
      <c r="AM379" s="3" t="n">
        <v>48</v>
      </c>
      <c r="AN379" s="3" t="n">
        <v>56</v>
      </c>
      <c r="AO379" s="3" t="n">
        <v>68</v>
      </c>
      <c r="AP379" s="3" t="n">
        <v>50</v>
      </c>
      <c r="AQ379" s="3" t="n">
        <v>54</v>
      </c>
      <c r="AR379" s="4" t="n">
        <v>28.5714285714286</v>
      </c>
      <c r="AS379" s="3" t="n">
        <v>47</v>
      </c>
      <c r="AT379" s="3" t="n">
        <v>68</v>
      </c>
      <c r="AU379" s="3" t="n">
        <v>68</v>
      </c>
      <c r="AV379" s="3" t="n">
        <v>25</v>
      </c>
      <c r="AW379" s="3" t="n">
        <v>31</v>
      </c>
      <c r="AX379" s="3" t="n">
        <v>53</v>
      </c>
      <c r="AY379" s="3" t="n">
        <v>53</v>
      </c>
      <c r="AZ379" s="3" t="n">
        <v>44</v>
      </c>
      <c r="BA379" s="3" t="n">
        <v>32</v>
      </c>
      <c r="BB379" s="3" t="n">
        <v>56</v>
      </c>
      <c r="BC379" s="3" t="n">
        <v>99</v>
      </c>
      <c r="BD379" s="3" t="n">
        <v>77</v>
      </c>
      <c r="BE379" s="3" t="n">
        <v>59</v>
      </c>
      <c r="BF379" s="4" t="n">
        <v>25.531914893617</v>
      </c>
      <c r="BG379" s="3" t="n">
        <v>34</v>
      </c>
      <c r="BH379" s="3" t="n">
        <v>31</v>
      </c>
      <c r="BI379" s="3" t="n">
        <v>28</v>
      </c>
      <c r="BJ379" s="3" t="n">
        <v>33</v>
      </c>
      <c r="BK379" s="3" t="n">
        <v>33</v>
      </c>
      <c r="BL379" s="3" t="n">
        <v>24</v>
      </c>
      <c r="BM379" s="3" t="n">
        <v>25</v>
      </c>
      <c r="BN379" s="3" t="n">
        <v>28</v>
      </c>
      <c r="BO379" s="3" t="n">
        <v>38</v>
      </c>
      <c r="BP379" s="3" t="n">
        <v>34</v>
      </c>
      <c r="BQ379" s="3" t="n">
        <v>36</v>
      </c>
      <c r="BR379" s="3" t="n">
        <v>57</v>
      </c>
      <c r="BS379" s="3" t="n">
        <v>55</v>
      </c>
      <c r="BT379" s="4" t="n">
        <v>61.764705882353</v>
      </c>
      <c r="BU379" s="3" t="n">
        <v>10</v>
      </c>
      <c r="BV379" s="3" t="n">
        <v>6</v>
      </c>
      <c r="BW379" s="3" t="n">
        <v>8</v>
      </c>
      <c r="BX379" s="3" t="n">
        <v>11</v>
      </c>
      <c r="BY379" s="3" t="n">
        <v>4</v>
      </c>
      <c r="BZ379" s="3" t="n">
        <v>3</v>
      </c>
      <c r="CA379" s="3" t="n">
        <v>7</v>
      </c>
      <c r="CB379" s="3" t="n">
        <v>5</v>
      </c>
      <c r="CC379" s="3" t="n">
        <v>15</v>
      </c>
      <c r="CD379" s="3" t="n">
        <v>4</v>
      </c>
      <c r="CE379" s="3" t="n">
        <v>12</v>
      </c>
      <c r="CF379" s="3" t="n">
        <v>29</v>
      </c>
      <c r="CG379" s="3" t="n">
        <v>5</v>
      </c>
      <c r="CH379" s="4" t="n">
        <v>-50</v>
      </c>
      <c r="CI379" s="3" t="n">
        <v>7</v>
      </c>
      <c r="CJ379" s="3" t="n">
        <v>9</v>
      </c>
      <c r="CK379" s="3" t="n">
        <v>11</v>
      </c>
      <c r="CL379" s="3" t="n">
        <v>6</v>
      </c>
      <c r="CM379" s="3" t="n">
        <v>4</v>
      </c>
      <c r="CN379" s="3" t="n">
        <v>12</v>
      </c>
      <c r="CO379" s="3" t="n">
        <v>6</v>
      </c>
      <c r="CP379" s="3" t="s">
        <v>73</v>
      </c>
      <c r="CQ379" s="3" t="n">
        <v>5</v>
      </c>
      <c r="CR379" s="3" t="n">
        <v>8</v>
      </c>
      <c r="CS379" s="3" t="n">
        <v>10</v>
      </c>
      <c r="CT379" s="3" t="n">
        <v>8</v>
      </c>
      <c r="CU379" s="3" t="n">
        <v>7</v>
      </c>
      <c r="CV379" s="4" t="n">
        <v>0</v>
      </c>
      <c r="CW379" s="3" t="n">
        <v>3</v>
      </c>
      <c r="CX379" s="3" t="n">
        <v>5</v>
      </c>
      <c r="CY379" s="3" t="n">
        <v>6</v>
      </c>
      <c r="CZ379" s="3" t="n">
        <v>7</v>
      </c>
      <c r="DA379" s="3" t="n">
        <v>6</v>
      </c>
      <c r="DB379" s="3" t="n">
        <v>3</v>
      </c>
      <c r="DC379" s="3" t="n">
        <v>5</v>
      </c>
      <c r="DD379" s="3" t="n">
        <v>5</v>
      </c>
      <c r="DE379" s="3" t="n">
        <v>3</v>
      </c>
      <c r="DF379" s="3" t="n">
        <v>7</v>
      </c>
      <c r="DG379" s="3" t="n">
        <v>6</v>
      </c>
      <c r="DH379" s="3" t="n">
        <v>7</v>
      </c>
      <c r="DI379" s="3" t="n">
        <v>4</v>
      </c>
      <c r="DJ379" s="4" t="n">
        <v>33.3333333333333</v>
      </c>
      <c r="DK379" s="3" t="s">
        <v>76</v>
      </c>
      <c r="DL379" s="3" t="n">
        <v>3</v>
      </c>
      <c r="DM379" s="3" t="s">
        <v>73</v>
      </c>
      <c r="DN379" s="3" t="n">
        <v>3</v>
      </c>
      <c r="DO379" s="3" t="s">
        <v>73</v>
      </c>
      <c r="DP379" s="3" t="s">
        <v>73</v>
      </c>
      <c r="DQ379" s="3" t="n">
        <v>3</v>
      </c>
      <c r="DR379" s="3" t="s">
        <v>73</v>
      </c>
      <c r="DS379" s="3" t="s">
        <v>76</v>
      </c>
      <c r="DT379" s="3" t="n">
        <v>4</v>
      </c>
      <c r="DU379" s="3" t="s">
        <v>73</v>
      </c>
      <c r="DV379" s="3" t="n">
        <v>5</v>
      </c>
      <c r="DW379" s="3" t="s">
        <v>73</v>
      </c>
      <c r="DX379" s="4" t="s">
        <v>76</v>
      </c>
      <c r="DY379" s="3" t="s">
        <v>73</v>
      </c>
      <c r="DZ379" s="3" t="s">
        <v>73</v>
      </c>
      <c r="EA379" s="3" t="s">
        <v>73</v>
      </c>
      <c r="EB379" s="3" t="s">
        <v>73</v>
      </c>
      <c r="EC379" s="3" t="s">
        <v>73</v>
      </c>
      <c r="ED379" s="3" t="n">
        <v>4</v>
      </c>
      <c r="EE379" s="3" t="s">
        <v>73</v>
      </c>
      <c r="EF379" s="3" t="s">
        <v>73</v>
      </c>
      <c r="EG379" s="3" t="s">
        <v>73</v>
      </c>
      <c r="EH379" s="3" t="s">
        <v>76</v>
      </c>
      <c r="EI379" s="3" t="s">
        <v>73</v>
      </c>
      <c r="EJ379" s="3" t="n">
        <v>4</v>
      </c>
      <c r="EK379" s="3" t="n">
        <v>4</v>
      </c>
      <c r="EL379" s="4" t="s">
        <v>76</v>
      </c>
    </row>
    <row r="380" customFormat="false" ht="11.25" hidden="false" customHeight="false" outlineLevel="0" collapsed="false">
      <c r="A380" s="9" t="s">
        <v>790</v>
      </c>
      <c r="B380" s="10" t="s">
        <v>791</v>
      </c>
      <c r="C380" s="3" t="n">
        <v>1405.44266718617</v>
      </c>
      <c r="D380" s="3" t="n">
        <v>1439.92426285122</v>
      </c>
      <c r="E380" s="3" t="n">
        <v>1407.91923912993</v>
      </c>
      <c r="F380" s="3" t="n">
        <v>1370.47421935679</v>
      </c>
      <c r="G380" s="3" t="n">
        <v>1376.30502545959</v>
      </c>
      <c r="H380" s="3" t="n">
        <v>1400.71216832505</v>
      </c>
      <c r="I380" s="3" t="n">
        <v>1414.40507839333</v>
      </c>
      <c r="J380" s="3" t="n">
        <v>1433.21321056093</v>
      </c>
      <c r="K380" s="3" t="n">
        <v>1415.16794094701</v>
      </c>
      <c r="L380" s="3" t="n">
        <v>1405.72714458586</v>
      </c>
      <c r="M380" s="3" t="n">
        <v>1395.70873090027</v>
      </c>
      <c r="N380" s="3" t="n">
        <v>1398.21655930947</v>
      </c>
      <c r="O380" s="3" t="n">
        <v>1347.10153604167</v>
      </c>
      <c r="P380" s="4" t="n">
        <v>-4.1510858113693</v>
      </c>
      <c r="Q380" s="3" t="n">
        <v>172</v>
      </c>
      <c r="R380" s="3" t="n">
        <v>163</v>
      </c>
      <c r="S380" s="3" t="n">
        <v>157</v>
      </c>
      <c r="T380" s="3" t="n">
        <v>139</v>
      </c>
      <c r="U380" s="3" t="n">
        <v>141</v>
      </c>
      <c r="V380" s="3" t="n">
        <v>142</v>
      </c>
      <c r="W380" s="3" t="n">
        <v>142</v>
      </c>
      <c r="X380" s="3" t="n">
        <v>155</v>
      </c>
      <c r="Y380" s="3" t="n">
        <v>158</v>
      </c>
      <c r="Z380" s="3" t="n">
        <v>144</v>
      </c>
      <c r="AA380" s="3" t="n">
        <v>150</v>
      </c>
      <c r="AB380" s="3" t="n">
        <v>142</v>
      </c>
      <c r="AC380" s="3" t="n">
        <v>135</v>
      </c>
      <c r="AD380" s="4" t="n">
        <v>-21.5116279069768</v>
      </c>
      <c r="AE380" s="3" t="n">
        <v>28</v>
      </c>
      <c r="AF380" s="3" t="n">
        <v>20</v>
      </c>
      <c r="AG380" s="3" t="n">
        <v>38</v>
      </c>
      <c r="AH380" s="3" t="n">
        <v>19</v>
      </c>
      <c r="AI380" s="3" t="n">
        <v>22</v>
      </c>
      <c r="AJ380" s="3" t="n">
        <v>39</v>
      </c>
      <c r="AK380" s="3" t="n">
        <v>42</v>
      </c>
      <c r="AL380" s="3" t="n">
        <v>28</v>
      </c>
      <c r="AM380" s="3" t="n">
        <v>32</v>
      </c>
      <c r="AN380" s="3" t="n">
        <v>34</v>
      </c>
      <c r="AO380" s="3" t="n">
        <v>40</v>
      </c>
      <c r="AP380" s="3" t="n">
        <v>30</v>
      </c>
      <c r="AQ380" s="3" t="n">
        <v>27</v>
      </c>
      <c r="AR380" s="4" t="n">
        <v>-3.57142857142857</v>
      </c>
      <c r="AS380" s="3" t="n">
        <v>46</v>
      </c>
      <c r="AT380" s="3" t="n">
        <v>29</v>
      </c>
      <c r="AU380" s="3" t="n">
        <v>44</v>
      </c>
      <c r="AV380" s="3" t="n">
        <v>37</v>
      </c>
      <c r="AW380" s="3" t="n">
        <v>20</v>
      </c>
      <c r="AX380" s="3" t="n">
        <v>38</v>
      </c>
      <c r="AY380" s="3" t="n">
        <v>42</v>
      </c>
      <c r="AZ380" s="3" t="n">
        <v>15</v>
      </c>
      <c r="BA380" s="3" t="n">
        <v>29</v>
      </c>
      <c r="BB380" s="3" t="n">
        <v>48</v>
      </c>
      <c r="BC380" s="3" t="n">
        <v>34</v>
      </c>
      <c r="BD380" s="3" t="n">
        <v>38</v>
      </c>
      <c r="BE380" s="3" t="n">
        <v>34</v>
      </c>
      <c r="BF380" s="4" t="n">
        <v>-26.0869565217391</v>
      </c>
      <c r="BG380" s="3" t="n">
        <v>133</v>
      </c>
      <c r="BH380" s="3" t="n">
        <v>124</v>
      </c>
      <c r="BI380" s="3" t="n">
        <v>111</v>
      </c>
      <c r="BJ380" s="3" t="n">
        <v>121</v>
      </c>
      <c r="BK380" s="3" t="n">
        <v>133</v>
      </c>
      <c r="BL380" s="3" t="n">
        <v>140</v>
      </c>
      <c r="BM380" s="3" t="n">
        <v>141</v>
      </c>
      <c r="BN380" s="3" t="n">
        <v>141</v>
      </c>
      <c r="BO380" s="3" t="n">
        <v>129</v>
      </c>
      <c r="BP380" s="3" t="n">
        <v>138</v>
      </c>
      <c r="BQ380" s="3" t="n">
        <v>142</v>
      </c>
      <c r="BR380" s="3" t="n">
        <v>146</v>
      </c>
      <c r="BS380" s="3" t="n">
        <v>148</v>
      </c>
      <c r="BT380" s="4" t="n">
        <v>11.2781954887218</v>
      </c>
      <c r="BU380" s="3" t="n">
        <v>7</v>
      </c>
      <c r="BV380" s="3" t="n">
        <v>6</v>
      </c>
      <c r="BW380" s="3" t="n">
        <v>6</v>
      </c>
      <c r="BX380" s="3" t="n">
        <v>15</v>
      </c>
      <c r="BY380" s="3" t="n">
        <v>13</v>
      </c>
      <c r="BZ380" s="3" t="n">
        <v>12</v>
      </c>
      <c r="CA380" s="3" t="n">
        <v>12</v>
      </c>
      <c r="CB380" s="3" t="n">
        <v>6</v>
      </c>
      <c r="CC380" s="3" t="n">
        <v>7</v>
      </c>
      <c r="CD380" s="3" t="n">
        <v>18</v>
      </c>
      <c r="CE380" s="3" t="n">
        <v>11</v>
      </c>
      <c r="CF380" s="3" t="n">
        <v>14</v>
      </c>
      <c r="CG380" s="3" t="n">
        <v>15</v>
      </c>
      <c r="CH380" s="4" t="n">
        <v>114.285714285714</v>
      </c>
      <c r="CI380" s="3" t="n">
        <v>14</v>
      </c>
      <c r="CJ380" s="3" t="n">
        <v>15</v>
      </c>
      <c r="CK380" s="3" t="n">
        <v>19</v>
      </c>
      <c r="CL380" s="3" t="n">
        <v>5</v>
      </c>
      <c r="CM380" s="3" t="s">
        <v>73</v>
      </c>
      <c r="CN380" s="3" t="n">
        <v>5</v>
      </c>
      <c r="CO380" s="3" t="n">
        <v>11</v>
      </c>
      <c r="CP380" s="3" t="n">
        <v>6</v>
      </c>
      <c r="CQ380" s="3" t="n">
        <v>19</v>
      </c>
      <c r="CR380" s="3" t="n">
        <v>9</v>
      </c>
      <c r="CS380" s="3" t="n">
        <v>7</v>
      </c>
      <c r="CT380" s="3" t="n">
        <v>10</v>
      </c>
      <c r="CU380" s="3" t="n">
        <v>13</v>
      </c>
      <c r="CV380" s="4" t="n">
        <v>-7.14285714285714</v>
      </c>
      <c r="CW380" s="3" t="s">
        <v>73</v>
      </c>
      <c r="CX380" s="3" t="s">
        <v>73</v>
      </c>
      <c r="CY380" s="3" t="s">
        <v>73</v>
      </c>
      <c r="CZ380" s="3" t="n">
        <v>4</v>
      </c>
      <c r="DA380" s="3" t="s">
        <v>73</v>
      </c>
      <c r="DB380" s="3" t="n">
        <v>3</v>
      </c>
      <c r="DC380" s="3" t="s">
        <v>73</v>
      </c>
      <c r="DD380" s="3" t="n">
        <v>3</v>
      </c>
      <c r="DE380" s="3" t="n">
        <v>3</v>
      </c>
      <c r="DF380" s="3" t="n">
        <v>4</v>
      </c>
      <c r="DG380" s="3" t="n">
        <v>4</v>
      </c>
      <c r="DH380" s="3" t="n">
        <v>3</v>
      </c>
      <c r="DI380" s="3" t="n">
        <v>5</v>
      </c>
      <c r="DJ380" s="4" t="s">
        <v>76</v>
      </c>
      <c r="DK380" s="3" t="s">
        <v>73</v>
      </c>
      <c r="DL380" s="3" t="s">
        <v>76</v>
      </c>
      <c r="DM380" s="3" t="s">
        <v>73</v>
      </c>
      <c r="DN380" s="3" t="s">
        <v>73</v>
      </c>
      <c r="DO380" s="3" t="s">
        <v>73</v>
      </c>
      <c r="DP380" s="3" t="s">
        <v>73</v>
      </c>
      <c r="DQ380" s="3" t="s">
        <v>73</v>
      </c>
      <c r="DR380" s="3" t="s">
        <v>73</v>
      </c>
      <c r="DS380" s="3" t="s">
        <v>73</v>
      </c>
      <c r="DT380" s="3" t="n">
        <v>3</v>
      </c>
      <c r="DU380" s="3" t="s">
        <v>73</v>
      </c>
      <c r="DV380" s="3" t="s">
        <v>76</v>
      </c>
      <c r="DW380" s="3" t="s">
        <v>73</v>
      </c>
      <c r="DX380" s="4" t="s">
        <v>76</v>
      </c>
      <c r="DY380" s="3" t="n">
        <v>4</v>
      </c>
      <c r="DZ380" s="3" t="s">
        <v>76</v>
      </c>
      <c r="EA380" s="3" t="s">
        <v>73</v>
      </c>
      <c r="EB380" s="3" t="s">
        <v>76</v>
      </c>
      <c r="EC380" s="3" t="n">
        <v>3</v>
      </c>
      <c r="ED380" s="3" t="s">
        <v>76</v>
      </c>
      <c r="EE380" s="3" t="s">
        <v>73</v>
      </c>
      <c r="EF380" s="3" t="s">
        <v>76</v>
      </c>
      <c r="EG380" s="3" t="s">
        <v>73</v>
      </c>
      <c r="EH380" s="3" t="s">
        <v>73</v>
      </c>
      <c r="EI380" s="3" t="s">
        <v>73</v>
      </c>
      <c r="EJ380" s="3" t="s">
        <v>73</v>
      </c>
      <c r="EK380" s="3" t="s">
        <v>76</v>
      </c>
      <c r="EL380" s="4" t="s">
        <v>76</v>
      </c>
    </row>
    <row r="381" customFormat="false" ht="11.25" hidden="false" customHeight="false" outlineLevel="0" collapsed="false">
      <c r="A381" s="9" t="s">
        <v>792</v>
      </c>
      <c r="B381" s="10" t="s">
        <v>793</v>
      </c>
      <c r="C381" s="3" t="n">
        <v>1691.03602057301</v>
      </c>
      <c r="D381" s="3" t="n">
        <v>1632.69382122394</v>
      </c>
      <c r="E381" s="3" t="n">
        <v>1621.64846218626</v>
      </c>
      <c r="F381" s="3" t="n">
        <v>1612.25232042388</v>
      </c>
      <c r="G381" s="3" t="n">
        <v>1650.04742958257</v>
      </c>
      <c r="H381" s="3" t="n">
        <v>1650.81638965286</v>
      </c>
      <c r="I381" s="3" t="n">
        <v>1644.72456792517</v>
      </c>
      <c r="J381" s="3" t="n">
        <v>1628.26703949569</v>
      </c>
      <c r="K381" s="3" t="n">
        <v>1667.76598207974</v>
      </c>
      <c r="L381" s="3" t="n">
        <v>1660.86399540921</v>
      </c>
      <c r="M381" s="3" t="n">
        <v>1658.11124027491</v>
      </c>
      <c r="N381" s="3" t="n">
        <v>1640.95474887085</v>
      </c>
      <c r="O381" s="3" t="n">
        <v>1610.50576499435</v>
      </c>
      <c r="P381" s="4" t="n">
        <v>-4.76218451877611</v>
      </c>
      <c r="Q381" s="3" t="n">
        <v>36</v>
      </c>
      <c r="R381" s="3" t="n">
        <v>28</v>
      </c>
      <c r="S381" s="3" t="n">
        <v>32</v>
      </c>
      <c r="T381" s="3" t="n">
        <v>42</v>
      </c>
      <c r="U381" s="3" t="n">
        <v>52</v>
      </c>
      <c r="V381" s="3" t="n">
        <v>56</v>
      </c>
      <c r="W381" s="3" t="n">
        <v>45</v>
      </c>
      <c r="X381" s="3" t="n">
        <v>47</v>
      </c>
      <c r="Y381" s="3" t="n">
        <v>46</v>
      </c>
      <c r="Z381" s="3" t="n">
        <v>49</v>
      </c>
      <c r="AA381" s="3" t="n">
        <v>60</v>
      </c>
      <c r="AB381" s="3" t="n">
        <v>68</v>
      </c>
      <c r="AC381" s="3" t="n">
        <v>63</v>
      </c>
      <c r="AD381" s="4" t="n">
        <v>75</v>
      </c>
      <c r="AE381" s="3" t="n">
        <v>16</v>
      </c>
      <c r="AF381" s="3" t="n">
        <v>19</v>
      </c>
      <c r="AG381" s="3" t="n">
        <v>19</v>
      </c>
      <c r="AH381" s="3" t="n">
        <v>28</v>
      </c>
      <c r="AI381" s="3" t="n">
        <v>25</v>
      </c>
      <c r="AJ381" s="3" t="n">
        <v>30</v>
      </c>
      <c r="AK381" s="3" t="n">
        <v>23</v>
      </c>
      <c r="AL381" s="3" t="n">
        <v>10</v>
      </c>
      <c r="AM381" s="3" t="n">
        <v>15</v>
      </c>
      <c r="AN381" s="3" t="n">
        <v>23</v>
      </c>
      <c r="AO381" s="3" t="n">
        <v>26</v>
      </c>
      <c r="AP381" s="3" t="n">
        <v>28</v>
      </c>
      <c r="AQ381" s="3" t="n">
        <v>25</v>
      </c>
      <c r="AR381" s="4" t="n">
        <v>56.25</v>
      </c>
      <c r="AS381" s="3" t="n">
        <v>13</v>
      </c>
      <c r="AT381" s="3" t="n">
        <v>27</v>
      </c>
      <c r="AU381" s="3" t="n">
        <v>15</v>
      </c>
      <c r="AV381" s="3" t="n">
        <v>18</v>
      </c>
      <c r="AW381" s="3" t="n">
        <v>15</v>
      </c>
      <c r="AX381" s="3" t="n">
        <v>26</v>
      </c>
      <c r="AY381" s="3" t="n">
        <v>34</v>
      </c>
      <c r="AZ381" s="3" t="n">
        <v>8</v>
      </c>
      <c r="BA381" s="3" t="n">
        <v>16</v>
      </c>
      <c r="BB381" s="3" t="n">
        <v>20</v>
      </c>
      <c r="BC381" s="3" t="n">
        <v>15</v>
      </c>
      <c r="BD381" s="3" t="n">
        <v>20</v>
      </c>
      <c r="BE381" s="3" t="n">
        <v>30</v>
      </c>
      <c r="BF381" s="4" t="n">
        <v>130.769230769231</v>
      </c>
      <c r="BG381" s="3" t="n">
        <v>77</v>
      </c>
      <c r="BH381" s="3" t="n">
        <v>77</v>
      </c>
      <c r="BI381" s="3" t="n">
        <v>75</v>
      </c>
      <c r="BJ381" s="3" t="n">
        <v>63</v>
      </c>
      <c r="BK381" s="3" t="n">
        <v>62</v>
      </c>
      <c r="BL381" s="3" t="n">
        <v>56</v>
      </c>
      <c r="BM381" s="3" t="n">
        <v>57</v>
      </c>
      <c r="BN381" s="3" t="n">
        <v>57</v>
      </c>
      <c r="BO381" s="3" t="n">
        <v>46</v>
      </c>
      <c r="BP381" s="3" t="n">
        <v>53</v>
      </c>
      <c r="BQ381" s="3" t="n">
        <v>53</v>
      </c>
      <c r="BR381" s="3" t="n">
        <v>58</v>
      </c>
      <c r="BS381" s="3" t="n">
        <v>58</v>
      </c>
      <c r="BT381" s="4" t="n">
        <v>-24.6753246753247</v>
      </c>
      <c r="BU381" s="3" t="n">
        <v>3</v>
      </c>
      <c r="BV381" s="3" t="s">
        <v>73</v>
      </c>
      <c r="BW381" s="3" t="s">
        <v>73</v>
      </c>
      <c r="BX381" s="3" t="n">
        <v>5</v>
      </c>
      <c r="BY381" s="3" t="s">
        <v>73</v>
      </c>
      <c r="BZ381" s="3" t="s">
        <v>76</v>
      </c>
      <c r="CA381" s="3" t="n">
        <v>6</v>
      </c>
      <c r="CB381" s="3" t="s">
        <v>76</v>
      </c>
      <c r="CC381" s="3" t="n">
        <v>3</v>
      </c>
      <c r="CD381" s="3" t="n">
        <v>8</v>
      </c>
      <c r="CE381" s="3" t="n">
        <v>5</v>
      </c>
      <c r="CF381" s="3" t="n">
        <v>5</v>
      </c>
      <c r="CG381" s="3" t="s">
        <v>73</v>
      </c>
      <c r="CH381" s="4" t="s">
        <v>76</v>
      </c>
      <c r="CI381" s="3" t="s">
        <v>73</v>
      </c>
      <c r="CJ381" s="3" t="s">
        <v>73</v>
      </c>
      <c r="CK381" s="3" t="n">
        <v>4</v>
      </c>
      <c r="CL381" s="3" t="n">
        <v>17</v>
      </c>
      <c r="CM381" s="3" t="n">
        <v>3</v>
      </c>
      <c r="CN381" s="3" t="n">
        <v>6</v>
      </c>
      <c r="CO381" s="3" t="n">
        <v>5</v>
      </c>
      <c r="CP381" s="3" t="s">
        <v>76</v>
      </c>
      <c r="CQ381" s="3" t="n">
        <v>14</v>
      </c>
      <c r="CR381" s="3" t="s">
        <v>73</v>
      </c>
      <c r="CS381" s="3" t="n">
        <v>5</v>
      </c>
      <c r="CT381" s="3" t="s">
        <v>76</v>
      </c>
      <c r="CU381" s="3" t="s">
        <v>73</v>
      </c>
      <c r="CV381" s="4" t="s">
        <v>76</v>
      </c>
      <c r="CW381" s="3" t="s">
        <v>76</v>
      </c>
      <c r="CX381" s="3" t="s">
        <v>73</v>
      </c>
      <c r="CY381" s="3" t="s">
        <v>76</v>
      </c>
      <c r="CZ381" s="3" t="s">
        <v>76</v>
      </c>
      <c r="DA381" s="3" t="s">
        <v>73</v>
      </c>
      <c r="DB381" s="3" t="n">
        <v>4</v>
      </c>
      <c r="DC381" s="3" t="s">
        <v>73</v>
      </c>
      <c r="DD381" s="3" t="n">
        <v>3</v>
      </c>
      <c r="DE381" s="3" t="n">
        <v>4</v>
      </c>
      <c r="DF381" s="3" t="s">
        <v>76</v>
      </c>
      <c r="DG381" s="3" t="s">
        <v>76</v>
      </c>
      <c r="DH381" s="3" t="s">
        <v>73</v>
      </c>
      <c r="DI381" s="3" t="s">
        <v>73</v>
      </c>
      <c r="DJ381" s="4" t="s">
        <v>76</v>
      </c>
      <c r="DK381" s="3" t="s">
        <v>76</v>
      </c>
      <c r="DL381" s="3" t="s">
        <v>73</v>
      </c>
      <c r="DM381" s="3" t="s">
        <v>76</v>
      </c>
      <c r="DN381" s="3" t="s">
        <v>73</v>
      </c>
      <c r="DO381" s="3" t="s">
        <v>73</v>
      </c>
      <c r="DP381" s="3" t="n">
        <v>3</v>
      </c>
      <c r="DQ381" s="3" t="s">
        <v>73</v>
      </c>
      <c r="DR381" s="3" t="n">
        <v>3</v>
      </c>
      <c r="DS381" s="3" t="n">
        <v>3</v>
      </c>
      <c r="DT381" s="3" t="s">
        <v>76</v>
      </c>
      <c r="DU381" s="3" t="s">
        <v>76</v>
      </c>
      <c r="DV381" s="3" t="s">
        <v>73</v>
      </c>
      <c r="DW381" s="3" t="s">
        <v>73</v>
      </c>
      <c r="DX381" s="4" t="s">
        <v>76</v>
      </c>
      <c r="DY381" s="3" t="s">
        <v>76</v>
      </c>
      <c r="DZ381" s="3" t="s">
        <v>76</v>
      </c>
      <c r="EA381" s="3" t="s">
        <v>73</v>
      </c>
      <c r="EB381" s="3" t="s">
        <v>73</v>
      </c>
      <c r="EC381" s="3" t="s">
        <v>76</v>
      </c>
      <c r="ED381" s="3" t="s">
        <v>76</v>
      </c>
      <c r="EE381" s="3" t="n">
        <v>4</v>
      </c>
      <c r="EF381" s="3" t="s">
        <v>73</v>
      </c>
      <c r="EG381" s="3" t="s">
        <v>73</v>
      </c>
      <c r="EH381" s="3" t="n">
        <v>4</v>
      </c>
      <c r="EI381" s="3" t="s">
        <v>76</v>
      </c>
      <c r="EJ381" s="3" t="s">
        <v>76</v>
      </c>
      <c r="EK381" s="3" t="s">
        <v>73</v>
      </c>
      <c r="EL381" s="4" t="s">
        <v>76</v>
      </c>
    </row>
    <row r="382" customFormat="false" ht="11.25" hidden="false" customHeight="false" outlineLevel="0" collapsed="false">
      <c r="A382" s="9" t="s">
        <v>794</v>
      </c>
      <c r="B382" s="10" t="s">
        <v>795</v>
      </c>
      <c r="C382" s="3" t="n">
        <v>1449.1530822978</v>
      </c>
      <c r="D382" s="3" t="n">
        <v>1411.50550353046</v>
      </c>
      <c r="E382" s="3" t="n">
        <v>1386.63868356648</v>
      </c>
      <c r="F382" s="3" t="n">
        <v>1353.18428854607</v>
      </c>
      <c r="G382" s="3" t="n">
        <v>1374.53129132072</v>
      </c>
      <c r="H382" s="3" t="n">
        <v>1352.88905191475</v>
      </c>
      <c r="I382" s="3" t="n">
        <v>1361.07030140096</v>
      </c>
      <c r="J382" s="3" t="n">
        <v>1369.18421211228</v>
      </c>
      <c r="K382" s="3" t="n">
        <v>1358.28460649267</v>
      </c>
      <c r="L382" s="3" t="n">
        <v>1349.62472236241</v>
      </c>
      <c r="M382" s="3" t="n">
        <v>1345.35636487044</v>
      </c>
      <c r="N382" s="3" t="n">
        <v>1349.22048836259</v>
      </c>
      <c r="O382" s="3" t="n">
        <v>1292.18354451241</v>
      </c>
      <c r="P382" s="4" t="n">
        <v>-10.8318120219914</v>
      </c>
      <c r="Q382" s="3" t="n">
        <v>49</v>
      </c>
      <c r="R382" s="3" t="n">
        <v>47</v>
      </c>
      <c r="S382" s="3" t="n">
        <v>47</v>
      </c>
      <c r="T382" s="3" t="n">
        <v>39</v>
      </c>
      <c r="U382" s="3" t="n">
        <v>42</v>
      </c>
      <c r="V382" s="3" t="n">
        <v>46</v>
      </c>
      <c r="W382" s="3" t="n">
        <v>47</v>
      </c>
      <c r="X382" s="3" t="n">
        <v>51</v>
      </c>
      <c r="Y382" s="3" t="n">
        <v>53</v>
      </c>
      <c r="Z382" s="3" t="n">
        <v>37</v>
      </c>
      <c r="AA382" s="3" t="n">
        <v>30</v>
      </c>
      <c r="AB382" s="3" t="n">
        <v>26</v>
      </c>
      <c r="AC382" s="3" t="n">
        <v>37</v>
      </c>
      <c r="AD382" s="4" t="n">
        <v>-24.4897959183673</v>
      </c>
      <c r="AE382" s="3" t="n">
        <v>5</v>
      </c>
      <c r="AF382" s="3" t="n">
        <v>11</v>
      </c>
      <c r="AG382" s="3" t="n">
        <v>18</v>
      </c>
      <c r="AH382" s="3" t="n">
        <v>7</v>
      </c>
      <c r="AI382" s="3" t="n">
        <v>16</v>
      </c>
      <c r="AJ382" s="3" t="n">
        <v>23</v>
      </c>
      <c r="AK382" s="3" t="n">
        <v>15</v>
      </c>
      <c r="AL382" s="3" t="n">
        <v>27</v>
      </c>
      <c r="AM382" s="3" t="n">
        <v>28</v>
      </c>
      <c r="AN382" s="3" t="n">
        <v>13</v>
      </c>
      <c r="AO382" s="3" t="n">
        <v>22</v>
      </c>
      <c r="AP382" s="3" t="n">
        <v>18</v>
      </c>
      <c r="AQ382" s="3" t="n">
        <v>13</v>
      </c>
      <c r="AR382" s="4" t="n">
        <v>160</v>
      </c>
      <c r="AS382" s="3" t="n">
        <v>12</v>
      </c>
      <c r="AT382" s="3" t="n">
        <v>13</v>
      </c>
      <c r="AU382" s="3" t="n">
        <v>18</v>
      </c>
      <c r="AV382" s="3" t="n">
        <v>15</v>
      </c>
      <c r="AW382" s="3" t="n">
        <v>13</v>
      </c>
      <c r="AX382" s="3" t="n">
        <v>19</v>
      </c>
      <c r="AY382" s="3" t="n">
        <v>14</v>
      </c>
      <c r="AZ382" s="3" t="n">
        <v>23</v>
      </c>
      <c r="BA382" s="3" t="n">
        <v>26</v>
      </c>
      <c r="BB382" s="3" t="n">
        <v>29</v>
      </c>
      <c r="BC382" s="3" t="n">
        <v>29</v>
      </c>
      <c r="BD382" s="3" t="n">
        <v>22</v>
      </c>
      <c r="BE382" s="3" t="s">
        <v>73</v>
      </c>
      <c r="BF382" s="4" t="s">
        <v>76</v>
      </c>
      <c r="BG382" s="3" t="n">
        <v>75</v>
      </c>
      <c r="BH382" s="3" t="n">
        <v>73</v>
      </c>
      <c r="BI382" s="3" t="n">
        <v>74</v>
      </c>
      <c r="BJ382" s="3" t="n">
        <v>77</v>
      </c>
      <c r="BK382" s="3" t="n">
        <v>76</v>
      </c>
      <c r="BL382" s="3" t="n">
        <v>73</v>
      </c>
      <c r="BM382" s="3" t="n">
        <v>63</v>
      </c>
      <c r="BN382" s="3" t="n">
        <v>64</v>
      </c>
      <c r="BO382" s="3" t="n">
        <v>61</v>
      </c>
      <c r="BP382" s="3" t="n">
        <v>63</v>
      </c>
      <c r="BQ382" s="3" t="n">
        <v>58</v>
      </c>
      <c r="BR382" s="3" t="n">
        <v>63</v>
      </c>
      <c r="BS382" s="3" t="n">
        <v>62</v>
      </c>
      <c r="BT382" s="4" t="n">
        <v>-17.3333333333333</v>
      </c>
      <c r="BU382" s="3" t="s">
        <v>73</v>
      </c>
      <c r="BV382" s="3" t="s">
        <v>73</v>
      </c>
      <c r="BW382" s="3" t="s">
        <v>73</v>
      </c>
      <c r="BX382" s="3" t="n">
        <v>4</v>
      </c>
      <c r="BY382" s="3" t="s">
        <v>73</v>
      </c>
      <c r="BZ382" s="3" t="s">
        <v>73</v>
      </c>
      <c r="CA382" s="3" t="s">
        <v>76</v>
      </c>
      <c r="CB382" s="3" t="s">
        <v>73</v>
      </c>
      <c r="CC382" s="3" t="s">
        <v>76</v>
      </c>
      <c r="CD382" s="3" t="n">
        <v>3</v>
      </c>
      <c r="CE382" s="3" t="s">
        <v>76</v>
      </c>
      <c r="CF382" s="3" t="n">
        <v>5</v>
      </c>
      <c r="CG382" s="3" t="s">
        <v>76</v>
      </c>
      <c r="CH382" s="4" t="s">
        <v>76</v>
      </c>
      <c r="CI382" s="3" t="s">
        <v>76</v>
      </c>
      <c r="CJ382" s="3" t="n">
        <v>3</v>
      </c>
      <c r="CK382" s="3" t="s">
        <v>76</v>
      </c>
      <c r="CL382" s="3" t="s">
        <v>73</v>
      </c>
      <c r="CM382" s="3" t="s">
        <v>73</v>
      </c>
      <c r="CN382" s="3" t="n">
        <v>4</v>
      </c>
      <c r="CO382" s="3" t="n">
        <v>10</v>
      </c>
      <c r="CP382" s="3" t="s">
        <v>76</v>
      </c>
      <c r="CQ382" s="3" t="n">
        <v>3</v>
      </c>
      <c r="CR382" s="3" t="s">
        <v>73</v>
      </c>
      <c r="CS382" s="3" t="n">
        <v>5</v>
      </c>
      <c r="CT382" s="3" t="s">
        <v>76</v>
      </c>
      <c r="CU382" s="3" t="s">
        <v>73</v>
      </c>
      <c r="CV382" s="4" t="s">
        <v>76</v>
      </c>
      <c r="CW382" s="3" t="n">
        <v>3</v>
      </c>
      <c r="CX382" s="3" t="n">
        <v>3</v>
      </c>
      <c r="CY382" s="3" t="n">
        <v>6</v>
      </c>
      <c r="CZ382" s="3" t="n">
        <v>5</v>
      </c>
      <c r="DA382" s="3" t="n">
        <v>3</v>
      </c>
      <c r="DB382" s="3" t="n">
        <v>3</v>
      </c>
      <c r="DC382" s="3" t="n">
        <v>4</v>
      </c>
      <c r="DD382" s="3" t="n">
        <v>5</v>
      </c>
      <c r="DE382" s="3" t="n">
        <v>3</v>
      </c>
      <c r="DF382" s="3" t="n">
        <v>4</v>
      </c>
      <c r="DG382" s="3" t="n">
        <v>6</v>
      </c>
      <c r="DH382" s="3" t="n">
        <v>4</v>
      </c>
      <c r="DI382" s="3" t="n">
        <v>5</v>
      </c>
      <c r="DJ382" s="4" t="n">
        <v>66.6666666666667</v>
      </c>
      <c r="DK382" s="3" t="s">
        <v>76</v>
      </c>
      <c r="DL382" s="3" t="s">
        <v>76</v>
      </c>
      <c r="DM382" s="3" t="n">
        <v>4</v>
      </c>
      <c r="DN382" s="3" t="s">
        <v>73</v>
      </c>
      <c r="DO382" s="3" t="s">
        <v>73</v>
      </c>
      <c r="DP382" s="3" t="s">
        <v>76</v>
      </c>
      <c r="DQ382" s="3" t="s">
        <v>73</v>
      </c>
      <c r="DR382" s="3" t="s">
        <v>73</v>
      </c>
      <c r="DS382" s="3" t="s">
        <v>76</v>
      </c>
      <c r="DT382" s="3" t="s">
        <v>73</v>
      </c>
      <c r="DU382" s="3" t="n">
        <v>3</v>
      </c>
      <c r="DV382" s="3" t="s">
        <v>76</v>
      </c>
      <c r="DW382" s="3" t="s">
        <v>73</v>
      </c>
      <c r="DX382" s="4" t="s">
        <v>76</v>
      </c>
      <c r="DY382" s="3" t="s">
        <v>73</v>
      </c>
      <c r="DZ382" s="3" t="s">
        <v>76</v>
      </c>
      <c r="EA382" s="3" t="s">
        <v>73</v>
      </c>
      <c r="EB382" s="3" t="s">
        <v>73</v>
      </c>
      <c r="EC382" s="3" t="n">
        <v>3</v>
      </c>
      <c r="ED382" s="3" t="s">
        <v>76</v>
      </c>
      <c r="EE382" s="3" t="s">
        <v>76</v>
      </c>
      <c r="EF382" s="3" t="s">
        <v>76</v>
      </c>
      <c r="EG382" s="3" t="s">
        <v>73</v>
      </c>
      <c r="EH382" s="3" t="s">
        <v>76</v>
      </c>
      <c r="EI382" s="3" t="s">
        <v>73</v>
      </c>
      <c r="EJ382" s="3" t="s">
        <v>73</v>
      </c>
      <c r="EK382" s="3" t="s">
        <v>76</v>
      </c>
      <c r="EL382" s="4" t="s">
        <v>76</v>
      </c>
    </row>
    <row r="383" customFormat="false" ht="11.25" hidden="false" customHeight="false" outlineLevel="0" collapsed="false">
      <c r="A383" s="9" t="s">
        <v>796</v>
      </c>
      <c r="B383" s="10" t="s">
        <v>797</v>
      </c>
      <c r="C383" s="3" t="n">
        <v>1389.84753629125</v>
      </c>
      <c r="D383" s="3" t="n">
        <v>1352.71891042015</v>
      </c>
      <c r="E383" s="3" t="n">
        <v>1351.31765759075</v>
      </c>
      <c r="F383" s="3" t="n">
        <v>1354.56145082342</v>
      </c>
      <c r="G383" s="3" t="n">
        <v>1364.63633912246</v>
      </c>
      <c r="H383" s="3" t="n">
        <v>1365.33998970229</v>
      </c>
      <c r="I383" s="3" t="n">
        <v>1346.69402923834</v>
      </c>
      <c r="J383" s="3" t="n">
        <v>1357.94581742806</v>
      </c>
      <c r="K383" s="3" t="n">
        <v>1332.86043264937</v>
      </c>
      <c r="L383" s="3" t="n">
        <v>1319.79204542985</v>
      </c>
      <c r="M383" s="3" t="n">
        <v>1296.92394661148</v>
      </c>
      <c r="N383" s="3" t="n">
        <v>1281.73665233522</v>
      </c>
      <c r="O383" s="3" t="n">
        <v>1259.87025148364</v>
      </c>
      <c r="P383" s="4" t="n">
        <v>-9.3519095737971</v>
      </c>
      <c r="Q383" s="3" t="n">
        <v>49</v>
      </c>
      <c r="R383" s="3" t="n">
        <v>46</v>
      </c>
      <c r="S383" s="3" t="n">
        <v>54</v>
      </c>
      <c r="T383" s="3" t="n">
        <v>61</v>
      </c>
      <c r="U383" s="3" t="n">
        <v>56</v>
      </c>
      <c r="V383" s="3" t="n">
        <v>62</v>
      </c>
      <c r="W383" s="3" t="n">
        <v>65</v>
      </c>
      <c r="X383" s="3" t="n">
        <v>78</v>
      </c>
      <c r="Y383" s="3" t="n">
        <v>74</v>
      </c>
      <c r="Z383" s="3" t="n">
        <v>79</v>
      </c>
      <c r="AA383" s="3" t="n">
        <v>78</v>
      </c>
      <c r="AB383" s="3" t="n">
        <v>61</v>
      </c>
      <c r="AC383" s="3" t="n">
        <v>69</v>
      </c>
      <c r="AD383" s="4" t="n">
        <v>40.8163265306123</v>
      </c>
      <c r="AE383" s="3" t="n">
        <v>19</v>
      </c>
      <c r="AF383" s="3" t="n">
        <v>8</v>
      </c>
      <c r="AG383" s="3" t="n">
        <v>18</v>
      </c>
      <c r="AH383" s="3" t="n">
        <v>14</v>
      </c>
      <c r="AI383" s="3" t="n">
        <v>15</v>
      </c>
      <c r="AJ383" s="3" t="n">
        <v>27</v>
      </c>
      <c r="AK383" s="3" t="n">
        <v>15</v>
      </c>
      <c r="AL383" s="3" t="n">
        <v>25</v>
      </c>
      <c r="AM383" s="3" t="n">
        <v>20</v>
      </c>
      <c r="AN383" s="3" t="n">
        <v>25</v>
      </c>
      <c r="AO383" s="3" t="n">
        <v>20</v>
      </c>
      <c r="AP383" s="3" t="n">
        <v>11</v>
      </c>
      <c r="AQ383" s="3" t="n">
        <v>17</v>
      </c>
      <c r="AR383" s="4" t="n">
        <v>-10.5263157894737</v>
      </c>
      <c r="AS383" s="3" t="n">
        <v>13</v>
      </c>
      <c r="AT383" s="3" t="n">
        <v>11</v>
      </c>
      <c r="AU383" s="3" t="n">
        <v>10</v>
      </c>
      <c r="AV383" s="3" t="n">
        <v>7</v>
      </c>
      <c r="AW383" s="3" t="n">
        <v>20</v>
      </c>
      <c r="AX383" s="3" t="n">
        <v>21</v>
      </c>
      <c r="AY383" s="3" t="n">
        <v>12</v>
      </c>
      <c r="AZ383" s="3" t="n">
        <v>12</v>
      </c>
      <c r="BA383" s="3" t="n">
        <v>24</v>
      </c>
      <c r="BB383" s="3" t="n">
        <v>20</v>
      </c>
      <c r="BC383" s="3" t="n">
        <v>21</v>
      </c>
      <c r="BD383" s="3" t="n">
        <v>28</v>
      </c>
      <c r="BE383" s="3" t="n">
        <v>9</v>
      </c>
      <c r="BF383" s="4" t="n">
        <v>-30.7692307692308</v>
      </c>
      <c r="BG383" s="3" t="n">
        <v>65</v>
      </c>
      <c r="BH383" s="3" t="n">
        <v>41</v>
      </c>
      <c r="BI383" s="3" t="n">
        <v>41</v>
      </c>
      <c r="BJ383" s="3" t="n">
        <v>39</v>
      </c>
      <c r="BK383" s="3" t="n">
        <v>39</v>
      </c>
      <c r="BL383" s="3" t="n">
        <v>40</v>
      </c>
      <c r="BM383" s="3" t="n">
        <v>44</v>
      </c>
      <c r="BN383" s="3" t="n">
        <v>39</v>
      </c>
      <c r="BO383" s="3" t="n">
        <v>40</v>
      </c>
      <c r="BP383" s="3" t="n">
        <v>32</v>
      </c>
      <c r="BQ383" s="3" t="n">
        <v>35</v>
      </c>
      <c r="BR383" s="3" t="n">
        <v>35</v>
      </c>
      <c r="BS383" s="3" t="n">
        <v>34</v>
      </c>
      <c r="BT383" s="4" t="n">
        <v>-47.6923076923077</v>
      </c>
      <c r="BU383" s="3" t="s">
        <v>73</v>
      </c>
      <c r="BV383" s="3" t="s">
        <v>76</v>
      </c>
      <c r="BW383" s="3" t="s">
        <v>76</v>
      </c>
      <c r="BX383" s="3" t="s">
        <v>73</v>
      </c>
      <c r="BY383" s="3" t="s">
        <v>73</v>
      </c>
      <c r="BZ383" s="3" t="s">
        <v>73</v>
      </c>
      <c r="CA383" s="3" t="n">
        <v>4</v>
      </c>
      <c r="CB383" s="3" t="n">
        <v>4</v>
      </c>
      <c r="CC383" s="3" t="n">
        <v>4</v>
      </c>
      <c r="CD383" s="3" t="s">
        <v>76</v>
      </c>
      <c r="CE383" s="3" t="n">
        <v>8</v>
      </c>
      <c r="CF383" s="3" t="s">
        <v>76</v>
      </c>
      <c r="CG383" s="3" t="s">
        <v>73</v>
      </c>
      <c r="CH383" s="4" t="s">
        <v>76</v>
      </c>
      <c r="CI383" s="3" t="n">
        <v>6</v>
      </c>
      <c r="CJ383" s="3" t="n">
        <v>24</v>
      </c>
      <c r="CK383" s="3" t="s">
        <v>76</v>
      </c>
      <c r="CL383" s="3" t="n">
        <v>3</v>
      </c>
      <c r="CM383" s="3" t="s">
        <v>73</v>
      </c>
      <c r="CN383" s="3" t="s">
        <v>76</v>
      </c>
      <c r="CO383" s="3" t="s">
        <v>76</v>
      </c>
      <c r="CP383" s="3" t="n">
        <v>9</v>
      </c>
      <c r="CQ383" s="3" t="n">
        <v>3</v>
      </c>
      <c r="CR383" s="3" t="n">
        <v>8</v>
      </c>
      <c r="CS383" s="3" t="n">
        <v>5</v>
      </c>
      <c r="CT383" s="3" t="s">
        <v>76</v>
      </c>
      <c r="CU383" s="3" t="n">
        <v>3</v>
      </c>
      <c r="CV383" s="4" t="n">
        <v>-50</v>
      </c>
      <c r="CW383" s="3" t="s">
        <v>73</v>
      </c>
      <c r="CX383" s="3" t="n">
        <v>3</v>
      </c>
      <c r="CY383" s="3" t="s">
        <v>73</v>
      </c>
      <c r="CZ383" s="3" t="s">
        <v>73</v>
      </c>
      <c r="DA383" s="3" t="s">
        <v>73</v>
      </c>
      <c r="DB383" s="3" t="n">
        <v>4</v>
      </c>
      <c r="DC383" s="3" t="n">
        <v>3</v>
      </c>
      <c r="DD383" s="3" t="s">
        <v>73</v>
      </c>
      <c r="DE383" s="3" t="s">
        <v>76</v>
      </c>
      <c r="DF383" s="3" t="s">
        <v>76</v>
      </c>
      <c r="DG383" s="3" t="s">
        <v>76</v>
      </c>
      <c r="DH383" s="3" t="n">
        <v>3</v>
      </c>
      <c r="DI383" s="3" t="n">
        <v>3</v>
      </c>
      <c r="DJ383" s="4" t="s">
        <v>76</v>
      </c>
      <c r="DK383" s="3" t="s">
        <v>76</v>
      </c>
      <c r="DL383" s="3" t="n">
        <v>3</v>
      </c>
      <c r="DM383" s="3" t="s">
        <v>73</v>
      </c>
      <c r="DN383" s="3" t="s">
        <v>73</v>
      </c>
      <c r="DO383" s="3" t="s">
        <v>73</v>
      </c>
      <c r="DP383" s="3" t="n">
        <v>4</v>
      </c>
      <c r="DQ383" s="3" t="s">
        <v>76</v>
      </c>
      <c r="DR383" s="3" t="s">
        <v>73</v>
      </c>
      <c r="DS383" s="3" t="s">
        <v>76</v>
      </c>
      <c r="DT383" s="3" t="s">
        <v>76</v>
      </c>
      <c r="DU383" s="3" t="s">
        <v>76</v>
      </c>
      <c r="DV383" s="3" t="n">
        <v>3</v>
      </c>
      <c r="DW383" s="3" t="s">
        <v>73</v>
      </c>
      <c r="DX383" s="4" t="s">
        <v>76</v>
      </c>
      <c r="DY383" s="3" t="s">
        <v>76</v>
      </c>
      <c r="DZ383" s="3" t="s">
        <v>73</v>
      </c>
      <c r="EA383" s="3" t="s">
        <v>73</v>
      </c>
      <c r="EB383" s="3" t="s">
        <v>73</v>
      </c>
      <c r="EC383" s="3" t="s">
        <v>73</v>
      </c>
      <c r="ED383" s="3" t="s">
        <v>73</v>
      </c>
      <c r="EE383" s="3" t="s">
        <v>73</v>
      </c>
      <c r="EF383" s="3" t="n">
        <v>3</v>
      </c>
      <c r="EG383" s="3" t="s">
        <v>73</v>
      </c>
      <c r="EH383" s="3" t="s">
        <v>76</v>
      </c>
      <c r="EI383" s="3" t="s">
        <v>76</v>
      </c>
      <c r="EJ383" s="3" t="s">
        <v>76</v>
      </c>
      <c r="EK383" s="3" t="s">
        <v>73</v>
      </c>
      <c r="EL383" s="4" t="s">
        <v>76</v>
      </c>
    </row>
    <row r="384" customFormat="false" ht="11.25" hidden="false" customHeight="false" outlineLevel="0" collapsed="false">
      <c r="A384" s="9" t="s">
        <v>798</v>
      </c>
      <c r="B384" s="10" t="s">
        <v>799</v>
      </c>
      <c r="C384" s="3" t="n">
        <v>949.496528682627</v>
      </c>
      <c r="D384" s="3" t="n">
        <v>952.85076703191</v>
      </c>
      <c r="E384" s="3" t="n">
        <v>961.323848348634</v>
      </c>
      <c r="F384" s="3" t="n">
        <v>927.256301859827</v>
      </c>
      <c r="G384" s="3" t="n">
        <v>950.115021362554</v>
      </c>
      <c r="H384" s="3" t="n">
        <v>958.039352246734</v>
      </c>
      <c r="I384" s="3" t="n">
        <v>961.450192900368</v>
      </c>
      <c r="J384" s="3" t="n">
        <v>976.957503668073</v>
      </c>
      <c r="K384" s="3" t="n">
        <v>956.358504320035</v>
      </c>
      <c r="L384" s="3" t="n">
        <v>918.49210227058</v>
      </c>
      <c r="M384" s="3" t="n">
        <v>930.377986679787</v>
      </c>
      <c r="N384" s="3" t="n">
        <v>928.65138879368</v>
      </c>
      <c r="O384" s="3" t="n">
        <v>905.330173760265</v>
      </c>
      <c r="P384" s="4" t="n">
        <v>-4.65155517562978</v>
      </c>
      <c r="Q384" s="3" t="n">
        <v>21</v>
      </c>
      <c r="R384" s="3" t="n">
        <v>14</v>
      </c>
      <c r="S384" s="3" t="n">
        <v>23</v>
      </c>
      <c r="T384" s="3" t="n">
        <v>29</v>
      </c>
      <c r="U384" s="3" t="n">
        <v>27</v>
      </c>
      <c r="V384" s="3" t="n">
        <v>28</v>
      </c>
      <c r="W384" s="3" t="n">
        <v>35</v>
      </c>
      <c r="X384" s="3" t="n">
        <v>25</v>
      </c>
      <c r="Y384" s="3" t="n">
        <v>38</v>
      </c>
      <c r="Z384" s="3" t="n">
        <v>38</v>
      </c>
      <c r="AA384" s="3" t="n">
        <v>30</v>
      </c>
      <c r="AB384" s="3" t="n">
        <v>33</v>
      </c>
      <c r="AC384" s="3" t="n">
        <v>44</v>
      </c>
      <c r="AD384" s="4" t="n">
        <v>109.52380952381</v>
      </c>
      <c r="AE384" s="3" t="n">
        <v>8</v>
      </c>
      <c r="AF384" s="3" t="n">
        <v>4</v>
      </c>
      <c r="AG384" s="3" t="n">
        <v>13</v>
      </c>
      <c r="AH384" s="3" t="n">
        <v>19</v>
      </c>
      <c r="AI384" s="3" t="n">
        <v>11</v>
      </c>
      <c r="AJ384" s="3" t="n">
        <v>11</v>
      </c>
      <c r="AK384" s="3" t="n">
        <v>16</v>
      </c>
      <c r="AL384" s="3" t="n">
        <v>6</v>
      </c>
      <c r="AM384" s="3" t="n">
        <v>22</v>
      </c>
      <c r="AN384" s="3" t="n">
        <v>10</v>
      </c>
      <c r="AO384" s="3" t="n">
        <v>13</v>
      </c>
      <c r="AP384" s="3" t="n">
        <v>10</v>
      </c>
      <c r="AQ384" s="3" t="n">
        <v>11</v>
      </c>
      <c r="AR384" s="4" t="n">
        <v>37.5</v>
      </c>
      <c r="AS384" s="3" t="n">
        <v>36</v>
      </c>
      <c r="AT384" s="3" t="n">
        <v>11</v>
      </c>
      <c r="AU384" s="3" t="n">
        <v>4</v>
      </c>
      <c r="AV384" s="3" t="n">
        <v>13</v>
      </c>
      <c r="AW384" s="3" t="n">
        <v>13</v>
      </c>
      <c r="AX384" s="3" t="n">
        <v>10</v>
      </c>
      <c r="AY384" s="3" t="n">
        <v>9</v>
      </c>
      <c r="AZ384" s="3" t="n">
        <v>16</v>
      </c>
      <c r="BA384" s="3" t="n">
        <v>9</v>
      </c>
      <c r="BB384" s="3" t="n">
        <v>10</v>
      </c>
      <c r="BC384" s="3" t="n">
        <v>21</v>
      </c>
      <c r="BD384" s="3" t="n">
        <v>7</v>
      </c>
      <c r="BE384" s="3" t="s">
        <v>76</v>
      </c>
      <c r="BF384" s="4" t="s">
        <v>76</v>
      </c>
      <c r="BG384" s="3" t="n">
        <v>30</v>
      </c>
      <c r="BH384" s="3" t="n">
        <v>33</v>
      </c>
      <c r="BI384" s="3" t="n">
        <v>33</v>
      </c>
      <c r="BJ384" s="3" t="n">
        <v>33</v>
      </c>
      <c r="BK384" s="3" t="n">
        <v>32</v>
      </c>
      <c r="BL384" s="3" t="n">
        <v>32</v>
      </c>
      <c r="BM384" s="3" t="n">
        <v>31</v>
      </c>
      <c r="BN384" s="3" t="n">
        <v>27</v>
      </c>
      <c r="BO384" s="3" t="n">
        <v>29</v>
      </c>
      <c r="BP384" s="3" t="n">
        <v>30</v>
      </c>
      <c r="BQ384" s="3" t="n">
        <v>31</v>
      </c>
      <c r="BR384" s="3" t="n">
        <v>29</v>
      </c>
      <c r="BS384" s="3" t="n">
        <v>26</v>
      </c>
      <c r="BT384" s="4" t="n">
        <v>-13.3333333333333</v>
      </c>
      <c r="BU384" s="3" t="s">
        <v>73</v>
      </c>
      <c r="BV384" s="3" t="n">
        <v>3</v>
      </c>
      <c r="BW384" s="3" t="s">
        <v>73</v>
      </c>
      <c r="BX384" s="3" t="s">
        <v>73</v>
      </c>
      <c r="BY384" s="3" t="s">
        <v>76</v>
      </c>
      <c r="BZ384" s="3" t="s">
        <v>76</v>
      </c>
      <c r="CA384" s="3" t="s">
        <v>76</v>
      </c>
      <c r="CB384" s="3" t="s">
        <v>76</v>
      </c>
      <c r="CC384" s="3" t="s">
        <v>73</v>
      </c>
      <c r="CD384" s="3" t="s">
        <v>73</v>
      </c>
      <c r="CE384" s="3" t="s">
        <v>73</v>
      </c>
      <c r="CF384" s="3" t="s">
        <v>73</v>
      </c>
      <c r="CG384" s="3" t="s">
        <v>76</v>
      </c>
      <c r="CH384" s="4" t="s">
        <v>76</v>
      </c>
      <c r="CI384" s="3" t="n">
        <v>4</v>
      </c>
      <c r="CJ384" s="3" t="s">
        <v>76</v>
      </c>
      <c r="CK384" s="3" t="s">
        <v>73</v>
      </c>
      <c r="CL384" s="3" t="s">
        <v>73</v>
      </c>
      <c r="CM384" s="3" t="s">
        <v>73</v>
      </c>
      <c r="CN384" s="3" t="s">
        <v>76</v>
      </c>
      <c r="CO384" s="3" t="s">
        <v>73</v>
      </c>
      <c r="CP384" s="3" t="n">
        <v>4</v>
      </c>
      <c r="CQ384" s="3" t="s">
        <v>76</v>
      </c>
      <c r="CR384" s="3" t="s">
        <v>73</v>
      </c>
      <c r="CS384" s="3" t="s">
        <v>76</v>
      </c>
      <c r="CT384" s="3" t="n">
        <v>3</v>
      </c>
      <c r="CU384" s="3" t="n">
        <v>3</v>
      </c>
      <c r="CV384" s="4" t="n">
        <v>-25</v>
      </c>
      <c r="CW384" s="3" t="s">
        <v>76</v>
      </c>
      <c r="CX384" s="3" t="s">
        <v>76</v>
      </c>
      <c r="CY384" s="3" t="s">
        <v>73</v>
      </c>
      <c r="CZ384" s="3" t="n">
        <v>3</v>
      </c>
      <c r="DA384" s="3" t="s">
        <v>73</v>
      </c>
      <c r="DB384" s="3" t="s">
        <v>76</v>
      </c>
      <c r="DC384" s="3" t="s">
        <v>76</v>
      </c>
      <c r="DD384" s="3" t="s">
        <v>76</v>
      </c>
      <c r="DE384" s="3" t="s">
        <v>76</v>
      </c>
      <c r="DF384" s="3" t="s">
        <v>76</v>
      </c>
      <c r="DG384" s="3" t="s">
        <v>76</v>
      </c>
      <c r="DH384" s="3" t="s">
        <v>76</v>
      </c>
      <c r="DI384" s="3" t="s">
        <v>76</v>
      </c>
      <c r="DJ384" s="4" t="s">
        <v>76</v>
      </c>
      <c r="DK384" s="3" t="s">
        <v>76</v>
      </c>
      <c r="DL384" s="3" t="s">
        <v>76</v>
      </c>
      <c r="DM384" s="3" t="s">
        <v>73</v>
      </c>
      <c r="DN384" s="3" t="s">
        <v>73</v>
      </c>
      <c r="DO384" s="3" t="s">
        <v>73</v>
      </c>
      <c r="DP384" s="3" t="s">
        <v>76</v>
      </c>
      <c r="DQ384" s="3" t="s">
        <v>76</v>
      </c>
      <c r="DR384" s="3" t="s">
        <v>76</v>
      </c>
      <c r="DS384" s="3" t="s">
        <v>73</v>
      </c>
      <c r="DT384" s="3" t="s">
        <v>76</v>
      </c>
      <c r="DU384" s="3" t="s">
        <v>76</v>
      </c>
      <c r="DV384" s="3" t="s">
        <v>76</v>
      </c>
      <c r="DW384" s="3" t="s">
        <v>76</v>
      </c>
      <c r="DX384" s="4" t="s">
        <v>76</v>
      </c>
      <c r="DY384" s="3" t="s">
        <v>73</v>
      </c>
      <c r="DZ384" s="3" t="s">
        <v>76</v>
      </c>
      <c r="EA384" s="3" t="s">
        <v>76</v>
      </c>
      <c r="EB384" s="3" t="s">
        <v>76</v>
      </c>
      <c r="EC384" s="3" t="n">
        <v>3</v>
      </c>
      <c r="ED384" s="3" t="s">
        <v>73</v>
      </c>
      <c r="EE384" s="3" t="s">
        <v>76</v>
      </c>
      <c r="EF384" s="3" t="s">
        <v>76</v>
      </c>
      <c r="EG384" s="3" t="s">
        <v>73</v>
      </c>
      <c r="EH384" s="3" t="s">
        <v>76</v>
      </c>
      <c r="EI384" s="3" t="s">
        <v>76</v>
      </c>
      <c r="EJ384" s="3" t="s">
        <v>76</v>
      </c>
      <c r="EK384" s="3" t="s">
        <v>76</v>
      </c>
      <c r="EL384" s="4" t="s">
        <v>76</v>
      </c>
    </row>
    <row r="385" customFormat="false" ht="11.25" hidden="false" customHeight="false" outlineLevel="0" collapsed="false">
      <c r="A385" s="9" t="s">
        <v>800</v>
      </c>
      <c r="B385" s="10" t="s">
        <v>801</v>
      </c>
      <c r="C385" s="3" t="n">
        <v>987.213074236277</v>
      </c>
      <c r="D385" s="3" t="n">
        <v>974.342580106019</v>
      </c>
      <c r="E385" s="3" t="n">
        <v>984.542212729738</v>
      </c>
      <c r="F385" s="3" t="n">
        <v>979.26896595826</v>
      </c>
      <c r="G385" s="3" t="n">
        <v>985.626636107498</v>
      </c>
      <c r="H385" s="3" t="n">
        <v>1005.14791639798</v>
      </c>
      <c r="I385" s="3" t="n">
        <v>1010.37256968143</v>
      </c>
      <c r="J385" s="3" t="n">
        <v>993.813417577639</v>
      </c>
      <c r="K385" s="3" t="n">
        <v>957.944753940207</v>
      </c>
      <c r="L385" s="3" t="n">
        <v>938.349971516307</v>
      </c>
      <c r="M385" s="3" t="n">
        <v>904.000956178871</v>
      </c>
      <c r="N385" s="3" t="n">
        <v>930.426461604958</v>
      </c>
      <c r="O385" s="3" t="n">
        <v>914.383334410373</v>
      </c>
      <c r="P385" s="4" t="n">
        <v>-7.37730706030675</v>
      </c>
      <c r="Q385" s="3" t="n">
        <v>52</v>
      </c>
      <c r="R385" s="3" t="n">
        <v>47</v>
      </c>
      <c r="S385" s="3" t="n">
        <v>55</v>
      </c>
      <c r="T385" s="3" t="n">
        <v>60</v>
      </c>
      <c r="U385" s="3" t="n">
        <v>63</v>
      </c>
      <c r="V385" s="3" t="n">
        <v>48</v>
      </c>
      <c r="W385" s="3" t="n">
        <v>49</v>
      </c>
      <c r="X385" s="3" t="n">
        <v>47</v>
      </c>
      <c r="Y385" s="3" t="n">
        <v>54</v>
      </c>
      <c r="Z385" s="3" t="n">
        <v>55</v>
      </c>
      <c r="AA385" s="3" t="n">
        <v>51</v>
      </c>
      <c r="AB385" s="3" t="n">
        <v>52</v>
      </c>
      <c r="AC385" s="3" t="n">
        <v>54</v>
      </c>
      <c r="AD385" s="4" t="n">
        <v>3.84615384615385</v>
      </c>
      <c r="AE385" s="3" t="n">
        <v>17</v>
      </c>
      <c r="AF385" s="3" t="n">
        <v>16</v>
      </c>
      <c r="AG385" s="3" t="n">
        <v>21</v>
      </c>
      <c r="AH385" s="3" t="n">
        <v>18</v>
      </c>
      <c r="AI385" s="3" t="n">
        <v>15</v>
      </c>
      <c r="AJ385" s="3" t="n">
        <v>14</v>
      </c>
      <c r="AK385" s="3" t="n">
        <v>20</v>
      </c>
      <c r="AL385" s="3" t="n">
        <v>24</v>
      </c>
      <c r="AM385" s="3" t="n">
        <v>18</v>
      </c>
      <c r="AN385" s="3" t="n">
        <v>20</v>
      </c>
      <c r="AO385" s="3" t="n">
        <v>21</v>
      </c>
      <c r="AP385" s="3" t="n">
        <v>18</v>
      </c>
      <c r="AQ385" s="3" t="n">
        <v>23</v>
      </c>
      <c r="AR385" s="4" t="n">
        <v>35.2941176470588</v>
      </c>
      <c r="AS385" s="3" t="n">
        <v>6</v>
      </c>
      <c r="AT385" s="3" t="n">
        <v>21</v>
      </c>
      <c r="AU385" s="3" t="n">
        <v>13</v>
      </c>
      <c r="AV385" s="3" t="n">
        <v>13</v>
      </c>
      <c r="AW385" s="3" t="n">
        <v>12</v>
      </c>
      <c r="AX385" s="3" t="n">
        <v>29</v>
      </c>
      <c r="AY385" s="3" t="n">
        <v>19</v>
      </c>
      <c r="AZ385" s="3" t="n">
        <v>26</v>
      </c>
      <c r="BA385" s="3" t="n">
        <v>11</v>
      </c>
      <c r="BB385" s="3" t="n">
        <v>19</v>
      </c>
      <c r="BC385" s="3" t="n">
        <v>25</v>
      </c>
      <c r="BD385" s="3" t="n">
        <v>17</v>
      </c>
      <c r="BE385" s="3" t="n">
        <v>21</v>
      </c>
      <c r="BF385" s="4" t="n">
        <v>250</v>
      </c>
      <c r="BG385" s="3" t="n">
        <v>58</v>
      </c>
      <c r="BH385" s="3" t="n">
        <v>57</v>
      </c>
      <c r="BI385" s="3" t="n">
        <v>60</v>
      </c>
      <c r="BJ385" s="3" t="n">
        <v>59</v>
      </c>
      <c r="BK385" s="3" t="n">
        <v>59</v>
      </c>
      <c r="BL385" s="3" t="n">
        <v>60</v>
      </c>
      <c r="BM385" s="3" t="n">
        <v>59</v>
      </c>
      <c r="BN385" s="3" t="n">
        <v>57</v>
      </c>
      <c r="BO385" s="3" t="n">
        <v>61</v>
      </c>
      <c r="BP385" s="3" t="n">
        <v>61</v>
      </c>
      <c r="BQ385" s="3" t="n">
        <v>64</v>
      </c>
      <c r="BR385" s="3" t="n">
        <v>66</v>
      </c>
      <c r="BS385" s="3" t="n">
        <v>65</v>
      </c>
      <c r="BT385" s="4" t="n">
        <v>12.0689655172414</v>
      </c>
      <c r="BU385" s="3" t="n">
        <v>4</v>
      </c>
      <c r="BV385" s="3" t="s">
        <v>76</v>
      </c>
      <c r="BW385" s="3" t="n">
        <v>5</v>
      </c>
      <c r="BX385" s="3" t="s">
        <v>73</v>
      </c>
      <c r="BY385" s="3" t="s">
        <v>73</v>
      </c>
      <c r="BZ385" s="3" t="n">
        <v>3</v>
      </c>
      <c r="CA385" s="3" t="s">
        <v>76</v>
      </c>
      <c r="CB385" s="3" t="s">
        <v>73</v>
      </c>
      <c r="CC385" s="3" t="n">
        <v>4</v>
      </c>
      <c r="CD385" s="3" t="s">
        <v>73</v>
      </c>
      <c r="CE385" s="3" t="n">
        <v>3</v>
      </c>
      <c r="CF385" s="3" t="n">
        <v>4</v>
      </c>
      <c r="CG385" s="3" t="s">
        <v>73</v>
      </c>
      <c r="CH385" s="4" t="s">
        <v>76</v>
      </c>
      <c r="CI385" s="3" t="n">
        <v>3</v>
      </c>
      <c r="CJ385" s="3" t="s">
        <v>73</v>
      </c>
      <c r="CK385" s="3" t="s">
        <v>73</v>
      </c>
      <c r="CL385" s="3" t="n">
        <v>3</v>
      </c>
      <c r="CM385" s="3" t="s">
        <v>73</v>
      </c>
      <c r="CN385" s="3" t="s">
        <v>73</v>
      </c>
      <c r="CO385" s="3" t="s">
        <v>73</v>
      </c>
      <c r="CP385" s="3" t="n">
        <v>4</v>
      </c>
      <c r="CQ385" s="3" t="s">
        <v>76</v>
      </c>
      <c r="CR385" s="3" t="s">
        <v>73</v>
      </c>
      <c r="CS385" s="3" t="s">
        <v>76</v>
      </c>
      <c r="CT385" s="3" t="s">
        <v>73</v>
      </c>
      <c r="CU385" s="3" t="s">
        <v>73</v>
      </c>
      <c r="CV385" s="4" t="s">
        <v>76</v>
      </c>
      <c r="CW385" s="3" t="s">
        <v>73</v>
      </c>
      <c r="CX385" s="3" t="s">
        <v>76</v>
      </c>
      <c r="CY385" s="3" t="s">
        <v>76</v>
      </c>
      <c r="CZ385" s="3" t="s">
        <v>76</v>
      </c>
      <c r="DA385" s="3" t="s">
        <v>76</v>
      </c>
      <c r="DB385" s="3" t="s">
        <v>76</v>
      </c>
      <c r="DC385" s="3" t="s">
        <v>73</v>
      </c>
      <c r="DD385" s="3" t="s">
        <v>73</v>
      </c>
      <c r="DE385" s="3" t="s">
        <v>73</v>
      </c>
      <c r="DF385" s="3" t="s">
        <v>76</v>
      </c>
      <c r="DG385" s="3" t="s">
        <v>76</v>
      </c>
      <c r="DH385" s="3" t="s">
        <v>76</v>
      </c>
      <c r="DI385" s="3" t="s">
        <v>73</v>
      </c>
      <c r="DJ385" s="4" t="s">
        <v>76</v>
      </c>
      <c r="DK385" s="3" t="s">
        <v>73</v>
      </c>
      <c r="DL385" s="3" t="s">
        <v>76</v>
      </c>
      <c r="DM385" s="3" t="s">
        <v>76</v>
      </c>
      <c r="DN385" s="3" t="s">
        <v>76</v>
      </c>
      <c r="DO385" s="3" t="s">
        <v>76</v>
      </c>
      <c r="DP385" s="3" t="s">
        <v>76</v>
      </c>
      <c r="DQ385" s="3" t="s">
        <v>73</v>
      </c>
      <c r="DR385" s="3" t="s">
        <v>73</v>
      </c>
      <c r="DS385" s="3" t="s">
        <v>73</v>
      </c>
      <c r="DT385" s="3" t="s">
        <v>76</v>
      </c>
      <c r="DU385" s="3" t="s">
        <v>76</v>
      </c>
      <c r="DV385" s="3" t="s">
        <v>76</v>
      </c>
      <c r="DW385" s="3" t="s">
        <v>73</v>
      </c>
      <c r="DX385" s="4" t="s">
        <v>76</v>
      </c>
      <c r="DY385" s="3" t="s">
        <v>76</v>
      </c>
      <c r="DZ385" s="3" t="s">
        <v>73</v>
      </c>
      <c r="EA385" s="3" t="s">
        <v>76</v>
      </c>
      <c r="EB385" s="3" t="s">
        <v>76</v>
      </c>
      <c r="EC385" s="3" t="s">
        <v>76</v>
      </c>
      <c r="ED385" s="3" t="s">
        <v>76</v>
      </c>
      <c r="EE385" s="3" t="s">
        <v>76</v>
      </c>
      <c r="EF385" s="3" t="s">
        <v>73</v>
      </c>
      <c r="EG385" s="3" t="s">
        <v>76</v>
      </c>
      <c r="EH385" s="3" t="s">
        <v>73</v>
      </c>
      <c r="EI385" s="3" t="s">
        <v>76</v>
      </c>
      <c r="EJ385" s="3" t="s">
        <v>76</v>
      </c>
      <c r="EK385" s="3" t="s">
        <v>76</v>
      </c>
      <c r="EL385" s="4" t="s">
        <v>76</v>
      </c>
    </row>
    <row r="386" customFormat="false" ht="11.25" hidden="false" customHeight="false" outlineLevel="0" collapsed="false">
      <c r="A386" s="9" t="s">
        <v>802</v>
      </c>
      <c r="B386" s="10" t="s">
        <v>803</v>
      </c>
      <c r="C386" s="3" t="n">
        <v>982.056041217267</v>
      </c>
      <c r="D386" s="3" t="n">
        <v>973.92638071231</v>
      </c>
      <c r="E386" s="3" t="n">
        <v>968.89709491557</v>
      </c>
      <c r="F386" s="3" t="n">
        <v>972.30544012383</v>
      </c>
      <c r="G386" s="3" t="n">
        <v>972.71160140572</v>
      </c>
      <c r="H386" s="3" t="n">
        <v>960.53779821153</v>
      </c>
      <c r="I386" s="3" t="n">
        <v>961.129955886349</v>
      </c>
      <c r="J386" s="3" t="n">
        <v>946.603702144584</v>
      </c>
      <c r="K386" s="3" t="n">
        <v>921.424584199425</v>
      </c>
      <c r="L386" s="3" t="n">
        <v>907.116660219793</v>
      </c>
      <c r="M386" s="3" t="n">
        <v>913.294628710579</v>
      </c>
      <c r="N386" s="3" t="n">
        <v>885.137615449987</v>
      </c>
      <c r="O386" s="3" t="n">
        <v>829.92782351658</v>
      </c>
      <c r="P386" s="4" t="n">
        <v>-15.4907878283731</v>
      </c>
      <c r="Q386" s="3" t="n">
        <v>26</v>
      </c>
      <c r="R386" s="3" t="n">
        <v>47</v>
      </c>
      <c r="S386" s="3" t="n">
        <v>40</v>
      </c>
      <c r="T386" s="3" t="n">
        <v>28</v>
      </c>
      <c r="U386" s="3" t="n">
        <v>24</v>
      </c>
      <c r="V386" s="3" t="n">
        <v>16</v>
      </c>
      <c r="W386" s="3" t="n">
        <v>21</v>
      </c>
      <c r="X386" s="3" t="n">
        <v>18</v>
      </c>
      <c r="Y386" s="3" t="n">
        <v>25</v>
      </c>
      <c r="Z386" s="3" t="n">
        <v>16</v>
      </c>
      <c r="AA386" s="3" t="n">
        <v>14</v>
      </c>
      <c r="AB386" s="3" t="n">
        <v>32</v>
      </c>
      <c r="AC386" s="3" t="n">
        <v>23</v>
      </c>
      <c r="AD386" s="4" t="n">
        <v>-11.5384615384615</v>
      </c>
      <c r="AE386" s="3" t="n">
        <v>19</v>
      </c>
      <c r="AF386" s="3" t="n">
        <v>27</v>
      </c>
      <c r="AG386" s="3" t="n">
        <v>24</v>
      </c>
      <c r="AH386" s="3" t="n">
        <v>20</v>
      </c>
      <c r="AI386" s="3" t="n">
        <v>31</v>
      </c>
      <c r="AJ386" s="3" t="n">
        <v>26</v>
      </c>
      <c r="AK386" s="3" t="n">
        <v>19</v>
      </c>
      <c r="AL386" s="3" t="n">
        <v>12</v>
      </c>
      <c r="AM386" s="3" t="n">
        <v>27</v>
      </c>
      <c r="AN386" s="3" t="n">
        <v>15</v>
      </c>
      <c r="AO386" s="3" t="n">
        <v>8</v>
      </c>
      <c r="AP386" s="3" t="n">
        <v>36</v>
      </c>
      <c r="AQ386" s="3" t="n">
        <v>18</v>
      </c>
      <c r="AR386" s="4" t="n">
        <v>-5.26315789473685</v>
      </c>
      <c r="AS386" s="3" t="n">
        <v>30</v>
      </c>
      <c r="AT386" s="3" t="n">
        <v>6</v>
      </c>
      <c r="AU386" s="3" t="n">
        <v>31</v>
      </c>
      <c r="AV386" s="3" t="n">
        <v>32</v>
      </c>
      <c r="AW386" s="3" t="n">
        <v>35</v>
      </c>
      <c r="AX386" s="3" t="n">
        <v>34</v>
      </c>
      <c r="AY386" s="3" t="n">
        <v>14</v>
      </c>
      <c r="AZ386" s="3" t="n">
        <v>15</v>
      </c>
      <c r="BA386" s="3" t="n">
        <v>20</v>
      </c>
      <c r="BB386" s="3" t="n">
        <v>24</v>
      </c>
      <c r="BC386" s="3" t="n">
        <v>10</v>
      </c>
      <c r="BD386" s="3" t="n">
        <v>18</v>
      </c>
      <c r="BE386" s="3" t="n">
        <v>27</v>
      </c>
      <c r="BF386" s="4" t="n">
        <v>-10</v>
      </c>
      <c r="BG386" s="3" t="n">
        <v>38</v>
      </c>
      <c r="BH386" s="3" t="n">
        <v>43</v>
      </c>
      <c r="BI386" s="3" t="n">
        <v>43</v>
      </c>
      <c r="BJ386" s="3" t="n">
        <v>42</v>
      </c>
      <c r="BK386" s="3" t="n">
        <v>43</v>
      </c>
      <c r="BL386" s="3" t="n">
        <v>45</v>
      </c>
      <c r="BM386" s="3" t="n">
        <v>46</v>
      </c>
      <c r="BN386" s="3" t="n">
        <v>47</v>
      </c>
      <c r="BO386" s="3" t="n">
        <v>41</v>
      </c>
      <c r="BP386" s="3" t="n">
        <v>41</v>
      </c>
      <c r="BQ386" s="3" t="n">
        <v>42</v>
      </c>
      <c r="BR386" s="3" t="n">
        <v>44</v>
      </c>
      <c r="BS386" s="3" t="n">
        <v>42</v>
      </c>
      <c r="BT386" s="4" t="n">
        <v>10.5263157894737</v>
      </c>
      <c r="BU386" s="3" t="s">
        <v>73</v>
      </c>
      <c r="BV386" s="3" t="n">
        <v>5</v>
      </c>
      <c r="BW386" s="3" t="n">
        <v>3</v>
      </c>
      <c r="BX386" s="3" t="s">
        <v>76</v>
      </c>
      <c r="BY386" s="3" t="s">
        <v>73</v>
      </c>
      <c r="BZ386" s="3" t="n">
        <v>5</v>
      </c>
      <c r="CA386" s="3" t="n">
        <v>8</v>
      </c>
      <c r="CB386" s="3" t="s">
        <v>73</v>
      </c>
      <c r="CC386" s="3" t="s">
        <v>76</v>
      </c>
      <c r="CD386" s="3" t="s">
        <v>73</v>
      </c>
      <c r="CE386" s="3" t="s">
        <v>73</v>
      </c>
      <c r="CF386" s="3" t="n">
        <v>3</v>
      </c>
      <c r="CG386" s="3" t="s">
        <v>73</v>
      </c>
      <c r="CH386" s="4" t="s">
        <v>76</v>
      </c>
      <c r="CI386" s="3" t="s">
        <v>73</v>
      </c>
      <c r="CJ386" s="3" t="s">
        <v>76</v>
      </c>
      <c r="CK386" s="3" t="n">
        <v>3</v>
      </c>
      <c r="CL386" s="3" t="s">
        <v>73</v>
      </c>
      <c r="CM386" s="3" t="s">
        <v>73</v>
      </c>
      <c r="CN386" s="3" t="n">
        <v>3</v>
      </c>
      <c r="CO386" s="3" t="n">
        <v>7</v>
      </c>
      <c r="CP386" s="3" t="s">
        <v>76</v>
      </c>
      <c r="CQ386" s="3" t="n">
        <v>6</v>
      </c>
      <c r="CR386" s="3" t="s">
        <v>73</v>
      </c>
      <c r="CS386" s="3" t="s">
        <v>76</v>
      </c>
      <c r="CT386" s="3" t="s">
        <v>73</v>
      </c>
      <c r="CU386" s="3" t="n">
        <v>3</v>
      </c>
      <c r="CV386" s="4" t="s">
        <v>76</v>
      </c>
      <c r="CW386" s="3" t="s">
        <v>73</v>
      </c>
      <c r="CX386" s="3" t="s">
        <v>73</v>
      </c>
      <c r="CY386" s="3" t="s">
        <v>73</v>
      </c>
      <c r="CZ386" s="3" t="s">
        <v>73</v>
      </c>
      <c r="DA386" s="3" t="s">
        <v>73</v>
      </c>
      <c r="DB386" s="3" t="s">
        <v>73</v>
      </c>
      <c r="DC386" s="3" t="s">
        <v>73</v>
      </c>
      <c r="DD386" s="3" t="s">
        <v>73</v>
      </c>
      <c r="DE386" s="3" t="s">
        <v>73</v>
      </c>
      <c r="DF386" s="3" t="s">
        <v>73</v>
      </c>
      <c r="DG386" s="3" t="s">
        <v>73</v>
      </c>
      <c r="DH386" s="3" t="n">
        <v>3</v>
      </c>
      <c r="DI386" s="3" t="s">
        <v>73</v>
      </c>
      <c r="DJ386" s="4" t="s">
        <v>76</v>
      </c>
      <c r="DK386" s="3" t="s">
        <v>73</v>
      </c>
      <c r="DL386" s="3" t="s">
        <v>73</v>
      </c>
      <c r="DM386" s="3" t="s">
        <v>73</v>
      </c>
      <c r="DN386" s="3" t="s">
        <v>76</v>
      </c>
      <c r="DO386" s="3" t="s">
        <v>76</v>
      </c>
      <c r="DP386" s="3" t="s">
        <v>73</v>
      </c>
      <c r="DQ386" s="3" t="s">
        <v>76</v>
      </c>
      <c r="DR386" s="3" t="s">
        <v>76</v>
      </c>
      <c r="DS386" s="3" t="s">
        <v>73</v>
      </c>
      <c r="DT386" s="3" t="s">
        <v>76</v>
      </c>
      <c r="DU386" s="3" t="s">
        <v>76</v>
      </c>
      <c r="DV386" s="3" t="n">
        <v>3</v>
      </c>
      <c r="DW386" s="3" t="s">
        <v>76</v>
      </c>
      <c r="DX386" s="4" t="s">
        <v>76</v>
      </c>
      <c r="DY386" s="3" t="s">
        <v>76</v>
      </c>
      <c r="DZ386" s="3" t="s">
        <v>73</v>
      </c>
      <c r="EA386" s="3" t="n">
        <v>3</v>
      </c>
      <c r="EB386" s="3" t="s">
        <v>76</v>
      </c>
      <c r="EC386" s="3" t="s">
        <v>76</v>
      </c>
      <c r="ED386" s="3" t="s">
        <v>76</v>
      </c>
      <c r="EE386" s="3" t="s">
        <v>73</v>
      </c>
      <c r="EF386" s="3" t="s">
        <v>76</v>
      </c>
      <c r="EG386" s="3" t="s">
        <v>76</v>
      </c>
      <c r="EH386" s="3" t="s">
        <v>76</v>
      </c>
      <c r="EI386" s="3" t="s">
        <v>76</v>
      </c>
      <c r="EJ386" s="3" t="s">
        <v>73</v>
      </c>
      <c r="EK386" s="3" t="s">
        <v>73</v>
      </c>
      <c r="EL386" s="4" t="s">
        <v>76</v>
      </c>
    </row>
    <row r="387" customFormat="false" ht="11.25" hidden="false" customHeight="false" outlineLevel="0" collapsed="false">
      <c r="A387" s="9" t="s">
        <v>804</v>
      </c>
      <c r="B387" s="10" t="s">
        <v>805</v>
      </c>
      <c r="C387" s="3" t="n">
        <v>3152.7539411475</v>
      </c>
      <c r="D387" s="3" t="n">
        <v>3165.08897582686</v>
      </c>
      <c r="E387" s="3" t="n">
        <v>3186.18368493343</v>
      </c>
      <c r="F387" s="3" t="n">
        <v>3215.40174294274</v>
      </c>
      <c r="G387" s="3" t="n">
        <v>3282.29036955886</v>
      </c>
      <c r="H387" s="3" t="n">
        <v>3301.12286509628</v>
      </c>
      <c r="I387" s="3" t="n">
        <v>3250.91809943683</v>
      </c>
      <c r="J387" s="3" t="n">
        <v>3249.5034556009</v>
      </c>
      <c r="K387" s="3" t="n">
        <v>3268.07844083184</v>
      </c>
      <c r="L387" s="3" t="n">
        <v>3240.90119590036</v>
      </c>
      <c r="M387" s="3" t="n">
        <v>3211.56013348642</v>
      </c>
      <c r="N387" s="3" t="n">
        <v>3234.36001095321</v>
      </c>
      <c r="O387" s="3" t="n">
        <v>3220.38903909472</v>
      </c>
      <c r="P387" s="4" t="n">
        <v>2.14527042737116</v>
      </c>
      <c r="Q387" s="3" t="n">
        <v>200</v>
      </c>
      <c r="R387" s="3" t="n">
        <v>202</v>
      </c>
      <c r="S387" s="3" t="n">
        <v>197</v>
      </c>
      <c r="T387" s="3" t="n">
        <v>201</v>
      </c>
      <c r="U387" s="3" t="n">
        <v>183</v>
      </c>
      <c r="V387" s="3" t="n">
        <v>166</v>
      </c>
      <c r="W387" s="3" t="n">
        <v>161</v>
      </c>
      <c r="X387" s="3" t="n">
        <v>149</v>
      </c>
      <c r="Y387" s="3" t="n">
        <v>143</v>
      </c>
      <c r="Z387" s="3" t="n">
        <v>146</v>
      </c>
      <c r="AA387" s="3" t="n">
        <v>150</v>
      </c>
      <c r="AB387" s="3" t="n">
        <v>167</v>
      </c>
      <c r="AC387" s="3" t="n">
        <v>160</v>
      </c>
      <c r="AD387" s="4" t="n">
        <v>-20</v>
      </c>
      <c r="AE387" s="3" t="n">
        <v>27</v>
      </c>
      <c r="AF387" s="3" t="n">
        <v>23</v>
      </c>
      <c r="AG387" s="3" t="n">
        <v>29</v>
      </c>
      <c r="AH387" s="3" t="n">
        <v>24</v>
      </c>
      <c r="AI387" s="3" t="n">
        <v>17</v>
      </c>
      <c r="AJ387" s="3" t="n">
        <v>39</v>
      </c>
      <c r="AK387" s="3" t="n">
        <v>35</v>
      </c>
      <c r="AL387" s="3" t="n">
        <v>26</v>
      </c>
      <c r="AM387" s="3" t="n">
        <v>25</v>
      </c>
      <c r="AN387" s="3" t="n">
        <v>35</v>
      </c>
      <c r="AO387" s="3" t="n">
        <v>26</v>
      </c>
      <c r="AP387" s="3" t="n">
        <v>49</v>
      </c>
      <c r="AQ387" s="3" t="n">
        <v>29</v>
      </c>
      <c r="AR387" s="4" t="n">
        <v>7.40740740740742</v>
      </c>
      <c r="AS387" s="3" t="n">
        <v>29</v>
      </c>
      <c r="AT387" s="3" t="n">
        <v>22</v>
      </c>
      <c r="AU387" s="3" t="n">
        <v>34</v>
      </c>
      <c r="AV387" s="3" t="n">
        <v>21</v>
      </c>
      <c r="AW387" s="3" t="n">
        <v>33</v>
      </c>
      <c r="AX387" s="3" t="n">
        <v>48</v>
      </c>
      <c r="AY387" s="3" t="n">
        <v>37</v>
      </c>
      <c r="AZ387" s="3" t="n">
        <v>39</v>
      </c>
      <c r="BA387" s="3" t="n">
        <v>30</v>
      </c>
      <c r="BB387" s="3" t="n">
        <v>31</v>
      </c>
      <c r="BC387" s="3" t="n">
        <v>23</v>
      </c>
      <c r="BD387" s="3" t="n">
        <v>33</v>
      </c>
      <c r="BE387" s="3" t="n">
        <v>37</v>
      </c>
      <c r="BF387" s="4" t="n">
        <v>27.5862068965517</v>
      </c>
      <c r="BG387" s="3" t="n">
        <v>82</v>
      </c>
      <c r="BH387" s="3" t="n">
        <v>84</v>
      </c>
      <c r="BI387" s="3" t="n">
        <v>78</v>
      </c>
      <c r="BJ387" s="3" t="n">
        <v>52</v>
      </c>
      <c r="BK387" s="3" t="n">
        <v>55</v>
      </c>
      <c r="BL387" s="3" t="n">
        <v>60</v>
      </c>
      <c r="BM387" s="3" t="n">
        <v>67</v>
      </c>
      <c r="BN387" s="3" t="n">
        <v>66</v>
      </c>
      <c r="BO387" s="3" t="n">
        <v>62</v>
      </c>
      <c r="BP387" s="3" t="n">
        <v>61</v>
      </c>
      <c r="BQ387" s="3" t="n">
        <v>58</v>
      </c>
      <c r="BR387" s="3" t="n">
        <v>64</v>
      </c>
      <c r="BS387" s="3" t="n">
        <v>68</v>
      </c>
      <c r="BT387" s="4" t="n">
        <v>-17.0731707317073</v>
      </c>
      <c r="BU387" s="3" t="n">
        <v>5</v>
      </c>
      <c r="BV387" s="3" t="n">
        <v>6</v>
      </c>
      <c r="BW387" s="3" t="s">
        <v>73</v>
      </c>
      <c r="BX387" s="3" t="n">
        <v>4</v>
      </c>
      <c r="BY387" s="3" t="n">
        <v>4</v>
      </c>
      <c r="BZ387" s="3" t="n">
        <v>11</v>
      </c>
      <c r="CA387" s="3" t="n">
        <v>9</v>
      </c>
      <c r="CB387" s="3" t="n">
        <v>4</v>
      </c>
      <c r="CC387" s="3" t="s">
        <v>73</v>
      </c>
      <c r="CD387" s="3" t="n">
        <v>8</v>
      </c>
      <c r="CE387" s="3" t="n">
        <v>3</v>
      </c>
      <c r="CF387" s="3" t="n">
        <v>6</v>
      </c>
      <c r="CG387" s="3" t="n">
        <v>3</v>
      </c>
      <c r="CH387" s="4" t="n">
        <v>-40</v>
      </c>
      <c r="CI387" s="3" t="s">
        <v>73</v>
      </c>
      <c r="CJ387" s="3" t="n">
        <v>4</v>
      </c>
      <c r="CK387" s="3" t="n">
        <v>7</v>
      </c>
      <c r="CL387" s="3" t="n">
        <v>30</v>
      </c>
      <c r="CM387" s="3" t="s">
        <v>73</v>
      </c>
      <c r="CN387" s="3" t="n">
        <v>6</v>
      </c>
      <c r="CO387" s="3" t="s">
        <v>73</v>
      </c>
      <c r="CP387" s="3" t="n">
        <v>5</v>
      </c>
      <c r="CQ387" s="3" t="n">
        <v>4</v>
      </c>
      <c r="CR387" s="3" t="n">
        <v>7</v>
      </c>
      <c r="CS387" s="3" t="n">
        <v>5</v>
      </c>
      <c r="CT387" s="3" t="s">
        <v>76</v>
      </c>
      <c r="CU387" s="3" t="s">
        <v>76</v>
      </c>
      <c r="CV387" s="4" t="s">
        <v>76</v>
      </c>
      <c r="CW387" s="3" t="n">
        <v>9</v>
      </c>
      <c r="CX387" s="3" t="n">
        <v>4</v>
      </c>
      <c r="CY387" s="3" t="n">
        <v>3</v>
      </c>
      <c r="CZ387" s="3" t="n">
        <v>4</v>
      </c>
      <c r="DA387" s="3" t="n">
        <v>4</v>
      </c>
      <c r="DB387" s="3" t="n">
        <v>3</v>
      </c>
      <c r="DC387" s="3" t="n">
        <v>5</v>
      </c>
      <c r="DD387" s="3" t="n">
        <v>3</v>
      </c>
      <c r="DE387" s="3" t="n">
        <v>3</v>
      </c>
      <c r="DF387" s="3" t="n">
        <v>4</v>
      </c>
      <c r="DG387" s="3" t="n">
        <v>4</v>
      </c>
      <c r="DH387" s="3" t="n">
        <v>7</v>
      </c>
      <c r="DI387" s="3" t="n">
        <v>4</v>
      </c>
      <c r="DJ387" s="4" t="n">
        <v>-55.5555555555556</v>
      </c>
      <c r="DK387" s="3" t="n">
        <v>4</v>
      </c>
      <c r="DL387" s="3" t="s">
        <v>73</v>
      </c>
      <c r="DM387" s="3" t="s">
        <v>76</v>
      </c>
      <c r="DN387" s="3" t="s">
        <v>73</v>
      </c>
      <c r="DO387" s="3" t="s">
        <v>73</v>
      </c>
      <c r="DP387" s="3" t="s">
        <v>73</v>
      </c>
      <c r="DQ387" s="3" t="s">
        <v>73</v>
      </c>
      <c r="DR387" s="3" t="s">
        <v>76</v>
      </c>
      <c r="DS387" s="3" t="s">
        <v>76</v>
      </c>
      <c r="DT387" s="3" t="s">
        <v>73</v>
      </c>
      <c r="DU387" s="3" t="s">
        <v>73</v>
      </c>
      <c r="DV387" s="3" t="n">
        <v>4</v>
      </c>
      <c r="DW387" s="3" t="s">
        <v>76</v>
      </c>
      <c r="DX387" s="4" t="s">
        <v>76</v>
      </c>
      <c r="DY387" s="3" t="s">
        <v>73</v>
      </c>
      <c r="DZ387" s="3" t="n">
        <v>6</v>
      </c>
      <c r="EA387" s="3" t="s">
        <v>73</v>
      </c>
      <c r="EB387" s="3" t="s">
        <v>76</v>
      </c>
      <c r="EC387" s="3" t="s">
        <v>73</v>
      </c>
      <c r="ED387" s="3" t="n">
        <v>3</v>
      </c>
      <c r="EE387" s="3" t="s">
        <v>73</v>
      </c>
      <c r="EF387" s="3" t="s">
        <v>73</v>
      </c>
      <c r="EG387" s="3" t="s">
        <v>73</v>
      </c>
      <c r="EH387" s="3" t="s">
        <v>76</v>
      </c>
      <c r="EI387" s="3" t="s">
        <v>73</v>
      </c>
      <c r="EJ387" s="3" t="s">
        <v>73</v>
      </c>
      <c r="EK387" s="3" t="s">
        <v>73</v>
      </c>
      <c r="EL387" s="4" t="s">
        <v>76</v>
      </c>
    </row>
    <row r="388" customFormat="false" ht="11.25" hidden="false" customHeight="false" outlineLevel="0" collapsed="false">
      <c r="A388" s="9" t="s">
        <v>806</v>
      </c>
      <c r="B388" s="10" t="s">
        <v>807</v>
      </c>
      <c r="C388" s="3" t="n">
        <v>1711.0543832785</v>
      </c>
      <c r="D388" s="3" t="n">
        <v>1667.90856451266</v>
      </c>
      <c r="E388" s="3" t="n">
        <v>1675.38292392948</v>
      </c>
      <c r="F388" s="3" t="n">
        <v>1679.53284359459</v>
      </c>
      <c r="G388" s="3" t="n">
        <v>1670.0568166024</v>
      </c>
      <c r="H388" s="3" t="n">
        <v>1681.56796283036</v>
      </c>
      <c r="I388" s="3" t="n">
        <v>1655.6176468935</v>
      </c>
      <c r="J388" s="3" t="n">
        <v>1674.50504994283</v>
      </c>
      <c r="K388" s="3" t="n">
        <v>1665.32931608376</v>
      </c>
      <c r="L388" s="3" t="n">
        <v>1653.08898368691</v>
      </c>
      <c r="M388" s="3" t="n">
        <v>1627.7519685753</v>
      </c>
      <c r="N388" s="3" t="n">
        <v>1632.84333680603</v>
      </c>
      <c r="O388" s="3" t="n">
        <v>1576.43162040559</v>
      </c>
      <c r="P388" s="4" t="n">
        <v>-7.86782490308447</v>
      </c>
      <c r="Q388" s="3" t="n">
        <v>42</v>
      </c>
      <c r="R388" s="3" t="n">
        <v>44</v>
      </c>
      <c r="S388" s="3" t="n">
        <v>18</v>
      </c>
      <c r="T388" s="3" t="n">
        <v>29</v>
      </c>
      <c r="U388" s="3" t="n">
        <v>40</v>
      </c>
      <c r="V388" s="3" t="n">
        <v>38</v>
      </c>
      <c r="W388" s="3" t="n">
        <v>27</v>
      </c>
      <c r="X388" s="3" t="n">
        <v>20</v>
      </c>
      <c r="Y388" s="3" t="n">
        <v>16</v>
      </c>
      <c r="Z388" s="3" t="n">
        <v>27</v>
      </c>
      <c r="AA388" s="3" t="n">
        <v>22</v>
      </c>
      <c r="AB388" s="3" t="n">
        <v>35</v>
      </c>
      <c r="AC388" s="3" t="n">
        <v>51</v>
      </c>
      <c r="AD388" s="4" t="n">
        <v>21.4285714285714</v>
      </c>
      <c r="AE388" s="3" t="n">
        <v>22</v>
      </c>
      <c r="AF388" s="3" t="n">
        <v>31</v>
      </c>
      <c r="AG388" s="3" t="n">
        <v>24</v>
      </c>
      <c r="AH388" s="3" t="n">
        <v>42</v>
      </c>
      <c r="AI388" s="3" t="n">
        <v>35</v>
      </c>
      <c r="AJ388" s="3" t="n">
        <v>24</v>
      </c>
      <c r="AK388" s="3" t="n">
        <v>19</v>
      </c>
      <c r="AL388" s="3" t="n">
        <v>18</v>
      </c>
      <c r="AM388" s="3" t="n">
        <v>32</v>
      </c>
      <c r="AN388" s="3" t="n">
        <v>24</v>
      </c>
      <c r="AO388" s="3" t="n">
        <v>41</v>
      </c>
      <c r="AP388" s="3" t="n">
        <v>33</v>
      </c>
      <c r="AQ388" s="3" t="n">
        <v>35</v>
      </c>
      <c r="AR388" s="4" t="n">
        <v>59.0909090909091</v>
      </c>
      <c r="AS388" s="3" t="n">
        <v>9</v>
      </c>
      <c r="AT388" s="3" t="n">
        <v>29</v>
      </c>
      <c r="AU388" s="3" t="n">
        <v>50</v>
      </c>
      <c r="AV388" s="3" t="n">
        <v>31</v>
      </c>
      <c r="AW388" s="3" t="n">
        <v>24</v>
      </c>
      <c r="AX388" s="3" t="n">
        <v>26</v>
      </c>
      <c r="AY388" s="3" t="n">
        <v>30</v>
      </c>
      <c r="AZ388" s="3" t="n">
        <v>25</v>
      </c>
      <c r="BA388" s="3" t="n">
        <v>36</v>
      </c>
      <c r="BB388" s="3" t="n">
        <v>13</v>
      </c>
      <c r="BC388" s="3" t="n">
        <v>46</v>
      </c>
      <c r="BD388" s="3" t="n">
        <v>20</v>
      </c>
      <c r="BE388" s="3" t="n">
        <v>19</v>
      </c>
      <c r="BF388" s="4" t="n">
        <v>111.111111111111</v>
      </c>
      <c r="BG388" s="3" t="n">
        <v>14</v>
      </c>
      <c r="BH388" s="3" t="n">
        <v>14</v>
      </c>
      <c r="BI388" s="3" t="n">
        <v>12</v>
      </c>
      <c r="BJ388" s="3" t="n">
        <v>15</v>
      </c>
      <c r="BK388" s="3" t="n">
        <v>16</v>
      </c>
      <c r="BL388" s="3" t="n">
        <v>15</v>
      </c>
      <c r="BM388" s="3" t="n">
        <v>16</v>
      </c>
      <c r="BN388" s="3" t="n">
        <v>14</v>
      </c>
      <c r="BO388" s="3" t="n">
        <v>14</v>
      </c>
      <c r="BP388" s="3" t="n">
        <v>12</v>
      </c>
      <c r="BQ388" s="3" t="n">
        <v>15</v>
      </c>
      <c r="BR388" s="3" t="n">
        <v>11</v>
      </c>
      <c r="BS388" s="3" t="n">
        <v>9</v>
      </c>
      <c r="BT388" s="4" t="n">
        <v>-35.7142857142857</v>
      </c>
      <c r="BU388" s="3" t="n">
        <v>3</v>
      </c>
      <c r="BV388" s="3" t="s">
        <v>73</v>
      </c>
      <c r="BW388" s="3" t="s">
        <v>73</v>
      </c>
      <c r="BX388" s="3" t="n">
        <v>6</v>
      </c>
      <c r="BY388" s="3" t="s">
        <v>73</v>
      </c>
      <c r="BZ388" s="3" t="n">
        <v>3</v>
      </c>
      <c r="CA388" s="3" t="n">
        <v>3</v>
      </c>
      <c r="CB388" s="3" t="s">
        <v>73</v>
      </c>
      <c r="CC388" s="3" t="n">
        <v>4</v>
      </c>
      <c r="CD388" s="3" t="s">
        <v>73</v>
      </c>
      <c r="CE388" s="3" t="n">
        <v>5</v>
      </c>
      <c r="CF388" s="3" t="s">
        <v>73</v>
      </c>
      <c r="CG388" s="3" t="s">
        <v>73</v>
      </c>
      <c r="CH388" s="4" t="s">
        <v>76</v>
      </c>
      <c r="CI388" s="3" t="s">
        <v>73</v>
      </c>
      <c r="CJ388" s="3" t="s">
        <v>73</v>
      </c>
      <c r="CK388" s="3" t="n">
        <v>3</v>
      </c>
      <c r="CL388" s="3" t="n">
        <v>3</v>
      </c>
      <c r="CM388" s="3" t="s">
        <v>73</v>
      </c>
      <c r="CN388" s="3" t="n">
        <v>4</v>
      </c>
      <c r="CO388" s="3" t="s">
        <v>73</v>
      </c>
      <c r="CP388" s="3" t="n">
        <v>3</v>
      </c>
      <c r="CQ388" s="3" t="n">
        <v>4</v>
      </c>
      <c r="CR388" s="3" t="n">
        <v>3</v>
      </c>
      <c r="CS388" s="3" t="s">
        <v>73</v>
      </c>
      <c r="CT388" s="3" t="n">
        <v>5</v>
      </c>
      <c r="CU388" s="3" t="n">
        <v>4</v>
      </c>
      <c r="CV388" s="4" t="s">
        <v>76</v>
      </c>
      <c r="CW388" s="3" t="s">
        <v>73</v>
      </c>
      <c r="CX388" s="3" t="s">
        <v>76</v>
      </c>
      <c r="CY388" s="3" t="s">
        <v>76</v>
      </c>
      <c r="CZ388" s="3" t="s">
        <v>76</v>
      </c>
      <c r="DA388" s="3" t="s">
        <v>73</v>
      </c>
      <c r="DB388" s="3" t="s">
        <v>76</v>
      </c>
      <c r="DC388" s="3" t="s">
        <v>76</v>
      </c>
      <c r="DD388" s="3" t="s">
        <v>76</v>
      </c>
      <c r="DE388" s="3" t="s">
        <v>73</v>
      </c>
      <c r="DF388" s="3" t="s">
        <v>76</v>
      </c>
      <c r="DG388" s="3" t="s">
        <v>76</v>
      </c>
      <c r="DH388" s="3" t="s">
        <v>76</v>
      </c>
      <c r="DI388" s="3" t="s">
        <v>76</v>
      </c>
      <c r="DJ388" s="4" t="s">
        <v>76</v>
      </c>
      <c r="DK388" s="3" t="s">
        <v>73</v>
      </c>
      <c r="DL388" s="3" t="s">
        <v>76</v>
      </c>
      <c r="DM388" s="3" t="s">
        <v>73</v>
      </c>
      <c r="DN388" s="3" t="s">
        <v>73</v>
      </c>
      <c r="DO388" s="3" t="s">
        <v>73</v>
      </c>
      <c r="DP388" s="3" t="s">
        <v>76</v>
      </c>
      <c r="DQ388" s="3" t="s">
        <v>76</v>
      </c>
      <c r="DR388" s="3" t="s">
        <v>76</v>
      </c>
      <c r="DS388" s="3" t="s">
        <v>73</v>
      </c>
      <c r="DT388" s="3" t="s">
        <v>76</v>
      </c>
      <c r="DU388" s="3" t="s">
        <v>76</v>
      </c>
      <c r="DV388" s="3" t="s">
        <v>76</v>
      </c>
      <c r="DW388" s="3" t="s">
        <v>76</v>
      </c>
      <c r="DX388" s="4" t="s">
        <v>76</v>
      </c>
      <c r="DY388" s="3" t="s">
        <v>73</v>
      </c>
      <c r="DZ388" s="3" t="s">
        <v>73</v>
      </c>
      <c r="EA388" s="3" t="s">
        <v>73</v>
      </c>
      <c r="EB388" s="3" t="s">
        <v>73</v>
      </c>
      <c r="EC388" s="3" t="s">
        <v>76</v>
      </c>
      <c r="ED388" s="3" t="s">
        <v>73</v>
      </c>
      <c r="EE388" s="3" t="s">
        <v>76</v>
      </c>
      <c r="EF388" s="3" t="s">
        <v>76</v>
      </c>
      <c r="EG388" s="3" t="s">
        <v>76</v>
      </c>
      <c r="EH388" s="3" t="s">
        <v>73</v>
      </c>
      <c r="EI388" s="3" t="s">
        <v>76</v>
      </c>
      <c r="EJ388" s="3" t="s">
        <v>76</v>
      </c>
      <c r="EK388" s="3" t="s">
        <v>76</v>
      </c>
      <c r="EL388" s="4" t="s">
        <v>76</v>
      </c>
    </row>
    <row r="389" customFormat="false" ht="11.25" hidden="false" customHeight="false" outlineLevel="0" collapsed="false">
      <c r="A389" s="9" t="s">
        <v>808</v>
      </c>
      <c r="B389" s="10" t="s">
        <v>809</v>
      </c>
      <c r="C389" s="3" t="n">
        <v>1078.87647184546</v>
      </c>
      <c r="D389" s="3" t="n">
        <v>1057.38587738391</v>
      </c>
      <c r="E389" s="3" t="n">
        <v>1054.79812765458</v>
      </c>
      <c r="F389" s="3" t="n">
        <v>1071.07305189001</v>
      </c>
      <c r="G389" s="3" t="n">
        <v>1085.68257304143</v>
      </c>
      <c r="H389" s="3" t="n">
        <v>1104.21221648509</v>
      </c>
      <c r="I389" s="3" t="n">
        <v>1094.14176119661</v>
      </c>
      <c r="J389" s="3" t="n">
        <v>1083.55174197795</v>
      </c>
      <c r="K389" s="3" t="n">
        <v>1071.74989429389</v>
      </c>
      <c r="L389" s="3" t="n">
        <v>1057.17188238084</v>
      </c>
      <c r="M389" s="3" t="n">
        <v>1059.95029872152</v>
      </c>
      <c r="N389" s="3" t="n">
        <v>1048.34325161083</v>
      </c>
      <c r="O389" s="3" t="n">
        <v>1037.8251451438</v>
      </c>
      <c r="P389" s="4" t="n">
        <v>-3.80500713222941</v>
      </c>
      <c r="Q389" s="3" t="n">
        <v>21</v>
      </c>
      <c r="R389" s="3" t="n">
        <v>23</v>
      </c>
      <c r="S389" s="3" t="n">
        <v>26</v>
      </c>
      <c r="T389" s="3" t="n">
        <v>19</v>
      </c>
      <c r="U389" s="3" t="n">
        <v>33</v>
      </c>
      <c r="V389" s="3" t="n">
        <v>44</v>
      </c>
      <c r="W389" s="3" t="n">
        <v>45</v>
      </c>
      <c r="X389" s="3" t="n">
        <v>48</v>
      </c>
      <c r="Y389" s="3" t="n">
        <v>54</v>
      </c>
      <c r="Z389" s="3" t="n">
        <v>54</v>
      </c>
      <c r="AA389" s="3" t="n">
        <v>58</v>
      </c>
      <c r="AB389" s="3" t="n">
        <v>62</v>
      </c>
      <c r="AC389" s="3" t="n">
        <v>61</v>
      </c>
      <c r="AD389" s="4" t="n">
        <v>190.476190476191</v>
      </c>
      <c r="AE389" s="3" t="n">
        <v>8</v>
      </c>
      <c r="AF389" s="3" t="n">
        <v>15</v>
      </c>
      <c r="AG389" s="3" t="n">
        <v>15</v>
      </c>
      <c r="AH389" s="3" t="n">
        <v>18</v>
      </c>
      <c r="AI389" s="3" t="n">
        <v>24</v>
      </c>
      <c r="AJ389" s="3" t="n">
        <v>18</v>
      </c>
      <c r="AK389" s="3" t="n">
        <v>11</v>
      </c>
      <c r="AL389" s="3" t="n">
        <v>13</v>
      </c>
      <c r="AM389" s="3" t="n">
        <v>11</v>
      </c>
      <c r="AN389" s="3" t="n">
        <v>12</v>
      </c>
      <c r="AO389" s="3" t="n">
        <v>14</v>
      </c>
      <c r="AP389" s="3" t="n">
        <v>10</v>
      </c>
      <c r="AQ389" s="3" t="n">
        <v>8</v>
      </c>
      <c r="AR389" s="4" t="n">
        <v>0</v>
      </c>
      <c r="AS389" s="3" t="n">
        <v>8</v>
      </c>
      <c r="AT389" s="3" t="n">
        <v>13</v>
      </c>
      <c r="AU389" s="3" t="n">
        <v>12</v>
      </c>
      <c r="AV389" s="3" t="n">
        <v>25</v>
      </c>
      <c r="AW389" s="3" t="n">
        <v>10</v>
      </c>
      <c r="AX389" s="3" t="n">
        <v>7</v>
      </c>
      <c r="AY389" s="3" t="n">
        <v>10</v>
      </c>
      <c r="AZ389" s="3" t="n">
        <v>10</v>
      </c>
      <c r="BA389" s="3" t="n">
        <v>5</v>
      </c>
      <c r="BB389" s="3" t="n">
        <v>12</v>
      </c>
      <c r="BC389" s="3" t="n">
        <v>10</v>
      </c>
      <c r="BD389" s="3" t="n">
        <v>6</v>
      </c>
      <c r="BE389" s="3" t="n">
        <v>9</v>
      </c>
      <c r="BF389" s="4" t="n">
        <v>12.5</v>
      </c>
      <c r="BG389" s="3" t="s">
        <v>73</v>
      </c>
      <c r="BH389" s="3" t="n">
        <v>4</v>
      </c>
      <c r="BI389" s="3" t="n">
        <v>6</v>
      </c>
      <c r="BJ389" s="3" t="n">
        <v>4</v>
      </c>
      <c r="BK389" s="3" t="n">
        <v>6</v>
      </c>
      <c r="BL389" s="3" t="n">
        <v>14</v>
      </c>
      <c r="BM389" s="3" t="s">
        <v>73</v>
      </c>
      <c r="BN389" s="3" t="n">
        <v>10</v>
      </c>
      <c r="BO389" s="3" t="n">
        <v>12</v>
      </c>
      <c r="BP389" s="3" t="n">
        <v>13</v>
      </c>
      <c r="BQ389" s="3" t="n">
        <v>13</v>
      </c>
      <c r="BR389" s="3" t="n">
        <v>11</v>
      </c>
      <c r="BS389" s="3" t="n">
        <v>5</v>
      </c>
      <c r="BT389" s="4" t="s">
        <v>76</v>
      </c>
      <c r="BU389" s="3" t="s">
        <v>73</v>
      </c>
      <c r="BV389" s="3" t="n">
        <v>3</v>
      </c>
      <c r="BW389" s="3" t="n">
        <v>3</v>
      </c>
      <c r="BX389" s="3" t="s">
        <v>73</v>
      </c>
      <c r="BY389" s="3" t="n">
        <v>4</v>
      </c>
      <c r="BZ389" s="3" t="n">
        <v>8</v>
      </c>
      <c r="CA389" s="3" t="s">
        <v>73</v>
      </c>
      <c r="CB389" s="3" t="s">
        <v>73</v>
      </c>
      <c r="CC389" s="3" t="s">
        <v>73</v>
      </c>
      <c r="CD389" s="3" t="s">
        <v>73</v>
      </c>
      <c r="CE389" s="3" t="s">
        <v>73</v>
      </c>
      <c r="CF389" s="3" t="n">
        <v>3</v>
      </c>
      <c r="CG389" s="3" t="s">
        <v>76</v>
      </c>
      <c r="CH389" s="4" t="s">
        <v>76</v>
      </c>
      <c r="CI389" s="3" t="n">
        <v>7</v>
      </c>
      <c r="CJ389" s="3" t="s">
        <v>76</v>
      </c>
      <c r="CK389" s="3" t="s">
        <v>73</v>
      </c>
      <c r="CL389" s="3" t="n">
        <v>3</v>
      </c>
      <c r="CM389" s="3" t="s">
        <v>73</v>
      </c>
      <c r="CN389" s="3" t="s">
        <v>76</v>
      </c>
      <c r="CO389" s="3" t="n">
        <v>8</v>
      </c>
      <c r="CP389" s="3" t="s">
        <v>76</v>
      </c>
      <c r="CQ389" s="3" t="s">
        <v>76</v>
      </c>
      <c r="CR389" s="3" t="s">
        <v>73</v>
      </c>
      <c r="CS389" s="3" t="s">
        <v>73</v>
      </c>
      <c r="CT389" s="3" t="n">
        <v>5</v>
      </c>
      <c r="CU389" s="3" t="n">
        <v>6</v>
      </c>
      <c r="CV389" s="4" t="n">
        <v>-14.2857142857143</v>
      </c>
      <c r="CW389" s="3" t="s">
        <v>76</v>
      </c>
      <c r="CX389" s="3" t="s">
        <v>73</v>
      </c>
      <c r="CY389" s="3" t="s">
        <v>73</v>
      </c>
      <c r="CZ389" s="3" t="s">
        <v>76</v>
      </c>
      <c r="DA389" s="3" t="s">
        <v>73</v>
      </c>
      <c r="DB389" s="3" t="s">
        <v>76</v>
      </c>
      <c r="DC389" s="3" t="s">
        <v>76</v>
      </c>
      <c r="DD389" s="3" t="s">
        <v>76</v>
      </c>
      <c r="DE389" s="3" t="s">
        <v>73</v>
      </c>
      <c r="DF389" s="3" t="s">
        <v>73</v>
      </c>
      <c r="DG389" s="3" t="s">
        <v>73</v>
      </c>
      <c r="DH389" s="3" t="s">
        <v>73</v>
      </c>
      <c r="DI389" s="3" t="s">
        <v>73</v>
      </c>
      <c r="DJ389" s="4" t="s">
        <v>76</v>
      </c>
      <c r="DK389" s="3" t="s">
        <v>76</v>
      </c>
      <c r="DL389" s="3" t="s">
        <v>73</v>
      </c>
      <c r="DM389" s="3" t="s">
        <v>73</v>
      </c>
      <c r="DN389" s="3" t="s">
        <v>76</v>
      </c>
      <c r="DO389" s="3" t="s">
        <v>73</v>
      </c>
      <c r="DP389" s="3" t="s">
        <v>76</v>
      </c>
      <c r="DQ389" s="3" t="s">
        <v>73</v>
      </c>
      <c r="DR389" s="3" t="s">
        <v>76</v>
      </c>
      <c r="DS389" s="3" t="s">
        <v>73</v>
      </c>
      <c r="DT389" s="3" t="s">
        <v>76</v>
      </c>
      <c r="DU389" s="3" t="s">
        <v>73</v>
      </c>
      <c r="DV389" s="3" t="s">
        <v>76</v>
      </c>
      <c r="DW389" s="3" t="s">
        <v>76</v>
      </c>
      <c r="DX389" s="4" t="s">
        <v>76</v>
      </c>
      <c r="DY389" s="3" t="s">
        <v>73</v>
      </c>
      <c r="DZ389" s="3" t="s">
        <v>76</v>
      </c>
      <c r="EA389" s="3" t="s">
        <v>73</v>
      </c>
      <c r="EB389" s="3" t="s">
        <v>73</v>
      </c>
      <c r="EC389" s="3" t="s">
        <v>76</v>
      </c>
      <c r="ED389" s="3" t="s">
        <v>73</v>
      </c>
      <c r="EE389" s="3" t="s">
        <v>73</v>
      </c>
      <c r="EF389" s="3" t="s">
        <v>76</v>
      </c>
      <c r="EG389" s="3" t="s">
        <v>76</v>
      </c>
      <c r="EH389" s="3" t="s">
        <v>76</v>
      </c>
      <c r="EI389" s="3" t="s">
        <v>76</v>
      </c>
      <c r="EJ389" s="3" t="s">
        <v>76</v>
      </c>
      <c r="EK389" s="3" t="s">
        <v>76</v>
      </c>
      <c r="EL389" s="4" t="s">
        <v>76</v>
      </c>
    </row>
    <row r="390" customFormat="false" ht="11.25" hidden="false" customHeight="false" outlineLevel="0" collapsed="false">
      <c r="A390" s="9" t="s">
        <v>810</v>
      </c>
      <c r="B390" s="10" t="s">
        <v>811</v>
      </c>
      <c r="C390" s="3" t="n">
        <v>1537.96873392198</v>
      </c>
      <c r="D390" s="3" t="n">
        <v>1511.83801855078</v>
      </c>
      <c r="E390" s="3" t="n">
        <v>1514.23913315162</v>
      </c>
      <c r="F390" s="3" t="n">
        <v>1510.39801233982</v>
      </c>
      <c r="G390" s="3" t="n">
        <v>1515.6520347232</v>
      </c>
      <c r="H390" s="3" t="n">
        <v>1524.79670232662</v>
      </c>
      <c r="I390" s="3" t="n">
        <v>1547.73753092958</v>
      </c>
      <c r="J390" s="3" t="n">
        <v>1509.08124862199</v>
      </c>
      <c r="K390" s="3" t="n">
        <v>1495.7912014253</v>
      </c>
      <c r="L390" s="3" t="n">
        <v>1484.95557084513</v>
      </c>
      <c r="M390" s="3" t="n">
        <v>1472.54596543886</v>
      </c>
      <c r="N390" s="3" t="n">
        <v>1455.16999216006</v>
      </c>
      <c r="O390" s="3" t="n">
        <v>1387.07117589535</v>
      </c>
      <c r="P390" s="4" t="n">
        <v>-9.81148411527377</v>
      </c>
      <c r="Q390" s="3" t="n">
        <v>22</v>
      </c>
      <c r="R390" s="3" t="n">
        <v>23</v>
      </c>
      <c r="S390" s="3" t="n">
        <v>26</v>
      </c>
      <c r="T390" s="3" t="n">
        <v>26</v>
      </c>
      <c r="U390" s="3" t="n">
        <v>35</v>
      </c>
      <c r="V390" s="3" t="n">
        <v>24</v>
      </c>
      <c r="W390" s="3" t="n">
        <v>20</v>
      </c>
      <c r="X390" s="3" t="n">
        <v>22</v>
      </c>
      <c r="Y390" s="3" t="n">
        <v>27</v>
      </c>
      <c r="Z390" s="3" t="n">
        <v>35</v>
      </c>
      <c r="AA390" s="3" t="n">
        <v>30</v>
      </c>
      <c r="AB390" s="3" t="n">
        <v>26</v>
      </c>
      <c r="AC390" s="3" t="n">
        <v>22</v>
      </c>
      <c r="AD390" s="4" t="n">
        <v>0</v>
      </c>
      <c r="AE390" s="3" t="n">
        <v>7</v>
      </c>
      <c r="AF390" s="3" t="n">
        <v>8</v>
      </c>
      <c r="AG390" s="3" t="n">
        <v>8</v>
      </c>
      <c r="AH390" s="3" t="n">
        <v>7</v>
      </c>
      <c r="AI390" s="3" t="n">
        <v>13</v>
      </c>
      <c r="AJ390" s="3" t="n">
        <v>10</v>
      </c>
      <c r="AK390" s="3" t="n">
        <v>12</v>
      </c>
      <c r="AL390" s="3" t="n">
        <v>11</v>
      </c>
      <c r="AM390" s="3" t="n">
        <v>9</v>
      </c>
      <c r="AN390" s="3" t="n">
        <v>18</v>
      </c>
      <c r="AO390" s="3" t="n">
        <v>12</v>
      </c>
      <c r="AP390" s="3" t="n">
        <v>8</v>
      </c>
      <c r="AQ390" s="3" t="n">
        <v>6</v>
      </c>
      <c r="AR390" s="4" t="n">
        <v>-14.2857142857143</v>
      </c>
      <c r="AS390" s="3" t="n">
        <v>5</v>
      </c>
      <c r="AT390" s="3" t="n">
        <v>7</v>
      </c>
      <c r="AU390" s="3" t="n">
        <v>5</v>
      </c>
      <c r="AV390" s="3" t="n">
        <v>7</v>
      </c>
      <c r="AW390" s="3" t="n">
        <v>4</v>
      </c>
      <c r="AX390" s="3" t="n">
        <v>21</v>
      </c>
      <c r="AY390" s="3" t="n">
        <v>16</v>
      </c>
      <c r="AZ390" s="3" t="n">
        <v>9</v>
      </c>
      <c r="BA390" s="3" t="n">
        <v>4</v>
      </c>
      <c r="BB390" s="3" t="n">
        <v>10</v>
      </c>
      <c r="BC390" s="3" t="n">
        <v>17</v>
      </c>
      <c r="BD390" s="3" t="n">
        <v>12</v>
      </c>
      <c r="BE390" s="3" t="n">
        <v>10</v>
      </c>
      <c r="BF390" s="4" t="n">
        <v>100</v>
      </c>
      <c r="BG390" s="3" t="n">
        <v>6</v>
      </c>
      <c r="BH390" s="3" t="n">
        <v>6</v>
      </c>
      <c r="BI390" s="3" t="n">
        <v>4</v>
      </c>
      <c r="BJ390" s="3" t="n">
        <v>4</v>
      </c>
      <c r="BK390" s="3" t="n">
        <v>5</v>
      </c>
      <c r="BL390" s="3" t="s">
        <v>73</v>
      </c>
      <c r="BM390" s="3" t="n">
        <v>8</v>
      </c>
      <c r="BN390" s="3" t="n">
        <v>9</v>
      </c>
      <c r="BO390" s="3" t="s">
        <v>73</v>
      </c>
      <c r="BP390" s="3" t="n">
        <v>6</v>
      </c>
      <c r="BQ390" s="3" t="s">
        <v>73</v>
      </c>
      <c r="BR390" s="3" t="n">
        <v>6</v>
      </c>
      <c r="BS390" s="3" t="n">
        <v>7</v>
      </c>
      <c r="BT390" s="4" t="n">
        <v>16.6666666666667</v>
      </c>
      <c r="BU390" s="3" t="s">
        <v>73</v>
      </c>
      <c r="BV390" s="3" t="s">
        <v>73</v>
      </c>
      <c r="BW390" s="3" t="s">
        <v>76</v>
      </c>
      <c r="BX390" s="3" t="s">
        <v>73</v>
      </c>
      <c r="BY390" s="3" t="s">
        <v>73</v>
      </c>
      <c r="BZ390" s="3" t="s">
        <v>73</v>
      </c>
      <c r="CA390" s="3" t="s">
        <v>73</v>
      </c>
      <c r="CB390" s="3" t="s">
        <v>73</v>
      </c>
      <c r="CC390" s="3" t="s">
        <v>76</v>
      </c>
      <c r="CD390" s="3" t="s">
        <v>73</v>
      </c>
      <c r="CE390" s="3" t="s">
        <v>76</v>
      </c>
      <c r="CF390" s="3" t="n">
        <v>4</v>
      </c>
      <c r="CG390" s="3" t="s">
        <v>73</v>
      </c>
      <c r="CH390" s="4" t="s">
        <v>76</v>
      </c>
      <c r="CI390" s="3" t="s">
        <v>73</v>
      </c>
      <c r="CJ390" s="3" t="s">
        <v>73</v>
      </c>
      <c r="CK390" s="3" t="s">
        <v>73</v>
      </c>
      <c r="CL390" s="3" t="s">
        <v>73</v>
      </c>
      <c r="CM390" s="3" t="s">
        <v>73</v>
      </c>
      <c r="CN390" s="3" t="s">
        <v>76</v>
      </c>
      <c r="CO390" s="3" t="s">
        <v>76</v>
      </c>
      <c r="CP390" s="3" t="s">
        <v>73</v>
      </c>
      <c r="CQ390" s="3" t="n">
        <v>3</v>
      </c>
      <c r="CR390" s="3" t="s">
        <v>73</v>
      </c>
      <c r="CS390" s="3" t="n">
        <v>4</v>
      </c>
      <c r="CT390" s="3" t="s">
        <v>76</v>
      </c>
      <c r="CU390" s="3" t="s">
        <v>76</v>
      </c>
      <c r="CV390" s="4" t="s">
        <v>76</v>
      </c>
      <c r="CW390" s="3" t="s">
        <v>76</v>
      </c>
      <c r="CX390" s="3" t="s">
        <v>76</v>
      </c>
      <c r="CY390" s="3" t="s">
        <v>76</v>
      </c>
      <c r="CZ390" s="3" t="s">
        <v>73</v>
      </c>
      <c r="DA390" s="3" t="s">
        <v>73</v>
      </c>
      <c r="DB390" s="3" t="s">
        <v>73</v>
      </c>
      <c r="DC390" s="3" t="s">
        <v>73</v>
      </c>
      <c r="DD390" s="3" t="s">
        <v>76</v>
      </c>
      <c r="DE390" s="3" t="s">
        <v>76</v>
      </c>
      <c r="DF390" s="3" t="s">
        <v>76</v>
      </c>
      <c r="DG390" s="3" t="s">
        <v>76</v>
      </c>
      <c r="DH390" s="3" t="s">
        <v>76</v>
      </c>
      <c r="DI390" s="3" t="s">
        <v>76</v>
      </c>
      <c r="DJ390" s="4" t="s">
        <v>76</v>
      </c>
      <c r="DK390" s="3" t="s">
        <v>76</v>
      </c>
      <c r="DL390" s="3" t="s">
        <v>76</v>
      </c>
      <c r="DM390" s="3" t="s">
        <v>76</v>
      </c>
      <c r="DN390" s="3" t="s">
        <v>73</v>
      </c>
      <c r="DO390" s="3" t="s">
        <v>76</v>
      </c>
      <c r="DP390" s="3" t="s">
        <v>76</v>
      </c>
      <c r="DQ390" s="3" t="s">
        <v>76</v>
      </c>
      <c r="DR390" s="3" t="s">
        <v>76</v>
      </c>
      <c r="DS390" s="3" t="s">
        <v>76</v>
      </c>
      <c r="DT390" s="3" t="s">
        <v>76</v>
      </c>
      <c r="DU390" s="3" t="s">
        <v>73</v>
      </c>
      <c r="DV390" s="3" t="s">
        <v>76</v>
      </c>
      <c r="DW390" s="3" t="s">
        <v>76</v>
      </c>
      <c r="DX390" s="4" t="s">
        <v>76</v>
      </c>
      <c r="DY390" s="3" t="s">
        <v>76</v>
      </c>
      <c r="DZ390" s="3" t="s">
        <v>76</v>
      </c>
      <c r="EA390" s="3" t="s">
        <v>76</v>
      </c>
      <c r="EB390" s="3" t="s">
        <v>76</v>
      </c>
      <c r="EC390" s="3" t="s">
        <v>76</v>
      </c>
      <c r="ED390" s="3" t="s">
        <v>76</v>
      </c>
      <c r="EE390" s="3" t="s">
        <v>76</v>
      </c>
      <c r="EF390" s="3" t="s">
        <v>73</v>
      </c>
      <c r="EG390" s="3" t="s">
        <v>76</v>
      </c>
      <c r="EH390" s="3" t="s">
        <v>76</v>
      </c>
      <c r="EI390" s="3" t="s">
        <v>73</v>
      </c>
      <c r="EJ390" s="3" t="s">
        <v>76</v>
      </c>
      <c r="EK390" s="3" t="s">
        <v>76</v>
      </c>
      <c r="EL390" s="4" t="s">
        <v>76</v>
      </c>
    </row>
    <row r="391" customFormat="false" ht="11.25" hidden="false" customHeight="false" outlineLevel="0" collapsed="false">
      <c r="A391" s="9" t="s">
        <v>812</v>
      </c>
      <c r="B391" s="10" t="s">
        <v>813</v>
      </c>
      <c r="C391" s="3" t="n">
        <v>830.514319944027</v>
      </c>
      <c r="D391" s="3" t="n">
        <v>830.764565991711</v>
      </c>
      <c r="E391" s="3" t="n">
        <v>822.288188363456</v>
      </c>
      <c r="F391" s="3" t="n">
        <v>821.002864704873</v>
      </c>
      <c r="G391" s="3" t="n">
        <v>841.124751513151</v>
      </c>
      <c r="H391" s="3" t="n">
        <v>854.423077347457</v>
      </c>
      <c r="I391" s="3" t="n">
        <v>843.664319813413</v>
      </c>
      <c r="J391" s="3" t="n">
        <v>839.453927310406</v>
      </c>
      <c r="K391" s="3" t="n">
        <v>826.901595914121</v>
      </c>
      <c r="L391" s="3" t="n">
        <v>814.37014802383</v>
      </c>
      <c r="M391" s="3" t="n">
        <v>809.883953301046</v>
      </c>
      <c r="N391" s="3" t="n">
        <v>808.705297930801</v>
      </c>
      <c r="O391" s="3" t="n">
        <v>775.076822209959</v>
      </c>
      <c r="P391" s="4" t="n">
        <v>-6.6750802969664</v>
      </c>
      <c r="Q391" s="3" t="n">
        <v>15</v>
      </c>
      <c r="R391" s="3" t="n">
        <v>14</v>
      </c>
      <c r="S391" s="3" t="n">
        <v>15</v>
      </c>
      <c r="T391" s="3" t="n">
        <v>15</v>
      </c>
      <c r="U391" s="3" t="n">
        <v>17</v>
      </c>
      <c r="V391" s="3" t="n">
        <v>15</v>
      </c>
      <c r="W391" s="3" t="n">
        <v>7</v>
      </c>
      <c r="X391" s="3" t="n">
        <v>8</v>
      </c>
      <c r="Y391" s="3" t="n">
        <v>14</v>
      </c>
      <c r="Z391" s="3" t="n">
        <v>15</v>
      </c>
      <c r="AA391" s="3" t="n">
        <v>12</v>
      </c>
      <c r="AB391" s="3" t="n">
        <v>9</v>
      </c>
      <c r="AC391" s="3" t="n">
        <v>12</v>
      </c>
      <c r="AD391" s="4" t="n">
        <v>-20</v>
      </c>
      <c r="AE391" s="3" t="n">
        <v>6</v>
      </c>
      <c r="AF391" s="3" t="n">
        <v>3</v>
      </c>
      <c r="AG391" s="3" t="n">
        <v>4</v>
      </c>
      <c r="AH391" s="3" t="n">
        <v>5</v>
      </c>
      <c r="AI391" s="3" t="n">
        <v>4</v>
      </c>
      <c r="AJ391" s="3" t="n">
        <v>7</v>
      </c>
      <c r="AK391" s="3" t="n">
        <v>3</v>
      </c>
      <c r="AL391" s="3" t="s">
        <v>73</v>
      </c>
      <c r="AM391" s="3" t="n">
        <v>7</v>
      </c>
      <c r="AN391" s="3" t="n">
        <v>7</v>
      </c>
      <c r="AO391" s="3" t="n">
        <v>3</v>
      </c>
      <c r="AP391" s="3" t="s">
        <v>73</v>
      </c>
      <c r="AQ391" s="3" t="n">
        <v>4</v>
      </c>
      <c r="AR391" s="4" t="n">
        <v>-33.3333333333333</v>
      </c>
      <c r="AS391" s="3" t="n">
        <v>6</v>
      </c>
      <c r="AT391" s="3" t="n">
        <v>4</v>
      </c>
      <c r="AU391" s="3" t="n">
        <v>3</v>
      </c>
      <c r="AV391" s="3" t="n">
        <v>5</v>
      </c>
      <c r="AW391" s="3" t="s">
        <v>73</v>
      </c>
      <c r="AX391" s="3" t="n">
        <v>9</v>
      </c>
      <c r="AY391" s="3" t="n">
        <v>11</v>
      </c>
      <c r="AZ391" s="3" t="s">
        <v>73</v>
      </c>
      <c r="BA391" s="3" t="s">
        <v>73</v>
      </c>
      <c r="BB391" s="3" t="n">
        <v>6</v>
      </c>
      <c r="BC391" s="3" t="n">
        <v>6</v>
      </c>
      <c r="BD391" s="3" t="n">
        <v>7</v>
      </c>
      <c r="BE391" s="3" t="s">
        <v>73</v>
      </c>
      <c r="BF391" s="4" t="s">
        <v>76</v>
      </c>
      <c r="BG391" s="3" t="n">
        <v>7</v>
      </c>
      <c r="BH391" s="3" t="n">
        <v>8</v>
      </c>
      <c r="BI391" s="3" t="n">
        <v>7</v>
      </c>
      <c r="BJ391" s="3" t="n">
        <v>8</v>
      </c>
      <c r="BK391" s="3" t="n">
        <v>9</v>
      </c>
      <c r="BL391" s="3" t="n">
        <v>9</v>
      </c>
      <c r="BM391" s="3" t="n">
        <v>9</v>
      </c>
      <c r="BN391" s="3" t="n">
        <v>9</v>
      </c>
      <c r="BO391" s="3" t="n">
        <v>8</v>
      </c>
      <c r="BP391" s="3" t="n">
        <v>7</v>
      </c>
      <c r="BQ391" s="3" t="n">
        <v>6</v>
      </c>
      <c r="BR391" s="3" t="n">
        <v>6</v>
      </c>
      <c r="BS391" s="3" t="n">
        <v>6</v>
      </c>
      <c r="BT391" s="4" t="n">
        <v>-14.2857142857143</v>
      </c>
      <c r="BU391" s="3" t="s">
        <v>73</v>
      </c>
      <c r="BV391" s="3" t="s">
        <v>73</v>
      </c>
      <c r="BW391" s="3" t="s">
        <v>76</v>
      </c>
      <c r="BX391" s="3" t="s">
        <v>73</v>
      </c>
      <c r="BY391" s="3" t="s">
        <v>73</v>
      </c>
      <c r="BZ391" s="3" t="s">
        <v>76</v>
      </c>
      <c r="CA391" s="3" t="s">
        <v>73</v>
      </c>
      <c r="CB391" s="3" t="s">
        <v>76</v>
      </c>
      <c r="CC391" s="3" t="s">
        <v>76</v>
      </c>
      <c r="CD391" s="3" t="s">
        <v>76</v>
      </c>
      <c r="CE391" s="3" t="n">
        <v>3</v>
      </c>
      <c r="CF391" s="3" t="s">
        <v>76</v>
      </c>
      <c r="CG391" s="3" t="s">
        <v>76</v>
      </c>
      <c r="CH391" s="4" t="s">
        <v>76</v>
      </c>
      <c r="CI391" s="3" t="s">
        <v>73</v>
      </c>
      <c r="CJ391" s="3" t="s">
        <v>76</v>
      </c>
      <c r="CK391" s="3" t="s">
        <v>73</v>
      </c>
      <c r="CL391" s="3" t="s">
        <v>76</v>
      </c>
      <c r="CM391" s="3" t="s">
        <v>73</v>
      </c>
      <c r="CN391" s="3" t="s">
        <v>76</v>
      </c>
      <c r="CO391" s="3" t="s">
        <v>73</v>
      </c>
      <c r="CP391" s="3" t="s">
        <v>76</v>
      </c>
      <c r="CQ391" s="3" t="s">
        <v>73</v>
      </c>
      <c r="CR391" s="3" t="s">
        <v>73</v>
      </c>
      <c r="CS391" s="3" t="n">
        <v>4</v>
      </c>
      <c r="CT391" s="3" t="s">
        <v>76</v>
      </c>
      <c r="CU391" s="3" t="s">
        <v>76</v>
      </c>
      <c r="CV391" s="4" t="s">
        <v>76</v>
      </c>
      <c r="CW391" s="3" t="s">
        <v>73</v>
      </c>
      <c r="CX391" s="3" t="s">
        <v>73</v>
      </c>
      <c r="CY391" s="3" t="s">
        <v>73</v>
      </c>
      <c r="CZ391" s="3" t="s">
        <v>73</v>
      </c>
      <c r="DA391" s="3" t="s">
        <v>73</v>
      </c>
      <c r="DB391" s="3" t="s">
        <v>73</v>
      </c>
      <c r="DC391" s="3" t="s">
        <v>73</v>
      </c>
      <c r="DD391" s="3" t="s">
        <v>73</v>
      </c>
      <c r="DE391" s="3" t="s">
        <v>73</v>
      </c>
      <c r="DF391" s="3" t="s">
        <v>73</v>
      </c>
      <c r="DG391" s="3" t="s">
        <v>73</v>
      </c>
      <c r="DH391" s="3" t="s">
        <v>73</v>
      </c>
      <c r="DI391" s="3" t="s">
        <v>73</v>
      </c>
      <c r="DJ391" s="4" t="s">
        <v>76</v>
      </c>
      <c r="DK391" s="3" t="s">
        <v>76</v>
      </c>
      <c r="DL391" s="3" t="s">
        <v>76</v>
      </c>
      <c r="DM391" s="3" t="s">
        <v>76</v>
      </c>
      <c r="DN391" s="3" t="s">
        <v>76</v>
      </c>
      <c r="DO391" s="3" t="s">
        <v>76</v>
      </c>
      <c r="DP391" s="3" t="s">
        <v>76</v>
      </c>
      <c r="DQ391" s="3" t="s">
        <v>76</v>
      </c>
      <c r="DR391" s="3" t="s">
        <v>76</v>
      </c>
      <c r="DS391" s="3" t="s">
        <v>76</v>
      </c>
      <c r="DT391" s="3" t="s">
        <v>76</v>
      </c>
      <c r="DU391" s="3" t="s">
        <v>76</v>
      </c>
      <c r="DV391" s="3" t="s">
        <v>76</v>
      </c>
      <c r="DW391" s="3" t="s">
        <v>76</v>
      </c>
      <c r="DX391" s="4" t="s">
        <v>76</v>
      </c>
      <c r="DY391" s="3" t="s">
        <v>76</v>
      </c>
      <c r="DZ391" s="3" t="s">
        <v>76</v>
      </c>
      <c r="EA391" s="3" t="s">
        <v>76</v>
      </c>
      <c r="EB391" s="3" t="s">
        <v>76</v>
      </c>
      <c r="EC391" s="3" t="s">
        <v>76</v>
      </c>
      <c r="ED391" s="3" t="s">
        <v>76</v>
      </c>
      <c r="EE391" s="3" t="s">
        <v>76</v>
      </c>
      <c r="EF391" s="3" t="s">
        <v>76</v>
      </c>
      <c r="EG391" s="3" t="s">
        <v>76</v>
      </c>
      <c r="EH391" s="3" t="s">
        <v>76</v>
      </c>
      <c r="EI391" s="3" t="s">
        <v>76</v>
      </c>
      <c r="EJ391" s="3" t="s">
        <v>76</v>
      </c>
      <c r="EK391" s="3" t="s">
        <v>76</v>
      </c>
      <c r="EL391" s="4" t="s">
        <v>76</v>
      </c>
    </row>
    <row r="392" customFormat="false" ht="11.25" hidden="false" customHeight="false" outlineLevel="0" collapsed="false">
      <c r="A392" s="9" t="s">
        <v>814</v>
      </c>
      <c r="B392" s="10" t="s">
        <v>815</v>
      </c>
      <c r="C392" s="3" t="n">
        <v>1202.07140171518</v>
      </c>
      <c r="D392" s="3" t="n">
        <v>1177.62219828007</v>
      </c>
      <c r="E392" s="3" t="n">
        <v>1146.131918961</v>
      </c>
      <c r="F392" s="3" t="n">
        <v>1143.00558222681</v>
      </c>
      <c r="G392" s="3" t="n">
        <v>1139.90599738796</v>
      </c>
      <c r="H392" s="3" t="n">
        <v>1189.34520430782</v>
      </c>
      <c r="I392" s="3" t="n">
        <v>1190.41837364344</v>
      </c>
      <c r="J392" s="3" t="n">
        <v>1177.6971238683</v>
      </c>
      <c r="K392" s="3" t="n">
        <v>1167.47851517727</v>
      </c>
      <c r="L392" s="3" t="n">
        <v>1155.99185862548</v>
      </c>
      <c r="M392" s="3" t="n">
        <v>1126.60908206779</v>
      </c>
      <c r="N392" s="3" t="n">
        <v>1131.7072479659</v>
      </c>
      <c r="O392" s="3" t="n">
        <v>1042.66368137001</v>
      </c>
      <c r="P392" s="4" t="n">
        <v>-13.2610858321492</v>
      </c>
      <c r="Q392" s="3" t="n">
        <v>11</v>
      </c>
      <c r="R392" s="3" t="n">
        <v>14</v>
      </c>
      <c r="S392" s="3" t="n">
        <v>23</v>
      </c>
      <c r="T392" s="3" t="n">
        <v>16</v>
      </c>
      <c r="U392" s="3" t="n">
        <v>8</v>
      </c>
      <c r="V392" s="3" t="n">
        <v>13</v>
      </c>
      <c r="W392" s="3" t="n">
        <v>12</v>
      </c>
      <c r="X392" s="3" t="n">
        <v>12</v>
      </c>
      <c r="Y392" s="3" t="n">
        <v>13</v>
      </c>
      <c r="Z392" s="3" t="n">
        <v>13</v>
      </c>
      <c r="AA392" s="3" t="n">
        <v>13</v>
      </c>
      <c r="AB392" s="3" t="n">
        <v>6</v>
      </c>
      <c r="AC392" s="3" t="n">
        <v>8</v>
      </c>
      <c r="AD392" s="4" t="n">
        <v>-27.2727272727273</v>
      </c>
      <c r="AE392" s="3" t="n">
        <v>6</v>
      </c>
      <c r="AF392" s="3" t="n">
        <v>26</v>
      </c>
      <c r="AG392" s="3" t="n">
        <v>21</v>
      </c>
      <c r="AH392" s="3" t="n">
        <v>7</v>
      </c>
      <c r="AI392" s="3" t="n">
        <v>14</v>
      </c>
      <c r="AJ392" s="3" t="n">
        <v>12</v>
      </c>
      <c r="AK392" s="3" t="n">
        <v>13</v>
      </c>
      <c r="AL392" s="3" t="n">
        <v>9</v>
      </c>
      <c r="AM392" s="3" t="n">
        <v>19</v>
      </c>
      <c r="AN392" s="3" t="n">
        <v>11</v>
      </c>
      <c r="AO392" s="3" t="n">
        <v>11</v>
      </c>
      <c r="AP392" s="3" t="n">
        <v>20</v>
      </c>
      <c r="AQ392" s="3" t="n">
        <v>13</v>
      </c>
      <c r="AR392" s="4" t="n">
        <v>116.666666666667</v>
      </c>
      <c r="AS392" s="3" t="n">
        <v>5</v>
      </c>
      <c r="AT392" s="3" t="n">
        <v>23</v>
      </c>
      <c r="AU392" s="3" t="n">
        <v>12</v>
      </c>
      <c r="AV392" s="3" t="n">
        <v>14</v>
      </c>
      <c r="AW392" s="3" t="n">
        <v>22</v>
      </c>
      <c r="AX392" s="3" t="n">
        <v>7</v>
      </c>
      <c r="AY392" s="3" t="n">
        <v>14</v>
      </c>
      <c r="AZ392" s="3" t="n">
        <v>9</v>
      </c>
      <c r="BA392" s="3" t="n">
        <v>18</v>
      </c>
      <c r="BB392" s="3" t="n">
        <v>11</v>
      </c>
      <c r="BC392" s="3" t="n">
        <v>11</v>
      </c>
      <c r="BD392" s="3" t="n">
        <v>27</v>
      </c>
      <c r="BE392" s="3" t="n">
        <v>11</v>
      </c>
      <c r="BF392" s="4" t="n">
        <v>120</v>
      </c>
      <c r="BG392" s="3" t="n">
        <v>10</v>
      </c>
      <c r="BH392" s="3" t="n">
        <v>7</v>
      </c>
      <c r="BI392" s="3" t="n">
        <v>11</v>
      </c>
      <c r="BJ392" s="3" t="n">
        <v>11</v>
      </c>
      <c r="BK392" s="3" t="n">
        <v>13</v>
      </c>
      <c r="BL392" s="3" t="n">
        <v>9</v>
      </c>
      <c r="BM392" s="3" t="n">
        <v>8</v>
      </c>
      <c r="BN392" s="3" t="s">
        <v>73</v>
      </c>
      <c r="BO392" s="3" t="n">
        <v>8</v>
      </c>
      <c r="BP392" s="3" t="n">
        <v>8</v>
      </c>
      <c r="BQ392" s="3" t="n">
        <v>6</v>
      </c>
      <c r="BR392" s="3" t="n">
        <v>9</v>
      </c>
      <c r="BS392" s="3" t="n">
        <v>11</v>
      </c>
      <c r="BT392" s="4" t="n">
        <v>10</v>
      </c>
      <c r="BU392" s="3" t="n">
        <v>3</v>
      </c>
      <c r="BV392" s="3" t="s">
        <v>76</v>
      </c>
      <c r="BW392" s="3" t="n">
        <v>4</v>
      </c>
      <c r="BX392" s="3" t="s">
        <v>73</v>
      </c>
      <c r="BY392" s="3" t="n">
        <v>3</v>
      </c>
      <c r="BZ392" s="3" t="s">
        <v>73</v>
      </c>
      <c r="CA392" s="3" t="n">
        <v>3</v>
      </c>
      <c r="CB392" s="3" t="s">
        <v>73</v>
      </c>
      <c r="CC392" s="3" t="n">
        <v>3</v>
      </c>
      <c r="CD392" s="3" t="s">
        <v>76</v>
      </c>
      <c r="CE392" s="3" t="s">
        <v>76</v>
      </c>
      <c r="CF392" s="3" t="n">
        <v>3</v>
      </c>
      <c r="CG392" s="3" t="n">
        <v>3</v>
      </c>
      <c r="CH392" s="4" t="n">
        <v>0</v>
      </c>
      <c r="CI392" s="3" t="s">
        <v>73</v>
      </c>
      <c r="CJ392" s="3" t="n">
        <v>3</v>
      </c>
      <c r="CK392" s="3" t="s">
        <v>76</v>
      </c>
      <c r="CL392" s="3" t="s">
        <v>73</v>
      </c>
      <c r="CM392" s="3" t="s">
        <v>73</v>
      </c>
      <c r="CN392" s="3" t="n">
        <v>5</v>
      </c>
      <c r="CO392" s="3" t="n">
        <v>4</v>
      </c>
      <c r="CP392" s="3" t="n">
        <v>3</v>
      </c>
      <c r="CQ392" s="3" t="s">
        <v>73</v>
      </c>
      <c r="CR392" s="3" t="s">
        <v>76</v>
      </c>
      <c r="CS392" s="3" t="s">
        <v>73</v>
      </c>
      <c r="CT392" s="3" t="s">
        <v>76</v>
      </c>
      <c r="CU392" s="3" t="s">
        <v>73</v>
      </c>
      <c r="CV392" s="4" t="s">
        <v>76</v>
      </c>
      <c r="CW392" s="3" t="s">
        <v>73</v>
      </c>
      <c r="CX392" s="3" t="s">
        <v>76</v>
      </c>
      <c r="CY392" s="3" t="s">
        <v>73</v>
      </c>
      <c r="CZ392" s="3" t="s">
        <v>73</v>
      </c>
      <c r="DA392" s="3" t="s">
        <v>73</v>
      </c>
      <c r="DB392" s="3" t="s">
        <v>73</v>
      </c>
      <c r="DC392" s="3" t="s">
        <v>73</v>
      </c>
      <c r="DD392" s="3" t="n">
        <v>3</v>
      </c>
      <c r="DE392" s="3" t="n">
        <v>3</v>
      </c>
      <c r="DF392" s="3" t="s">
        <v>73</v>
      </c>
      <c r="DG392" s="3" t="s">
        <v>73</v>
      </c>
      <c r="DH392" s="3" t="s">
        <v>73</v>
      </c>
      <c r="DI392" s="3" t="s">
        <v>73</v>
      </c>
      <c r="DJ392" s="4" t="s">
        <v>76</v>
      </c>
      <c r="DK392" s="3" t="s">
        <v>73</v>
      </c>
      <c r="DL392" s="3" t="s">
        <v>76</v>
      </c>
      <c r="DM392" s="3" t="s">
        <v>73</v>
      </c>
      <c r="DN392" s="3" t="s">
        <v>73</v>
      </c>
      <c r="DO392" s="3" t="s">
        <v>76</v>
      </c>
      <c r="DP392" s="3" t="s">
        <v>76</v>
      </c>
      <c r="DQ392" s="3" t="s">
        <v>73</v>
      </c>
      <c r="DR392" s="3" t="s">
        <v>73</v>
      </c>
      <c r="DS392" s="3" t="s">
        <v>76</v>
      </c>
      <c r="DT392" s="3" t="s">
        <v>76</v>
      </c>
      <c r="DU392" s="3" t="s">
        <v>76</v>
      </c>
      <c r="DV392" s="3" t="s">
        <v>73</v>
      </c>
      <c r="DW392" s="3" t="s">
        <v>73</v>
      </c>
      <c r="DX392" s="4" t="s">
        <v>76</v>
      </c>
      <c r="DY392" s="3" t="s">
        <v>76</v>
      </c>
      <c r="DZ392" s="3" t="s">
        <v>73</v>
      </c>
      <c r="EA392" s="3" t="s">
        <v>76</v>
      </c>
      <c r="EB392" s="3" t="s">
        <v>73</v>
      </c>
      <c r="EC392" s="3" t="s">
        <v>73</v>
      </c>
      <c r="ED392" s="3" t="s">
        <v>76</v>
      </c>
      <c r="EE392" s="3" t="s">
        <v>76</v>
      </c>
      <c r="EF392" s="3" t="s">
        <v>76</v>
      </c>
      <c r="EG392" s="3" t="s">
        <v>76</v>
      </c>
      <c r="EH392" s="3" t="s">
        <v>73</v>
      </c>
      <c r="EI392" s="3" t="s">
        <v>73</v>
      </c>
      <c r="EJ392" s="3" t="s">
        <v>73</v>
      </c>
      <c r="EK392" s="3" t="s">
        <v>73</v>
      </c>
      <c r="EL392" s="4" t="s">
        <v>76</v>
      </c>
    </row>
    <row r="393" customFormat="false" ht="11.25" hidden="false" customHeight="false" outlineLevel="0" collapsed="false">
      <c r="A393" s="9" t="s">
        <v>816</v>
      </c>
      <c r="B393" s="10" t="s">
        <v>817</v>
      </c>
      <c r="C393" s="3" t="n">
        <v>1739.69231690776</v>
      </c>
      <c r="D393" s="3" t="n">
        <v>1718.94269232656</v>
      </c>
      <c r="E393" s="3" t="n">
        <v>1707.60580192659</v>
      </c>
      <c r="F393" s="3" t="n">
        <v>1724.31033910828</v>
      </c>
      <c r="G393" s="3" t="n">
        <v>1709.32118679225</v>
      </c>
      <c r="H393" s="3" t="n">
        <v>1722.29640487966</v>
      </c>
      <c r="I393" s="3" t="n">
        <v>1701.2725153362</v>
      </c>
      <c r="J393" s="3" t="n">
        <v>1688.54919776583</v>
      </c>
      <c r="K393" s="3" t="n">
        <v>1641.09415515115</v>
      </c>
      <c r="L393" s="3" t="n">
        <v>1625.15526663197</v>
      </c>
      <c r="M393" s="3" t="n">
        <v>1561.90994838331</v>
      </c>
      <c r="N393" s="3" t="n">
        <v>1528.73116037079</v>
      </c>
      <c r="O393" s="3" t="n">
        <v>1489.67805843464</v>
      </c>
      <c r="P393" s="4" t="n">
        <v>-14.3711767904747</v>
      </c>
      <c r="Q393" s="3" t="n">
        <v>124</v>
      </c>
      <c r="R393" s="3" t="n">
        <v>127</v>
      </c>
      <c r="S393" s="3" t="n">
        <v>126</v>
      </c>
      <c r="T393" s="3" t="n">
        <v>131</v>
      </c>
      <c r="U393" s="3" t="n">
        <v>134</v>
      </c>
      <c r="V393" s="3" t="n">
        <v>137</v>
      </c>
      <c r="W393" s="3" t="n">
        <v>132</v>
      </c>
      <c r="X393" s="3" t="n">
        <v>134</v>
      </c>
      <c r="Y393" s="3" t="n">
        <v>136</v>
      </c>
      <c r="Z393" s="3" t="n">
        <v>129</v>
      </c>
      <c r="AA393" s="3" t="n">
        <v>120</v>
      </c>
      <c r="AB393" s="3" t="n">
        <v>122</v>
      </c>
      <c r="AC393" s="3" t="n">
        <v>126</v>
      </c>
      <c r="AD393" s="4" t="n">
        <v>1.61290322580645</v>
      </c>
      <c r="AE393" s="3" t="n">
        <v>25</v>
      </c>
      <c r="AF393" s="3" t="n">
        <v>24</v>
      </c>
      <c r="AG393" s="3" t="n">
        <v>13</v>
      </c>
      <c r="AH393" s="3" t="n">
        <v>20</v>
      </c>
      <c r="AI393" s="3" t="n">
        <v>16</v>
      </c>
      <c r="AJ393" s="3" t="n">
        <v>23</v>
      </c>
      <c r="AK393" s="3" t="n">
        <v>21</v>
      </c>
      <c r="AL393" s="3" t="n">
        <v>14</v>
      </c>
      <c r="AM393" s="3" t="n">
        <v>21</v>
      </c>
      <c r="AN393" s="3" t="n">
        <v>21</v>
      </c>
      <c r="AO393" s="3" t="n">
        <v>16</v>
      </c>
      <c r="AP393" s="3" t="n">
        <v>19</v>
      </c>
      <c r="AQ393" s="3" t="n">
        <v>20</v>
      </c>
      <c r="AR393" s="4" t="n">
        <v>-20</v>
      </c>
      <c r="AS393" s="3" t="n">
        <v>18</v>
      </c>
      <c r="AT393" s="3" t="n">
        <v>21</v>
      </c>
      <c r="AU393" s="3" t="n">
        <v>11</v>
      </c>
      <c r="AV393" s="3" t="n">
        <v>16</v>
      </c>
      <c r="AW393" s="3" t="n">
        <v>17</v>
      </c>
      <c r="AX393" s="3" t="n">
        <v>19</v>
      </c>
      <c r="AY393" s="3" t="n">
        <v>27</v>
      </c>
      <c r="AZ393" s="3" t="n">
        <v>13</v>
      </c>
      <c r="BA393" s="3" t="n">
        <v>17</v>
      </c>
      <c r="BB393" s="3" t="n">
        <v>30</v>
      </c>
      <c r="BC393" s="3" t="n">
        <v>25</v>
      </c>
      <c r="BD393" s="3" t="n">
        <v>17</v>
      </c>
      <c r="BE393" s="3" t="n">
        <v>16</v>
      </c>
      <c r="BF393" s="4" t="n">
        <v>-11.1111111111111</v>
      </c>
      <c r="BG393" s="3" t="n">
        <v>17</v>
      </c>
      <c r="BH393" s="3" t="n">
        <v>17</v>
      </c>
      <c r="BI393" s="3" t="n">
        <v>19</v>
      </c>
      <c r="BJ393" s="3" t="n">
        <v>21</v>
      </c>
      <c r="BK393" s="3" t="n">
        <v>19</v>
      </c>
      <c r="BL393" s="3" t="n">
        <v>17</v>
      </c>
      <c r="BM393" s="3" t="n">
        <v>19</v>
      </c>
      <c r="BN393" s="3" t="n">
        <v>16</v>
      </c>
      <c r="BO393" s="3" t="n">
        <v>21</v>
      </c>
      <c r="BP393" s="3" t="n">
        <v>18</v>
      </c>
      <c r="BQ393" s="3" t="n">
        <v>22</v>
      </c>
      <c r="BR393" s="3" t="n">
        <v>20</v>
      </c>
      <c r="BS393" s="3" t="n">
        <v>24</v>
      </c>
      <c r="BT393" s="4" t="n">
        <v>41.1764705882353</v>
      </c>
      <c r="BU393" s="3" t="s">
        <v>76</v>
      </c>
      <c r="BV393" s="3" t="s">
        <v>76</v>
      </c>
      <c r="BW393" s="3" t="s">
        <v>73</v>
      </c>
      <c r="BX393" s="3" t="s">
        <v>73</v>
      </c>
      <c r="BY393" s="3" t="s">
        <v>73</v>
      </c>
      <c r="BZ393" s="3" t="s">
        <v>76</v>
      </c>
      <c r="CA393" s="3" t="s">
        <v>73</v>
      </c>
      <c r="CB393" s="3" t="s">
        <v>73</v>
      </c>
      <c r="CC393" s="3" t="s">
        <v>73</v>
      </c>
      <c r="CD393" s="3" t="s">
        <v>73</v>
      </c>
      <c r="CE393" s="3" t="n">
        <v>6</v>
      </c>
      <c r="CF393" s="3" t="n">
        <v>4</v>
      </c>
      <c r="CG393" s="3" t="n">
        <v>4</v>
      </c>
      <c r="CH393" s="4" t="s">
        <v>76</v>
      </c>
      <c r="CI393" s="3" t="s">
        <v>73</v>
      </c>
      <c r="CJ393" s="3" t="s">
        <v>76</v>
      </c>
      <c r="CK393" s="3" t="s">
        <v>76</v>
      </c>
      <c r="CL393" s="3" t="s">
        <v>76</v>
      </c>
      <c r="CM393" s="3" t="n">
        <v>3</v>
      </c>
      <c r="CN393" s="3" t="s">
        <v>73</v>
      </c>
      <c r="CO393" s="3" t="s">
        <v>76</v>
      </c>
      <c r="CP393" s="3" t="s">
        <v>73</v>
      </c>
      <c r="CQ393" s="3" t="s">
        <v>73</v>
      </c>
      <c r="CR393" s="3" t="n">
        <v>4</v>
      </c>
      <c r="CS393" s="3" t="s">
        <v>73</v>
      </c>
      <c r="CT393" s="3" t="n">
        <v>6</v>
      </c>
      <c r="CU393" s="3" t="s">
        <v>76</v>
      </c>
      <c r="CV393" s="4" t="s">
        <v>76</v>
      </c>
      <c r="CW393" s="3" t="n">
        <v>4</v>
      </c>
      <c r="CX393" s="3" t="n">
        <v>5</v>
      </c>
      <c r="CY393" s="3" t="n">
        <v>4</v>
      </c>
      <c r="CZ393" s="3" t="n">
        <v>4</v>
      </c>
      <c r="DA393" s="3" t="n">
        <v>4</v>
      </c>
      <c r="DB393" s="3" t="n">
        <v>5</v>
      </c>
      <c r="DC393" s="3" t="n">
        <v>4</v>
      </c>
      <c r="DD393" s="3" t="n">
        <v>4</v>
      </c>
      <c r="DE393" s="3" t="n">
        <v>4</v>
      </c>
      <c r="DF393" s="3" t="n">
        <v>4</v>
      </c>
      <c r="DG393" s="3" t="n">
        <v>4</v>
      </c>
      <c r="DH393" s="3" t="n">
        <v>4</v>
      </c>
      <c r="DI393" s="3" t="n">
        <v>6</v>
      </c>
      <c r="DJ393" s="4" t="n">
        <v>50</v>
      </c>
      <c r="DK393" s="3" t="s">
        <v>73</v>
      </c>
      <c r="DL393" s="3" t="s">
        <v>73</v>
      </c>
      <c r="DM393" s="3" t="s">
        <v>76</v>
      </c>
      <c r="DN393" s="3" t="s">
        <v>73</v>
      </c>
      <c r="DO393" s="3" t="s">
        <v>76</v>
      </c>
      <c r="DP393" s="3" t="s">
        <v>73</v>
      </c>
      <c r="DQ393" s="3" t="s">
        <v>76</v>
      </c>
      <c r="DR393" s="3" t="s">
        <v>76</v>
      </c>
      <c r="DS393" s="3" t="s">
        <v>76</v>
      </c>
      <c r="DT393" s="3" t="s">
        <v>76</v>
      </c>
      <c r="DU393" s="3" t="s">
        <v>76</v>
      </c>
      <c r="DV393" s="3" t="s">
        <v>76</v>
      </c>
      <c r="DW393" s="3" t="n">
        <v>5</v>
      </c>
      <c r="DX393" s="4" t="s">
        <v>76</v>
      </c>
      <c r="DY393" s="3" t="n">
        <v>4</v>
      </c>
      <c r="DZ393" s="3" t="s">
        <v>76</v>
      </c>
      <c r="EA393" s="3" t="s">
        <v>73</v>
      </c>
      <c r="EB393" s="3" t="s">
        <v>73</v>
      </c>
      <c r="EC393" s="3" t="s">
        <v>76</v>
      </c>
      <c r="ED393" s="3" t="s">
        <v>76</v>
      </c>
      <c r="EE393" s="3" t="s">
        <v>73</v>
      </c>
      <c r="EF393" s="3" t="s">
        <v>76</v>
      </c>
      <c r="EG393" s="3" t="s">
        <v>76</v>
      </c>
      <c r="EH393" s="3" t="s">
        <v>76</v>
      </c>
      <c r="EI393" s="3" t="s">
        <v>76</v>
      </c>
      <c r="EJ393" s="3" t="s">
        <v>76</v>
      </c>
      <c r="EK393" s="3" t="n">
        <v>3</v>
      </c>
      <c r="EL393" s="4" t="n">
        <v>-25</v>
      </c>
    </row>
    <row r="394" customFormat="false" ht="11.25" hidden="false" customHeight="false" outlineLevel="0" collapsed="false">
      <c r="A394" s="9" t="s">
        <v>818</v>
      </c>
      <c r="B394" s="10" t="s">
        <v>819</v>
      </c>
      <c r="C394" s="3" t="n">
        <v>1324.06661002204</v>
      </c>
      <c r="D394" s="3" t="n">
        <v>1298.39342607456</v>
      </c>
      <c r="E394" s="3" t="n">
        <v>1277.92277219737</v>
      </c>
      <c r="F394" s="3" t="n">
        <v>1285.32254784994</v>
      </c>
      <c r="G394" s="3" t="n">
        <v>1277.55661074049</v>
      </c>
      <c r="H394" s="3" t="n">
        <v>1289.42696280966</v>
      </c>
      <c r="I394" s="3" t="n">
        <v>1279.4833212938</v>
      </c>
      <c r="J394" s="3" t="n">
        <v>1264.57960406827</v>
      </c>
      <c r="K394" s="3" t="n">
        <v>1243.83024198708</v>
      </c>
      <c r="L394" s="3" t="n">
        <v>1250.24135636221</v>
      </c>
      <c r="M394" s="3" t="n">
        <v>1245.06833505177</v>
      </c>
      <c r="N394" s="3" t="n">
        <v>1236.01159450312</v>
      </c>
      <c r="O394" s="3" t="n">
        <v>1201.68604568745</v>
      </c>
      <c r="P394" s="4" t="n">
        <v>-9.24278003903028</v>
      </c>
      <c r="Q394" s="3" t="n">
        <v>80</v>
      </c>
      <c r="R394" s="3" t="n">
        <v>76</v>
      </c>
      <c r="S394" s="3" t="n">
        <v>75</v>
      </c>
      <c r="T394" s="3" t="n">
        <v>68</v>
      </c>
      <c r="U394" s="3" t="n">
        <v>84</v>
      </c>
      <c r="V394" s="3" t="n">
        <v>78</v>
      </c>
      <c r="W394" s="3" t="n">
        <v>74</v>
      </c>
      <c r="X394" s="3" t="n">
        <v>95</v>
      </c>
      <c r="Y394" s="3" t="n">
        <v>100</v>
      </c>
      <c r="Z394" s="3" t="n">
        <v>86</v>
      </c>
      <c r="AA394" s="3" t="n">
        <v>94</v>
      </c>
      <c r="AB394" s="3" t="n">
        <v>112</v>
      </c>
      <c r="AC394" s="3" t="n">
        <v>107</v>
      </c>
      <c r="AD394" s="4" t="n">
        <v>33.75</v>
      </c>
      <c r="AE394" s="3" t="n">
        <v>23</v>
      </c>
      <c r="AF394" s="3" t="n">
        <v>11</v>
      </c>
      <c r="AG394" s="3" t="n">
        <v>11</v>
      </c>
      <c r="AH394" s="3" t="n">
        <v>12</v>
      </c>
      <c r="AI394" s="3" t="n">
        <v>19</v>
      </c>
      <c r="AJ394" s="3" t="n">
        <v>21</v>
      </c>
      <c r="AK394" s="3" t="n">
        <v>15</v>
      </c>
      <c r="AL394" s="3" t="n">
        <v>17</v>
      </c>
      <c r="AM394" s="3" t="n">
        <v>26</v>
      </c>
      <c r="AN394" s="3" t="n">
        <v>12</v>
      </c>
      <c r="AO394" s="3" t="n">
        <v>16</v>
      </c>
      <c r="AP394" s="3" t="n">
        <v>26</v>
      </c>
      <c r="AQ394" s="3" t="n">
        <v>12</v>
      </c>
      <c r="AR394" s="4" t="n">
        <v>-47.8260869565217</v>
      </c>
      <c r="AS394" s="3" t="n">
        <v>14</v>
      </c>
      <c r="AT394" s="3" t="n">
        <v>18</v>
      </c>
      <c r="AU394" s="3" t="n">
        <v>12</v>
      </c>
      <c r="AV394" s="3" t="n">
        <v>21</v>
      </c>
      <c r="AW394" s="3" t="n">
        <v>5</v>
      </c>
      <c r="AX394" s="3" t="n">
        <v>27</v>
      </c>
      <c r="AY394" s="3" t="n">
        <v>18</v>
      </c>
      <c r="AZ394" s="3" t="s">
        <v>73</v>
      </c>
      <c r="BA394" s="3" t="n">
        <v>18</v>
      </c>
      <c r="BB394" s="3" t="n">
        <v>26</v>
      </c>
      <c r="BC394" s="3" t="n">
        <v>7</v>
      </c>
      <c r="BD394" s="3" t="n">
        <v>9</v>
      </c>
      <c r="BE394" s="3" t="n">
        <v>16</v>
      </c>
      <c r="BF394" s="4" t="n">
        <v>14.2857142857143</v>
      </c>
      <c r="BG394" s="3" t="n">
        <v>11</v>
      </c>
      <c r="BH394" s="3" t="n">
        <v>16</v>
      </c>
      <c r="BI394" s="3" t="n">
        <v>15</v>
      </c>
      <c r="BJ394" s="3" t="n">
        <v>15</v>
      </c>
      <c r="BK394" s="3" t="n">
        <v>14</v>
      </c>
      <c r="BL394" s="3" t="n">
        <v>12</v>
      </c>
      <c r="BM394" s="3" t="n">
        <v>17</v>
      </c>
      <c r="BN394" s="3" t="n">
        <v>17</v>
      </c>
      <c r="BO394" s="3" t="n">
        <v>14</v>
      </c>
      <c r="BP394" s="3" t="n">
        <v>20</v>
      </c>
      <c r="BQ394" s="3" t="n">
        <v>17</v>
      </c>
      <c r="BR394" s="3" t="n">
        <v>15</v>
      </c>
      <c r="BS394" s="3" t="n">
        <v>16</v>
      </c>
      <c r="BT394" s="4" t="n">
        <v>45.4545454545455</v>
      </c>
      <c r="BU394" s="3" t="n">
        <v>7</v>
      </c>
      <c r="BV394" s="3" t="n">
        <v>6</v>
      </c>
      <c r="BW394" s="3" t="s">
        <v>73</v>
      </c>
      <c r="BX394" s="3" t="n">
        <v>5</v>
      </c>
      <c r="BY394" s="3" t="s">
        <v>73</v>
      </c>
      <c r="BZ394" s="3" t="s">
        <v>73</v>
      </c>
      <c r="CA394" s="3" t="n">
        <v>5</v>
      </c>
      <c r="CB394" s="3" t="s">
        <v>73</v>
      </c>
      <c r="CC394" s="3" t="n">
        <v>3</v>
      </c>
      <c r="CD394" s="3" t="n">
        <v>7</v>
      </c>
      <c r="CE394" s="3" t="s">
        <v>73</v>
      </c>
      <c r="CF394" s="3" t="s">
        <v>73</v>
      </c>
      <c r="CG394" s="3" t="s">
        <v>73</v>
      </c>
      <c r="CH394" s="4" t="s">
        <v>76</v>
      </c>
      <c r="CI394" s="3" t="n">
        <v>4</v>
      </c>
      <c r="CJ394" s="3" t="s">
        <v>73</v>
      </c>
      <c r="CK394" s="3" t="n">
        <v>3</v>
      </c>
      <c r="CL394" s="3" t="n">
        <v>5</v>
      </c>
      <c r="CM394" s="3" t="n">
        <v>3</v>
      </c>
      <c r="CN394" s="3" t="n">
        <v>4</v>
      </c>
      <c r="CO394" s="3" t="s">
        <v>76</v>
      </c>
      <c r="CP394" s="3" t="s">
        <v>73</v>
      </c>
      <c r="CQ394" s="3" t="n">
        <v>6</v>
      </c>
      <c r="CR394" s="3" t="s">
        <v>73</v>
      </c>
      <c r="CS394" s="3" t="n">
        <v>4</v>
      </c>
      <c r="CT394" s="3" t="n">
        <v>4</v>
      </c>
      <c r="CU394" s="3" t="s">
        <v>73</v>
      </c>
      <c r="CV394" s="4" t="s">
        <v>76</v>
      </c>
      <c r="CW394" s="3" t="s">
        <v>73</v>
      </c>
      <c r="CX394" s="3" t="s">
        <v>73</v>
      </c>
      <c r="CY394" s="3" t="s">
        <v>73</v>
      </c>
      <c r="CZ394" s="3" t="s">
        <v>73</v>
      </c>
      <c r="DA394" s="3" t="s">
        <v>73</v>
      </c>
      <c r="DB394" s="3" t="s">
        <v>73</v>
      </c>
      <c r="DC394" s="3" t="s">
        <v>73</v>
      </c>
      <c r="DD394" s="3" t="s">
        <v>73</v>
      </c>
      <c r="DE394" s="3" t="s">
        <v>73</v>
      </c>
      <c r="DF394" s="3" t="n">
        <v>3</v>
      </c>
      <c r="DG394" s="3" t="n">
        <v>3</v>
      </c>
      <c r="DH394" s="3" t="s">
        <v>73</v>
      </c>
      <c r="DI394" s="3" t="s">
        <v>73</v>
      </c>
      <c r="DJ394" s="4" t="s">
        <v>76</v>
      </c>
      <c r="DK394" s="3" t="s">
        <v>76</v>
      </c>
      <c r="DL394" s="3" t="s">
        <v>73</v>
      </c>
      <c r="DM394" s="3" t="s">
        <v>73</v>
      </c>
      <c r="DN394" s="3" t="s">
        <v>76</v>
      </c>
      <c r="DO394" s="3" t="s">
        <v>76</v>
      </c>
      <c r="DP394" s="3" t="s">
        <v>73</v>
      </c>
      <c r="DQ394" s="3" t="s">
        <v>73</v>
      </c>
      <c r="DR394" s="3" t="s">
        <v>76</v>
      </c>
      <c r="DS394" s="3" t="s">
        <v>73</v>
      </c>
      <c r="DT394" s="3" t="s">
        <v>73</v>
      </c>
      <c r="DU394" s="3" t="s">
        <v>73</v>
      </c>
      <c r="DV394" s="3" t="s">
        <v>76</v>
      </c>
      <c r="DW394" s="3" t="s">
        <v>76</v>
      </c>
      <c r="DX394" s="4" t="s">
        <v>76</v>
      </c>
      <c r="DY394" s="3" t="s">
        <v>76</v>
      </c>
      <c r="DZ394" s="3" t="s">
        <v>76</v>
      </c>
      <c r="EA394" s="3" t="s">
        <v>76</v>
      </c>
      <c r="EB394" s="3" t="s">
        <v>76</v>
      </c>
      <c r="EC394" s="3" t="s">
        <v>76</v>
      </c>
      <c r="ED394" s="3" t="s">
        <v>76</v>
      </c>
      <c r="EE394" s="3" t="s">
        <v>73</v>
      </c>
      <c r="EF394" s="3" t="s">
        <v>76</v>
      </c>
      <c r="EG394" s="3" t="s">
        <v>76</v>
      </c>
      <c r="EH394" s="3" t="s">
        <v>76</v>
      </c>
      <c r="EI394" s="3" t="s">
        <v>73</v>
      </c>
      <c r="EJ394" s="3" t="s">
        <v>73</v>
      </c>
      <c r="EK394" s="3" t="s">
        <v>76</v>
      </c>
      <c r="EL394" s="4" t="s">
        <v>76</v>
      </c>
    </row>
    <row r="395" customFormat="false" ht="11.25" hidden="false" customHeight="false" outlineLevel="0" collapsed="false">
      <c r="A395" s="9" t="s">
        <v>820</v>
      </c>
      <c r="B395" s="10" t="s">
        <v>821</v>
      </c>
      <c r="C395" s="3" t="n">
        <v>1103.67894058762</v>
      </c>
      <c r="D395" s="3" t="n">
        <v>1064.07418332138</v>
      </c>
      <c r="E395" s="3" t="n">
        <v>1053.29580213132</v>
      </c>
      <c r="F395" s="3" t="n">
        <v>1071.70084250912</v>
      </c>
      <c r="G395" s="3" t="n">
        <v>1109.42987749485</v>
      </c>
      <c r="H395" s="3" t="n">
        <v>1132.67275022787</v>
      </c>
      <c r="I395" s="3" t="n">
        <v>1147.04220355145</v>
      </c>
      <c r="J395" s="3" t="n">
        <v>1169.57125174129</v>
      </c>
      <c r="K395" s="3" t="n">
        <v>1141.88114206308</v>
      </c>
      <c r="L395" s="3" t="n">
        <v>1131.24851440415</v>
      </c>
      <c r="M395" s="3" t="n">
        <v>1106.15215193402</v>
      </c>
      <c r="N395" s="3" t="n">
        <v>1085.94935182611</v>
      </c>
      <c r="O395" s="3" t="n">
        <v>1083.00867553266</v>
      </c>
      <c r="P395" s="4" t="n">
        <v>-1.87285126994919</v>
      </c>
      <c r="Q395" s="3" t="n">
        <v>39</v>
      </c>
      <c r="R395" s="3" t="n">
        <v>44</v>
      </c>
      <c r="S395" s="3" t="n">
        <v>42</v>
      </c>
      <c r="T395" s="3" t="n">
        <v>22</v>
      </c>
      <c r="U395" s="3" t="n">
        <v>27</v>
      </c>
      <c r="V395" s="3" t="n">
        <v>31</v>
      </c>
      <c r="W395" s="3" t="n">
        <v>25</v>
      </c>
      <c r="X395" s="3" t="n">
        <v>30</v>
      </c>
      <c r="Y395" s="3" t="n">
        <v>41</v>
      </c>
      <c r="Z395" s="3" t="n">
        <v>42</v>
      </c>
      <c r="AA395" s="3" t="n">
        <v>46</v>
      </c>
      <c r="AB395" s="3" t="n">
        <v>37</v>
      </c>
      <c r="AC395" s="3" t="n">
        <v>43</v>
      </c>
      <c r="AD395" s="4" t="n">
        <v>10.2564102564103</v>
      </c>
      <c r="AE395" s="3" t="n">
        <v>6</v>
      </c>
      <c r="AF395" s="3" t="n">
        <v>26</v>
      </c>
      <c r="AG395" s="3" t="n">
        <v>19</v>
      </c>
      <c r="AH395" s="3" t="n">
        <v>12</v>
      </c>
      <c r="AI395" s="3" t="n">
        <v>16</v>
      </c>
      <c r="AJ395" s="3" t="n">
        <v>29</v>
      </c>
      <c r="AK395" s="3" t="n">
        <v>15</v>
      </c>
      <c r="AL395" s="3" t="n">
        <v>18</v>
      </c>
      <c r="AM395" s="3" t="n">
        <v>27</v>
      </c>
      <c r="AN395" s="3" t="n">
        <v>14</v>
      </c>
      <c r="AO395" s="3" t="n">
        <v>17</v>
      </c>
      <c r="AP395" s="3" t="n">
        <v>16</v>
      </c>
      <c r="AQ395" s="3" t="n">
        <v>14</v>
      </c>
      <c r="AR395" s="4" t="n">
        <v>133.333333333333</v>
      </c>
      <c r="AS395" s="3" t="n">
        <v>10</v>
      </c>
      <c r="AT395" s="3" t="n">
        <v>21</v>
      </c>
      <c r="AU395" s="3" t="n">
        <v>21</v>
      </c>
      <c r="AV395" s="3" t="n">
        <v>32</v>
      </c>
      <c r="AW395" s="3" t="n">
        <v>11</v>
      </c>
      <c r="AX395" s="3" t="n">
        <v>25</v>
      </c>
      <c r="AY395" s="3" t="n">
        <v>21</v>
      </c>
      <c r="AZ395" s="3" t="n">
        <v>13</v>
      </c>
      <c r="BA395" s="3" t="n">
        <v>16</v>
      </c>
      <c r="BB395" s="3" t="n">
        <v>13</v>
      </c>
      <c r="BC395" s="3" t="n">
        <v>13</v>
      </c>
      <c r="BD395" s="3" t="n">
        <v>25</v>
      </c>
      <c r="BE395" s="3" t="n">
        <v>8</v>
      </c>
      <c r="BF395" s="4" t="n">
        <v>-20</v>
      </c>
      <c r="BG395" s="3" t="n">
        <v>90</v>
      </c>
      <c r="BH395" s="3" t="n">
        <v>77</v>
      </c>
      <c r="BI395" s="3" t="n">
        <v>80</v>
      </c>
      <c r="BJ395" s="3" t="n">
        <v>86</v>
      </c>
      <c r="BK395" s="3" t="n">
        <v>95</v>
      </c>
      <c r="BL395" s="3" t="n">
        <v>98</v>
      </c>
      <c r="BM395" s="3" t="n">
        <v>95</v>
      </c>
      <c r="BN395" s="3" t="n">
        <v>97</v>
      </c>
      <c r="BO395" s="3" t="n">
        <v>101</v>
      </c>
      <c r="BP395" s="3" t="n">
        <v>101</v>
      </c>
      <c r="BQ395" s="3" t="n">
        <v>105</v>
      </c>
      <c r="BR395" s="3" t="n">
        <v>90</v>
      </c>
      <c r="BS395" s="3" t="n">
        <v>78</v>
      </c>
      <c r="BT395" s="4" t="n">
        <v>-13.3333333333333</v>
      </c>
      <c r="BU395" s="3" t="s">
        <v>76</v>
      </c>
      <c r="BV395" s="3" t="s">
        <v>73</v>
      </c>
      <c r="BW395" s="3" t="n">
        <v>3</v>
      </c>
      <c r="BX395" s="3" t="n">
        <v>11</v>
      </c>
      <c r="BY395" s="3" t="n">
        <v>9</v>
      </c>
      <c r="BZ395" s="3" t="n">
        <v>3</v>
      </c>
      <c r="CA395" s="3" t="n">
        <v>7</v>
      </c>
      <c r="CB395" s="3" t="n">
        <v>3</v>
      </c>
      <c r="CC395" s="3" t="n">
        <v>7</v>
      </c>
      <c r="CD395" s="3" t="s">
        <v>73</v>
      </c>
      <c r="CE395" s="3" t="n">
        <v>4</v>
      </c>
      <c r="CF395" s="3" t="n">
        <v>3</v>
      </c>
      <c r="CG395" s="3" t="n">
        <v>3</v>
      </c>
      <c r="CH395" s="4" t="s">
        <v>76</v>
      </c>
      <c r="CI395" s="3" t="n">
        <v>3</v>
      </c>
      <c r="CJ395" s="3" t="n">
        <v>15</v>
      </c>
      <c r="CK395" s="3" t="s">
        <v>76</v>
      </c>
      <c r="CL395" s="3" t="n">
        <v>5</v>
      </c>
      <c r="CM395" s="3" t="s">
        <v>76</v>
      </c>
      <c r="CN395" s="3" t="s">
        <v>76</v>
      </c>
      <c r="CO395" s="3" t="n">
        <v>10</v>
      </c>
      <c r="CP395" s="3" t="s">
        <v>73</v>
      </c>
      <c r="CQ395" s="3" t="n">
        <v>3</v>
      </c>
      <c r="CR395" s="3" t="s">
        <v>73</v>
      </c>
      <c r="CS395" s="3" t="s">
        <v>76</v>
      </c>
      <c r="CT395" s="3" t="n">
        <v>18</v>
      </c>
      <c r="CU395" s="3" t="n">
        <v>15</v>
      </c>
      <c r="CV395" s="4" t="n">
        <v>400</v>
      </c>
      <c r="CW395" s="3" t="s">
        <v>73</v>
      </c>
      <c r="CX395" s="3" t="s">
        <v>73</v>
      </c>
      <c r="CY395" s="3" t="s">
        <v>73</v>
      </c>
      <c r="CZ395" s="3" t="s">
        <v>73</v>
      </c>
      <c r="DA395" s="3" t="s">
        <v>73</v>
      </c>
      <c r="DB395" s="3" t="s">
        <v>73</v>
      </c>
      <c r="DC395" s="3" t="s">
        <v>73</v>
      </c>
      <c r="DD395" s="3" t="s">
        <v>76</v>
      </c>
      <c r="DE395" s="3" t="s">
        <v>76</v>
      </c>
      <c r="DF395" s="3" t="s">
        <v>76</v>
      </c>
      <c r="DG395" s="3" t="s">
        <v>73</v>
      </c>
      <c r="DH395" s="3" t="s">
        <v>76</v>
      </c>
      <c r="DI395" s="3" t="s">
        <v>76</v>
      </c>
      <c r="DJ395" s="4" t="s">
        <v>76</v>
      </c>
      <c r="DK395" s="3" t="s">
        <v>76</v>
      </c>
      <c r="DL395" s="3" t="s">
        <v>73</v>
      </c>
      <c r="DM395" s="3" t="s">
        <v>76</v>
      </c>
      <c r="DN395" s="3" t="s">
        <v>76</v>
      </c>
      <c r="DO395" s="3" t="s">
        <v>76</v>
      </c>
      <c r="DP395" s="3" t="s">
        <v>73</v>
      </c>
      <c r="DQ395" s="3" t="s">
        <v>76</v>
      </c>
      <c r="DR395" s="3" t="s">
        <v>76</v>
      </c>
      <c r="DS395" s="3" t="s">
        <v>76</v>
      </c>
      <c r="DT395" s="3" t="s">
        <v>76</v>
      </c>
      <c r="DU395" s="3" t="s">
        <v>73</v>
      </c>
      <c r="DV395" s="3" t="s">
        <v>76</v>
      </c>
      <c r="DW395" s="3" t="s">
        <v>76</v>
      </c>
      <c r="DX395" s="4" t="s">
        <v>76</v>
      </c>
      <c r="DY395" s="3" t="s">
        <v>76</v>
      </c>
      <c r="DZ395" s="3" t="s">
        <v>76</v>
      </c>
      <c r="EA395" s="3" t="s">
        <v>73</v>
      </c>
      <c r="EB395" s="3" t="s">
        <v>76</v>
      </c>
      <c r="EC395" s="3" t="s">
        <v>76</v>
      </c>
      <c r="ED395" s="3" t="s">
        <v>76</v>
      </c>
      <c r="EE395" s="3" t="s">
        <v>76</v>
      </c>
      <c r="EF395" s="3" t="s">
        <v>73</v>
      </c>
      <c r="EG395" s="3" t="s">
        <v>76</v>
      </c>
      <c r="EH395" s="3" t="s">
        <v>76</v>
      </c>
      <c r="EI395" s="3" t="s">
        <v>76</v>
      </c>
      <c r="EJ395" s="3" t="s">
        <v>73</v>
      </c>
      <c r="EK395" s="3" t="s">
        <v>76</v>
      </c>
      <c r="EL395" s="4" t="s">
        <v>76</v>
      </c>
    </row>
    <row r="396" customFormat="false" ht="11.25" hidden="false" customHeight="false" outlineLevel="0" collapsed="false">
      <c r="A396" s="9" t="s">
        <v>822</v>
      </c>
      <c r="B396" s="10" t="s">
        <v>823</v>
      </c>
      <c r="C396" s="3" t="n">
        <v>1873.65603141894</v>
      </c>
      <c r="D396" s="3" t="n">
        <v>1877.61962196459</v>
      </c>
      <c r="E396" s="3" t="n">
        <v>1856.4543851814</v>
      </c>
      <c r="F396" s="3" t="n">
        <v>1879.88424883635</v>
      </c>
      <c r="G396" s="3" t="n">
        <v>1889.54925088038</v>
      </c>
      <c r="H396" s="3" t="n">
        <v>1874.45154576598</v>
      </c>
      <c r="I396" s="3" t="n">
        <v>1901.62680879318</v>
      </c>
      <c r="J396" s="3" t="n">
        <v>1864.96375391944</v>
      </c>
      <c r="K396" s="3" t="n">
        <v>1881.46987063639</v>
      </c>
      <c r="L396" s="3" t="n">
        <v>1885.14725717528</v>
      </c>
      <c r="M396" s="3" t="n">
        <v>1873.79688724046</v>
      </c>
      <c r="N396" s="3" t="n">
        <v>1881.13911066793</v>
      </c>
      <c r="O396" s="3" t="n">
        <v>1840.37877399168</v>
      </c>
      <c r="P396" s="4" t="n">
        <v>-1.77606011291516</v>
      </c>
      <c r="Q396" s="3" t="n">
        <v>138</v>
      </c>
      <c r="R396" s="3" t="n">
        <v>164</v>
      </c>
      <c r="S396" s="3" t="n">
        <v>162</v>
      </c>
      <c r="T396" s="3" t="n">
        <v>184</v>
      </c>
      <c r="U396" s="3" t="n">
        <v>161</v>
      </c>
      <c r="V396" s="3" t="n">
        <v>164</v>
      </c>
      <c r="W396" s="3" t="n">
        <v>157</v>
      </c>
      <c r="X396" s="3" t="n">
        <v>169</v>
      </c>
      <c r="Y396" s="3" t="n">
        <v>189</v>
      </c>
      <c r="Z396" s="3" t="n">
        <v>195</v>
      </c>
      <c r="AA396" s="3" t="n">
        <v>189</v>
      </c>
      <c r="AB396" s="3" t="n">
        <v>194</v>
      </c>
      <c r="AC396" s="3" t="n">
        <v>155</v>
      </c>
      <c r="AD396" s="4" t="n">
        <v>12.3188405797102</v>
      </c>
      <c r="AE396" s="3" t="n">
        <v>5</v>
      </c>
      <c r="AF396" s="3" t="n">
        <v>61</v>
      </c>
      <c r="AG396" s="3" t="n">
        <v>30</v>
      </c>
      <c r="AH396" s="3" t="n">
        <v>50</v>
      </c>
      <c r="AI396" s="3" t="n">
        <v>42</v>
      </c>
      <c r="AJ396" s="3" t="n">
        <v>34</v>
      </c>
      <c r="AK396" s="3" t="n">
        <v>33</v>
      </c>
      <c r="AL396" s="3" t="n">
        <v>33</v>
      </c>
      <c r="AM396" s="3" t="n">
        <v>36</v>
      </c>
      <c r="AN396" s="3" t="n">
        <v>31</v>
      </c>
      <c r="AO396" s="3" t="n">
        <v>29</v>
      </c>
      <c r="AP396" s="3" t="n">
        <v>37</v>
      </c>
      <c r="AQ396" s="3" t="n">
        <v>16</v>
      </c>
      <c r="AR396" s="4" t="n">
        <v>220</v>
      </c>
      <c r="AS396" s="3" t="n">
        <v>13</v>
      </c>
      <c r="AT396" s="3" t="n">
        <v>35</v>
      </c>
      <c r="AU396" s="3" t="n">
        <v>32</v>
      </c>
      <c r="AV396" s="3" t="n">
        <v>28</v>
      </c>
      <c r="AW396" s="3" t="n">
        <v>65</v>
      </c>
      <c r="AX396" s="3" t="n">
        <v>31</v>
      </c>
      <c r="AY396" s="3" t="n">
        <v>40</v>
      </c>
      <c r="AZ396" s="3" t="n">
        <v>21</v>
      </c>
      <c r="BA396" s="3" t="n">
        <v>16</v>
      </c>
      <c r="BB396" s="3" t="n">
        <v>25</v>
      </c>
      <c r="BC396" s="3" t="n">
        <v>35</v>
      </c>
      <c r="BD396" s="3" t="n">
        <v>32</v>
      </c>
      <c r="BE396" s="3" t="n">
        <v>55</v>
      </c>
      <c r="BF396" s="4" t="n">
        <v>323.076923076923</v>
      </c>
      <c r="BG396" s="3" t="n">
        <v>51</v>
      </c>
      <c r="BH396" s="3" t="n">
        <v>53</v>
      </c>
      <c r="BI396" s="3" t="n">
        <v>57</v>
      </c>
      <c r="BJ396" s="3" t="n">
        <v>55</v>
      </c>
      <c r="BK396" s="3" t="n">
        <v>53</v>
      </c>
      <c r="BL396" s="3" t="n">
        <v>59</v>
      </c>
      <c r="BM396" s="3" t="n">
        <v>53</v>
      </c>
      <c r="BN396" s="3" t="n">
        <v>50</v>
      </c>
      <c r="BO396" s="3" t="n">
        <v>59</v>
      </c>
      <c r="BP396" s="3" t="n">
        <v>61</v>
      </c>
      <c r="BQ396" s="3" t="n">
        <v>62</v>
      </c>
      <c r="BR396" s="3" t="n">
        <v>65</v>
      </c>
      <c r="BS396" s="3" t="n">
        <v>62</v>
      </c>
      <c r="BT396" s="4" t="n">
        <v>21.5686274509804</v>
      </c>
      <c r="BU396" s="3" t="n">
        <v>3</v>
      </c>
      <c r="BV396" s="3" t="n">
        <v>3</v>
      </c>
      <c r="BW396" s="3" t="n">
        <v>7</v>
      </c>
      <c r="BX396" s="3" t="n">
        <v>3</v>
      </c>
      <c r="BY396" s="3" t="s">
        <v>73</v>
      </c>
      <c r="BZ396" s="3" t="n">
        <v>12</v>
      </c>
      <c r="CA396" s="3" t="s">
        <v>73</v>
      </c>
      <c r="CB396" s="3" t="n">
        <v>3</v>
      </c>
      <c r="CC396" s="3" t="n">
        <v>13</v>
      </c>
      <c r="CD396" s="3" t="n">
        <v>6</v>
      </c>
      <c r="CE396" s="3" t="n">
        <v>5</v>
      </c>
      <c r="CF396" s="3" t="n">
        <v>7</v>
      </c>
      <c r="CG396" s="3" t="n">
        <v>4</v>
      </c>
      <c r="CH396" s="4" t="n">
        <v>33.3333333333333</v>
      </c>
      <c r="CI396" s="3" t="s">
        <v>76</v>
      </c>
      <c r="CJ396" s="3" t="s">
        <v>73</v>
      </c>
      <c r="CK396" s="3" t="n">
        <v>3</v>
      </c>
      <c r="CL396" s="3" t="n">
        <v>5</v>
      </c>
      <c r="CM396" s="3" t="n">
        <v>3</v>
      </c>
      <c r="CN396" s="3" t="n">
        <v>6</v>
      </c>
      <c r="CO396" s="3" t="n">
        <v>7</v>
      </c>
      <c r="CP396" s="3" t="n">
        <v>6</v>
      </c>
      <c r="CQ396" s="3" t="n">
        <v>4</v>
      </c>
      <c r="CR396" s="3" t="n">
        <v>4</v>
      </c>
      <c r="CS396" s="3" t="n">
        <v>4</v>
      </c>
      <c r="CT396" s="3" t="n">
        <v>4</v>
      </c>
      <c r="CU396" s="3" t="n">
        <v>7</v>
      </c>
      <c r="CV396" s="4" t="s">
        <v>76</v>
      </c>
      <c r="CW396" s="3" t="s">
        <v>73</v>
      </c>
      <c r="CX396" s="3" t="s">
        <v>73</v>
      </c>
      <c r="CY396" s="3" t="n">
        <v>5</v>
      </c>
      <c r="CZ396" s="3" t="n">
        <v>5</v>
      </c>
      <c r="DA396" s="3" t="n">
        <v>3</v>
      </c>
      <c r="DB396" s="3" t="n">
        <v>4</v>
      </c>
      <c r="DC396" s="3" t="n">
        <v>3</v>
      </c>
      <c r="DD396" s="3" t="n">
        <v>3</v>
      </c>
      <c r="DE396" s="3" t="n">
        <v>4</v>
      </c>
      <c r="DF396" s="3" t="n">
        <v>3</v>
      </c>
      <c r="DG396" s="3" t="s">
        <v>73</v>
      </c>
      <c r="DH396" s="3" t="n">
        <v>3</v>
      </c>
      <c r="DI396" s="3" t="n">
        <v>3</v>
      </c>
      <c r="DJ396" s="4" t="s">
        <v>76</v>
      </c>
      <c r="DK396" s="3" t="s">
        <v>73</v>
      </c>
      <c r="DL396" s="3" t="s">
        <v>73</v>
      </c>
      <c r="DM396" s="3" t="n">
        <v>4</v>
      </c>
      <c r="DN396" s="3" t="s">
        <v>76</v>
      </c>
      <c r="DO396" s="3" t="s">
        <v>73</v>
      </c>
      <c r="DP396" s="3" t="s">
        <v>73</v>
      </c>
      <c r="DQ396" s="3" t="s">
        <v>73</v>
      </c>
      <c r="DR396" s="3" t="s">
        <v>73</v>
      </c>
      <c r="DS396" s="3" t="s">
        <v>73</v>
      </c>
      <c r="DT396" s="3" t="s">
        <v>73</v>
      </c>
      <c r="DU396" s="3" t="s">
        <v>76</v>
      </c>
      <c r="DV396" s="3" t="s">
        <v>73</v>
      </c>
      <c r="DW396" s="3" t="s">
        <v>73</v>
      </c>
      <c r="DX396" s="4" t="s">
        <v>76</v>
      </c>
      <c r="DY396" s="3" t="s">
        <v>73</v>
      </c>
      <c r="DZ396" s="3" t="s">
        <v>73</v>
      </c>
      <c r="EA396" s="3" t="s">
        <v>73</v>
      </c>
      <c r="EB396" s="3" t="s">
        <v>76</v>
      </c>
      <c r="EC396" s="3" t="n">
        <v>3</v>
      </c>
      <c r="ED396" s="3" t="s">
        <v>73</v>
      </c>
      <c r="EE396" s="3" t="n">
        <v>3</v>
      </c>
      <c r="EF396" s="3" t="s">
        <v>73</v>
      </c>
      <c r="EG396" s="3" t="s">
        <v>76</v>
      </c>
      <c r="EH396" s="3" t="s">
        <v>73</v>
      </c>
      <c r="EI396" s="3" t="s">
        <v>73</v>
      </c>
      <c r="EJ396" s="3" t="s">
        <v>76</v>
      </c>
      <c r="EK396" s="3" t="s">
        <v>73</v>
      </c>
      <c r="EL396" s="4" t="s">
        <v>76</v>
      </c>
    </row>
    <row r="397" customFormat="false" ht="11.25" hidden="false" customHeight="false" outlineLevel="0" collapsed="false">
      <c r="A397" s="9" t="s">
        <v>824</v>
      </c>
      <c r="B397" s="10" t="s">
        <v>825</v>
      </c>
      <c r="C397" s="3" t="n">
        <v>1696.6393995233</v>
      </c>
      <c r="D397" s="3" t="n">
        <v>1670.8228906278</v>
      </c>
      <c r="E397" s="3" t="n">
        <v>1680.8463236994</v>
      </c>
      <c r="F397" s="3" t="n">
        <v>1673.69603908917</v>
      </c>
      <c r="G397" s="3" t="n">
        <v>1703.96480545328</v>
      </c>
      <c r="H397" s="3" t="n">
        <v>1706.54489734853</v>
      </c>
      <c r="I397" s="3" t="n">
        <v>1674.64097659054</v>
      </c>
      <c r="J397" s="3" t="n">
        <v>1645.10991305509</v>
      </c>
      <c r="K397" s="3" t="n">
        <v>1646.69159064776</v>
      </c>
      <c r="L397" s="3" t="n">
        <v>1653.24805221383</v>
      </c>
      <c r="M397" s="3" t="n">
        <v>1624.39359478376</v>
      </c>
      <c r="N397" s="3" t="n">
        <v>1610.24382695911</v>
      </c>
      <c r="O397" s="3" t="n">
        <v>1516.07916705293</v>
      </c>
      <c r="P397" s="4" t="n">
        <v>-10.6422279549268</v>
      </c>
      <c r="Q397" s="3" t="n">
        <v>209</v>
      </c>
      <c r="R397" s="3" t="n">
        <v>212</v>
      </c>
      <c r="S397" s="3" t="n">
        <v>217</v>
      </c>
      <c r="T397" s="3" t="n">
        <v>241</v>
      </c>
      <c r="U397" s="3" t="n">
        <v>227</v>
      </c>
      <c r="V397" s="3" t="n">
        <v>225</v>
      </c>
      <c r="W397" s="3" t="n">
        <v>189</v>
      </c>
      <c r="X397" s="3" t="n">
        <v>183</v>
      </c>
      <c r="Y397" s="3" t="n">
        <v>179</v>
      </c>
      <c r="Z397" s="3" t="n">
        <v>173</v>
      </c>
      <c r="AA397" s="3" t="n">
        <v>173</v>
      </c>
      <c r="AB397" s="3" t="n">
        <v>178</v>
      </c>
      <c r="AC397" s="3" t="n">
        <v>187</v>
      </c>
      <c r="AD397" s="4" t="n">
        <v>-10.5263157894737</v>
      </c>
      <c r="AE397" s="3" t="n">
        <v>27</v>
      </c>
      <c r="AF397" s="3" t="n">
        <v>37</v>
      </c>
      <c r="AG397" s="3" t="n">
        <v>42</v>
      </c>
      <c r="AH397" s="3" t="n">
        <v>73</v>
      </c>
      <c r="AI397" s="3" t="n">
        <v>37</v>
      </c>
      <c r="AJ397" s="3" t="n">
        <v>25</v>
      </c>
      <c r="AK397" s="3" t="n">
        <v>39</v>
      </c>
      <c r="AL397" s="3" t="n">
        <v>27</v>
      </c>
      <c r="AM397" s="3" t="n">
        <v>15</v>
      </c>
      <c r="AN397" s="3" t="n">
        <v>17</v>
      </c>
      <c r="AO397" s="3" t="n">
        <v>17</v>
      </c>
      <c r="AP397" s="3" t="n">
        <v>29</v>
      </c>
      <c r="AQ397" s="3" t="n">
        <v>30</v>
      </c>
      <c r="AR397" s="4" t="n">
        <v>11.1111111111111</v>
      </c>
      <c r="AS397" s="3" t="n">
        <v>22</v>
      </c>
      <c r="AT397" s="3" t="n">
        <v>34</v>
      </c>
      <c r="AU397" s="3" t="n">
        <v>37</v>
      </c>
      <c r="AV397" s="3" t="n">
        <v>49</v>
      </c>
      <c r="AW397" s="3" t="n">
        <v>51</v>
      </c>
      <c r="AX397" s="3" t="n">
        <v>27</v>
      </c>
      <c r="AY397" s="3" t="n">
        <v>75</v>
      </c>
      <c r="AZ397" s="3" t="n">
        <v>33</v>
      </c>
      <c r="BA397" s="3" t="n">
        <v>19</v>
      </c>
      <c r="BB397" s="3" t="n">
        <v>23</v>
      </c>
      <c r="BC397" s="3" t="n">
        <v>17</v>
      </c>
      <c r="BD397" s="3" t="n">
        <v>24</v>
      </c>
      <c r="BE397" s="3" t="n">
        <v>21</v>
      </c>
      <c r="BF397" s="4" t="n">
        <v>-4.54545454545455</v>
      </c>
      <c r="BG397" s="3" t="n">
        <v>52</v>
      </c>
      <c r="BH397" s="3" t="n">
        <v>52</v>
      </c>
      <c r="BI397" s="3" t="n">
        <v>51</v>
      </c>
      <c r="BJ397" s="3" t="n">
        <v>51</v>
      </c>
      <c r="BK397" s="3" t="n">
        <v>56</v>
      </c>
      <c r="BL397" s="3" t="n">
        <v>63</v>
      </c>
      <c r="BM397" s="3" t="n">
        <v>59</v>
      </c>
      <c r="BN397" s="3" t="n">
        <v>60</v>
      </c>
      <c r="BO397" s="3" t="n">
        <v>67</v>
      </c>
      <c r="BP397" s="3" t="n">
        <v>72</v>
      </c>
      <c r="BQ397" s="3" t="n">
        <v>72</v>
      </c>
      <c r="BR397" s="3" t="n">
        <v>68</v>
      </c>
      <c r="BS397" s="3" t="n">
        <v>71</v>
      </c>
      <c r="BT397" s="4" t="n">
        <v>36.5384615384615</v>
      </c>
      <c r="BU397" s="3" t="s">
        <v>73</v>
      </c>
      <c r="BV397" s="3" t="s">
        <v>73</v>
      </c>
      <c r="BW397" s="3" t="s">
        <v>73</v>
      </c>
      <c r="BX397" s="3" t="n">
        <v>5</v>
      </c>
      <c r="BY397" s="3" t="n">
        <v>5</v>
      </c>
      <c r="BZ397" s="3" t="n">
        <v>11</v>
      </c>
      <c r="CA397" s="3" t="n">
        <v>3</v>
      </c>
      <c r="CB397" s="3" t="s">
        <v>73</v>
      </c>
      <c r="CC397" s="3" t="n">
        <v>9</v>
      </c>
      <c r="CD397" s="3" t="n">
        <v>7</v>
      </c>
      <c r="CE397" s="3" t="s">
        <v>73</v>
      </c>
      <c r="CF397" s="3" t="s">
        <v>73</v>
      </c>
      <c r="CG397" s="3" t="n">
        <v>4</v>
      </c>
      <c r="CH397" s="4" t="s">
        <v>76</v>
      </c>
      <c r="CI397" s="3" t="s">
        <v>76</v>
      </c>
      <c r="CJ397" s="3" t="s">
        <v>73</v>
      </c>
      <c r="CK397" s="3" t="s">
        <v>73</v>
      </c>
      <c r="CL397" s="3" t="n">
        <v>5</v>
      </c>
      <c r="CM397" s="3" t="s">
        <v>76</v>
      </c>
      <c r="CN397" s="3" t="n">
        <v>4</v>
      </c>
      <c r="CO397" s="3" t="n">
        <v>7</v>
      </c>
      <c r="CP397" s="3" t="s">
        <v>73</v>
      </c>
      <c r="CQ397" s="3" t="s">
        <v>73</v>
      </c>
      <c r="CR397" s="3" t="s">
        <v>73</v>
      </c>
      <c r="CS397" s="3" t="s">
        <v>73</v>
      </c>
      <c r="CT397" s="3" t="n">
        <v>5</v>
      </c>
      <c r="CU397" s="3" t="s">
        <v>73</v>
      </c>
      <c r="CV397" s="4" t="s">
        <v>76</v>
      </c>
      <c r="CW397" s="3" t="n">
        <v>4</v>
      </c>
      <c r="CX397" s="3" t="n">
        <v>3</v>
      </c>
      <c r="CY397" s="3" t="s">
        <v>73</v>
      </c>
      <c r="CZ397" s="3" t="n">
        <v>5</v>
      </c>
      <c r="DA397" s="3" t="n">
        <v>5</v>
      </c>
      <c r="DB397" s="3" t="n">
        <v>3</v>
      </c>
      <c r="DC397" s="3" t="s">
        <v>73</v>
      </c>
      <c r="DD397" s="3" t="s">
        <v>73</v>
      </c>
      <c r="DE397" s="3" t="s">
        <v>73</v>
      </c>
      <c r="DF397" s="3" t="s">
        <v>73</v>
      </c>
      <c r="DG397" s="3" t="n">
        <v>3</v>
      </c>
      <c r="DH397" s="3" t="n">
        <v>4</v>
      </c>
      <c r="DI397" s="3" t="n">
        <v>7</v>
      </c>
      <c r="DJ397" s="4" t="n">
        <v>75</v>
      </c>
      <c r="DK397" s="3" t="s">
        <v>73</v>
      </c>
      <c r="DL397" s="3" t="s">
        <v>76</v>
      </c>
      <c r="DM397" s="3" t="s">
        <v>76</v>
      </c>
      <c r="DN397" s="3" t="n">
        <v>3</v>
      </c>
      <c r="DO397" s="3" t="s">
        <v>73</v>
      </c>
      <c r="DP397" s="3" t="s">
        <v>73</v>
      </c>
      <c r="DQ397" s="3" t="s">
        <v>76</v>
      </c>
      <c r="DR397" s="3" t="s">
        <v>76</v>
      </c>
      <c r="DS397" s="3" t="s">
        <v>73</v>
      </c>
      <c r="DT397" s="3" t="s">
        <v>73</v>
      </c>
      <c r="DU397" s="3" t="s">
        <v>73</v>
      </c>
      <c r="DV397" s="3" t="s">
        <v>73</v>
      </c>
      <c r="DW397" s="3" t="n">
        <v>3</v>
      </c>
      <c r="DX397" s="4" t="s">
        <v>76</v>
      </c>
      <c r="DY397" s="3" t="s">
        <v>76</v>
      </c>
      <c r="DZ397" s="3" t="s">
        <v>73</v>
      </c>
      <c r="EA397" s="3" t="s">
        <v>73</v>
      </c>
      <c r="EB397" s="3" t="s">
        <v>76</v>
      </c>
      <c r="EC397" s="3" t="s">
        <v>73</v>
      </c>
      <c r="ED397" s="3" t="n">
        <v>3</v>
      </c>
      <c r="EE397" s="3" t="s">
        <v>73</v>
      </c>
      <c r="EF397" s="3" t="s">
        <v>76</v>
      </c>
      <c r="EG397" s="3" t="s">
        <v>76</v>
      </c>
      <c r="EH397" s="3" t="s">
        <v>73</v>
      </c>
      <c r="EI397" s="3" t="s">
        <v>76</v>
      </c>
      <c r="EJ397" s="3" t="s">
        <v>76</v>
      </c>
      <c r="EK397" s="3" t="s">
        <v>76</v>
      </c>
      <c r="EL397" s="4" t="s">
        <v>76</v>
      </c>
    </row>
    <row r="398" customFormat="false" ht="11.25" hidden="false" customHeight="false" outlineLevel="0" collapsed="false">
      <c r="A398" s="9" t="s">
        <v>826</v>
      </c>
      <c r="B398" s="10" t="s">
        <v>827</v>
      </c>
      <c r="C398" s="3" t="n">
        <v>1730.58675681702</v>
      </c>
      <c r="D398" s="3" t="n">
        <v>1701.01671424184</v>
      </c>
      <c r="E398" s="3" t="n">
        <v>1699.72928652646</v>
      </c>
      <c r="F398" s="3" t="n">
        <v>1679.93138587642</v>
      </c>
      <c r="G398" s="3" t="n">
        <v>1673.83390911268</v>
      </c>
      <c r="H398" s="3" t="n">
        <v>1679.33513343613</v>
      </c>
      <c r="I398" s="3" t="n">
        <v>1649.98106674585</v>
      </c>
      <c r="J398" s="3" t="n">
        <v>1651.44291037958</v>
      </c>
      <c r="K398" s="3" t="n">
        <v>1641.03678056431</v>
      </c>
      <c r="L398" s="3" t="n">
        <v>1623.46899455581</v>
      </c>
      <c r="M398" s="3" t="n">
        <v>1603.58432882407</v>
      </c>
      <c r="N398" s="3" t="n">
        <v>1590.20565202755</v>
      </c>
      <c r="O398" s="3" t="n">
        <v>1591.67924823065</v>
      </c>
      <c r="P398" s="4" t="n">
        <v>-8.02661340375975</v>
      </c>
      <c r="Q398" s="3" t="n">
        <v>26</v>
      </c>
      <c r="R398" s="3" t="n">
        <v>18</v>
      </c>
      <c r="S398" s="3" t="n">
        <v>12</v>
      </c>
      <c r="T398" s="3" t="n">
        <v>16</v>
      </c>
      <c r="U398" s="3" t="n">
        <v>15</v>
      </c>
      <c r="V398" s="3" t="n">
        <v>15</v>
      </c>
      <c r="W398" s="3" t="n">
        <v>16</v>
      </c>
      <c r="X398" s="3" t="n">
        <v>18</v>
      </c>
      <c r="Y398" s="3" t="n">
        <v>19</v>
      </c>
      <c r="Z398" s="3" t="n">
        <v>34</v>
      </c>
      <c r="AA398" s="3" t="n">
        <v>22</v>
      </c>
      <c r="AB398" s="3" t="n">
        <v>19</v>
      </c>
      <c r="AC398" s="3" t="n">
        <v>18</v>
      </c>
      <c r="AD398" s="4" t="n">
        <v>-30.7692307692308</v>
      </c>
      <c r="AE398" s="3" t="n">
        <v>27</v>
      </c>
      <c r="AF398" s="3" t="n">
        <v>17</v>
      </c>
      <c r="AG398" s="3" t="n">
        <v>10</v>
      </c>
      <c r="AH398" s="3" t="n">
        <v>29</v>
      </c>
      <c r="AI398" s="3" t="n">
        <v>16</v>
      </c>
      <c r="AJ398" s="3" t="n">
        <v>15</v>
      </c>
      <c r="AK398" s="3" t="n">
        <v>23</v>
      </c>
      <c r="AL398" s="3" t="n">
        <v>20</v>
      </c>
      <c r="AM398" s="3" t="n">
        <v>31</v>
      </c>
      <c r="AN398" s="3" t="n">
        <v>37</v>
      </c>
      <c r="AO398" s="3" t="n">
        <v>40</v>
      </c>
      <c r="AP398" s="3" t="n">
        <v>17</v>
      </c>
      <c r="AQ398" s="3" t="n">
        <v>27</v>
      </c>
      <c r="AR398" s="4" t="n">
        <v>0</v>
      </c>
      <c r="AS398" s="3" t="n">
        <v>21</v>
      </c>
      <c r="AT398" s="3" t="n">
        <v>25</v>
      </c>
      <c r="AU398" s="3" t="n">
        <v>16</v>
      </c>
      <c r="AV398" s="3" t="n">
        <v>25</v>
      </c>
      <c r="AW398" s="3" t="n">
        <v>17</v>
      </c>
      <c r="AX398" s="3" t="n">
        <v>15</v>
      </c>
      <c r="AY398" s="3" t="n">
        <v>22</v>
      </c>
      <c r="AZ398" s="3" t="n">
        <v>18</v>
      </c>
      <c r="BA398" s="3" t="n">
        <v>30</v>
      </c>
      <c r="BB398" s="3" t="n">
        <v>22</v>
      </c>
      <c r="BC398" s="3" t="n">
        <v>52</v>
      </c>
      <c r="BD398" s="3" t="n">
        <v>20</v>
      </c>
      <c r="BE398" s="3" t="n">
        <v>28</v>
      </c>
      <c r="BF398" s="4" t="n">
        <v>33.3333333333333</v>
      </c>
      <c r="BG398" s="3" t="n">
        <v>28</v>
      </c>
      <c r="BH398" s="3" t="n">
        <v>29</v>
      </c>
      <c r="BI398" s="3" t="n">
        <v>33</v>
      </c>
      <c r="BJ398" s="3" t="n">
        <v>31</v>
      </c>
      <c r="BK398" s="3" t="n">
        <v>30</v>
      </c>
      <c r="BL398" s="3" t="n">
        <v>31</v>
      </c>
      <c r="BM398" s="3" t="n">
        <v>33</v>
      </c>
      <c r="BN398" s="3" t="n">
        <v>35</v>
      </c>
      <c r="BO398" s="3" t="n">
        <v>37</v>
      </c>
      <c r="BP398" s="3" t="n">
        <v>36</v>
      </c>
      <c r="BQ398" s="3" t="n">
        <v>33</v>
      </c>
      <c r="BR398" s="3" t="n">
        <v>35</v>
      </c>
      <c r="BS398" s="3" t="n">
        <v>38</v>
      </c>
      <c r="BT398" s="4" t="n">
        <v>35.7142857142857</v>
      </c>
      <c r="BU398" s="3" t="s">
        <v>73</v>
      </c>
      <c r="BV398" s="3" t="n">
        <v>5</v>
      </c>
      <c r="BW398" s="3" t="n">
        <v>6</v>
      </c>
      <c r="BX398" s="3" t="s">
        <v>76</v>
      </c>
      <c r="BY398" s="3" t="s">
        <v>73</v>
      </c>
      <c r="BZ398" s="3" t="s">
        <v>73</v>
      </c>
      <c r="CA398" s="3" t="n">
        <v>4</v>
      </c>
      <c r="CB398" s="3" t="s">
        <v>73</v>
      </c>
      <c r="CC398" s="3" t="n">
        <v>3</v>
      </c>
      <c r="CD398" s="3" t="n">
        <v>3</v>
      </c>
      <c r="CE398" s="3" t="s">
        <v>73</v>
      </c>
      <c r="CF398" s="3" t="n">
        <v>3</v>
      </c>
      <c r="CG398" s="3" t="n">
        <v>3</v>
      </c>
      <c r="CH398" s="4" t="s">
        <v>76</v>
      </c>
      <c r="CI398" s="3" t="s">
        <v>73</v>
      </c>
      <c r="CJ398" s="3" t="n">
        <v>4</v>
      </c>
      <c r="CK398" s="3" t="s">
        <v>73</v>
      </c>
      <c r="CL398" s="3" t="s">
        <v>73</v>
      </c>
      <c r="CM398" s="3" t="s">
        <v>73</v>
      </c>
      <c r="CN398" s="3" t="s">
        <v>73</v>
      </c>
      <c r="CO398" s="3" t="s">
        <v>73</v>
      </c>
      <c r="CP398" s="3" t="s">
        <v>76</v>
      </c>
      <c r="CQ398" s="3" t="s">
        <v>73</v>
      </c>
      <c r="CR398" s="3" t="n">
        <v>4</v>
      </c>
      <c r="CS398" s="3" t="n">
        <v>5</v>
      </c>
      <c r="CT398" s="3" t="s">
        <v>73</v>
      </c>
      <c r="CU398" s="3" t="s">
        <v>76</v>
      </c>
      <c r="CV398" s="4" t="s">
        <v>76</v>
      </c>
      <c r="CW398" s="3" t="s">
        <v>73</v>
      </c>
      <c r="CX398" s="3" t="s">
        <v>73</v>
      </c>
      <c r="CY398" s="3" t="s">
        <v>76</v>
      </c>
      <c r="CZ398" s="3" t="s">
        <v>76</v>
      </c>
      <c r="DA398" s="3" t="s">
        <v>76</v>
      </c>
      <c r="DB398" s="3" t="s">
        <v>76</v>
      </c>
      <c r="DC398" s="3" t="s">
        <v>76</v>
      </c>
      <c r="DD398" s="3" t="s">
        <v>76</v>
      </c>
      <c r="DE398" s="3" t="s">
        <v>76</v>
      </c>
      <c r="DF398" s="3" t="s">
        <v>73</v>
      </c>
      <c r="DG398" s="3" t="s">
        <v>76</v>
      </c>
      <c r="DH398" s="3" t="s">
        <v>76</v>
      </c>
      <c r="DI398" s="3" t="s">
        <v>76</v>
      </c>
      <c r="DJ398" s="4" t="s">
        <v>76</v>
      </c>
      <c r="DK398" s="3" t="s">
        <v>76</v>
      </c>
      <c r="DL398" s="3" t="s">
        <v>76</v>
      </c>
      <c r="DM398" s="3" t="s">
        <v>76</v>
      </c>
      <c r="DN398" s="3" t="s">
        <v>76</v>
      </c>
      <c r="DO398" s="3" t="s">
        <v>76</v>
      </c>
      <c r="DP398" s="3" t="s">
        <v>76</v>
      </c>
      <c r="DQ398" s="3" t="s">
        <v>73</v>
      </c>
      <c r="DR398" s="3" t="s">
        <v>76</v>
      </c>
      <c r="DS398" s="3" t="s">
        <v>76</v>
      </c>
      <c r="DT398" s="3" t="s">
        <v>73</v>
      </c>
      <c r="DU398" s="3" t="s">
        <v>76</v>
      </c>
      <c r="DV398" s="3" t="s">
        <v>73</v>
      </c>
      <c r="DW398" s="3" t="s">
        <v>76</v>
      </c>
      <c r="DX398" s="4" t="s">
        <v>76</v>
      </c>
      <c r="DY398" s="3" t="s">
        <v>76</v>
      </c>
      <c r="DZ398" s="3" t="s">
        <v>76</v>
      </c>
      <c r="EA398" s="3" t="s">
        <v>73</v>
      </c>
      <c r="EB398" s="3" t="s">
        <v>76</v>
      </c>
      <c r="EC398" s="3" t="s">
        <v>76</v>
      </c>
      <c r="ED398" s="3" t="s">
        <v>76</v>
      </c>
      <c r="EE398" s="3" t="s">
        <v>73</v>
      </c>
      <c r="EF398" s="3" t="s">
        <v>76</v>
      </c>
      <c r="EG398" s="3" t="s">
        <v>76</v>
      </c>
      <c r="EH398" s="3" t="s">
        <v>76</v>
      </c>
      <c r="EI398" s="3" t="s">
        <v>73</v>
      </c>
      <c r="EJ398" s="3" t="s">
        <v>73</v>
      </c>
      <c r="EK398" s="3" t="s">
        <v>76</v>
      </c>
      <c r="EL398" s="4" t="s">
        <v>76</v>
      </c>
    </row>
    <row r="399" customFormat="false" ht="11.25" hidden="false" customHeight="false" outlineLevel="0" collapsed="false">
      <c r="A399" s="9" t="s">
        <v>828</v>
      </c>
      <c r="B399" s="10" t="s">
        <v>829</v>
      </c>
      <c r="C399" s="3" t="n">
        <v>40135.9637378327</v>
      </c>
      <c r="D399" s="3" t="n">
        <v>39921.2985763841</v>
      </c>
      <c r="E399" s="3" t="n">
        <v>39846.9486989705</v>
      </c>
      <c r="F399" s="3" t="n">
        <v>39720.4443741767</v>
      </c>
      <c r="G399" s="3" t="n">
        <v>39619.0130060375</v>
      </c>
      <c r="H399" s="3" t="n">
        <v>39367.7213823075</v>
      </c>
      <c r="I399" s="3" t="n">
        <v>39295.3903636158</v>
      </c>
      <c r="J399" s="3" t="n">
        <v>39059.0078267764</v>
      </c>
      <c r="K399" s="3" t="n">
        <v>39022.3696231594</v>
      </c>
      <c r="L399" s="3" t="n">
        <v>38911.7604698561</v>
      </c>
      <c r="M399" s="3" t="n">
        <v>38817.1543090488</v>
      </c>
      <c r="N399" s="3" t="n">
        <v>38688.820828209</v>
      </c>
      <c r="O399" s="3" t="n">
        <v>38098.0490407456</v>
      </c>
      <c r="P399" s="4" t="n">
        <v>-5.07752775141694</v>
      </c>
      <c r="Q399" s="3" t="n">
        <v>1268</v>
      </c>
      <c r="R399" s="3" t="n">
        <v>1219</v>
      </c>
      <c r="S399" s="3" t="n">
        <v>1291</v>
      </c>
      <c r="T399" s="3" t="n">
        <v>1250</v>
      </c>
      <c r="U399" s="3" t="n">
        <v>1304</v>
      </c>
      <c r="V399" s="3" t="n">
        <v>1307</v>
      </c>
      <c r="W399" s="3" t="n">
        <v>1321</v>
      </c>
      <c r="X399" s="3" t="n">
        <v>1358</v>
      </c>
      <c r="Y399" s="3" t="n">
        <v>1308</v>
      </c>
      <c r="Z399" s="3" t="n">
        <v>1346</v>
      </c>
      <c r="AA399" s="3" t="n">
        <v>1290</v>
      </c>
      <c r="AB399" s="3" t="n">
        <v>1263</v>
      </c>
      <c r="AC399" s="3" t="n">
        <v>1299</v>
      </c>
      <c r="AD399" s="4" t="n">
        <v>2.44479495268139</v>
      </c>
      <c r="AE399" s="3" t="n">
        <v>345</v>
      </c>
      <c r="AF399" s="3" t="n">
        <v>254</v>
      </c>
      <c r="AG399" s="3" t="n">
        <v>368</v>
      </c>
      <c r="AH399" s="3" t="n">
        <v>329</v>
      </c>
      <c r="AI399" s="3" t="n">
        <v>287</v>
      </c>
      <c r="AJ399" s="3" t="n">
        <v>363</v>
      </c>
      <c r="AK399" s="3" t="n">
        <v>308</v>
      </c>
      <c r="AL399" s="3" t="n">
        <v>281</v>
      </c>
      <c r="AM399" s="3" t="n">
        <v>269</v>
      </c>
      <c r="AN399" s="3" t="n">
        <v>294</v>
      </c>
      <c r="AO399" s="3" t="n">
        <v>251</v>
      </c>
      <c r="AP399" s="3" t="n">
        <v>283</v>
      </c>
      <c r="AQ399" s="3" t="n">
        <v>317</v>
      </c>
      <c r="AR399" s="4" t="n">
        <v>-8.11594202898552</v>
      </c>
      <c r="AS399" s="3" t="n">
        <v>327</v>
      </c>
      <c r="AT399" s="3" t="n">
        <v>303</v>
      </c>
      <c r="AU399" s="3" t="n">
        <v>296</v>
      </c>
      <c r="AV399" s="3" t="n">
        <v>370</v>
      </c>
      <c r="AW399" s="3" t="n">
        <v>233</v>
      </c>
      <c r="AX399" s="3" t="n">
        <v>360</v>
      </c>
      <c r="AY399" s="3" t="n">
        <v>294</v>
      </c>
      <c r="AZ399" s="3" t="n">
        <v>244</v>
      </c>
      <c r="BA399" s="3" t="n">
        <v>319</v>
      </c>
      <c r="BB399" s="3" t="n">
        <v>256</v>
      </c>
      <c r="BC399" s="3" t="n">
        <v>307</v>
      </c>
      <c r="BD399" s="3" t="n">
        <v>310</v>
      </c>
      <c r="BE399" s="3" t="n">
        <v>281</v>
      </c>
      <c r="BF399" s="4" t="n">
        <v>-14.0672782874618</v>
      </c>
      <c r="BG399" s="3" t="n">
        <v>1565</v>
      </c>
      <c r="BH399" s="3" t="n">
        <v>1599</v>
      </c>
      <c r="BI399" s="3" t="n">
        <v>1587</v>
      </c>
      <c r="BJ399" s="3" t="n">
        <v>1628</v>
      </c>
      <c r="BK399" s="3" t="n">
        <v>1601</v>
      </c>
      <c r="BL399" s="3" t="n">
        <v>1656</v>
      </c>
      <c r="BM399" s="3" t="n">
        <v>1693</v>
      </c>
      <c r="BN399" s="3" t="n">
        <v>1711</v>
      </c>
      <c r="BO399" s="3" t="n">
        <v>1689</v>
      </c>
      <c r="BP399" s="3" t="n">
        <v>1738</v>
      </c>
      <c r="BQ399" s="3" t="n">
        <v>1752</v>
      </c>
      <c r="BR399" s="3" t="n">
        <v>1744</v>
      </c>
      <c r="BS399" s="3" t="n">
        <v>1758</v>
      </c>
      <c r="BT399" s="4" t="n">
        <v>12.332268370607</v>
      </c>
      <c r="BU399" s="3" t="n">
        <v>140</v>
      </c>
      <c r="BV399" s="3" t="n">
        <v>115</v>
      </c>
      <c r="BW399" s="3" t="n">
        <v>113</v>
      </c>
      <c r="BX399" s="3" t="n">
        <v>125</v>
      </c>
      <c r="BY399" s="3" t="n">
        <v>52</v>
      </c>
      <c r="BZ399" s="3" t="n">
        <v>144</v>
      </c>
      <c r="CA399" s="3" t="n">
        <v>119</v>
      </c>
      <c r="CB399" s="3" t="n">
        <v>100</v>
      </c>
      <c r="CC399" s="3" t="n">
        <v>71</v>
      </c>
      <c r="CD399" s="3" t="n">
        <v>129</v>
      </c>
      <c r="CE399" s="3" t="n">
        <v>101</v>
      </c>
      <c r="CF399" s="3" t="n">
        <v>74</v>
      </c>
      <c r="CG399" s="3" t="n">
        <v>107</v>
      </c>
      <c r="CH399" s="4" t="n">
        <v>-23.5714285714286</v>
      </c>
      <c r="CI399" s="3" t="n">
        <v>59</v>
      </c>
      <c r="CJ399" s="3" t="n">
        <v>81</v>
      </c>
      <c r="CK399" s="3" t="n">
        <v>125</v>
      </c>
      <c r="CL399" s="3" t="n">
        <v>84</v>
      </c>
      <c r="CM399" s="3" t="n">
        <v>79</v>
      </c>
      <c r="CN399" s="3" t="n">
        <v>89</v>
      </c>
      <c r="CO399" s="3" t="n">
        <v>82</v>
      </c>
      <c r="CP399" s="3" t="n">
        <v>82</v>
      </c>
      <c r="CQ399" s="3" t="n">
        <v>93</v>
      </c>
      <c r="CR399" s="3" t="n">
        <v>80</v>
      </c>
      <c r="CS399" s="3" t="n">
        <v>87</v>
      </c>
      <c r="CT399" s="3" t="n">
        <v>82</v>
      </c>
      <c r="CU399" s="3" t="n">
        <v>93</v>
      </c>
      <c r="CV399" s="4" t="n">
        <v>57.6271186440678</v>
      </c>
      <c r="CW399" s="3" t="n">
        <v>62</v>
      </c>
      <c r="CX399" s="3" t="n">
        <v>53</v>
      </c>
      <c r="CY399" s="3" t="n">
        <v>61</v>
      </c>
      <c r="CZ399" s="3" t="n">
        <v>51</v>
      </c>
      <c r="DA399" s="3" t="n">
        <v>45</v>
      </c>
      <c r="DB399" s="3" t="n">
        <v>54</v>
      </c>
      <c r="DC399" s="3" t="n">
        <v>55</v>
      </c>
      <c r="DD399" s="3" t="n">
        <v>56</v>
      </c>
      <c r="DE399" s="3" t="n">
        <v>61</v>
      </c>
      <c r="DF399" s="3" t="n">
        <v>52</v>
      </c>
      <c r="DG399" s="3" t="n">
        <v>52</v>
      </c>
      <c r="DH399" s="3" t="n">
        <v>49</v>
      </c>
      <c r="DI399" s="3" t="n">
        <v>53</v>
      </c>
      <c r="DJ399" s="4" t="n">
        <v>-14.5161290322581</v>
      </c>
      <c r="DK399" s="3" t="n">
        <v>37</v>
      </c>
      <c r="DL399" s="3" t="n">
        <v>34</v>
      </c>
      <c r="DM399" s="3" t="n">
        <v>38</v>
      </c>
      <c r="DN399" s="3" t="n">
        <v>30</v>
      </c>
      <c r="DO399" s="3" t="n">
        <v>22</v>
      </c>
      <c r="DP399" s="3" t="n">
        <v>35</v>
      </c>
      <c r="DQ399" s="3" t="n">
        <v>36</v>
      </c>
      <c r="DR399" s="3" t="n">
        <v>35</v>
      </c>
      <c r="DS399" s="3" t="n">
        <v>30</v>
      </c>
      <c r="DT399" s="3" t="n">
        <v>18</v>
      </c>
      <c r="DU399" s="3" t="n">
        <v>25</v>
      </c>
      <c r="DV399" s="3" t="n">
        <v>25</v>
      </c>
      <c r="DW399" s="3" t="n">
        <v>28</v>
      </c>
      <c r="DX399" s="4" t="n">
        <v>-24.3243243243243</v>
      </c>
      <c r="DY399" s="3" t="n">
        <v>23</v>
      </c>
      <c r="DZ399" s="3" t="n">
        <v>43</v>
      </c>
      <c r="EA399" s="3" t="n">
        <v>30</v>
      </c>
      <c r="EB399" s="3" t="n">
        <v>40</v>
      </c>
      <c r="EC399" s="3" t="n">
        <v>28</v>
      </c>
      <c r="ED399" s="3" t="n">
        <v>26</v>
      </c>
      <c r="EE399" s="3" t="n">
        <v>35</v>
      </c>
      <c r="EF399" s="3" t="n">
        <v>34</v>
      </c>
      <c r="EG399" s="3" t="n">
        <v>25</v>
      </c>
      <c r="EH399" s="3" t="n">
        <v>27</v>
      </c>
      <c r="EI399" s="3" t="n">
        <v>25</v>
      </c>
      <c r="EJ399" s="3" t="n">
        <v>28</v>
      </c>
      <c r="EK399" s="3" t="n">
        <v>24</v>
      </c>
      <c r="EL399" s="4" t="n">
        <v>4.34782608695652</v>
      </c>
    </row>
    <row r="400" customFormat="false" ht="11.25" hidden="false" customHeight="false" outlineLevel="0" collapsed="false">
      <c r="A400" s="9" t="s">
        <v>830</v>
      </c>
      <c r="B400" s="10" t="s">
        <v>831</v>
      </c>
      <c r="C400" s="3" t="n">
        <v>4292.58168967276</v>
      </c>
      <c r="D400" s="3" t="n">
        <v>4254.85060836124</v>
      </c>
      <c r="E400" s="3" t="n">
        <v>4261.41847708054</v>
      </c>
      <c r="F400" s="3" t="n">
        <v>4227.53691333412</v>
      </c>
      <c r="G400" s="3" t="n">
        <v>4158.00993906984</v>
      </c>
      <c r="H400" s="3" t="n">
        <v>4243.4849447751</v>
      </c>
      <c r="I400" s="3" t="n">
        <v>4198.88909338483</v>
      </c>
      <c r="J400" s="3" t="n">
        <v>4186.18109937789</v>
      </c>
      <c r="K400" s="3" t="n">
        <v>4186.64354089297</v>
      </c>
      <c r="L400" s="3" t="n">
        <v>4154.20547939601</v>
      </c>
      <c r="M400" s="3" t="n">
        <v>4138.4933139309</v>
      </c>
      <c r="N400" s="3" t="n">
        <v>4118.82445543734</v>
      </c>
      <c r="O400" s="3" t="n">
        <v>3999.26359432951</v>
      </c>
      <c r="P400" s="4" t="n">
        <v>-6.83313950783806</v>
      </c>
      <c r="Q400" s="3" t="n">
        <v>256</v>
      </c>
      <c r="R400" s="3" t="n">
        <v>273</v>
      </c>
      <c r="S400" s="3" t="n">
        <v>272</v>
      </c>
      <c r="T400" s="3" t="n">
        <v>270</v>
      </c>
      <c r="U400" s="3" t="n">
        <v>258</v>
      </c>
      <c r="V400" s="3" t="n">
        <v>255</v>
      </c>
      <c r="W400" s="3" t="n">
        <v>260</v>
      </c>
      <c r="X400" s="3" t="n">
        <v>266</v>
      </c>
      <c r="Y400" s="3" t="n">
        <v>293</v>
      </c>
      <c r="Z400" s="3" t="n">
        <v>317</v>
      </c>
      <c r="AA400" s="3" t="n">
        <v>202</v>
      </c>
      <c r="AB400" s="3" t="n">
        <v>236</v>
      </c>
      <c r="AC400" s="3" t="n">
        <v>226</v>
      </c>
      <c r="AD400" s="4" t="n">
        <v>-11.71875</v>
      </c>
      <c r="AE400" s="3" t="n">
        <v>32</v>
      </c>
      <c r="AF400" s="3" t="n">
        <v>32</v>
      </c>
      <c r="AG400" s="3" t="n">
        <v>43</v>
      </c>
      <c r="AH400" s="3" t="n">
        <v>15</v>
      </c>
      <c r="AI400" s="3" t="n">
        <v>23</v>
      </c>
      <c r="AJ400" s="3" t="n">
        <v>25</v>
      </c>
      <c r="AK400" s="3" t="n">
        <v>26</v>
      </c>
      <c r="AL400" s="3" t="n">
        <v>24</v>
      </c>
      <c r="AM400" s="3" t="n">
        <v>30</v>
      </c>
      <c r="AN400" s="3" t="n">
        <v>38</v>
      </c>
      <c r="AO400" s="3" t="n">
        <v>25</v>
      </c>
      <c r="AP400" s="3" t="s">
        <v>76</v>
      </c>
      <c r="AQ400" s="3" t="n">
        <v>11</v>
      </c>
      <c r="AR400" s="4" t="n">
        <v>-65.625</v>
      </c>
      <c r="AS400" s="3" t="n">
        <v>10</v>
      </c>
      <c r="AT400" s="3" t="n">
        <v>33</v>
      </c>
      <c r="AU400" s="3" t="n">
        <v>44</v>
      </c>
      <c r="AV400" s="3" t="n">
        <v>17</v>
      </c>
      <c r="AW400" s="3" t="n">
        <v>35</v>
      </c>
      <c r="AX400" s="3" t="n">
        <v>28</v>
      </c>
      <c r="AY400" s="3" t="n">
        <v>21</v>
      </c>
      <c r="AZ400" s="3" t="n">
        <v>18</v>
      </c>
      <c r="BA400" s="3" t="n">
        <v>3</v>
      </c>
      <c r="BB400" s="3" t="n">
        <v>14</v>
      </c>
      <c r="BC400" s="3" t="n">
        <v>4</v>
      </c>
      <c r="BD400" s="3" t="s">
        <v>76</v>
      </c>
      <c r="BE400" s="3" t="n">
        <v>8</v>
      </c>
      <c r="BF400" s="4" t="n">
        <v>-20</v>
      </c>
      <c r="BG400" s="3" t="n">
        <v>95</v>
      </c>
      <c r="BH400" s="3" t="n">
        <v>247</v>
      </c>
      <c r="BI400" s="3" t="n">
        <v>250</v>
      </c>
      <c r="BJ400" s="3" t="n">
        <v>251</v>
      </c>
      <c r="BK400" s="3" t="n">
        <v>252</v>
      </c>
      <c r="BL400" s="3" t="n">
        <v>255</v>
      </c>
      <c r="BM400" s="3" t="n">
        <v>254</v>
      </c>
      <c r="BN400" s="3" t="n">
        <v>254</v>
      </c>
      <c r="BO400" s="3" t="n">
        <v>258</v>
      </c>
      <c r="BP400" s="3" t="n">
        <v>261</v>
      </c>
      <c r="BQ400" s="3" t="n">
        <v>189</v>
      </c>
      <c r="BR400" s="3" t="n">
        <v>191</v>
      </c>
      <c r="BS400" s="3" t="n">
        <v>192</v>
      </c>
      <c r="BT400" s="4" t="n">
        <v>102.105263157895</v>
      </c>
      <c r="BU400" s="3" t="n">
        <v>3</v>
      </c>
      <c r="BV400" s="3" t="n">
        <v>56</v>
      </c>
      <c r="BW400" s="3" t="n">
        <v>7</v>
      </c>
      <c r="BX400" s="3" t="n">
        <v>5</v>
      </c>
      <c r="BY400" s="3" t="n">
        <v>4</v>
      </c>
      <c r="BZ400" s="3" t="n">
        <v>9</v>
      </c>
      <c r="CA400" s="3" t="n">
        <v>10</v>
      </c>
      <c r="CB400" s="3" t="n">
        <v>4</v>
      </c>
      <c r="CC400" s="3" t="n">
        <v>6</v>
      </c>
      <c r="CD400" s="3" t="n">
        <v>4</v>
      </c>
      <c r="CE400" s="3" t="n">
        <v>8</v>
      </c>
      <c r="CF400" s="3" t="s">
        <v>73</v>
      </c>
      <c r="CG400" s="3" t="n">
        <v>3</v>
      </c>
      <c r="CH400" s="4" t="n">
        <v>0</v>
      </c>
      <c r="CI400" s="3" t="s">
        <v>73</v>
      </c>
      <c r="CJ400" s="3" t="s">
        <v>73</v>
      </c>
      <c r="CK400" s="3" t="n">
        <v>4</v>
      </c>
      <c r="CL400" s="3" t="n">
        <v>4</v>
      </c>
      <c r="CM400" s="3" t="n">
        <v>3</v>
      </c>
      <c r="CN400" s="3" t="n">
        <v>6</v>
      </c>
      <c r="CO400" s="3" t="n">
        <v>11</v>
      </c>
      <c r="CP400" s="3" t="n">
        <v>4</v>
      </c>
      <c r="CQ400" s="3" t="s">
        <v>73</v>
      </c>
      <c r="CR400" s="3" t="s">
        <v>73</v>
      </c>
      <c r="CS400" s="3" t="s">
        <v>73</v>
      </c>
      <c r="CT400" s="3" t="s">
        <v>73</v>
      </c>
      <c r="CU400" s="3" t="s">
        <v>73</v>
      </c>
      <c r="CV400" s="4" t="s">
        <v>76</v>
      </c>
      <c r="CW400" s="3" t="n">
        <v>21</v>
      </c>
      <c r="CX400" s="3" t="n">
        <v>43</v>
      </c>
      <c r="CY400" s="3" t="n">
        <v>44</v>
      </c>
      <c r="CZ400" s="3" t="n">
        <v>45</v>
      </c>
      <c r="DA400" s="3" t="n">
        <v>46</v>
      </c>
      <c r="DB400" s="3" t="n">
        <v>45</v>
      </c>
      <c r="DC400" s="3" t="n">
        <v>51</v>
      </c>
      <c r="DD400" s="3" t="n">
        <v>49</v>
      </c>
      <c r="DE400" s="3" t="n">
        <v>46</v>
      </c>
      <c r="DF400" s="3" t="n">
        <v>49</v>
      </c>
      <c r="DG400" s="3" t="n">
        <v>16</v>
      </c>
      <c r="DH400" s="3" t="s">
        <v>76</v>
      </c>
      <c r="DI400" s="3" t="n">
        <v>19</v>
      </c>
      <c r="DJ400" s="4" t="n">
        <v>-9.52380952380952</v>
      </c>
      <c r="DK400" s="3" t="s">
        <v>73</v>
      </c>
      <c r="DL400" s="3" t="n">
        <v>3</v>
      </c>
      <c r="DM400" s="3" t="s">
        <v>73</v>
      </c>
      <c r="DN400" s="3" t="s">
        <v>73</v>
      </c>
      <c r="DO400" s="3" t="s">
        <v>73</v>
      </c>
      <c r="DP400" s="3" t="s">
        <v>73</v>
      </c>
      <c r="DQ400" s="3" t="n">
        <v>6</v>
      </c>
      <c r="DR400" s="3" t="s">
        <v>73</v>
      </c>
      <c r="DS400" s="3" t="s">
        <v>73</v>
      </c>
      <c r="DT400" s="3" t="n">
        <v>4</v>
      </c>
      <c r="DU400" s="3" t="s">
        <v>76</v>
      </c>
      <c r="DV400" s="3" t="s">
        <v>76</v>
      </c>
      <c r="DW400" s="3" t="s">
        <v>73</v>
      </c>
      <c r="DX400" s="4" t="s">
        <v>76</v>
      </c>
      <c r="DY400" s="3" t="s">
        <v>73</v>
      </c>
      <c r="DZ400" s="3" t="s">
        <v>73</v>
      </c>
      <c r="EA400" s="3" t="s">
        <v>76</v>
      </c>
      <c r="EB400" s="3" t="s">
        <v>73</v>
      </c>
      <c r="EC400" s="3" t="s">
        <v>73</v>
      </c>
      <c r="ED400" s="3" t="n">
        <v>3</v>
      </c>
      <c r="EE400" s="3" t="s">
        <v>76</v>
      </c>
      <c r="EF400" s="3" t="n">
        <v>3</v>
      </c>
      <c r="EG400" s="3" t="n">
        <v>4</v>
      </c>
      <c r="EH400" s="3" t="s">
        <v>73</v>
      </c>
      <c r="EI400" s="3" t="s">
        <v>73</v>
      </c>
      <c r="EJ400" s="3" t="s">
        <v>76</v>
      </c>
      <c r="EK400" s="3" t="n">
        <v>3</v>
      </c>
      <c r="EL400" s="4" t="s">
        <v>76</v>
      </c>
    </row>
    <row r="401" customFormat="false" ht="11.25" hidden="false" customHeight="false" outlineLevel="0" collapsed="false">
      <c r="A401" s="9" t="s">
        <v>832</v>
      </c>
      <c r="B401" s="10" t="s">
        <v>833</v>
      </c>
      <c r="C401" s="3" t="n">
        <v>852.100893127381</v>
      </c>
      <c r="D401" s="3" t="n">
        <v>831.859023007737</v>
      </c>
      <c r="E401" s="3" t="n">
        <v>836.465244129163</v>
      </c>
      <c r="F401" s="3" t="n">
        <v>831.513103214423</v>
      </c>
      <c r="G401" s="3" t="n">
        <v>833.115104953914</v>
      </c>
      <c r="H401" s="3" t="n">
        <v>841.420283780782</v>
      </c>
      <c r="I401" s="3" t="n">
        <v>838.258194637202</v>
      </c>
      <c r="J401" s="3" t="n">
        <v>836.752531468113</v>
      </c>
      <c r="K401" s="3" t="n">
        <v>819.835417553158</v>
      </c>
      <c r="L401" s="3" t="n">
        <v>775.323501862769</v>
      </c>
      <c r="M401" s="3" t="n">
        <v>762.633146566039</v>
      </c>
      <c r="N401" s="3" t="n">
        <v>754.010309943932</v>
      </c>
      <c r="O401" s="3" t="n">
        <v>738.182897789944</v>
      </c>
      <c r="P401" s="4" t="n">
        <v>-13.3690735752354</v>
      </c>
      <c r="Q401" s="3" t="n">
        <v>25</v>
      </c>
      <c r="R401" s="3" t="n">
        <v>31</v>
      </c>
      <c r="S401" s="3" t="n">
        <v>21</v>
      </c>
      <c r="T401" s="3" t="n">
        <v>24</v>
      </c>
      <c r="U401" s="3" t="n">
        <v>18</v>
      </c>
      <c r="V401" s="3" t="n">
        <v>20</v>
      </c>
      <c r="W401" s="3" t="n">
        <v>20</v>
      </c>
      <c r="X401" s="3" t="n">
        <v>25</v>
      </c>
      <c r="Y401" s="3" t="n">
        <v>26</v>
      </c>
      <c r="Z401" s="3" t="n">
        <v>30</v>
      </c>
      <c r="AA401" s="3" t="n">
        <v>13</v>
      </c>
      <c r="AB401" s="3" t="n">
        <v>16</v>
      </c>
      <c r="AC401" s="3" t="n">
        <v>16</v>
      </c>
      <c r="AD401" s="4" t="n">
        <v>-36</v>
      </c>
      <c r="AE401" s="3" t="n">
        <v>5</v>
      </c>
      <c r="AF401" s="3" t="n">
        <v>19</v>
      </c>
      <c r="AG401" s="3" t="n">
        <v>11</v>
      </c>
      <c r="AH401" s="3" t="n">
        <v>14</v>
      </c>
      <c r="AI401" s="3" t="n">
        <v>16</v>
      </c>
      <c r="AJ401" s="3" t="n">
        <v>11</v>
      </c>
      <c r="AK401" s="3" t="n">
        <v>8</v>
      </c>
      <c r="AL401" s="3" t="n">
        <v>16</v>
      </c>
      <c r="AM401" s="3" t="n">
        <v>10</v>
      </c>
      <c r="AN401" s="3" t="n">
        <v>33</v>
      </c>
      <c r="AO401" s="3" t="n">
        <v>10</v>
      </c>
      <c r="AP401" s="3" t="n">
        <v>11</v>
      </c>
      <c r="AQ401" s="3" t="n">
        <v>11</v>
      </c>
      <c r="AR401" s="4" t="n">
        <v>120</v>
      </c>
      <c r="AS401" s="3" t="s">
        <v>76</v>
      </c>
      <c r="AT401" s="3" t="n">
        <v>13</v>
      </c>
      <c r="AU401" s="3" t="n">
        <v>21</v>
      </c>
      <c r="AV401" s="3" t="n">
        <v>11</v>
      </c>
      <c r="AW401" s="3" t="n">
        <v>22</v>
      </c>
      <c r="AX401" s="3" t="n">
        <v>9</v>
      </c>
      <c r="AY401" s="3" t="n">
        <v>8</v>
      </c>
      <c r="AZ401" s="3" t="n">
        <v>11</v>
      </c>
      <c r="BA401" s="3" t="n">
        <v>9</v>
      </c>
      <c r="BB401" s="3" t="n">
        <v>29</v>
      </c>
      <c r="BC401" s="3" t="n">
        <v>27</v>
      </c>
      <c r="BD401" s="3" t="n">
        <v>8</v>
      </c>
      <c r="BE401" s="3" t="n">
        <v>11</v>
      </c>
      <c r="BF401" s="4" t="s">
        <v>76</v>
      </c>
      <c r="BG401" s="3" t="n">
        <v>17</v>
      </c>
      <c r="BH401" s="3" t="n">
        <v>16</v>
      </c>
      <c r="BI401" s="3" t="n">
        <v>16</v>
      </c>
      <c r="BJ401" s="3" t="n">
        <v>16</v>
      </c>
      <c r="BK401" s="3" t="n">
        <v>15</v>
      </c>
      <c r="BL401" s="3" t="n">
        <v>16</v>
      </c>
      <c r="BM401" s="3" t="n">
        <v>17</v>
      </c>
      <c r="BN401" s="3" t="n">
        <v>20</v>
      </c>
      <c r="BO401" s="3" t="n">
        <v>23</v>
      </c>
      <c r="BP401" s="3" t="n">
        <v>22</v>
      </c>
      <c r="BQ401" s="3" t="n">
        <v>25</v>
      </c>
      <c r="BR401" s="3" t="n">
        <v>26</v>
      </c>
      <c r="BS401" s="3" t="n">
        <v>29</v>
      </c>
      <c r="BT401" s="4" t="n">
        <v>70.5882352941177</v>
      </c>
      <c r="BU401" s="3" t="s">
        <v>73</v>
      </c>
      <c r="BV401" s="3" t="s">
        <v>73</v>
      </c>
      <c r="BW401" s="3" t="s">
        <v>76</v>
      </c>
      <c r="BX401" s="3" t="s">
        <v>73</v>
      </c>
      <c r="BY401" s="3" t="s">
        <v>76</v>
      </c>
      <c r="BZ401" s="3" t="s">
        <v>73</v>
      </c>
      <c r="CA401" s="3" t="s">
        <v>73</v>
      </c>
      <c r="CB401" s="3" t="n">
        <v>3</v>
      </c>
      <c r="CC401" s="3" t="n">
        <v>3</v>
      </c>
      <c r="CD401" s="3" t="s">
        <v>73</v>
      </c>
      <c r="CE401" s="3" t="n">
        <v>5</v>
      </c>
      <c r="CF401" s="3" t="s">
        <v>73</v>
      </c>
      <c r="CG401" s="3" t="n">
        <v>3</v>
      </c>
      <c r="CH401" s="4" t="s">
        <v>76</v>
      </c>
      <c r="CI401" s="3" t="s">
        <v>76</v>
      </c>
      <c r="CJ401" s="3" t="s">
        <v>73</v>
      </c>
      <c r="CK401" s="3" t="s">
        <v>76</v>
      </c>
      <c r="CL401" s="3" t="s">
        <v>73</v>
      </c>
      <c r="CM401" s="3" t="s">
        <v>73</v>
      </c>
      <c r="CN401" s="3" t="s">
        <v>76</v>
      </c>
      <c r="CO401" s="3" t="s">
        <v>73</v>
      </c>
      <c r="CP401" s="3" t="s">
        <v>76</v>
      </c>
      <c r="CQ401" s="3" t="s">
        <v>76</v>
      </c>
      <c r="CR401" s="3" t="n">
        <v>3</v>
      </c>
      <c r="CS401" s="3" t="s">
        <v>73</v>
      </c>
      <c r="CT401" s="3" t="s">
        <v>76</v>
      </c>
      <c r="CU401" s="3" t="s">
        <v>76</v>
      </c>
      <c r="CV401" s="4" t="s">
        <v>76</v>
      </c>
      <c r="CW401" s="3" t="s">
        <v>73</v>
      </c>
      <c r="CX401" s="3" t="s">
        <v>73</v>
      </c>
      <c r="CY401" s="3" t="s">
        <v>73</v>
      </c>
      <c r="CZ401" s="3" t="s">
        <v>73</v>
      </c>
      <c r="DA401" s="3" t="s">
        <v>76</v>
      </c>
      <c r="DB401" s="3" t="s">
        <v>73</v>
      </c>
      <c r="DC401" s="3" t="s">
        <v>73</v>
      </c>
      <c r="DD401" s="3" t="n">
        <v>3</v>
      </c>
      <c r="DE401" s="3" t="n">
        <v>5</v>
      </c>
      <c r="DF401" s="3" t="s">
        <v>73</v>
      </c>
      <c r="DG401" s="3" t="s">
        <v>76</v>
      </c>
      <c r="DH401" s="3" t="s">
        <v>76</v>
      </c>
      <c r="DI401" s="3" t="s">
        <v>76</v>
      </c>
      <c r="DJ401" s="4" t="s">
        <v>76</v>
      </c>
      <c r="DK401" s="3" t="s">
        <v>76</v>
      </c>
      <c r="DL401" s="3" t="s">
        <v>73</v>
      </c>
      <c r="DM401" s="3" t="s">
        <v>76</v>
      </c>
      <c r="DN401" s="3" t="s">
        <v>73</v>
      </c>
      <c r="DO401" s="3" t="s">
        <v>76</v>
      </c>
      <c r="DP401" s="3" t="s">
        <v>73</v>
      </c>
      <c r="DQ401" s="3" t="s">
        <v>73</v>
      </c>
      <c r="DR401" s="3" t="s">
        <v>73</v>
      </c>
      <c r="DS401" s="3" t="n">
        <v>5</v>
      </c>
      <c r="DT401" s="3" t="s">
        <v>73</v>
      </c>
      <c r="DU401" s="3" t="s">
        <v>76</v>
      </c>
      <c r="DV401" s="3" t="s">
        <v>76</v>
      </c>
      <c r="DW401" s="3" t="s">
        <v>73</v>
      </c>
      <c r="DX401" s="4" t="s">
        <v>76</v>
      </c>
      <c r="DY401" s="3" t="s">
        <v>73</v>
      </c>
      <c r="DZ401" s="3" t="s">
        <v>73</v>
      </c>
      <c r="EA401" s="3" t="s">
        <v>76</v>
      </c>
      <c r="EB401" s="3" t="s">
        <v>73</v>
      </c>
      <c r="EC401" s="3" t="s">
        <v>73</v>
      </c>
      <c r="ED401" s="3" t="s">
        <v>76</v>
      </c>
      <c r="EE401" s="3" t="s">
        <v>73</v>
      </c>
      <c r="EF401" s="3" t="s">
        <v>76</v>
      </c>
      <c r="EG401" s="3" t="n">
        <v>3</v>
      </c>
      <c r="EH401" s="3" t="n">
        <v>5</v>
      </c>
      <c r="EI401" s="3" t="s">
        <v>73</v>
      </c>
      <c r="EJ401" s="3" t="s">
        <v>76</v>
      </c>
      <c r="EK401" s="3" t="s">
        <v>73</v>
      </c>
      <c r="EL401" s="4" t="s">
        <v>76</v>
      </c>
    </row>
    <row r="402" customFormat="false" ht="11.25" hidden="false" customHeight="false" outlineLevel="0" collapsed="false">
      <c r="A402" s="9" t="s">
        <v>834</v>
      </c>
      <c r="B402" s="10" t="s">
        <v>835</v>
      </c>
      <c r="C402" s="3" t="n">
        <v>1689.01263572986</v>
      </c>
      <c r="D402" s="3" t="n">
        <v>1668.20707142987</v>
      </c>
      <c r="E402" s="3" t="n">
        <v>1667.72090156871</v>
      </c>
      <c r="F402" s="3" t="n">
        <v>1664.36721763804</v>
      </c>
      <c r="G402" s="3" t="n">
        <v>1683.49902192431</v>
      </c>
      <c r="H402" s="3" t="n">
        <v>1657.37237487906</v>
      </c>
      <c r="I402" s="3" t="n">
        <v>1663.26841067621</v>
      </c>
      <c r="J402" s="3" t="n">
        <v>1630.92322993547</v>
      </c>
      <c r="K402" s="3" t="n">
        <v>1625.56845295039</v>
      </c>
      <c r="L402" s="3" t="n">
        <v>1631.02864080716</v>
      </c>
      <c r="M402" s="3" t="n">
        <v>1639.37415404274</v>
      </c>
      <c r="N402" s="3" t="n">
        <v>1648.69218381543</v>
      </c>
      <c r="O402" s="3" t="n">
        <v>1599.80261490356</v>
      </c>
      <c r="P402" s="4" t="n">
        <v>-5.28178528325508</v>
      </c>
      <c r="Q402" s="3" t="n">
        <v>206</v>
      </c>
      <c r="R402" s="3" t="n">
        <v>218</v>
      </c>
      <c r="S402" s="3" t="n">
        <v>206</v>
      </c>
      <c r="T402" s="3" t="n">
        <v>212</v>
      </c>
      <c r="U402" s="3" t="n">
        <v>216</v>
      </c>
      <c r="V402" s="3" t="n">
        <v>183</v>
      </c>
      <c r="W402" s="3" t="n">
        <v>173</v>
      </c>
      <c r="X402" s="3" t="n">
        <v>154</v>
      </c>
      <c r="Y402" s="3" t="n">
        <v>123</v>
      </c>
      <c r="Z402" s="3" t="n">
        <v>116</v>
      </c>
      <c r="AA402" s="3" t="n">
        <v>114</v>
      </c>
      <c r="AB402" s="3" t="n">
        <v>116</v>
      </c>
      <c r="AC402" s="3" t="n">
        <v>114</v>
      </c>
      <c r="AD402" s="4" t="n">
        <v>-44.6601941747573</v>
      </c>
      <c r="AE402" s="3" t="n">
        <v>21</v>
      </c>
      <c r="AF402" s="3" t="n">
        <v>25</v>
      </c>
      <c r="AG402" s="3" t="n">
        <v>24</v>
      </c>
      <c r="AH402" s="3" t="n">
        <v>35</v>
      </c>
      <c r="AI402" s="3" t="n">
        <v>27</v>
      </c>
      <c r="AJ402" s="3" t="n">
        <v>36</v>
      </c>
      <c r="AK402" s="3" t="n">
        <v>32</v>
      </c>
      <c r="AL402" s="3" t="n">
        <v>21</v>
      </c>
      <c r="AM402" s="3" t="n">
        <v>19</v>
      </c>
      <c r="AN402" s="3" t="n">
        <v>13</v>
      </c>
      <c r="AO402" s="3" t="n">
        <v>31</v>
      </c>
      <c r="AP402" s="3" t="n">
        <v>28</v>
      </c>
      <c r="AQ402" s="3" t="n">
        <v>15</v>
      </c>
      <c r="AR402" s="4" t="n">
        <v>-28.5714285714286</v>
      </c>
      <c r="AS402" s="3" t="n">
        <v>28</v>
      </c>
      <c r="AT402" s="3" t="n">
        <v>13</v>
      </c>
      <c r="AU402" s="3" t="n">
        <v>36</v>
      </c>
      <c r="AV402" s="3" t="n">
        <v>29</v>
      </c>
      <c r="AW402" s="3" t="n">
        <v>23</v>
      </c>
      <c r="AX402" s="3" t="n">
        <v>69</v>
      </c>
      <c r="AY402" s="3" t="n">
        <v>42</v>
      </c>
      <c r="AZ402" s="3" t="n">
        <v>40</v>
      </c>
      <c r="BA402" s="3" t="n">
        <v>50</v>
      </c>
      <c r="BB402" s="3" t="n">
        <v>20</v>
      </c>
      <c r="BC402" s="3" t="n">
        <v>33</v>
      </c>
      <c r="BD402" s="3" t="n">
        <v>26</v>
      </c>
      <c r="BE402" s="3" t="n">
        <v>17</v>
      </c>
      <c r="BF402" s="4" t="n">
        <v>-39.2857142857143</v>
      </c>
      <c r="BG402" s="3" t="n">
        <v>43</v>
      </c>
      <c r="BH402" s="3" t="n">
        <v>43</v>
      </c>
      <c r="BI402" s="3" t="n">
        <v>42</v>
      </c>
      <c r="BJ402" s="3" t="n">
        <v>43</v>
      </c>
      <c r="BK402" s="3" t="n">
        <v>50</v>
      </c>
      <c r="BL402" s="3" t="n">
        <v>51</v>
      </c>
      <c r="BM402" s="3" t="n">
        <v>59</v>
      </c>
      <c r="BN402" s="3" t="n">
        <v>66</v>
      </c>
      <c r="BO402" s="3" t="n">
        <v>65</v>
      </c>
      <c r="BP402" s="3" t="n">
        <v>67</v>
      </c>
      <c r="BQ402" s="3" t="n">
        <v>65</v>
      </c>
      <c r="BR402" s="3" t="n">
        <v>77</v>
      </c>
      <c r="BS402" s="3" t="n">
        <v>76</v>
      </c>
      <c r="BT402" s="4" t="n">
        <v>76.7441860465116</v>
      </c>
      <c r="BU402" s="3" t="s">
        <v>73</v>
      </c>
      <c r="BV402" s="3" t="s">
        <v>73</v>
      </c>
      <c r="BW402" s="3" t="s">
        <v>73</v>
      </c>
      <c r="BX402" s="3" t="s">
        <v>73</v>
      </c>
      <c r="BY402" s="3" t="n">
        <v>8</v>
      </c>
      <c r="BZ402" s="3" t="n">
        <v>3</v>
      </c>
      <c r="CA402" s="3" t="n">
        <v>8</v>
      </c>
      <c r="CB402" s="3" t="n">
        <v>9</v>
      </c>
      <c r="CC402" s="3" t="s">
        <v>76</v>
      </c>
      <c r="CD402" s="3" t="n">
        <v>3</v>
      </c>
      <c r="CE402" s="3" t="s">
        <v>73</v>
      </c>
      <c r="CF402" s="3" t="n">
        <v>14</v>
      </c>
      <c r="CG402" s="3" t="s">
        <v>76</v>
      </c>
      <c r="CH402" s="4" t="s">
        <v>76</v>
      </c>
      <c r="CI402" s="3" t="s">
        <v>73</v>
      </c>
      <c r="CJ402" s="3" t="s">
        <v>73</v>
      </c>
      <c r="CK402" s="3" t="s">
        <v>73</v>
      </c>
      <c r="CL402" s="3" t="s">
        <v>73</v>
      </c>
      <c r="CM402" s="3" t="s">
        <v>73</v>
      </c>
      <c r="CN402" s="3" t="s">
        <v>73</v>
      </c>
      <c r="CO402" s="3" t="s">
        <v>76</v>
      </c>
      <c r="CP402" s="3" t="s">
        <v>73</v>
      </c>
      <c r="CQ402" s="3" t="s">
        <v>73</v>
      </c>
      <c r="CR402" s="3" t="s">
        <v>73</v>
      </c>
      <c r="CS402" s="3" t="n">
        <v>3</v>
      </c>
      <c r="CT402" s="3" t="s">
        <v>73</v>
      </c>
      <c r="CU402" s="3" t="s">
        <v>73</v>
      </c>
      <c r="CV402" s="4" t="s">
        <v>76</v>
      </c>
      <c r="CW402" s="3" t="n">
        <v>4</v>
      </c>
      <c r="CX402" s="3" t="n">
        <v>4</v>
      </c>
      <c r="CY402" s="3" t="n">
        <v>3</v>
      </c>
      <c r="CZ402" s="3" t="n">
        <v>4</v>
      </c>
      <c r="DA402" s="3" t="n">
        <v>8</v>
      </c>
      <c r="DB402" s="3" t="n">
        <v>6</v>
      </c>
      <c r="DC402" s="3" t="n">
        <v>5</v>
      </c>
      <c r="DD402" s="3" t="n">
        <v>4</v>
      </c>
      <c r="DE402" s="3" t="n">
        <v>3</v>
      </c>
      <c r="DF402" s="3" t="n">
        <v>4</v>
      </c>
      <c r="DG402" s="3" t="n">
        <v>6</v>
      </c>
      <c r="DH402" s="3" t="n">
        <v>3</v>
      </c>
      <c r="DI402" s="3" t="n">
        <v>3</v>
      </c>
      <c r="DJ402" s="4" t="n">
        <v>-25</v>
      </c>
      <c r="DK402" s="3" t="s">
        <v>76</v>
      </c>
      <c r="DL402" s="3" t="s">
        <v>76</v>
      </c>
      <c r="DM402" s="3" t="s">
        <v>76</v>
      </c>
      <c r="DN402" s="3" t="s">
        <v>73</v>
      </c>
      <c r="DO402" s="3" t="n">
        <v>5</v>
      </c>
      <c r="DP402" s="3" t="s">
        <v>73</v>
      </c>
      <c r="DQ402" s="3" t="s">
        <v>76</v>
      </c>
      <c r="DR402" s="3" t="s">
        <v>73</v>
      </c>
      <c r="DS402" s="3" t="s">
        <v>73</v>
      </c>
      <c r="DT402" s="3" t="s">
        <v>73</v>
      </c>
      <c r="DU402" s="3" t="s">
        <v>73</v>
      </c>
      <c r="DV402" s="3" t="s">
        <v>76</v>
      </c>
      <c r="DW402" s="3" t="s">
        <v>76</v>
      </c>
      <c r="DX402" s="4" t="s">
        <v>76</v>
      </c>
      <c r="DY402" s="3" t="s">
        <v>76</v>
      </c>
      <c r="DZ402" s="3" t="s">
        <v>76</v>
      </c>
      <c r="EA402" s="3" t="s">
        <v>73</v>
      </c>
      <c r="EB402" s="3" t="s">
        <v>76</v>
      </c>
      <c r="EC402" s="3" t="s">
        <v>73</v>
      </c>
      <c r="ED402" s="3" t="n">
        <v>3</v>
      </c>
      <c r="EE402" s="3" t="s">
        <v>73</v>
      </c>
      <c r="EF402" s="3" t="s">
        <v>73</v>
      </c>
      <c r="EG402" s="3" t="s">
        <v>73</v>
      </c>
      <c r="EH402" s="3" t="s">
        <v>76</v>
      </c>
      <c r="EI402" s="3" t="s">
        <v>76</v>
      </c>
      <c r="EJ402" s="3" t="n">
        <v>3</v>
      </c>
      <c r="EK402" s="3" t="s">
        <v>76</v>
      </c>
      <c r="EL402" s="4" t="s">
        <v>76</v>
      </c>
    </row>
    <row r="403" customFormat="false" ht="11.25" hidden="false" customHeight="false" outlineLevel="0" collapsed="false">
      <c r="A403" s="9" t="s">
        <v>836</v>
      </c>
      <c r="B403" s="10" t="s">
        <v>837</v>
      </c>
      <c r="C403" s="3" t="n">
        <v>3116.27240489441</v>
      </c>
      <c r="D403" s="3" t="n">
        <v>3082.54731276059</v>
      </c>
      <c r="E403" s="3" t="n">
        <v>3040.10763669511</v>
      </c>
      <c r="F403" s="3" t="n">
        <v>3022.45435453968</v>
      </c>
      <c r="G403" s="3" t="n">
        <v>3036.86861562302</v>
      </c>
      <c r="H403" s="3" t="n">
        <v>3087.43663368387</v>
      </c>
      <c r="I403" s="3" t="n">
        <v>3044.46729082023</v>
      </c>
      <c r="J403" s="3" t="n">
        <v>2965.56842879934</v>
      </c>
      <c r="K403" s="3" t="n">
        <v>2947.95097041214</v>
      </c>
      <c r="L403" s="3" t="n">
        <v>2877.45872525123</v>
      </c>
      <c r="M403" s="3" t="n">
        <v>2824.74515086584</v>
      </c>
      <c r="N403" s="3" t="n">
        <v>2805.50361654541</v>
      </c>
      <c r="O403" s="3" t="n">
        <v>2755.69907192256</v>
      </c>
      <c r="P403" s="4" t="n">
        <v>-11.5706615508175</v>
      </c>
      <c r="Q403" s="3" t="n">
        <v>121</v>
      </c>
      <c r="R403" s="3" t="n">
        <v>111</v>
      </c>
      <c r="S403" s="3" t="n">
        <v>131</v>
      </c>
      <c r="T403" s="3" t="n">
        <v>132</v>
      </c>
      <c r="U403" s="3" t="n">
        <v>126</v>
      </c>
      <c r="V403" s="3" t="n">
        <v>124</v>
      </c>
      <c r="W403" s="3" t="n">
        <v>128</v>
      </c>
      <c r="X403" s="3" t="n">
        <v>136</v>
      </c>
      <c r="Y403" s="3" t="n">
        <v>122</v>
      </c>
      <c r="Z403" s="3" t="n">
        <v>122</v>
      </c>
      <c r="AA403" s="3" t="n">
        <v>106</v>
      </c>
      <c r="AB403" s="3" t="n">
        <v>89</v>
      </c>
      <c r="AC403" s="3" t="n">
        <v>111</v>
      </c>
      <c r="AD403" s="4" t="n">
        <v>-8.26446280991735</v>
      </c>
      <c r="AE403" s="3" t="n">
        <v>42</v>
      </c>
      <c r="AF403" s="3" t="n">
        <v>59</v>
      </c>
      <c r="AG403" s="3" t="n">
        <v>78</v>
      </c>
      <c r="AH403" s="3" t="n">
        <v>46</v>
      </c>
      <c r="AI403" s="3" t="n">
        <v>55</v>
      </c>
      <c r="AJ403" s="3" t="n">
        <v>66</v>
      </c>
      <c r="AK403" s="3" t="n">
        <v>61</v>
      </c>
      <c r="AL403" s="3" t="n">
        <v>41</v>
      </c>
      <c r="AM403" s="3" t="n">
        <v>44</v>
      </c>
      <c r="AN403" s="3" t="n">
        <v>36</v>
      </c>
      <c r="AO403" s="3" t="n">
        <v>46</v>
      </c>
      <c r="AP403" s="3" t="n">
        <v>39</v>
      </c>
      <c r="AQ403" s="3" t="n">
        <v>56</v>
      </c>
      <c r="AR403" s="4" t="n">
        <v>33.3333333333333</v>
      </c>
      <c r="AS403" s="3" t="n">
        <v>25</v>
      </c>
      <c r="AT403" s="3" t="n">
        <v>69</v>
      </c>
      <c r="AU403" s="3" t="n">
        <v>58</v>
      </c>
      <c r="AV403" s="3" t="n">
        <v>45</v>
      </c>
      <c r="AW403" s="3" t="n">
        <v>61</v>
      </c>
      <c r="AX403" s="3" t="n">
        <v>68</v>
      </c>
      <c r="AY403" s="3" t="n">
        <v>57</v>
      </c>
      <c r="AZ403" s="3" t="n">
        <v>33</v>
      </c>
      <c r="BA403" s="3" t="n">
        <v>58</v>
      </c>
      <c r="BB403" s="3" t="n">
        <v>36</v>
      </c>
      <c r="BC403" s="3" t="n">
        <v>62</v>
      </c>
      <c r="BD403" s="3" t="n">
        <v>56</v>
      </c>
      <c r="BE403" s="3" t="n">
        <v>34</v>
      </c>
      <c r="BF403" s="4" t="n">
        <v>36</v>
      </c>
      <c r="BG403" s="3" t="n">
        <v>127</v>
      </c>
      <c r="BH403" s="3" t="n">
        <v>120</v>
      </c>
      <c r="BI403" s="3" t="n">
        <v>129</v>
      </c>
      <c r="BJ403" s="3" t="n">
        <v>133</v>
      </c>
      <c r="BK403" s="3" t="n">
        <v>129</v>
      </c>
      <c r="BL403" s="3" t="n">
        <v>140</v>
      </c>
      <c r="BM403" s="3" t="n">
        <v>145</v>
      </c>
      <c r="BN403" s="3" t="n">
        <v>130</v>
      </c>
      <c r="BO403" s="3" t="n">
        <v>141</v>
      </c>
      <c r="BP403" s="3" t="n">
        <v>142</v>
      </c>
      <c r="BQ403" s="3" t="n">
        <v>147</v>
      </c>
      <c r="BR403" s="3" t="n">
        <v>152</v>
      </c>
      <c r="BS403" s="3" t="n">
        <v>153</v>
      </c>
      <c r="BT403" s="4" t="n">
        <v>20.4724409448819</v>
      </c>
      <c r="BU403" s="3" t="n">
        <v>15</v>
      </c>
      <c r="BV403" s="3" t="n">
        <v>8</v>
      </c>
      <c r="BW403" s="3" t="n">
        <v>15</v>
      </c>
      <c r="BX403" s="3" t="n">
        <v>16</v>
      </c>
      <c r="BY403" s="3" t="n">
        <v>4</v>
      </c>
      <c r="BZ403" s="3" t="n">
        <v>13</v>
      </c>
      <c r="CA403" s="3" t="n">
        <v>7</v>
      </c>
      <c r="CB403" s="3" t="s">
        <v>73</v>
      </c>
      <c r="CC403" s="3" t="n">
        <v>12</v>
      </c>
      <c r="CD403" s="3" t="n">
        <v>5</v>
      </c>
      <c r="CE403" s="3" t="n">
        <v>6</v>
      </c>
      <c r="CF403" s="3" t="n">
        <v>10</v>
      </c>
      <c r="CG403" s="3" t="n">
        <v>6</v>
      </c>
      <c r="CH403" s="4" t="n">
        <v>-60</v>
      </c>
      <c r="CI403" s="3" t="n">
        <v>5</v>
      </c>
      <c r="CJ403" s="3" t="n">
        <v>15</v>
      </c>
      <c r="CK403" s="3" t="n">
        <v>6</v>
      </c>
      <c r="CL403" s="3" t="n">
        <v>12</v>
      </c>
      <c r="CM403" s="3" t="n">
        <v>8</v>
      </c>
      <c r="CN403" s="3" t="s">
        <v>73</v>
      </c>
      <c r="CO403" s="3" t="s">
        <v>73</v>
      </c>
      <c r="CP403" s="3" t="n">
        <v>16</v>
      </c>
      <c r="CQ403" s="3" t="s">
        <v>73</v>
      </c>
      <c r="CR403" s="3" t="n">
        <v>4</v>
      </c>
      <c r="CS403" s="3" t="s">
        <v>73</v>
      </c>
      <c r="CT403" s="3" t="n">
        <v>5</v>
      </c>
      <c r="CU403" s="3" t="n">
        <v>5</v>
      </c>
      <c r="CV403" s="4" t="n">
        <v>0</v>
      </c>
      <c r="CW403" s="3" t="s">
        <v>73</v>
      </c>
      <c r="CX403" s="3" t="s">
        <v>73</v>
      </c>
      <c r="CY403" s="3" t="s">
        <v>73</v>
      </c>
      <c r="CZ403" s="3" t="s">
        <v>76</v>
      </c>
      <c r="DA403" s="3" t="s">
        <v>76</v>
      </c>
      <c r="DB403" s="3" t="s">
        <v>76</v>
      </c>
      <c r="DC403" s="3" t="s">
        <v>73</v>
      </c>
      <c r="DD403" s="3" t="s">
        <v>76</v>
      </c>
      <c r="DE403" s="3" t="s">
        <v>76</v>
      </c>
      <c r="DF403" s="3" t="s">
        <v>76</v>
      </c>
      <c r="DG403" s="3" t="s">
        <v>76</v>
      </c>
      <c r="DH403" s="3" t="s">
        <v>73</v>
      </c>
      <c r="DI403" s="3" t="n">
        <v>3</v>
      </c>
      <c r="DJ403" s="4" t="s">
        <v>76</v>
      </c>
      <c r="DK403" s="3" t="s">
        <v>73</v>
      </c>
      <c r="DL403" s="3" t="s">
        <v>76</v>
      </c>
      <c r="DM403" s="3" t="s">
        <v>73</v>
      </c>
      <c r="DN403" s="3" t="s">
        <v>76</v>
      </c>
      <c r="DO403" s="3" t="s">
        <v>76</v>
      </c>
      <c r="DP403" s="3" t="s">
        <v>76</v>
      </c>
      <c r="DQ403" s="3" t="s">
        <v>73</v>
      </c>
      <c r="DR403" s="3" t="s">
        <v>76</v>
      </c>
      <c r="DS403" s="3" t="s">
        <v>76</v>
      </c>
      <c r="DT403" s="3" t="s">
        <v>76</v>
      </c>
      <c r="DU403" s="3" t="s">
        <v>76</v>
      </c>
      <c r="DV403" s="3" t="s">
        <v>73</v>
      </c>
      <c r="DW403" s="3" t="s">
        <v>73</v>
      </c>
      <c r="DX403" s="4" t="s">
        <v>76</v>
      </c>
      <c r="DY403" s="3" t="s">
        <v>76</v>
      </c>
      <c r="DZ403" s="3" t="s">
        <v>73</v>
      </c>
      <c r="EA403" s="3" t="s">
        <v>73</v>
      </c>
      <c r="EB403" s="3" t="s">
        <v>73</v>
      </c>
      <c r="EC403" s="3" t="s">
        <v>76</v>
      </c>
      <c r="ED403" s="3" t="s">
        <v>76</v>
      </c>
      <c r="EE403" s="3" t="s">
        <v>76</v>
      </c>
      <c r="EF403" s="3" t="s">
        <v>73</v>
      </c>
      <c r="EG403" s="3" t="s">
        <v>76</v>
      </c>
      <c r="EH403" s="3" t="s">
        <v>76</v>
      </c>
      <c r="EI403" s="3" t="s">
        <v>76</v>
      </c>
      <c r="EJ403" s="3" t="s">
        <v>76</v>
      </c>
      <c r="EK403" s="3" t="s">
        <v>76</v>
      </c>
      <c r="EL403" s="4" t="s">
        <v>76</v>
      </c>
    </row>
    <row r="404" customFormat="false" ht="11.25" hidden="false" customHeight="false" outlineLevel="0" collapsed="false">
      <c r="A404" s="9" t="s">
        <v>838</v>
      </c>
      <c r="B404" s="10" t="s">
        <v>839</v>
      </c>
      <c r="C404" s="3" t="n">
        <v>1669.35862979011</v>
      </c>
      <c r="D404" s="3" t="n">
        <v>1616.17370614211</v>
      </c>
      <c r="E404" s="3" t="n">
        <v>1603.34915629936</v>
      </c>
      <c r="F404" s="3" t="n">
        <v>1632.22096786524</v>
      </c>
      <c r="G404" s="3" t="n">
        <v>1635.44007556692</v>
      </c>
      <c r="H404" s="3" t="n">
        <v>1665.40425888785</v>
      </c>
      <c r="I404" s="3" t="n">
        <v>1661.05193989689</v>
      </c>
      <c r="J404" s="3" t="n">
        <v>1669.97107543342</v>
      </c>
      <c r="K404" s="3" t="n">
        <v>1653.38866911151</v>
      </c>
      <c r="L404" s="3" t="n">
        <v>1635.13466768524</v>
      </c>
      <c r="M404" s="3" t="n">
        <v>1599.81460025962</v>
      </c>
      <c r="N404" s="3" t="n">
        <v>1612.71152989434</v>
      </c>
      <c r="O404" s="3" t="n">
        <v>1555.95404708615</v>
      </c>
      <c r="P404" s="4" t="n">
        <v>-6.79330257023435</v>
      </c>
      <c r="Q404" s="3" t="n">
        <v>43</v>
      </c>
      <c r="R404" s="3" t="n">
        <v>58</v>
      </c>
      <c r="S404" s="3" t="n">
        <v>61</v>
      </c>
      <c r="T404" s="3" t="n">
        <v>65</v>
      </c>
      <c r="U404" s="3" t="n">
        <v>77</v>
      </c>
      <c r="V404" s="3" t="n">
        <v>83</v>
      </c>
      <c r="W404" s="3" t="n">
        <v>92</v>
      </c>
      <c r="X404" s="3" t="n">
        <v>83</v>
      </c>
      <c r="Y404" s="3" t="n">
        <v>99</v>
      </c>
      <c r="Z404" s="3" t="n">
        <v>87</v>
      </c>
      <c r="AA404" s="3" t="n">
        <v>96</v>
      </c>
      <c r="AB404" s="3" t="n">
        <v>88</v>
      </c>
      <c r="AC404" s="3" t="n">
        <v>83</v>
      </c>
      <c r="AD404" s="4" t="n">
        <v>93.0232558139535</v>
      </c>
      <c r="AE404" s="3" t="n">
        <v>8</v>
      </c>
      <c r="AF404" s="3" t="n">
        <v>33</v>
      </c>
      <c r="AG404" s="3" t="n">
        <v>23</v>
      </c>
      <c r="AH404" s="3" t="n">
        <v>24</v>
      </c>
      <c r="AI404" s="3" t="n">
        <v>22</v>
      </c>
      <c r="AJ404" s="3" t="n">
        <v>26</v>
      </c>
      <c r="AK404" s="3" t="n">
        <v>20</v>
      </c>
      <c r="AL404" s="3" t="n">
        <v>21</v>
      </c>
      <c r="AM404" s="3" t="n">
        <v>36</v>
      </c>
      <c r="AN404" s="3" t="n">
        <v>13</v>
      </c>
      <c r="AO404" s="3" t="n">
        <v>17</v>
      </c>
      <c r="AP404" s="3" t="n">
        <v>10</v>
      </c>
      <c r="AQ404" s="3" t="n">
        <v>32</v>
      </c>
      <c r="AR404" s="4" t="n">
        <v>300</v>
      </c>
      <c r="AS404" s="3" t="n">
        <v>11</v>
      </c>
      <c r="AT404" s="3" t="n">
        <v>18</v>
      </c>
      <c r="AU404" s="3" t="n">
        <v>20</v>
      </c>
      <c r="AV404" s="3" t="n">
        <v>20</v>
      </c>
      <c r="AW404" s="3" t="n">
        <v>10</v>
      </c>
      <c r="AX404" s="3" t="n">
        <v>20</v>
      </c>
      <c r="AY404" s="3" t="n">
        <v>11</v>
      </c>
      <c r="AZ404" s="3" t="n">
        <v>30</v>
      </c>
      <c r="BA404" s="3" t="n">
        <v>20</v>
      </c>
      <c r="BB404" s="3" t="n">
        <v>25</v>
      </c>
      <c r="BC404" s="3" t="n">
        <v>8</v>
      </c>
      <c r="BD404" s="3" t="n">
        <v>18</v>
      </c>
      <c r="BE404" s="3" t="n">
        <v>37</v>
      </c>
      <c r="BF404" s="4" t="n">
        <v>236.363636363636</v>
      </c>
      <c r="BG404" s="3" t="n">
        <v>37</v>
      </c>
      <c r="BH404" s="3" t="n">
        <v>30</v>
      </c>
      <c r="BI404" s="3" t="n">
        <v>27</v>
      </c>
      <c r="BJ404" s="3" t="n">
        <v>28</v>
      </c>
      <c r="BK404" s="3" t="n">
        <v>33</v>
      </c>
      <c r="BL404" s="3" t="n">
        <v>33</v>
      </c>
      <c r="BM404" s="3" t="n">
        <v>36</v>
      </c>
      <c r="BN404" s="3" t="n">
        <v>36</v>
      </c>
      <c r="BO404" s="3" t="n">
        <v>36</v>
      </c>
      <c r="BP404" s="3" t="n">
        <v>36</v>
      </c>
      <c r="BQ404" s="3" t="n">
        <v>39</v>
      </c>
      <c r="BR404" s="3" t="n">
        <v>33</v>
      </c>
      <c r="BS404" s="3" t="n">
        <v>37</v>
      </c>
      <c r="BT404" s="4" t="n">
        <v>0</v>
      </c>
      <c r="BU404" s="3" t="s">
        <v>73</v>
      </c>
      <c r="BV404" s="3" t="s">
        <v>73</v>
      </c>
      <c r="BW404" s="3" t="s">
        <v>76</v>
      </c>
      <c r="BX404" s="3" t="s">
        <v>73</v>
      </c>
      <c r="BY404" s="3" t="n">
        <v>5</v>
      </c>
      <c r="BZ404" s="3" t="s">
        <v>73</v>
      </c>
      <c r="CA404" s="3" t="n">
        <v>5</v>
      </c>
      <c r="CB404" s="3" t="s">
        <v>76</v>
      </c>
      <c r="CC404" s="3" t="s">
        <v>76</v>
      </c>
      <c r="CD404" s="3" t="s">
        <v>73</v>
      </c>
      <c r="CE404" s="3" t="n">
        <v>4</v>
      </c>
      <c r="CF404" s="3" t="s">
        <v>76</v>
      </c>
      <c r="CG404" s="3" t="n">
        <v>5</v>
      </c>
      <c r="CH404" s="4" t="s">
        <v>76</v>
      </c>
      <c r="CI404" s="3" t="s">
        <v>76</v>
      </c>
      <c r="CJ404" s="3" t="n">
        <v>9</v>
      </c>
      <c r="CK404" s="3" t="n">
        <v>3</v>
      </c>
      <c r="CL404" s="3" t="s">
        <v>73</v>
      </c>
      <c r="CM404" s="3" t="s">
        <v>76</v>
      </c>
      <c r="CN404" s="3" t="s">
        <v>73</v>
      </c>
      <c r="CO404" s="3" t="s">
        <v>73</v>
      </c>
      <c r="CP404" s="3" t="s">
        <v>76</v>
      </c>
      <c r="CQ404" s="3" t="s">
        <v>76</v>
      </c>
      <c r="CR404" s="3" t="s">
        <v>73</v>
      </c>
      <c r="CS404" s="3" t="s">
        <v>73</v>
      </c>
      <c r="CT404" s="3" t="n">
        <v>6</v>
      </c>
      <c r="CU404" s="3" t="s">
        <v>73</v>
      </c>
      <c r="CV404" s="4" t="s">
        <v>76</v>
      </c>
      <c r="CW404" s="3" t="s">
        <v>73</v>
      </c>
      <c r="CX404" s="3" t="s">
        <v>73</v>
      </c>
      <c r="CY404" s="3" t="s">
        <v>73</v>
      </c>
      <c r="CZ404" s="3" t="s">
        <v>73</v>
      </c>
      <c r="DA404" s="3" t="n">
        <v>4</v>
      </c>
      <c r="DB404" s="3" t="s">
        <v>73</v>
      </c>
      <c r="DC404" s="3" t="s">
        <v>76</v>
      </c>
      <c r="DD404" s="3" t="s">
        <v>73</v>
      </c>
      <c r="DE404" s="3" t="n">
        <v>4</v>
      </c>
      <c r="DF404" s="3" t="n">
        <v>3</v>
      </c>
      <c r="DG404" s="3" t="s">
        <v>73</v>
      </c>
      <c r="DH404" s="3" t="s">
        <v>73</v>
      </c>
      <c r="DI404" s="3" t="n">
        <v>3</v>
      </c>
      <c r="DJ404" s="4" t="s">
        <v>76</v>
      </c>
      <c r="DK404" s="3" t="s">
        <v>73</v>
      </c>
      <c r="DL404" s="3" t="s">
        <v>73</v>
      </c>
      <c r="DM404" s="3" t="s">
        <v>73</v>
      </c>
      <c r="DN404" s="3" t="s">
        <v>73</v>
      </c>
      <c r="DO404" s="3" t="n">
        <v>4</v>
      </c>
      <c r="DP404" s="3" t="s">
        <v>73</v>
      </c>
      <c r="DQ404" s="3" t="s">
        <v>76</v>
      </c>
      <c r="DR404" s="3" t="s">
        <v>73</v>
      </c>
      <c r="DS404" s="3" t="s">
        <v>73</v>
      </c>
      <c r="DT404" s="3" t="s">
        <v>73</v>
      </c>
      <c r="DU404" s="3" t="s">
        <v>73</v>
      </c>
      <c r="DV404" s="3" t="s">
        <v>73</v>
      </c>
      <c r="DW404" s="3" t="n">
        <v>7</v>
      </c>
      <c r="DX404" s="4" t="s">
        <v>76</v>
      </c>
      <c r="DY404" s="3" t="s">
        <v>76</v>
      </c>
      <c r="DZ404" s="3" t="s">
        <v>73</v>
      </c>
      <c r="EA404" s="3" t="s">
        <v>73</v>
      </c>
      <c r="EB404" s="3" t="s">
        <v>73</v>
      </c>
      <c r="EC404" s="3" t="s">
        <v>73</v>
      </c>
      <c r="ED404" s="3" t="n">
        <v>4</v>
      </c>
      <c r="EE404" s="3" t="s">
        <v>73</v>
      </c>
      <c r="EF404" s="3" t="s">
        <v>76</v>
      </c>
      <c r="EG404" s="3" t="s">
        <v>76</v>
      </c>
      <c r="EH404" s="3" t="s">
        <v>73</v>
      </c>
      <c r="EI404" s="3" t="n">
        <v>3</v>
      </c>
      <c r="EJ404" s="3" t="s">
        <v>73</v>
      </c>
      <c r="EK404" s="3" t="n">
        <v>5</v>
      </c>
      <c r="EL404" s="4" t="s">
        <v>76</v>
      </c>
    </row>
    <row r="405" customFormat="false" ht="11.25" hidden="false" customHeight="false" outlineLevel="0" collapsed="false">
      <c r="A405" s="9" t="s">
        <v>840</v>
      </c>
      <c r="B405" s="10" t="s">
        <v>841</v>
      </c>
      <c r="C405" s="3" t="n">
        <v>978.652609528071</v>
      </c>
      <c r="D405" s="3" t="n">
        <v>953.070303006872</v>
      </c>
      <c r="E405" s="3" t="n">
        <v>954.502677519944</v>
      </c>
      <c r="F405" s="3" t="n">
        <v>961.815319487729</v>
      </c>
      <c r="G405" s="3" t="n">
        <v>950.785251157575</v>
      </c>
      <c r="H405" s="3" t="n">
        <v>939.145521642859</v>
      </c>
      <c r="I405" s="3" t="n">
        <v>950.022787776751</v>
      </c>
      <c r="J405" s="3" t="n">
        <v>934.296167261216</v>
      </c>
      <c r="K405" s="3" t="n">
        <v>937.394951713597</v>
      </c>
      <c r="L405" s="3" t="n">
        <v>918.397356628224</v>
      </c>
      <c r="M405" s="3" t="n">
        <v>901.155422127906</v>
      </c>
      <c r="N405" s="3" t="n">
        <v>897.703603760967</v>
      </c>
      <c r="O405" s="3" t="n">
        <v>888.274993458249</v>
      </c>
      <c r="P405" s="4" t="n">
        <v>-9.23490268047256</v>
      </c>
      <c r="Q405" s="3" t="s">
        <v>165</v>
      </c>
      <c r="R405" s="3" t="n">
        <v>173</v>
      </c>
      <c r="S405" s="3" t="n">
        <v>186</v>
      </c>
      <c r="T405" s="3" t="n">
        <v>180</v>
      </c>
      <c r="U405" s="3" t="n">
        <v>190</v>
      </c>
      <c r="V405" s="3" t="n">
        <v>179</v>
      </c>
      <c r="W405" s="3" t="n">
        <v>183</v>
      </c>
      <c r="X405" s="3" t="n">
        <v>191</v>
      </c>
      <c r="Y405" s="3" t="n">
        <v>187</v>
      </c>
      <c r="Z405" s="3" t="n">
        <v>190</v>
      </c>
      <c r="AA405" s="3" t="n">
        <v>192</v>
      </c>
      <c r="AB405" s="3" t="n">
        <v>68</v>
      </c>
      <c r="AC405" s="3" t="n">
        <v>68</v>
      </c>
      <c r="AD405" s="4" t="s">
        <v>76</v>
      </c>
      <c r="AE405" s="3" t="s">
        <v>165</v>
      </c>
      <c r="AF405" s="3" t="n">
        <v>6</v>
      </c>
      <c r="AG405" s="3" t="n">
        <v>25</v>
      </c>
      <c r="AH405" s="3" t="n">
        <v>7</v>
      </c>
      <c r="AI405" s="3" t="n">
        <v>11</v>
      </c>
      <c r="AJ405" s="3" t="n">
        <v>12</v>
      </c>
      <c r="AK405" s="3" t="n">
        <v>15</v>
      </c>
      <c r="AL405" s="3" t="n">
        <v>18</v>
      </c>
      <c r="AM405" s="3" t="n">
        <v>7</v>
      </c>
      <c r="AN405" s="3" t="n">
        <v>13</v>
      </c>
      <c r="AO405" s="3" t="n">
        <v>12</v>
      </c>
      <c r="AP405" s="3" t="n">
        <v>19</v>
      </c>
      <c r="AQ405" s="3" t="s">
        <v>76</v>
      </c>
      <c r="AR405" s="4" t="s">
        <v>76</v>
      </c>
      <c r="AS405" s="3" t="s">
        <v>165</v>
      </c>
      <c r="AT405" s="3" t="n">
        <v>26</v>
      </c>
      <c r="AU405" s="3" t="n">
        <v>12</v>
      </c>
      <c r="AV405" s="3" t="n">
        <v>13</v>
      </c>
      <c r="AW405" s="3" t="s">
        <v>73</v>
      </c>
      <c r="AX405" s="3" t="n">
        <v>23</v>
      </c>
      <c r="AY405" s="3" t="n">
        <v>11</v>
      </c>
      <c r="AZ405" s="3" t="n">
        <v>10</v>
      </c>
      <c r="BA405" s="3" t="n">
        <v>11</v>
      </c>
      <c r="BB405" s="3" t="n">
        <v>10</v>
      </c>
      <c r="BC405" s="3" t="n">
        <v>10</v>
      </c>
      <c r="BD405" s="3" t="n">
        <v>143</v>
      </c>
      <c r="BE405" s="3" t="s">
        <v>76</v>
      </c>
      <c r="BF405" s="4" t="s">
        <v>76</v>
      </c>
      <c r="BG405" s="3" t="s">
        <v>165</v>
      </c>
      <c r="BH405" s="3" t="n">
        <v>58</v>
      </c>
      <c r="BI405" s="3" t="n">
        <v>59</v>
      </c>
      <c r="BJ405" s="3" t="n">
        <v>55</v>
      </c>
      <c r="BK405" s="3" t="n">
        <v>56</v>
      </c>
      <c r="BL405" s="3" t="n">
        <v>56</v>
      </c>
      <c r="BM405" s="3" t="n">
        <v>61</v>
      </c>
      <c r="BN405" s="3" t="n">
        <v>61</v>
      </c>
      <c r="BO405" s="3" t="n">
        <v>66</v>
      </c>
      <c r="BP405" s="3" t="n">
        <v>67</v>
      </c>
      <c r="BQ405" s="3" t="n">
        <v>67</v>
      </c>
      <c r="BR405" s="3" t="n">
        <v>37</v>
      </c>
      <c r="BS405" s="3" t="n">
        <v>38</v>
      </c>
      <c r="BT405" s="4" t="s">
        <v>76</v>
      </c>
      <c r="BU405" s="3" t="s">
        <v>165</v>
      </c>
      <c r="BV405" s="3" t="s">
        <v>73</v>
      </c>
      <c r="BW405" s="3" t="n">
        <v>3</v>
      </c>
      <c r="BX405" s="3" t="s">
        <v>76</v>
      </c>
      <c r="BY405" s="3" t="n">
        <v>6</v>
      </c>
      <c r="BZ405" s="3" t="s">
        <v>76</v>
      </c>
      <c r="CA405" s="3" t="n">
        <v>5</v>
      </c>
      <c r="CB405" s="3" t="s">
        <v>73</v>
      </c>
      <c r="CC405" s="3" t="n">
        <v>5</v>
      </c>
      <c r="CD405" s="3" t="s">
        <v>76</v>
      </c>
      <c r="CE405" s="3" t="s">
        <v>73</v>
      </c>
      <c r="CF405" s="3" t="n">
        <v>10</v>
      </c>
      <c r="CG405" s="3" t="s">
        <v>73</v>
      </c>
      <c r="CH405" s="4" t="s">
        <v>76</v>
      </c>
      <c r="CI405" s="3" t="s">
        <v>165</v>
      </c>
      <c r="CJ405" s="3" t="s">
        <v>76</v>
      </c>
      <c r="CK405" s="3" t="s">
        <v>73</v>
      </c>
      <c r="CL405" s="3" t="n">
        <v>9</v>
      </c>
      <c r="CM405" s="3" t="s">
        <v>76</v>
      </c>
      <c r="CN405" s="3" t="s">
        <v>76</v>
      </c>
      <c r="CO405" s="3" t="s">
        <v>76</v>
      </c>
      <c r="CP405" s="3" t="s">
        <v>73</v>
      </c>
      <c r="CQ405" s="3" t="s">
        <v>76</v>
      </c>
      <c r="CR405" s="3" t="s">
        <v>73</v>
      </c>
      <c r="CS405" s="3" t="s">
        <v>76</v>
      </c>
      <c r="CT405" s="3" t="n">
        <v>40</v>
      </c>
      <c r="CU405" s="3" t="s">
        <v>76</v>
      </c>
      <c r="CV405" s="4" t="s">
        <v>76</v>
      </c>
      <c r="CW405" s="3" t="s">
        <v>165</v>
      </c>
      <c r="CX405" s="3" t="n">
        <v>12</v>
      </c>
      <c r="CY405" s="3" t="n">
        <v>13</v>
      </c>
      <c r="CZ405" s="3" t="n">
        <v>13</v>
      </c>
      <c r="DA405" s="3" t="n">
        <v>13</v>
      </c>
      <c r="DB405" s="3" t="n">
        <v>15</v>
      </c>
      <c r="DC405" s="3" t="n">
        <v>15</v>
      </c>
      <c r="DD405" s="3" t="n">
        <v>14</v>
      </c>
      <c r="DE405" s="3" t="n">
        <v>14</v>
      </c>
      <c r="DF405" s="3" t="n">
        <v>15</v>
      </c>
      <c r="DG405" s="3" t="n">
        <v>14</v>
      </c>
      <c r="DH405" s="3" t="n">
        <v>3</v>
      </c>
      <c r="DI405" s="3" t="n">
        <v>3</v>
      </c>
      <c r="DJ405" s="4" t="s">
        <v>76</v>
      </c>
      <c r="DK405" s="3" t="s">
        <v>165</v>
      </c>
      <c r="DL405" s="3" t="s">
        <v>76</v>
      </c>
      <c r="DM405" s="3" t="s">
        <v>73</v>
      </c>
      <c r="DN405" s="3" t="s">
        <v>76</v>
      </c>
      <c r="DO405" s="3" t="s">
        <v>76</v>
      </c>
      <c r="DP405" s="3" t="s">
        <v>73</v>
      </c>
      <c r="DQ405" s="3" t="s">
        <v>73</v>
      </c>
      <c r="DR405" s="3" t="s">
        <v>76</v>
      </c>
      <c r="DS405" s="3" t="s">
        <v>76</v>
      </c>
      <c r="DT405" s="3" t="s">
        <v>73</v>
      </c>
      <c r="DU405" s="3" t="s">
        <v>76</v>
      </c>
      <c r="DV405" s="3" t="s">
        <v>73</v>
      </c>
      <c r="DW405" s="3" t="s">
        <v>76</v>
      </c>
      <c r="DX405" s="4" t="s">
        <v>76</v>
      </c>
      <c r="DY405" s="3" t="s">
        <v>165</v>
      </c>
      <c r="DZ405" s="3" t="s">
        <v>76</v>
      </c>
      <c r="EA405" s="3" t="s">
        <v>76</v>
      </c>
      <c r="EB405" s="3" t="s">
        <v>76</v>
      </c>
      <c r="EC405" s="3" t="s">
        <v>76</v>
      </c>
      <c r="ED405" s="3" t="s">
        <v>76</v>
      </c>
      <c r="EE405" s="3" t="s">
        <v>73</v>
      </c>
      <c r="EF405" s="3" t="s">
        <v>73</v>
      </c>
      <c r="EG405" s="3" t="s">
        <v>76</v>
      </c>
      <c r="EH405" s="3" t="s">
        <v>76</v>
      </c>
      <c r="EI405" s="3" t="s">
        <v>73</v>
      </c>
      <c r="EJ405" s="3" t="n">
        <v>12</v>
      </c>
      <c r="EK405" s="3" t="s">
        <v>76</v>
      </c>
      <c r="EL405" s="4" t="s">
        <v>76</v>
      </c>
    </row>
    <row r="406" customFormat="false" ht="11.25" hidden="false" customHeight="false" outlineLevel="0" collapsed="false">
      <c r="A406" s="9" t="s">
        <v>842</v>
      </c>
      <c r="B406" s="10" t="s">
        <v>843</v>
      </c>
      <c r="C406" s="3" t="n">
        <v>1856.08255109216</v>
      </c>
      <c r="D406" s="3" t="n">
        <v>1840.70424733037</v>
      </c>
      <c r="E406" s="3" t="n">
        <v>1835.39187383107</v>
      </c>
      <c r="F406" s="3" t="n">
        <v>1851.42843550152</v>
      </c>
      <c r="G406" s="3" t="n">
        <v>1872.25532034563</v>
      </c>
      <c r="H406" s="3" t="n">
        <v>1884.71405581357</v>
      </c>
      <c r="I406" s="3" t="n">
        <v>1876.72273168203</v>
      </c>
      <c r="J406" s="3" t="n">
        <v>1881.03717136218</v>
      </c>
      <c r="K406" s="3" t="n">
        <v>1876.1510581215</v>
      </c>
      <c r="L406" s="3" t="n">
        <v>1852.61086511359</v>
      </c>
      <c r="M406" s="3" t="n">
        <v>1832.04476767236</v>
      </c>
      <c r="N406" s="3" t="n">
        <v>1823.12564896501</v>
      </c>
      <c r="O406" s="3" t="n">
        <v>1771.18724172834</v>
      </c>
      <c r="P406" s="4" t="n">
        <v>-4.57389728241708</v>
      </c>
      <c r="Q406" s="3" t="n">
        <v>61</v>
      </c>
      <c r="R406" s="3" t="n">
        <v>53</v>
      </c>
      <c r="S406" s="3" t="n">
        <v>65</v>
      </c>
      <c r="T406" s="3" t="n">
        <v>48</v>
      </c>
      <c r="U406" s="3" t="n">
        <v>54</v>
      </c>
      <c r="V406" s="3" t="n">
        <v>67</v>
      </c>
      <c r="W406" s="3" t="n">
        <v>75</v>
      </c>
      <c r="X406" s="3" t="n">
        <v>62</v>
      </c>
      <c r="Y406" s="3" t="n">
        <v>57</v>
      </c>
      <c r="Z406" s="3" t="n">
        <v>51</v>
      </c>
      <c r="AA406" s="3" t="n">
        <v>50</v>
      </c>
      <c r="AB406" s="3" t="n">
        <v>34</v>
      </c>
      <c r="AC406" s="3" t="n">
        <v>39</v>
      </c>
      <c r="AD406" s="4" t="n">
        <v>-36.0655737704918</v>
      </c>
      <c r="AE406" s="3" t="n">
        <v>29</v>
      </c>
      <c r="AF406" s="3" t="n">
        <v>28</v>
      </c>
      <c r="AG406" s="3" t="n">
        <v>38</v>
      </c>
      <c r="AH406" s="3" t="n">
        <v>30</v>
      </c>
      <c r="AI406" s="3" t="n">
        <v>34</v>
      </c>
      <c r="AJ406" s="3" t="n">
        <v>36</v>
      </c>
      <c r="AK406" s="3" t="n">
        <v>45</v>
      </c>
      <c r="AL406" s="3" t="n">
        <v>29</v>
      </c>
      <c r="AM406" s="3" t="n">
        <v>33</v>
      </c>
      <c r="AN406" s="3" t="n">
        <v>24</v>
      </c>
      <c r="AO406" s="3" t="n">
        <v>33</v>
      </c>
      <c r="AP406" s="3" t="n">
        <v>28</v>
      </c>
      <c r="AQ406" s="3" t="n">
        <v>20</v>
      </c>
      <c r="AR406" s="4" t="n">
        <v>-31.0344827586207</v>
      </c>
      <c r="AS406" s="3" t="n">
        <v>22</v>
      </c>
      <c r="AT406" s="3" t="n">
        <v>36</v>
      </c>
      <c r="AU406" s="3" t="n">
        <v>26</v>
      </c>
      <c r="AV406" s="3" t="n">
        <v>47</v>
      </c>
      <c r="AW406" s="3" t="n">
        <v>28</v>
      </c>
      <c r="AX406" s="3" t="n">
        <v>23</v>
      </c>
      <c r="AY406" s="3" t="n">
        <v>37</v>
      </c>
      <c r="AZ406" s="3" t="n">
        <v>42</v>
      </c>
      <c r="BA406" s="3" t="n">
        <v>38</v>
      </c>
      <c r="BB406" s="3" t="n">
        <v>30</v>
      </c>
      <c r="BC406" s="3" t="n">
        <v>34</v>
      </c>
      <c r="BD406" s="3" t="n">
        <v>44</v>
      </c>
      <c r="BE406" s="3" t="n">
        <v>15</v>
      </c>
      <c r="BF406" s="4" t="n">
        <v>-31.8181818181818</v>
      </c>
      <c r="BG406" s="3" t="n">
        <v>34</v>
      </c>
      <c r="BH406" s="3" t="n">
        <v>34</v>
      </c>
      <c r="BI406" s="3" t="n">
        <v>41</v>
      </c>
      <c r="BJ406" s="3" t="n">
        <v>42</v>
      </c>
      <c r="BK406" s="3" t="n">
        <v>42</v>
      </c>
      <c r="BL406" s="3" t="n">
        <v>42</v>
      </c>
      <c r="BM406" s="3" t="n">
        <v>44</v>
      </c>
      <c r="BN406" s="3" t="n">
        <v>46</v>
      </c>
      <c r="BO406" s="3" t="n">
        <v>53</v>
      </c>
      <c r="BP406" s="3" t="n">
        <v>54</v>
      </c>
      <c r="BQ406" s="3" t="n">
        <v>54</v>
      </c>
      <c r="BR406" s="3" t="n">
        <v>50</v>
      </c>
      <c r="BS406" s="3" t="n">
        <v>53</v>
      </c>
      <c r="BT406" s="4" t="n">
        <v>55.8823529411765</v>
      </c>
      <c r="BU406" s="3" t="n">
        <v>7</v>
      </c>
      <c r="BV406" s="3" t="s">
        <v>76</v>
      </c>
      <c r="BW406" s="3" t="n">
        <v>7</v>
      </c>
      <c r="BX406" s="3" t="n">
        <v>4</v>
      </c>
      <c r="BY406" s="3" t="n">
        <v>3</v>
      </c>
      <c r="BZ406" s="3" t="n">
        <v>3</v>
      </c>
      <c r="CA406" s="3" t="n">
        <v>6</v>
      </c>
      <c r="CB406" s="3" t="n">
        <v>4</v>
      </c>
      <c r="CC406" s="3" t="n">
        <v>9</v>
      </c>
      <c r="CD406" s="3" t="n">
        <v>3</v>
      </c>
      <c r="CE406" s="3" t="n">
        <v>5</v>
      </c>
      <c r="CF406" s="3" t="n">
        <v>3</v>
      </c>
      <c r="CG406" s="3" t="n">
        <v>4</v>
      </c>
      <c r="CH406" s="4" t="n">
        <v>-42.8571428571429</v>
      </c>
      <c r="CI406" s="3" t="n">
        <v>14</v>
      </c>
      <c r="CJ406" s="3" t="s">
        <v>76</v>
      </c>
      <c r="CK406" s="3" t="s">
        <v>76</v>
      </c>
      <c r="CL406" s="3" t="n">
        <v>3</v>
      </c>
      <c r="CM406" s="3" t="n">
        <v>3</v>
      </c>
      <c r="CN406" s="3" t="n">
        <v>3</v>
      </c>
      <c r="CO406" s="3" t="n">
        <v>4</v>
      </c>
      <c r="CP406" s="3" t="s">
        <v>73</v>
      </c>
      <c r="CQ406" s="3" t="s">
        <v>73</v>
      </c>
      <c r="CR406" s="3" t="s">
        <v>73</v>
      </c>
      <c r="CS406" s="3" t="n">
        <v>5</v>
      </c>
      <c r="CT406" s="3" t="n">
        <v>7</v>
      </c>
      <c r="CU406" s="3" t="s">
        <v>73</v>
      </c>
      <c r="CV406" s="4" t="s">
        <v>76</v>
      </c>
      <c r="CW406" s="3" t="s">
        <v>73</v>
      </c>
      <c r="CX406" s="3" t="s">
        <v>73</v>
      </c>
      <c r="CY406" s="3" t="n">
        <v>10</v>
      </c>
      <c r="CZ406" s="3" t="n">
        <v>9</v>
      </c>
      <c r="DA406" s="3" t="n">
        <v>9</v>
      </c>
      <c r="DB406" s="3" t="n">
        <v>3</v>
      </c>
      <c r="DC406" s="3" t="n">
        <v>8</v>
      </c>
      <c r="DD406" s="3" t="n">
        <v>11</v>
      </c>
      <c r="DE406" s="3" t="s">
        <v>73</v>
      </c>
      <c r="DF406" s="3" t="n">
        <v>5</v>
      </c>
      <c r="DG406" s="3" t="s">
        <v>73</v>
      </c>
      <c r="DH406" s="3" t="s">
        <v>73</v>
      </c>
      <c r="DI406" s="3" t="s">
        <v>76</v>
      </c>
      <c r="DJ406" s="4" t="s">
        <v>76</v>
      </c>
      <c r="DK406" s="3" t="s">
        <v>73</v>
      </c>
      <c r="DL406" s="3" t="s">
        <v>73</v>
      </c>
      <c r="DM406" s="3" t="n">
        <v>9</v>
      </c>
      <c r="DN406" s="3" t="n">
        <v>3</v>
      </c>
      <c r="DO406" s="3" t="s">
        <v>73</v>
      </c>
      <c r="DP406" s="3" t="s">
        <v>73</v>
      </c>
      <c r="DQ406" s="3" t="n">
        <v>9</v>
      </c>
      <c r="DR406" s="3" t="n">
        <v>4</v>
      </c>
      <c r="DS406" s="3" t="s">
        <v>73</v>
      </c>
      <c r="DT406" s="3" t="n">
        <v>5</v>
      </c>
      <c r="DU406" s="3" t="n">
        <v>3</v>
      </c>
      <c r="DV406" s="3" t="s">
        <v>73</v>
      </c>
      <c r="DW406" s="3" t="s">
        <v>76</v>
      </c>
      <c r="DX406" s="4" t="s">
        <v>76</v>
      </c>
      <c r="DY406" s="3" t="n">
        <v>11</v>
      </c>
      <c r="DZ406" s="3" t="s">
        <v>73</v>
      </c>
      <c r="EA406" s="3" t="s">
        <v>76</v>
      </c>
      <c r="EB406" s="3" t="n">
        <v>4</v>
      </c>
      <c r="EC406" s="3" t="s">
        <v>73</v>
      </c>
      <c r="ED406" s="3" t="n">
        <v>8</v>
      </c>
      <c r="EE406" s="3" t="n">
        <v>4</v>
      </c>
      <c r="EF406" s="3" t="s">
        <v>73</v>
      </c>
      <c r="EG406" s="3" t="n">
        <v>11</v>
      </c>
      <c r="EH406" s="3" t="s">
        <v>73</v>
      </c>
      <c r="EI406" s="3" t="n">
        <v>6</v>
      </c>
      <c r="EJ406" s="3" t="s">
        <v>73</v>
      </c>
      <c r="EK406" s="3" t="s">
        <v>73</v>
      </c>
      <c r="EL406" s="4" t="s">
        <v>76</v>
      </c>
    </row>
    <row r="407" customFormat="false" ht="11.25" hidden="false" customHeight="false" outlineLevel="0" collapsed="false">
      <c r="A407" s="9" t="s">
        <v>844</v>
      </c>
      <c r="B407" s="10" t="s">
        <v>845</v>
      </c>
      <c r="C407" s="3" t="n">
        <v>2900.28575218089</v>
      </c>
      <c r="D407" s="3" t="n">
        <v>2829.78789502026</v>
      </c>
      <c r="E407" s="3" t="n">
        <v>2855.51497757824</v>
      </c>
      <c r="F407" s="3" t="n">
        <v>2833.75733054583</v>
      </c>
      <c r="G407" s="3" t="n">
        <v>2821.46405469078</v>
      </c>
      <c r="H407" s="3" t="n">
        <v>2865.40234486224</v>
      </c>
      <c r="I407" s="3" t="n">
        <v>2880.60490699107</v>
      </c>
      <c r="J407" s="3" t="n">
        <v>2814.42775650626</v>
      </c>
      <c r="K407" s="3" t="n">
        <v>2792.67829150547</v>
      </c>
      <c r="L407" s="3" t="n">
        <v>2763.38077767808</v>
      </c>
      <c r="M407" s="3" t="n">
        <v>2717.10872572736</v>
      </c>
      <c r="N407" s="3" t="n">
        <v>2713.7372393594</v>
      </c>
      <c r="O407" s="3" t="n">
        <v>2615.93547135928</v>
      </c>
      <c r="P407" s="4" t="n">
        <v>-9.80421603656761</v>
      </c>
      <c r="Q407" s="3" t="n">
        <v>73</v>
      </c>
      <c r="R407" s="3" t="n">
        <v>91</v>
      </c>
      <c r="S407" s="3" t="n">
        <v>69</v>
      </c>
      <c r="T407" s="3" t="n">
        <v>69</v>
      </c>
      <c r="U407" s="3" t="n">
        <v>81</v>
      </c>
      <c r="V407" s="3" t="n">
        <v>86</v>
      </c>
      <c r="W407" s="3" t="n">
        <v>86</v>
      </c>
      <c r="X407" s="3" t="n">
        <v>85</v>
      </c>
      <c r="Y407" s="3" t="n">
        <v>79</v>
      </c>
      <c r="Z407" s="3" t="n">
        <v>79</v>
      </c>
      <c r="AA407" s="3" t="n">
        <v>78</v>
      </c>
      <c r="AB407" s="3" t="n">
        <v>71</v>
      </c>
      <c r="AC407" s="3" t="n">
        <v>85</v>
      </c>
      <c r="AD407" s="4" t="n">
        <v>16.4383561643836</v>
      </c>
      <c r="AE407" s="3" t="n">
        <v>34</v>
      </c>
      <c r="AF407" s="3" t="n">
        <v>48</v>
      </c>
      <c r="AG407" s="3" t="n">
        <v>25</v>
      </c>
      <c r="AH407" s="3" t="n">
        <v>46</v>
      </c>
      <c r="AI407" s="3" t="n">
        <v>48</v>
      </c>
      <c r="AJ407" s="3" t="n">
        <v>44</v>
      </c>
      <c r="AK407" s="3" t="n">
        <v>47</v>
      </c>
      <c r="AL407" s="3" t="n">
        <v>45</v>
      </c>
      <c r="AM407" s="3" t="n">
        <v>40</v>
      </c>
      <c r="AN407" s="3" t="n">
        <v>46</v>
      </c>
      <c r="AO407" s="3" t="n">
        <v>42</v>
      </c>
      <c r="AP407" s="3" t="n">
        <v>42</v>
      </c>
      <c r="AQ407" s="3" t="n">
        <v>42</v>
      </c>
      <c r="AR407" s="4" t="n">
        <v>23.5294117647059</v>
      </c>
      <c r="AS407" s="3" t="n">
        <v>36</v>
      </c>
      <c r="AT407" s="3" t="n">
        <v>30</v>
      </c>
      <c r="AU407" s="3" t="n">
        <v>47</v>
      </c>
      <c r="AV407" s="3" t="n">
        <v>46</v>
      </c>
      <c r="AW407" s="3" t="n">
        <v>36</v>
      </c>
      <c r="AX407" s="3" t="n">
        <v>39</v>
      </c>
      <c r="AY407" s="3" t="n">
        <v>47</v>
      </c>
      <c r="AZ407" s="3" t="n">
        <v>46</v>
      </c>
      <c r="BA407" s="3" t="n">
        <v>46</v>
      </c>
      <c r="BB407" s="3" t="n">
        <v>46</v>
      </c>
      <c r="BC407" s="3" t="n">
        <v>43</v>
      </c>
      <c r="BD407" s="3" t="n">
        <v>49</v>
      </c>
      <c r="BE407" s="3" t="n">
        <v>28</v>
      </c>
      <c r="BF407" s="4" t="n">
        <v>-22.2222222222222</v>
      </c>
      <c r="BG407" s="3" t="n">
        <v>130</v>
      </c>
      <c r="BH407" s="3" t="n">
        <v>127</v>
      </c>
      <c r="BI407" s="3" t="n">
        <v>130</v>
      </c>
      <c r="BJ407" s="3" t="n">
        <v>128</v>
      </c>
      <c r="BK407" s="3" t="n">
        <v>127</v>
      </c>
      <c r="BL407" s="3" t="n">
        <v>130</v>
      </c>
      <c r="BM407" s="3" t="n">
        <v>123</v>
      </c>
      <c r="BN407" s="3" t="n">
        <v>123</v>
      </c>
      <c r="BO407" s="3" t="n">
        <v>126</v>
      </c>
      <c r="BP407" s="3" t="n">
        <v>131</v>
      </c>
      <c r="BQ407" s="3" t="n">
        <v>123</v>
      </c>
      <c r="BR407" s="3" t="n">
        <v>127</v>
      </c>
      <c r="BS407" s="3" t="n">
        <v>127</v>
      </c>
      <c r="BT407" s="4" t="n">
        <v>-2.30769230769231</v>
      </c>
      <c r="BU407" s="3" t="n">
        <v>3</v>
      </c>
      <c r="BV407" s="3" t="n">
        <v>6</v>
      </c>
      <c r="BW407" s="3" t="n">
        <v>7</v>
      </c>
      <c r="BX407" s="3" t="n">
        <v>6</v>
      </c>
      <c r="BY407" s="3" t="s">
        <v>73</v>
      </c>
      <c r="BZ407" s="3" t="n">
        <v>6</v>
      </c>
      <c r="CA407" s="3" t="n">
        <v>4</v>
      </c>
      <c r="CB407" s="3" t="n">
        <v>8</v>
      </c>
      <c r="CC407" s="3" t="n">
        <v>7</v>
      </c>
      <c r="CD407" s="3" t="n">
        <v>9</v>
      </c>
      <c r="CE407" s="3" t="n">
        <v>3</v>
      </c>
      <c r="CF407" s="3" t="n">
        <v>5</v>
      </c>
      <c r="CG407" s="3" t="s">
        <v>73</v>
      </c>
      <c r="CH407" s="4" t="s">
        <v>76</v>
      </c>
      <c r="CI407" s="3" t="n">
        <v>6</v>
      </c>
      <c r="CJ407" s="3" t="n">
        <v>9</v>
      </c>
      <c r="CK407" s="3" t="n">
        <v>4</v>
      </c>
      <c r="CL407" s="3" t="n">
        <v>8</v>
      </c>
      <c r="CM407" s="3" t="s">
        <v>73</v>
      </c>
      <c r="CN407" s="3" t="n">
        <v>3</v>
      </c>
      <c r="CO407" s="3" t="n">
        <v>11</v>
      </c>
      <c r="CP407" s="3" t="n">
        <v>8</v>
      </c>
      <c r="CQ407" s="3" t="n">
        <v>4</v>
      </c>
      <c r="CR407" s="3" t="n">
        <v>4</v>
      </c>
      <c r="CS407" s="3" t="n">
        <v>11</v>
      </c>
      <c r="CT407" s="3" t="s">
        <v>73</v>
      </c>
      <c r="CU407" s="3" t="s">
        <v>73</v>
      </c>
      <c r="CV407" s="4" t="s">
        <v>76</v>
      </c>
      <c r="CW407" s="3" t="s">
        <v>73</v>
      </c>
      <c r="CX407" s="3" t="s">
        <v>73</v>
      </c>
      <c r="CY407" s="3" t="s">
        <v>73</v>
      </c>
      <c r="CZ407" s="3" t="n">
        <v>4</v>
      </c>
      <c r="DA407" s="3" t="n">
        <v>3</v>
      </c>
      <c r="DB407" s="3" t="s">
        <v>76</v>
      </c>
      <c r="DC407" s="3" t="s">
        <v>76</v>
      </c>
      <c r="DD407" s="3" t="s">
        <v>73</v>
      </c>
      <c r="DE407" s="3" t="s">
        <v>73</v>
      </c>
      <c r="DF407" s="3" t="s">
        <v>76</v>
      </c>
      <c r="DG407" s="3" t="s">
        <v>76</v>
      </c>
      <c r="DH407" s="3" t="s">
        <v>76</v>
      </c>
      <c r="DI407" s="3" t="s">
        <v>73</v>
      </c>
      <c r="DJ407" s="4" t="s">
        <v>76</v>
      </c>
      <c r="DK407" s="3" t="s">
        <v>73</v>
      </c>
      <c r="DL407" s="3" t="s">
        <v>73</v>
      </c>
      <c r="DM407" s="3" t="s">
        <v>73</v>
      </c>
      <c r="DN407" s="3" t="s">
        <v>73</v>
      </c>
      <c r="DO407" s="3" t="s">
        <v>73</v>
      </c>
      <c r="DP407" s="3" t="s">
        <v>73</v>
      </c>
      <c r="DQ407" s="3" t="s">
        <v>76</v>
      </c>
      <c r="DR407" s="3" t="s">
        <v>73</v>
      </c>
      <c r="DS407" s="3" t="s">
        <v>76</v>
      </c>
      <c r="DT407" s="3" t="s">
        <v>76</v>
      </c>
      <c r="DU407" s="3" t="s">
        <v>76</v>
      </c>
      <c r="DV407" s="3" t="s">
        <v>76</v>
      </c>
      <c r="DW407" s="3" t="s">
        <v>73</v>
      </c>
      <c r="DX407" s="4" t="s">
        <v>76</v>
      </c>
      <c r="DY407" s="3" t="s">
        <v>73</v>
      </c>
      <c r="DZ407" s="3" t="s">
        <v>73</v>
      </c>
      <c r="EA407" s="3" t="s">
        <v>73</v>
      </c>
      <c r="EB407" s="3" t="s">
        <v>76</v>
      </c>
      <c r="EC407" s="3" t="s">
        <v>73</v>
      </c>
      <c r="ED407" s="3" t="n">
        <v>4</v>
      </c>
      <c r="EE407" s="3" t="s">
        <v>76</v>
      </c>
      <c r="EF407" s="3" t="s">
        <v>76</v>
      </c>
      <c r="EG407" s="3" t="s">
        <v>76</v>
      </c>
      <c r="EH407" s="3" t="s">
        <v>73</v>
      </c>
      <c r="EI407" s="3" t="s">
        <v>76</v>
      </c>
      <c r="EJ407" s="3" t="s">
        <v>76</v>
      </c>
      <c r="EK407" s="3" t="s">
        <v>76</v>
      </c>
      <c r="EL407" s="4" t="s">
        <v>76</v>
      </c>
    </row>
    <row r="408" customFormat="false" ht="11.25" hidden="false" customHeight="false" outlineLevel="0" collapsed="false">
      <c r="A408" s="9" t="s">
        <v>846</v>
      </c>
      <c r="B408" s="10" t="s">
        <v>847</v>
      </c>
      <c r="C408" s="3" t="n">
        <v>1648.18086333097</v>
      </c>
      <c r="D408" s="3" t="n">
        <v>1644.13774836361</v>
      </c>
      <c r="E408" s="3" t="n">
        <v>1640.03124636568</v>
      </c>
      <c r="F408" s="3" t="n">
        <v>1660.77966386339</v>
      </c>
      <c r="G408" s="3" t="n">
        <v>1662.91307096191</v>
      </c>
      <c r="H408" s="3" t="n">
        <v>1661.19268636854</v>
      </c>
      <c r="I408" s="3" t="n">
        <v>1682.1091381498</v>
      </c>
      <c r="J408" s="3" t="n">
        <v>1663.84363483873</v>
      </c>
      <c r="K408" s="3" t="n">
        <v>1650.76511344687</v>
      </c>
      <c r="L408" s="3" t="n">
        <v>1644.1215159664</v>
      </c>
      <c r="M408" s="3" t="n">
        <v>1633.35062712936</v>
      </c>
      <c r="N408" s="3" t="n">
        <v>1631.18905769667</v>
      </c>
      <c r="O408" s="3" t="n">
        <v>1605.24415408269</v>
      </c>
      <c r="P408" s="4" t="n">
        <v>-2.60509694072718</v>
      </c>
      <c r="Q408" s="3" t="n">
        <v>17</v>
      </c>
      <c r="R408" s="3" t="n">
        <v>14</v>
      </c>
      <c r="S408" s="3" t="n">
        <v>19</v>
      </c>
      <c r="T408" s="3" t="n">
        <v>22</v>
      </c>
      <c r="U408" s="3" t="n">
        <v>27</v>
      </c>
      <c r="V408" s="3" t="n">
        <v>22</v>
      </c>
      <c r="W408" s="3" t="n">
        <v>21</v>
      </c>
      <c r="X408" s="3" t="n">
        <v>31</v>
      </c>
      <c r="Y408" s="3" t="n">
        <v>22</v>
      </c>
      <c r="Z408" s="3" t="n">
        <v>25</v>
      </c>
      <c r="AA408" s="3" t="n">
        <v>27</v>
      </c>
      <c r="AB408" s="3" t="n">
        <v>29</v>
      </c>
      <c r="AC408" s="3" t="n">
        <v>23</v>
      </c>
      <c r="AD408" s="4" t="n">
        <v>35.2941176470588</v>
      </c>
      <c r="AE408" s="3" t="n">
        <v>15</v>
      </c>
      <c r="AF408" s="3" t="n">
        <v>13</v>
      </c>
      <c r="AG408" s="3" t="n">
        <v>17</v>
      </c>
      <c r="AH408" s="3" t="n">
        <v>14</v>
      </c>
      <c r="AI408" s="3" t="n">
        <v>15</v>
      </c>
      <c r="AJ408" s="3" t="n">
        <v>11</v>
      </c>
      <c r="AK408" s="3" t="n">
        <v>18</v>
      </c>
      <c r="AL408" s="3" t="n">
        <v>23</v>
      </c>
      <c r="AM408" s="3" t="n">
        <v>14</v>
      </c>
      <c r="AN408" s="3" t="n">
        <v>13</v>
      </c>
      <c r="AO408" s="3" t="n">
        <v>13</v>
      </c>
      <c r="AP408" s="3" t="n">
        <v>13</v>
      </c>
      <c r="AQ408" s="3" t="n">
        <v>16</v>
      </c>
      <c r="AR408" s="4" t="n">
        <v>6.66666666666667</v>
      </c>
      <c r="AS408" s="3" t="n">
        <v>10</v>
      </c>
      <c r="AT408" s="3" t="n">
        <v>16</v>
      </c>
      <c r="AU408" s="3" t="n">
        <v>12</v>
      </c>
      <c r="AV408" s="3" t="n">
        <v>11</v>
      </c>
      <c r="AW408" s="3" t="n">
        <v>10</v>
      </c>
      <c r="AX408" s="3" t="n">
        <v>16</v>
      </c>
      <c r="AY408" s="3" t="n">
        <v>19</v>
      </c>
      <c r="AZ408" s="3" t="n">
        <v>13</v>
      </c>
      <c r="BA408" s="3" t="n">
        <v>23</v>
      </c>
      <c r="BB408" s="3" t="n">
        <v>10</v>
      </c>
      <c r="BC408" s="3" t="n">
        <v>11</v>
      </c>
      <c r="BD408" s="3" t="n">
        <v>11</v>
      </c>
      <c r="BE408" s="3" t="n">
        <v>22</v>
      </c>
      <c r="BF408" s="4" t="n">
        <v>120</v>
      </c>
      <c r="BG408" s="3" t="n">
        <v>26</v>
      </c>
      <c r="BH408" s="3" t="n">
        <v>23</v>
      </c>
      <c r="BI408" s="3" t="n">
        <v>23</v>
      </c>
      <c r="BJ408" s="3" t="n">
        <v>23</v>
      </c>
      <c r="BK408" s="3" t="n">
        <v>21</v>
      </c>
      <c r="BL408" s="3" t="n">
        <v>21</v>
      </c>
      <c r="BM408" s="3" t="n">
        <v>22</v>
      </c>
      <c r="BN408" s="3" t="n">
        <v>22</v>
      </c>
      <c r="BO408" s="3" t="n">
        <v>19</v>
      </c>
      <c r="BP408" s="3" t="n">
        <v>20</v>
      </c>
      <c r="BQ408" s="3" t="n">
        <v>22</v>
      </c>
      <c r="BR408" s="3" t="n">
        <v>22</v>
      </c>
      <c r="BS408" s="3" t="n">
        <v>22</v>
      </c>
      <c r="BT408" s="4" t="n">
        <v>-15.3846153846154</v>
      </c>
      <c r="BU408" s="3" t="s">
        <v>73</v>
      </c>
      <c r="BV408" s="3" t="s">
        <v>76</v>
      </c>
      <c r="BW408" s="3" t="s">
        <v>76</v>
      </c>
      <c r="BX408" s="3" t="s">
        <v>76</v>
      </c>
      <c r="BY408" s="3" t="s">
        <v>76</v>
      </c>
      <c r="BZ408" s="3" t="s">
        <v>76</v>
      </c>
      <c r="CA408" s="3" t="s">
        <v>73</v>
      </c>
      <c r="CB408" s="3" t="s">
        <v>76</v>
      </c>
      <c r="CC408" s="3" t="s">
        <v>76</v>
      </c>
      <c r="CD408" s="3" t="s">
        <v>73</v>
      </c>
      <c r="CE408" s="3" t="s">
        <v>73</v>
      </c>
      <c r="CF408" s="3" t="s">
        <v>73</v>
      </c>
      <c r="CG408" s="3" t="s">
        <v>76</v>
      </c>
      <c r="CH408" s="4" t="s">
        <v>76</v>
      </c>
      <c r="CI408" s="3" t="n">
        <v>4</v>
      </c>
      <c r="CJ408" s="3" t="n">
        <v>3</v>
      </c>
      <c r="CK408" s="3" t="s">
        <v>76</v>
      </c>
      <c r="CL408" s="3" t="s">
        <v>76</v>
      </c>
      <c r="CM408" s="3" t="s">
        <v>73</v>
      </c>
      <c r="CN408" s="3" t="s">
        <v>76</v>
      </c>
      <c r="CO408" s="3" t="s">
        <v>76</v>
      </c>
      <c r="CP408" s="3" t="s">
        <v>76</v>
      </c>
      <c r="CQ408" s="3" t="n">
        <v>3</v>
      </c>
      <c r="CR408" s="3" t="s">
        <v>76</v>
      </c>
      <c r="CS408" s="3" t="s">
        <v>76</v>
      </c>
      <c r="CT408" s="3" t="s">
        <v>73</v>
      </c>
      <c r="CU408" s="3" t="s">
        <v>76</v>
      </c>
      <c r="CV408" s="4" t="s">
        <v>76</v>
      </c>
      <c r="CW408" s="3" t="n">
        <v>7</v>
      </c>
      <c r="CX408" s="3" t="n">
        <v>9</v>
      </c>
      <c r="CY408" s="3" t="n">
        <v>8</v>
      </c>
      <c r="CZ408" s="3" t="n">
        <v>7</v>
      </c>
      <c r="DA408" s="3" t="n">
        <v>7</v>
      </c>
      <c r="DB408" s="3" t="n">
        <v>7</v>
      </c>
      <c r="DC408" s="3" t="n">
        <v>7</v>
      </c>
      <c r="DD408" s="3" t="n">
        <v>7</v>
      </c>
      <c r="DE408" s="3" t="n">
        <v>7</v>
      </c>
      <c r="DF408" s="3" t="n">
        <v>7</v>
      </c>
      <c r="DG408" s="3" t="n">
        <v>7</v>
      </c>
      <c r="DH408" s="3" t="n">
        <v>7</v>
      </c>
      <c r="DI408" s="3" t="n">
        <v>7</v>
      </c>
      <c r="DJ408" s="4" t="n">
        <v>0</v>
      </c>
      <c r="DK408" s="3" t="s">
        <v>76</v>
      </c>
      <c r="DL408" s="3" t="s">
        <v>73</v>
      </c>
      <c r="DM408" s="3" t="s">
        <v>76</v>
      </c>
      <c r="DN408" s="3" t="s">
        <v>76</v>
      </c>
      <c r="DO408" s="3" t="s">
        <v>76</v>
      </c>
      <c r="DP408" s="3" t="s">
        <v>76</v>
      </c>
      <c r="DQ408" s="3" t="s">
        <v>76</v>
      </c>
      <c r="DR408" s="3" t="s">
        <v>76</v>
      </c>
      <c r="DS408" s="3" t="s">
        <v>76</v>
      </c>
      <c r="DT408" s="3" t="s">
        <v>76</v>
      </c>
      <c r="DU408" s="3" t="s">
        <v>76</v>
      </c>
      <c r="DV408" s="3" t="s">
        <v>76</v>
      </c>
      <c r="DW408" s="3" t="s">
        <v>76</v>
      </c>
      <c r="DX408" s="4" t="s">
        <v>76</v>
      </c>
      <c r="DY408" s="3" t="s">
        <v>76</v>
      </c>
      <c r="DZ408" s="3" t="s">
        <v>76</v>
      </c>
      <c r="EA408" s="3" t="s">
        <v>73</v>
      </c>
      <c r="EB408" s="3" t="s">
        <v>73</v>
      </c>
      <c r="EC408" s="3" t="s">
        <v>76</v>
      </c>
      <c r="ED408" s="3" t="s">
        <v>76</v>
      </c>
      <c r="EE408" s="3" t="s">
        <v>76</v>
      </c>
      <c r="EF408" s="3" t="s">
        <v>76</v>
      </c>
      <c r="EG408" s="3" t="s">
        <v>76</v>
      </c>
      <c r="EH408" s="3" t="s">
        <v>76</v>
      </c>
      <c r="EI408" s="3" t="s">
        <v>76</v>
      </c>
      <c r="EJ408" s="3" t="s">
        <v>76</v>
      </c>
      <c r="EK408" s="3" t="s">
        <v>76</v>
      </c>
      <c r="EL408" s="4" t="s">
        <v>76</v>
      </c>
    </row>
    <row r="409" customFormat="false" ht="11.25" hidden="false" customHeight="false" outlineLevel="0" collapsed="false">
      <c r="A409" s="9" t="s">
        <v>848</v>
      </c>
      <c r="B409" s="10" t="s">
        <v>849</v>
      </c>
      <c r="C409" s="3" t="n">
        <v>2518.74232005467</v>
      </c>
      <c r="D409" s="3" t="n">
        <v>2471.46011757524</v>
      </c>
      <c r="E409" s="3" t="n">
        <v>2472.33823174338</v>
      </c>
      <c r="F409" s="3" t="n">
        <v>2435.53537460273</v>
      </c>
      <c r="G409" s="3" t="n">
        <v>2421.99047383018</v>
      </c>
      <c r="H409" s="3" t="n">
        <v>2406.39312833391</v>
      </c>
      <c r="I409" s="3" t="n">
        <v>2384.28072626712</v>
      </c>
      <c r="J409" s="3" t="n">
        <v>2399.47388089144</v>
      </c>
      <c r="K409" s="3" t="n">
        <v>2376.01397152007</v>
      </c>
      <c r="L409" s="3" t="n">
        <v>2348.6872010937</v>
      </c>
      <c r="M409" s="3" t="n">
        <v>2314.47318032211</v>
      </c>
      <c r="N409" s="3" t="n">
        <v>2294.77872656143</v>
      </c>
      <c r="O409" s="3" t="n">
        <v>2214.25598296509</v>
      </c>
      <c r="P409" s="4" t="n">
        <v>-12.0888244369107</v>
      </c>
      <c r="Q409" s="3" t="n">
        <v>75</v>
      </c>
      <c r="R409" s="3" t="n">
        <v>68</v>
      </c>
      <c r="S409" s="3" t="n">
        <v>68</v>
      </c>
      <c r="T409" s="3" t="n">
        <v>89</v>
      </c>
      <c r="U409" s="3" t="n">
        <v>98</v>
      </c>
      <c r="V409" s="3" t="n">
        <v>95</v>
      </c>
      <c r="W409" s="3" t="n">
        <v>112</v>
      </c>
      <c r="X409" s="3" t="n">
        <v>108</v>
      </c>
      <c r="Y409" s="3" t="n">
        <v>102</v>
      </c>
      <c r="Z409" s="3" t="n">
        <v>90</v>
      </c>
      <c r="AA409" s="3" t="n">
        <v>103</v>
      </c>
      <c r="AB409" s="3" t="n">
        <v>104</v>
      </c>
      <c r="AC409" s="3" t="n">
        <v>94</v>
      </c>
      <c r="AD409" s="4" t="n">
        <v>25.3333333333333</v>
      </c>
      <c r="AE409" s="3" t="n">
        <v>47</v>
      </c>
      <c r="AF409" s="3" t="n">
        <v>42</v>
      </c>
      <c r="AG409" s="3" t="n">
        <v>56</v>
      </c>
      <c r="AH409" s="3" t="n">
        <v>70</v>
      </c>
      <c r="AI409" s="3" t="n">
        <v>58</v>
      </c>
      <c r="AJ409" s="3" t="n">
        <v>60</v>
      </c>
      <c r="AK409" s="3" t="n">
        <v>61</v>
      </c>
      <c r="AL409" s="3" t="n">
        <v>60</v>
      </c>
      <c r="AM409" s="3" t="n">
        <v>39</v>
      </c>
      <c r="AN409" s="3" t="n">
        <v>41</v>
      </c>
      <c r="AO409" s="3" t="n">
        <v>66</v>
      </c>
      <c r="AP409" s="3" t="n">
        <v>51</v>
      </c>
      <c r="AQ409" s="3" t="n">
        <v>35</v>
      </c>
      <c r="AR409" s="4" t="n">
        <v>-25.531914893617</v>
      </c>
      <c r="AS409" s="3" t="n">
        <v>42</v>
      </c>
      <c r="AT409" s="3" t="n">
        <v>49</v>
      </c>
      <c r="AU409" s="3" t="n">
        <v>56</v>
      </c>
      <c r="AV409" s="3" t="n">
        <v>49</v>
      </c>
      <c r="AW409" s="3" t="n">
        <v>49</v>
      </c>
      <c r="AX409" s="3" t="n">
        <v>63</v>
      </c>
      <c r="AY409" s="3" t="n">
        <v>44</v>
      </c>
      <c r="AZ409" s="3" t="n">
        <v>64</v>
      </c>
      <c r="BA409" s="3" t="n">
        <v>45</v>
      </c>
      <c r="BB409" s="3" t="n">
        <v>53</v>
      </c>
      <c r="BC409" s="3" t="n">
        <v>53</v>
      </c>
      <c r="BD409" s="3" t="n">
        <v>50</v>
      </c>
      <c r="BE409" s="3" t="n">
        <v>45</v>
      </c>
      <c r="BF409" s="4" t="n">
        <v>7.14285714285714</v>
      </c>
      <c r="BG409" s="3" t="n">
        <v>60</v>
      </c>
      <c r="BH409" s="3" t="n">
        <v>59</v>
      </c>
      <c r="BI409" s="3" t="n">
        <v>58</v>
      </c>
      <c r="BJ409" s="3" t="n">
        <v>53</v>
      </c>
      <c r="BK409" s="3" t="n">
        <v>54</v>
      </c>
      <c r="BL409" s="3" t="n">
        <v>54</v>
      </c>
      <c r="BM409" s="3" t="n">
        <v>54</v>
      </c>
      <c r="BN409" s="3" t="n">
        <v>53</v>
      </c>
      <c r="BO409" s="3" t="n">
        <v>51</v>
      </c>
      <c r="BP409" s="3" t="n">
        <v>53</v>
      </c>
      <c r="BQ409" s="3" t="n">
        <v>54</v>
      </c>
      <c r="BR409" s="3" t="n">
        <v>51</v>
      </c>
      <c r="BS409" s="3" t="n">
        <v>51</v>
      </c>
      <c r="BT409" s="4" t="n">
        <v>-15</v>
      </c>
      <c r="BU409" s="3" t="s">
        <v>73</v>
      </c>
      <c r="BV409" s="3" t="s">
        <v>73</v>
      </c>
      <c r="BW409" s="3" t="s">
        <v>73</v>
      </c>
      <c r="BX409" s="3" t="s">
        <v>73</v>
      </c>
      <c r="BY409" s="3" t="s">
        <v>73</v>
      </c>
      <c r="BZ409" s="3" t="n">
        <v>3</v>
      </c>
      <c r="CA409" s="3" t="n">
        <v>4</v>
      </c>
      <c r="CB409" s="3" t="s">
        <v>73</v>
      </c>
      <c r="CC409" s="3" t="n">
        <v>4</v>
      </c>
      <c r="CD409" s="3" t="n">
        <v>3</v>
      </c>
      <c r="CE409" s="3" t="n">
        <v>4</v>
      </c>
      <c r="CF409" s="3" t="s">
        <v>73</v>
      </c>
      <c r="CG409" s="3" t="s">
        <v>73</v>
      </c>
      <c r="CH409" s="4" t="s">
        <v>76</v>
      </c>
      <c r="CI409" s="3" t="s">
        <v>73</v>
      </c>
      <c r="CJ409" s="3" t="n">
        <v>3</v>
      </c>
      <c r="CK409" s="3" t="n">
        <v>3</v>
      </c>
      <c r="CL409" s="3" t="n">
        <v>6</v>
      </c>
      <c r="CM409" s="3" t="s">
        <v>73</v>
      </c>
      <c r="CN409" s="3" t="n">
        <v>3</v>
      </c>
      <c r="CO409" s="3" t="n">
        <v>4</v>
      </c>
      <c r="CP409" s="3" t="n">
        <v>3</v>
      </c>
      <c r="CQ409" s="3" t="n">
        <v>6</v>
      </c>
      <c r="CR409" s="3" t="s">
        <v>73</v>
      </c>
      <c r="CS409" s="3" t="n">
        <v>3</v>
      </c>
      <c r="CT409" s="3" t="n">
        <v>5</v>
      </c>
      <c r="CU409" s="3" t="s">
        <v>73</v>
      </c>
      <c r="CV409" s="4" t="s">
        <v>76</v>
      </c>
      <c r="CW409" s="3" t="n">
        <v>3</v>
      </c>
      <c r="CX409" s="3" t="n">
        <v>3</v>
      </c>
      <c r="CY409" s="3" t="s">
        <v>73</v>
      </c>
      <c r="CZ409" s="3" t="s">
        <v>73</v>
      </c>
      <c r="DA409" s="3" t="n">
        <v>3</v>
      </c>
      <c r="DB409" s="3" t="s">
        <v>73</v>
      </c>
      <c r="DC409" s="3" t="s">
        <v>73</v>
      </c>
      <c r="DD409" s="3" t="s">
        <v>73</v>
      </c>
      <c r="DE409" s="3" t="s">
        <v>73</v>
      </c>
      <c r="DF409" s="3" t="n">
        <v>3</v>
      </c>
      <c r="DG409" s="3" t="s">
        <v>73</v>
      </c>
      <c r="DH409" s="3" t="s">
        <v>73</v>
      </c>
      <c r="DI409" s="3" t="s">
        <v>73</v>
      </c>
      <c r="DJ409" s="4" t="s">
        <v>76</v>
      </c>
      <c r="DK409" s="3" t="s">
        <v>73</v>
      </c>
      <c r="DL409" s="3" t="s">
        <v>76</v>
      </c>
      <c r="DM409" s="3" t="s">
        <v>76</v>
      </c>
      <c r="DN409" s="3" t="s">
        <v>73</v>
      </c>
      <c r="DO409" s="3" t="s">
        <v>73</v>
      </c>
      <c r="DP409" s="3" t="s">
        <v>73</v>
      </c>
      <c r="DQ409" s="3" t="s">
        <v>76</v>
      </c>
      <c r="DR409" s="3" t="s">
        <v>76</v>
      </c>
      <c r="DS409" s="3" t="s">
        <v>73</v>
      </c>
      <c r="DT409" s="3" t="s">
        <v>73</v>
      </c>
      <c r="DU409" s="3" t="s">
        <v>73</v>
      </c>
      <c r="DV409" s="3" t="s">
        <v>73</v>
      </c>
      <c r="DW409" s="3" t="s">
        <v>73</v>
      </c>
      <c r="DX409" s="4" t="s">
        <v>76</v>
      </c>
      <c r="DY409" s="3" t="s">
        <v>76</v>
      </c>
      <c r="DZ409" s="3" t="s">
        <v>76</v>
      </c>
      <c r="EA409" s="3" t="s">
        <v>73</v>
      </c>
      <c r="EB409" s="3" t="s">
        <v>76</v>
      </c>
      <c r="EC409" s="3" t="s">
        <v>76</v>
      </c>
      <c r="ED409" s="3" t="s">
        <v>73</v>
      </c>
      <c r="EE409" s="3" t="s">
        <v>76</v>
      </c>
      <c r="EF409" s="3" t="s">
        <v>73</v>
      </c>
      <c r="EG409" s="3" t="s">
        <v>76</v>
      </c>
      <c r="EH409" s="3" t="s">
        <v>73</v>
      </c>
      <c r="EI409" s="3" t="s">
        <v>73</v>
      </c>
      <c r="EJ409" s="3" t="s">
        <v>73</v>
      </c>
      <c r="EK409" s="3" t="s">
        <v>76</v>
      </c>
      <c r="EL409" s="4" t="s">
        <v>76</v>
      </c>
    </row>
    <row r="410" customFormat="false" ht="11.25" hidden="false" customHeight="false" outlineLevel="0" collapsed="false">
      <c r="A410" s="9" t="s">
        <v>850</v>
      </c>
      <c r="B410" s="10" t="s">
        <v>851</v>
      </c>
      <c r="C410" s="3" t="n">
        <v>2018.08589405853</v>
      </c>
      <c r="D410" s="3" t="n">
        <v>1991.22747807762</v>
      </c>
      <c r="E410" s="3" t="n">
        <v>1988.96095631569</v>
      </c>
      <c r="F410" s="3" t="n">
        <v>2001.55664086366</v>
      </c>
      <c r="G410" s="3" t="n">
        <v>1995.89843811204</v>
      </c>
      <c r="H410" s="3" t="n">
        <v>1989.39694056163</v>
      </c>
      <c r="I410" s="3" t="n">
        <v>1968.16833988005</v>
      </c>
      <c r="J410" s="3" t="n">
        <v>1941.82353063903</v>
      </c>
      <c r="K410" s="3" t="n">
        <v>1928.90719717562</v>
      </c>
      <c r="L410" s="3" t="n">
        <v>1911.74089530847</v>
      </c>
      <c r="M410" s="3" t="n">
        <v>1901.65456341973</v>
      </c>
      <c r="N410" s="3" t="n">
        <v>1906.49805861068</v>
      </c>
      <c r="O410" s="3" t="n">
        <v>1868.88707231728</v>
      </c>
      <c r="P410" s="4" t="n">
        <v>-7.3930858037559</v>
      </c>
      <c r="Q410" s="3" t="n">
        <v>71</v>
      </c>
      <c r="R410" s="3" t="n">
        <v>84</v>
      </c>
      <c r="S410" s="3" t="n">
        <v>85</v>
      </c>
      <c r="T410" s="3" t="n">
        <v>79</v>
      </c>
      <c r="U410" s="3" t="n">
        <v>74</v>
      </c>
      <c r="V410" s="3" t="n">
        <v>79</v>
      </c>
      <c r="W410" s="3" t="n">
        <v>96</v>
      </c>
      <c r="X410" s="3" t="n">
        <v>98</v>
      </c>
      <c r="Y410" s="3" t="n">
        <v>119</v>
      </c>
      <c r="Z410" s="3" t="n">
        <v>118</v>
      </c>
      <c r="AA410" s="3" t="n">
        <v>102</v>
      </c>
      <c r="AB410" s="3" t="n">
        <v>100</v>
      </c>
      <c r="AC410" s="3" t="n">
        <v>114</v>
      </c>
      <c r="AD410" s="4" t="n">
        <v>60.5633802816901</v>
      </c>
      <c r="AE410" s="3" t="n">
        <v>31</v>
      </c>
      <c r="AF410" s="3" t="n">
        <v>30</v>
      </c>
      <c r="AG410" s="3" t="n">
        <v>39</v>
      </c>
      <c r="AH410" s="3" t="n">
        <v>35</v>
      </c>
      <c r="AI410" s="3" t="n">
        <v>33</v>
      </c>
      <c r="AJ410" s="3" t="n">
        <v>29</v>
      </c>
      <c r="AK410" s="3" t="n">
        <v>31</v>
      </c>
      <c r="AL410" s="3" t="n">
        <v>22</v>
      </c>
      <c r="AM410" s="3" t="n">
        <v>35</v>
      </c>
      <c r="AN410" s="3" t="n">
        <v>19</v>
      </c>
      <c r="AO410" s="3" t="n">
        <v>33</v>
      </c>
      <c r="AP410" s="3" t="n">
        <v>17</v>
      </c>
      <c r="AQ410" s="3" t="n">
        <v>29</v>
      </c>
      <c r="AR410" s="4" t="n">
        <v>-6.45161290322581</v>
      </c>
      <c r="AS410" s="3" t="n">
        <v>30</v>
      </c>
      <c r="AT410" s="3" t="n">
        <v>17</v>
      </c>
      <c r="AU410" s="3" t="n">
        <v>38</v>
      </c>
      <c r="AV410" s="3" t="n">
        <v>41</v>
      </c>
      <c r="AW410" s="3" t="n">
        <v>38</v>
      </c>
      <c r="AX410" s="3" t="n">
        <v>24</v>
      </c>
      <c r="AY410" s="3" t="n">
        <v>14</v>
      </c>
      <c r="AZ410" s="3" t="n">
        <v>20</v>
      </c>
      <c r="BA410" s="3" t="n">
        <v>14</v>
      </c>
      <c r="BB410" s="3" t="n">
        <v>20</v>
      </c>
      <c r="BC410" s="3" t="n">
        <v>49</v>
      </c>
      <c r="BD410" s="3" t="n">
        <v>19</v>
      </c>
      <c r="BE410" s="3" t="n">
        <v>15</v>
      </c>
      <c r="BF410" s="4" t="n">
        <v>-50</v>
      </c>
      <c r="BG410" s="3" t="n">
        <v>81</v>
      </c>
      <c r="BH410" s="3" t="n">
        <v>82</v>
      </c>
      <c r="BI410" s="3" t="n">
        <v>81</v>
      </c>
      <c r="BJ410" s="3" t="n">
        <v>78</v>
      </c>
      <c r="BK410" s="3" t="n">
        <v>76</v>
      </c>
      <c r="BL410" s="3" t="n">
        <v>83</v>
      </c>
      <c r="BM410" s="3" t="n">
        <v>87</v>
      </c>
      <c r="BN410" s="3" t="n">
        <v>91</v>
      </c>
      <c r="BO410" s="3" t="n">
        <v>95</v>
      </c>
      <c r="BP410" s="3" t="n">
        <v>95</v>
      </c>
      <c r="BQ410" s="3" t="n">
        <v>97</v>
      </c>
      <c r="BR410" s="3" t="n">
        <v>102</v>
      </c>
      <c r="BS410" s="3" t="n">
        <v>105</v>
      </c>
      <c r="BT410" s="4" t="n">
        <v>29.6296296296296</v>
      </c>
      <c r="BU410" s="3" t="s">
        <v>73</v>
      </c>
      <c r="BV410" s="3" t="s">
        <v>73</v>
      </c>
      <c r="BW410" s="3" t="s">
        <v>76</v>
      </c>
      <c r="BX410" s="3" t="n">
        <v>3</v>
      </c>
      <c r="BY410" s="3" t="n">
        <v>4</v>
      </c>
      <c r="BZ410" s="3" t="n">
        <v>7</v>
      </c>
      <c r="CA410" s="3" t="n">
        <v>4</v>
      </c>
      <c r="CB410" s="3" t="n">
        <v>5</v>
      </c>
      <c r="CC410" s="3" t="n">
        <v>6</v>
      </c>
      <c r="CD410" s="3" t="n">
        <v>6</v>
      </c>
      <c r="CE410" s="3" t="n">
        <v>5</v>
      </c>
      <c r="CF410" s="3" t="n">
        <v>7</v>
      </c>
      <c r="CG410" s="3" t="n">
        <v>5</v>
      </c>
      <c r="CH410" s="4" t="s">
        <v>76</v>
      </c>
      <c r="CI410" s="3" t="s">
        <v>73</v>
      </c>
      <c r="CJ410" s="3" t="s">
        <v>76</v>
      </c>
      <c r="CK410" s="3" t="s">
        <v>73</v>
      </c>
      <c r="CL410" s="3" t="n">
        <v>6</v>
      </c>
      <c r="CM410" s="3" t="n">
        <v>6</v>
      </c>
      <c r="CN410" s="3" t="s">
        <v>76</v>
      </c>
      <c r="CO410" s="3" t="s">
        <v>76</v>
      </c>
      <c r="CP410" s="3" t="s">
        <v>73</v>
      </c>
      <c r="CQ410" s="3" t="s">
        <v>73</v>
      </c>
      <c r="CR410" s="3" t="n">
        <v>6</v>
      </c>
      <c r="CS410" s="3" t="n">
        <v>3</v>
      </c>
      <c r="CT410" s="3" t="s">
        <v>73</v>
      </c>
      <c r="CU410" s="3" t="s">
        <v>73</v>
      </c>
      <c r="CV410" s="4" t="s">
        <v>76</v>
      </c>
      <c r="CW410" s="3" t="n">
        <v>4</v>
      </c>
      <c r="CX410" s="3" t="n">
        <v>5</v>
      </c>
      <c r="CY410" s="3" t="n">
        <v>6</v>
      </c>
      <c r="CZ410" s="3" t="n">
        <v>5</v>
      </c>
      <c r="DA410" s="3" t="n">
        <v>6</v>
      </c>
      <c r="DB410" s="3" t="n">
        <v>4</v>
      </c>
      <c r="DC410" s="3" t="n">
        <v>5</v>
      </c>
      <c r="DD410" s="3" t="n">
        <v>7</v>
      </c>
      <c r="DE410" s="3" t="n">
        <v>7</v>
      </c>
      <c r="DF410" s="3" t="n">
        <v>7</v>
      </c>
      <c r="DG410" s="3" t="n">
        <v>8</v>
      </c>
      <c r="DH410" s="3" t="n">
        <v>8</v>
      </c>
      <c r="DI410" s="3" t="n">
        <v>8</v>
      </c>
      <c r="DJ410" s="4" t="n">
        <v>100</v>
      </c>
      <c r="DK410" s="3" t="s">
        <v>76</v>
      </c>
      <c r="DL410" s="3" t="s">
        <v>73</v>
      </c>
      <c r="DM410" s="3" t="s">
        <v>73</v>
      </c>
      <c r="DN410" s="3" t="s">
        <v>73</v>
      </c>
      <c r="DO410" s="3" t="s">
        <v>73</v>
      </c>
      <c r="DP410" s="3" t="s">
        <v>76</v>
      </c>
      <c r="DQ410" s="3" t="s">
        <v>73</v>
      </c>
      <c r="DR410" s="3" t="s">
        <v>73</v>
      </c>
      <c r="DS410" s="3" t="s">
        <v>73</v>
      </c>
      <c r="DT410" s="3" t="s">
        <v>73</v>
      </c>
      <c r="DU410" s="3" t="s">
        <v>73</v>
      </c>
      <c r="DV410" s="3" t="s">
        <v>76</v>
      </c>
      <c r="DW410" s="3" t="s">
        <v>76</v>
      </c>
      <c r="DX410" s="4" t="s">
        <v>76</v>
      </c>
      <c r="DY410" s="3" t="s">
        <v>76</v>
      </c>
      <c r="DZ410" s="3" t="s">
        <v>76</v>
      </c>
      <c r="EA410" s="3" t="s">
        <v>76</v>
      </c>
      <c r="EB410" s="3" t="s">
        <v>73</v>
      </c>
      <c r="EC410" s="3" t="s">
        <v>76</v>
      </c>
      <c r="ED410" s="3" t="s">
        <v>73</v>
      </c>
      <c r="EE410" s="3" t="s">
        <v>76</v>
      </c>
      <c r="EF410" s="3" t="s">
        <v>76</v>
      </c>
      <c r="EG410" s="3" t="s">
        <v>73</v>
      </c>
      <c r="EH410" s="3" t="s">
        <v>73</v>
      </c>
      <c r="EI410" s="3" t="s">
        <v>76</v>
      </c>
      <c r="EJ410" s="3" t="s">
        <v>76</v>
      </c>
      <c r="EK410" s="3" t="s">
        <v>76</v>
      </c>
      <c r="EL410" s="4" t="s">
        <v>76</v>
      </c>
    </row>
    <row r="411" customFormat="false" ht="11.25" hidden="false" customHeight="false" outlineLevel="0" collapsed="false">
      <c r="A411" s="9" t="s">
        <v>852</v>
      </c>
      <c r="B411" s="10" t="s">
        <v>853</v>
      </c>
      <c r="C411" s="3" t="n">
        <v>2337.0106310081</v>
      </c>
      <c r="D411" s="3" t="n">
        <v>2294.66231110263</v>
      </c>
      <c r="E411" s="3" t="n">
        <v>2251.05040691676</v>
      </c>
      <c r="F411" s="3" t="n">
        <v>2228.33603552871</v>
      </c>
      <c r="G411" s="3" t="n">
        <v>2256.35806228034</v>
      </c>
      <c r="H411" s="3" t="n">
        <v>2236.69236977188</v>
      </c>
      <c r="I411" s="3" t="n">
        <v>2235.97386085183</v>
      </c>
      <c r="J411" s="3" t="n">
        <v>2194.76834091164</v>
      </c>
      <c r="K411" s="3" t="n">
        <v>2179.79729143091</v>
      </c>
      <c r="L411" s="3" t="n">
        <v>2172.52711677997</v>
      </c>
      <c r="M411" s="3" t="n">
        <v>2140.98609269531</v>
      </c>
      <c r="N411" s="3" t="n">
        <v>2146.76133233038</v>
      </c>
      <c r="O411" s="3" t="n">
        <v>2094.55114472068</v>
      </c>
      <c r="P411" s="4" t="n">
        <v>-10.3747703613495</v>
      </c>
      <c r="Q411" s="3" t="n">
        <v>52</v>
      </c>
      <c r="R411" s="3" t="n">
        <v>62</v>
      </c>
      <c r="S411" s="3" t="n">
        <v>81</v>
      </c>
      <c r="T411" s="3" t="n">
        <v>76</v>
      </c>
      <c r="U411" s="3" t="n">
        <v>67</v>
      </c>
      <c r="V411" s="3" t="n">
        <v>68</v>
      </c>
      <c r="W411" s="3" t="n">
        <v>87</v>
      </c>
      <c r="X411" s="3" t="n">
        <v>79</v>
      </c>
      <c r="Y411" s="3" t="n">
        <v>69</v>
      </c>
      <c r="Z411" s="3" t="n">
        <v>75</v>
      </c>
      <c r="AA411" s="3" t="n">
        <v>68</v>
      </c>
      <c r="AB411" s="3" t="n">
        <v>74</v>
      </c>
      <c r="AC411" s="3" t="n">
        <v>64</v>
      </c>
      <c r="AD411" s="4" t="n">
        <v>23.0769230769231</v>
      </c>
      <c r="AE411" s="3" t="n">
        <v>24</v>
      </c>
      <c r="AF411" s="3" t="n">
        <v>45</v>
      </c>
      <c r="AG411" s="3" t="n">
        <v>46</v>
      </c>
      <c r="AH411" s="3" t="n">
        <v>34</v>
      </c>
      <c r="AI411" s="3" t="n">
        <v>51</v>
      </c>
      <c r="AJ411" s="3" t="n">
        <v>61</v>
      </c>
      <c r="AK411" s="3" t="n">
        <v>49</v>
      </c>
      <c r="AL411" s="3" t="n">
        <v>38</v>
      </c>
      <c r="AM411" s="3" t="n">
        <v>51</v>
      </c>
      <c r="AN411" s="3" t="n">
        <v>27</v>
      </c>
      <c r="AO411" s="3" t="n">
        <v>55</v>
      </c>
      <c r="AP411" s="3" t="n">
        <v>43</v>
      </c>
      <c r="AQ411" s="3" t="n">
        <v>33</v>
      </c>
      <c r="AR411" s="4" t="n">
        <v>37.5</v>
      </c>
      <c r="AS411" s="3" t="n">
        <v>46</v>
      </c>
      <c r="AT411" s="3" t="n">
        <v>35</v>
      </c>
      <c r="AU411" s="3" t="n">
        <v>27</v>
      </c>
      <c r="AV411" s="3" t="n">
        <v>39</v>
      </c>
      <c r="AW411" s="3" t="n">
        <v>60</v>
      </c>
      <c r="AX411" s="3" t="n">
        <v>60</v>
      </c>
      <c r="AY411" s="3" t="n">
        <v>30</v>
      </c>
      <c r="AZ411" s="3" t="n">
        <v>46</v>
      </c>
      <c r="BA411" s="3" t="n">
        <v>61</v>
      </c>
      <c r="BB411" s="3" t="n">
        <v>21</v>
      </c>
      <c r="BC411" s="3" t="n">
        <v>62</v>
      </c>
      <c r="BD411" s="3" t="n">
        <v>37</v>
      </c>
      <c r="BE411" s="3" t="n">
        <v>43</v>
      </c>
      <c r="BF411" s="4" t="n">
        <v>-6.52173913043478</v>
      </c>
      <c r="BG411" s="3" t="n">
        <v>99</v>
      </c>
      <c r="BH411" s="3" t="n">
        <v>105</v>
      </c>
      <c r="BI411" s="3" t="n">
        <v>111</v>
      </c>
      <c r="BJ411" s="3" t="n">
        <v>113</v>
      </c>
      <c r="BK411" s="3" t="n">
        <v>113</v>
      </c>
      <c r="BL411" s="3" t="n">
        <v>118</v>
      </c>
      <c r="BM411" s="3" t="n">
        <v>127</v>
      </c>
      <c r="BN411" s="3" t="n">
        <v>130</v>
      </c>
      <c r="BO411" s="3" t="n">
        <v>130</v>
      </c>
      <c r="BP411" s="3" t="n">
        <v>126</v>
      </c>
      <c r="BQ411" s="3" t="n">
        <v>132</v>
      </c>
      <c r="BR411" s="3" t="n">
        <v>137</v>
      </c>
      <c r="BS411" s="3" t="n">
        <v>155</v>
      </c>
      <c r="BT411" s="4" t="n">
        <v>56.5656565656566</v>
      </c>
      <c r="BU411" s="3" t="n">
        <v>8</v>
      </c>
      <c r="BV411" s="3" t="n">
        <v>10</v>
      </c>
      <c r="BW411" s="3" t="n">
        <v>11</v>
      </c>
      <c r="BX411" s="3" t="n">
        <v>7</v>
      </c>
      <c r="BY411" s="3" t="n">
        <v>4</v>
      </c>
      <c r="BZ411" s="3" t="n">
        <v>11</v>
      </c>
      <c r="CA411" s="3" t="n">
        <v>13</v>
      </c>
      <c r="CB411" s="3" t="n">
        <v>8</v>
      </c>
      <c r="CC411" s="3" t="n">
        <v>7</v>
      </c>
      <c r="CD411" s="3" t="s">
        <v>73</v>
      </c>
      <c r="CE411" s="3" t="n">
        <v>12</v>
      </c>
      <c r="CF411" s="3" t="n">
        <v>10</v>
      </c>
      <c r="CG411" s="3" t="n">
        <v>20</v>
      </c>
      <c r="CH411" s="4" t="n">
        <v>150</v>
      </c>
      <c r="CI411" s="3" t="n">
        <v>4</v>
      </c>
      <c r="CJ411" s="3" t="n">
        <v>4</v>
      </c>
      <c r="CK411" s="3" t="n">
        <v>5</v>
      </c>
      <c r="CL411" s="3" t="n">
        <v>5</v>
      </c>
      <c r="CM411" s="3" t="n">
        <v>4</v>
      </c>
      <c r="CN411" s="3" t="n">
        <v>6</v>
      </c>
      <c r="CO411" s="3" t="n">
        <v>4</v>
      </c>
      <c r="CP411" s="3" t="n">
        <v>5</v>
      </c>
      <c r="CQ411" s="3" t="n">
        <v>7</v>
      </c>
      <c r="CR411" s="3" t="n">
        <v>5</v>
      </c>
      <c r="CS411" s="3" t="n">
        <v>6</v>
      </c>
      <c r="CT411" s="3" t="n">
        <v>5</v>
      </c>
      <c r="CU411" s="3" t="s">
        <v>73</v>
      </c>
      <c r="CV411" s="4" t="s">
        <v>76</v>
      </c>
      <c r="CW411" s="3" t="n">
        <v>8</v>
      </c>
      <c r="CX411" s="3" t="n">
        <v>3</v>
      </c>
      <c r="CY411" s="3" t="n">
        <v>3</v>
      </c>
      <c r="CZ411" s="3" t="n">
        <v>4</v>
      </c>
      <c r="DA411" s="3" t="n">
        <v>4</v>
      </c>
      <c r="DB411" s="3" t="n">
        <v>6</v>
      </c>
      <c r="DC411" s="3" t="n">
        <v>7</v>
      </c>
      <c r="DD411" s="3" t="n">
        <v>4</v>
      </c>
      <c r="DE411" s="3" t="n">
        <v>4</v>
      </c>
      <c r="DF411" s="3" t="n">
        <v>5</v>
      </c>
      <c r="DG411" s="3" t="n">
        <v>9</v>
      </c>
      <c r="DH411" s="3" t="n">
        <v>14</v>
      </c>
      <c r="DI411" s="3" t="n">
        <v>14</v>
      </c>
      <c r="DJ411" s="4" t="n">
        <v>75</v>
      </c>
      <c r="DK411" s="3" t="n">
        <v>4</v>
      </c>
      <c r="DL411" s="3" t="s">
        <v>76</v>
      </c>
      <c r="DM411" s="3" t="s">
        <v>73</v>
      </c>
      <c r="DN411" s="3" t="s">
        <v>73</v>
      </c>
      <c r="DO411" s="3" t="s">
        <v>76</v>
      </c>
      <c r="DP411" s="3" t="n">
        <v>3</v>
      </c>
      <c r="DQ411" s="3" t="s">
        <v>73</v>
      </c>
      <c r="DR411" s="3" t="s">
        <v>76</v>
      </c>
      <c r="DS411" s="3" t="s">
        <v>73</v>
      </c>
      <c r="DT411" s="3" t="s">
        <v>73</v>
      </c>
      <c r="DU411" s="3" t="n">
        <v>8</v>
      </c>
      <c r="DV411" s="3" t="n">
        <v>8</v>
      </c>
      <c r="DW411" s="3" t="n">
        <v>6</v>
      </c>
      <c r="DX411" s="4" t="n">
        <v>50</v>
      </c>
      <c r="DY411" s="3" t="s">
        <v>73</v>
      </c>
      <c r="DZ411" s="3" t="n">
        <v>5</v>
      </c>
      <c r="EA411" s="3" t="s">
        <v>73</v>
      </c>
      <c r="EB411" s="3" t="s">
        <v>73</v>
      </c>
      <c r="EC411" s="3" t="s">
        <v>76</v>
      </c>
      <c r="ED411" s="3" t="s">
        <v>73</v>
      </c>
      <c r="EE411" s="3" t="s">
        <v>73</v>
      </c>
      <c r="EF411" s="3" t="n">
        <v>3</v>
      </c>
      <c r="EG411" s="3" t="s">
        <v>73</v>
      </c>
      <c r="EH411" s="3" t="s">
        <v>73</v>
      </c>
      <c r="EI411" s="3" t="n">
        <v>4</v>
      </c>
      <c r="EJ411" s="3" t="n">
        <v>3</v>
      </c>
      <c r="EK411" s="3" t="n">
        <v>6</v>
      </c>
      <c r="EL411" s="4" t="s">
        <v>76</v>
      </c>
    </row>
    <row r="412" customFormat="false" ht="11.25" hidden="false" customHeight="false" outlineLevel="0" collapsed="false">
      <c r="A412" s="9" t="s">
        <v>854</v>
      </c>
      <c r="B412" s="10" t="s">
        <v>855</v>
      </c>
      <c r="C412" s="3" t="n">
        <v>1645.70647842719</v>
      </c>
      <c r="D412" s="3" t="n">
        <v>1635.87356856707</v>
      </c>
      <c r="E412" s="3" t="n">
        <v>1612.14101118657</v>
      </c>
      <c r="F412" s="3" t="n">
        <v>1624.94378725288</v>
      </c>
      <c r="G412" s="3" t="n">
        <v>1623.72296748685</v>
      </c>
      <c r="H412" s="3" t="n">
        <v>1600.46070604536</v>
      </c>
      <c r="I412" s="3" t="n">
        <v>1594.25044815013</v>
      </c>
      <c r="J412" s="3" t="n">
        <v>1596.87233925992</v>
      </c>
      <c r="K412" s="3" t="n">
        <v>1541.99336818468</v>
      </c>
      <c r="L412" s="3" t="n">
        <v>1532.26158780323</v>
      </c>
      <c r="M412" s="3" t="n">
        <v>1500.07448646954</v>
      </c>
      <c r="N412" s="3" t="n">
        <v>1498.14525242627</v>
      </c>
      <c r="O412" s="3" t="n">
        <v>1418.93308983624</v>
      </c>
      <c r="P412" s="4" t="n">
        <v>-13.7796983583417</v>
      </c>
      <c r="Q412" s="3" t="n">
        <v>23</v>
      </c>
      <c r="R412" s="3" t="n">
        <v>34</v>
      </c>
      <c r="S412" s="3" t="n">
        <v>31</v>
      </c>
      <c r="T412" s="3" t="n">
        <v>34</v>
      </c>
      <c r="U412" s="3" t="n">
        <v>34</v>
      </c>
      <c r="V412" s="3" t="n">
        <v>46</v>
      </c>
      <c r="W412" s="3" t="n">
        <v>41</v>
      </c>
      <c r="X412" s="3" t="n">
        <v>53</v>
      </c>
      <c r="Y412" s="3" t="n">
        <v>48</v>
      </c>
      <c r="Z412" s="3" t="n">
        <v>47</v>
      </c>
      <c r="AA412" s="3" t="n">
        <v>38</v>
      </c>
      <c r="AB412" s="3" t="n">
        <v>33</v>
      </c>
      <c r="AC412" s="3" t="n">
        <v>41</v>
      </c>
      <c r="AD412" s="4" t="n">
        <v>78.2608695652174</v>
      </c>
      <c r="AE412" s="3" t="n">
        <v>20</v>
      </c>
      <c r="AF412" s="3" t="n">
        <v>25</v>
      </c>
      <c r="AG412" s="3" t="n">
        <v>23</v>
      </c>
      <c r="AH412" s="3" t="n">
        <v>24</v>
      </c>
      <c r="AI412" s="3" t="n">
        <v>21</v>
      </c>
      <c r="AJ412" s="3" t="n">
        <v>33</v>
      </c>
      <c r="AK412" s="3" t="n">
        <v>29</v>
      </c>
      <c r="AL412" s="3" t="n">
        <v>43</v>
      </c>
      <c r="AM412" s="3" t="n">
        <v>32</v>
      </c>
      <c r="AN412" s="3" t="n">
        <v>38</v>
      </c>
      <c r="AO412" s="3" t="n">
        <v>35</v>
      </c>
      <c r="AP412" s="3" t="n">
        <v>23</v>
      </c>
      <c r="AQ412" s="3" t="n">
        <v>26</v>
      </c>
      <c r="AR412" s="4" t="n">
        <v>30</v>
      </c>
      <c r="AS412" s="3" t="n">
        <v>32</v>
      </c>
      <c r="AT412" s="3" t="n">
        <v>14</v>
      </c>
      <c r="AU412" s="3" t="n">
        <v>26</v>
      </c>
      <c r="AV412" s="3" t="n">
        <v>21</v>
      </c>
      <c r="AW412" s="3" t="n">
        <v>21</v>
      </c>
      <c r="AX412" s="3" t="n">
        <v>21</v>
      </c>
      <c r="AY412" s="3" t="n">
        <v>34</v>
      </c>
      <c r="AZ412" s="3" t="n">
        <v>31</v>
      </c>
      <c r="BA412" s="3" t="n">
        <v>37</v>
      </c>
      <c r="BB412" s="3" t="n">
        <v>39</v>
      </c>
      <c r="BC412" s="3" t="n">
        <v>44</v>
      </c>
      <c r="BD412" s="3" t="n">
        <v>28</v>
      </c>
      <c r="BE412" s="3" t="n">
        <v>18</v>
      </c>
      <c r="BF412" s="4" t="n">
        <v>-43.75</v>
      </c>
      <c r="BG412" s="3" t="n">
        <v>38</v>
      </c>
      <c r="BH412" s="3" t="n">
        <v>39</v>
      </c>
      <c r="BI412" s="3" t="n">
        <v>46</v>
      </c>
      <c r="BJ412" s="3" t="n">
        <v>46</v>
      </c>
      <c r="BK412" s="3" t="n">
        <v>47</v>
      </c>
      <c r="BL412" s="3" t="n">
        <v>48</v>
      </c>
      <c r="BM412" s="3" t="n">
        <v>50</v>
      </c>
      <c r="BN412" s="3" t="n">
        <v>42</v>
      </c>
      <c r="BO412" s="3" t="n">
        <v>41</v>
      </c>
      <c r="BP412" s="3" t="n">
        <v>46</v>
      </c>
      <c r="BQ412" s="3" t="n">
        <v>51</v>
      </c>
      <c r="BR412" s="3" t="n">
        <v>54</v>
      </c>
      <c r="BS412" s="3" t="n">
        <v>55</v>
      </c>
      <c r="BT412" s="4" t="n">
        <v>44.7368421052632</v>
      </c>
      <c r="BU412" s="3" t="n">
        <v>6</v>
      </c>
      <c r="BV412" s="3" t="n">
        <v>3</v>
      </c>
      <c r="BW412" s="3" t="n">
        <v>7</v>
      </c>
      <c r="BX412" s="3" t="n">
        <v>5</v>
      </c>
      <c r="BY412" s="3" t="n">
        <v>3</v>
      </c>
      <c r="BZ412" s="3" t="n">
        <v>3</v>
      </c>
      <c r="CA412" s="3" t="n">
        <v>7</v>
      </c>
      <c r="CB412" s="3" t="s">
        <v>73</v>
      </c>
      <c r="CC412" s="3" t="n">
        <v>6</v>
      </c>
      <c r="CD412" s="3" t="n">
        <v>8</v>
      </c>
      <c r="CE412" s="3" t="n">
        <v>6</v>
      </c>
      <c r="CF412" s="3" t="n">
        <v>3</v>
      </c>
      <c r="CG412" s="3" t="n">
        <v>3</v>
      </c>
      <c r="CH412" s="4" t="n">
        <v>-50</v>
      </c>
      <c r="CI412" s="3" t="s">
        <v>73</v>
      </c>
      <c r="CJ412" s="3" t="s">
        <v>73</v>
      </c>
      <c r="CK412" s="3" t="s">
        <v>76</v>
      </c>
      <c r="CL412" s="3" t="n">
        <v>5</v>
      </c>
      <c r="CM412" s="3" t="s">
        <v>73</v>
      </c>
      <c r="CN412" s="3" t="s">
        <v>73</v>
      </c>
      <c r="CO412" s="3" t="n">
        <v>5</v>
      </c>
      <c r="CP412" s="3" t="n">
        <v>10</v>
      </c>
      <c r="CQ412" s="3" t="n">
        <v>7</v>
      </c>
      <c r="CR412" s="3" t="n">
        <v>3</v>
      </c>
      <c r="CS412" s="3" t="s">
        <v>73</v>
      </c>
      <c r="CT412" s="3" t="s">
        <v>76</v>
      </c>
      <c r="CU412" s="3" t="s">
        <v>73</v>
      </c>
      <c r="CV412" s="4" t="s">
        <v>76</v>
      </c>
      <c r="CW412" s="3" t="n">
        <v>4</v>
      </c>
      <c r="CX412" s="3" t="n">
        <v>7</v>
      </c>
      <c r="CY412" s="3" t="n">
        <v>9</v>
      </c>
      <c r="CZ412" s="3" t="n">
        <v>8</v>
      </c>
      <c r="DA412" s="3" t="n">
        <v>9</v>
      </c>
      <c r="DB412" s="3" t="n">
        <v>9</v>
      </c>
      <c r="DC412" s="3" t="n">
        <v>10</v>
      </c>
      <c r="DD412" s="3" t="n">
        <v>8</v>
      </c>
      <c r="DE412" s="3" t="n">
        <v>10</v>
      </c>
      <c r="DF412" s="3" t="n">
        <v>10</v>
      </c>
      <c r="DG412" s="3" t="n">
        <v>11</v>
      </c>
      <c r="DH412" s="3" t="n">
        <v>11</v>
      </c>
      <c r="DI412" s="3" t="n">
        <v>15</v>
      </c>
      <c r="DJ412" s="4" t="n">
        <v>275</v>
      </c>
      <c r="DK412" s="3" t="n">
        <v>3</v>
      </c>
      <c r="DL412" s="3" t="n">
        <v>4</v>
      </c>
      <c r="DM412" s="3" t="n">
        <v>7</v>
      </c>
      <c r="DN412" s="3" t="n">
        <v>7</v>
      </c>
      <c r="DO412" s="3" t="n">
        <v>6</v>
      </c>
      <c r="DP412" s="3" t="n">
        <v>5</v>
      </c>
      <c r="DQ412" s="3" t="n">
        <v>5</v>
      </c>
      <c r="DR412" s="3" t="s">
        <v>73</v>
      </c>
      <c r="DS412" s="3" t="n">
        <v>6</v>
      </c>
      <c r="DT412" s="3" t="n">
        <v>3</v>
      </c>
      <c r="DU412" s="3" t="n">
        <v>3</v>
      </c>
      <c r="DV412" s="3" t="s">
        <v>76</v>
      </c>
      <c r="DW412" s="3" t="n">
        <v>4</v>
      </c>
      <c r="DX412" s="4" t="n">
        <v>33.3333333333333</v>
      </c>
      <c r="DY412" s="3" t="s">
        <v>73</v>
      </c>
      <c r="DZ412" s="3" t="s">
        <v>73</v>
      </c>
      <c r="EA412" s="3" t="n">
        <v>5</v>
      </c>
      <c r="EB412" s="3" t="n">
        <v>8</v>
      </c>
      <c r="EC412" s="3" t="n">
        <v>5</v>
      </c>
      <c r="ED412" s="3" t="n">
        <v>5</v>
      </c>
      <c r="EE412" s="3" t="n">
        <v>4</v>
      </c>
      <c r="EF412" s="3" t="n">
        <v>3</v>
      </c>
      <c r="EG412" s="3" t="n">
        <v>4</v>
      </c>
      <c r="EH412" s="3" t="n">
        <v>3</v>
      </c>
      <c r="EI412" s="3" t="s">
        <v>73</v>
      </c>
      <c r="EJ412" s="3" t="s">
        <v>76</v>
      </c>
      <c r="EK412" s="3" t="s">
        <v>76</v>
      </c>
      <c r="EL412" s="4" t="s">
        <v>76</v>
      </c>
    </row>
    <row r="413" customFormat="false" ht="11.25" hidden="false" customHeight="false" outlineLevel="0" collapsed="false">
      <c r="A413" s="9" t="s">
        <v>856</v>
      </c>
      <c r="B413" s="10" t="s">
        <v>857</v>
      </c>
      <c r="C413" s="3" t="n">
        <v>1803.5718956286</v>
      </c>
      <c r="D413" s="3" t="n">
        <v>1749.91514606538</v>
      </c>
      <c r="E413" s="3" t="n">
        <v>1712.74528307269</v>
      </c>
      <c r="F413" s="3" t="n">
        <v>1683.48836800901</v>
      </c>
      <c r="G413" s="3" t="n">
        <v>1636.45057433605</v>
      </c>
      <c r="H413" s="3" t="n">
        <v>1677.26766493822</v>
      </c>
      <c r="I413" s="3" t="n">
        <v>1685.99780251838</v>
      </c>
      <c r="J413" s="3" t="n">
        <v>1658.21146437124</v>
      </c>
      <c r="K413" s="3" t="n">
        <v>1643.26599554824</v>
      </c>
      <c r="L413" s="3" t="n">
        <v>1595.09540550115</v>
      </c>
      <c r="M413" s="3" t="n">
        <v>1590.55720066715</v>
      </c>
      <c r="N413" s="3" t="n">
        <v>1572.41824651007</v>
      </c>
      <c r="O413" s="3" t="n">
        <v>1487.51432814513</v>
      </c>
      <c r="P413" s="4" t="n">
        <v>-17.5239794016256</v>
      </c>
      <c r="Q413" s="3" t="n">
        <v>85</v>
      </c>
      <c r="R413" s="3" t="n">
        <v>88</v>
      </c>
      <c r="S413" s="3" t="n">
        <v>79</v>
      </c>
      <c r="T413" s="3" t="n">
        <v>74</v>
      </c>
      <c r="U413" s="3" t="n">
        <v>79</v>
      </c>
      <c r="V413" s="3" t="n">
        <v>79</v>
      </c>
      <c r="W413" s="3" t="n">
        <v>77</v>
      </c>
      <c r="X413" s="3" t="n">
        <v>81</v>
      </c>
      <c r="Y413" s="3" t="n">
        <v>66</v>
      </c>
      <c r="Z413" s="3" t="n">
        <v>66</v>
      </c>
      <c r="AA413" s="3" t="n">
        <v>78</v>
      </c>
      <c r="AB413" s="3" t="n">
        <v>74</v>
      </c>
      <c r="AC413" s="3" t="n">
        <v>67</v>
      </c>
      <c r="AD413" s="4" t="n">
        <v>-21.1764705882353</v>
      </c>
      <c r="AE413" s="3" t="n">
        <v>35</v>
      </c>
      <c r="AF413" s="3" t="n">
        <v>27</v>
      </c>
      <c r="AG413" s="3" t="n">
        <v>24</v>
      </c>
      <c r="AH413" s="3" t="n">
        <v>18</v>
      </c>
      <c r="AI413" s="3" t="n">
        <v>28</v>
      </c>
      <c r="AJ413" s="3" t="n">
        <v>24</v>
      </c>
      <c r="AK413" s="3" t="n">
        <v>33</v>
      </c>
      <c r="AL413" s="3" t="n">
        <v>26</v>
      </c>
      <c r="AM413" s="3" t="n">
        <v>13</v>
      </c>
      <c r="AN413" s="3" t="n">
        <v>28</v>
      </c>
      <c r="AO413" s="3" t="n">
        <v>17</v>
      </c>
      <c r="AP413" s="3" t="n">
        <v>24</v>
      </c>
      <c r="AQ413" s="3" t="n">
        <v>19</v>
      </c>
      <c r="AR413" s="4" t="n">
        <v>-45.7142857142857</v>
      </c>
      <c r="AS413" s="3" t="n">
        <v>27</v>
      </c>
      <c r="AT413" s="3" t="n">
        <v>24</v>
      </c>
      <c r="AU413" s="3" t="n">
        <v>33</v>
      </c>
      <c r="AV413" s="3" t="n">
        <v>23</v>
      </c>
      <c r="AW413" s="3" t="n">
        <v>23</v>
      </c>
      <c r="AX413" s="3" t="n">
        <v>24</v>
      </c>
      <c r="AY413" s="3" t="n">
        <v>35</v>
      </c>
      <c r="AZ413" s="3" t="n">
        <v>22</v>
      </c>
      <c r="BA413" s="3" t="n">
        <v>28</v>
      </c>
      <c r="BB413" s="3" t="n">
        <v>28</v>
      </c>
      <c r="BC413" s="3" t="n">
        <v>5</v>
      </c>
      <c r="BD413" s="3" t="n">
        <v>28</v>
      </c>
      <c r="BE413" s="3" t="n">
        <v>26</v>
      </c>
      <c r="BF413" s="4" t="n">
        <v>-3.70370370370371</v>
      </c>
      <c r="BG413" s="3" t="n">
        <v>233</v>
      </c>
      <c r="BH413" s="3" t="n">
        <v>231</v>
      </c>
      <c r="BI413" s="3" t="n">
        <v>228</v>
      </c>
      <c r="BJ413" s="3" t="n">
        <v>219</v>
      </c>
      <c r="BK413" s="3" t="n">
        <v>223</v>
      </c>
      <c r="BL413" s="3" t="n">
        <v>224</v>
      </c>
      <c r="BM413" s="3" t="n">
        <v>235</v>
      </c>
      <c r="BN413" s="3" t="n">
        <v>232</v>
      </c>
      <c r="BO413" s="3" t="n">
        <v>241</v>
      </c>
      <c r="BP413" s="3" t="n">
        <v>246</v>
      </c>
      <c r="BQ413" s="3" t="n">
        <v>232</v>
      </c>
      <c r="BR413" s="3" t="n">
        <v>232</v>
      </c>
      <c r="BS413" s="3" t="n">
        <v>224</v>
      </c>
      <c r="BT413" s="4" t="n">
        <v>-3.86266094420601</v>
      </c>
      <c r="BU413" s="3" t="n">
        <v>8</v>
      </c>
      <c r="BV413" s="3" t="n">
        <v>9</v>
      </c>
      <c r="BW413" s="3" t="n">
        <v>4</v>
      </c>
      <c r="BX413" s="3" t="n">
        <v>4</v>
      </c>
      <c r="BY413" s="3" t="n">
        <v>8</v>
      </c>
      <c r="BZ413" s="3" t="n">
        <v>12</v>
      </c>
      <c r="CA413" s="3" t="n">
        <v>13</v>
      </c>
      <c r="CB413" s="3" t="n">
        <v>4</v>
      </c>
      <c r="CC413" s="3" t="n">
        <v>11</v>
      </c>
      <c r="CD413" s="3" t="n">
        <v>9</v>
      </c>
      <c r="CE413" s="3" t="n">
        <v>4</v>
      </c>
      <c r="CF413" s="3" t="n">
        <v>6</v>
      </c>
      <c r="CG413" s="3" t="s">
        <v>73</v>
      </c>
      <c r="CH413" s="4" t="s">
        <v>76</v>
      </c>
      <c r="CI413" s="3" t="n">
        <v>8</v>
      </c>
      <c r="CJ413" s="3" t="n">
        <v>11</v>
      </c>
      <c r="CK413" s="3" t="n">
        <v>7</v>
      </c>
      <c r="CL413" s="3" t="n">
        <v>13</v>
      </c>
      <c r="CM413" s="3" t="n">
        <v>4</v>
      </c>
      <c r="CN413" s="3" t="n">
        <v>11</v>
      </c>
      <c r="CO413" s="3" t="s">
        <v>73</v>
      </c>
      <c r="CP413" s="3" t="n">
        <v>7</v>
      </c>
      <c r="CQ413" s="3" t="s">
        <v>73</v>
      </c>
      <c r="CR413" s="3" t="n">
        <v>4</v>
      </c>
      <c r="CS413" s="3" t="n">
        <v>18</v>
      </c>
      <c r="CT413" s="3" t="n">
        <v>6</v>
      </c>
      <c r="CU413" s="3" t="n">
        <v>10</v>
      </c>
      <c r="CV413" s="4" t="n">
        <v>25</v>
      </c>
      <c r="CW413" s="3" t="s">
        <v>73</v>
      </c>
      <c r="CX413" s="3" t="s">
        <v>73</v>
      </c>
      <c r="CY413" s="3" t="s">
        <v>73</v>
      </c>
      <c r="CZ413" s="3" t="n">
        <v>3</v>
      </c>
      <c r="DA413" s="3" t="s">
        <v>73</v>
      </c>
      <c r="DB413" s="3" t="n">
        <v>3</v>
      </c>
      <c r="DC413" s="3" t="s">
        <v>73</v>
      </c>
      <c r="DD413" s="3" t="n">
        <v>3</v>
      </c>
      <c r="DE413" s="3" t="n">
        <v>4</v>
      </c>
      <c r="DF413" s="3" t="s">
        <v>76</v>
      </c>
      <c r="DG413" s="3" t="s">
        <v>76</v>
      </c>
      <c r="DH413" s="3" t="s">
        <v>73</v>
      </c>
      <c r="DI413" s="3" t="s">
        <v>76</v>
      </c>
      <c r="DJ413" s="4" t="s">
        <v>76</v>
      </c>
      <c r="DK413" s="3" t="s">
        <v>73</v>
      </c>
      <c r="DL413" s="3" t="s">
        <v>76</v>
      </c>
      <c r="DM413" s="3" t="s">
        <v>76</v>
      </c>
      <c r="DN413" s="3" t="s">
        <v>73</v>
      </c>
      <c r="DO413" s="3" t="s">
        <v>76</v>
      </c>
      <c r="DP413" s="3" t="n">
        <v>3</v>
      </c>
      <c r="DQ413" s="3" t="s">
        <v>76</v>
      </c>
      <c r="DR413" s="3" t="s">
        <v>73</v>
      </c>
      <c r="DS413" s="3" t="s">
        <v>73</v>
      </c>
      <c r="DT413" s="3" t="s">
        <v>76</v>
      </c>
      <c r="DU413" s="3" t="s">
        <v>76</v>
      </c>
      <c r="DV413" s="3" t="s">
        <v>73</v>
      </c>
      <c r="DW413" s="3" t="s">
        <v>73</v>
      </c>
      <c r="DX413" s="4" t="s">
        <v>76</v>
      </c>
      <c r="DY413" s="3" t="n">
        <v>5</v>
      </c>
      <c r="DZ413" s="3" t="s">
        <v>76</v>
      </c>
      <c r="EA413" s="3" t="s">
        <v>76</v>
      </c>
      <c r="EB413" s="3" t="s">
        <v>76</v>
      </c>
      <c r="EC413" s="3" t="s">
        <v>73</v>
      </c>
      <c r="ED413" s="3" t="s">
        <v>73</v>
      </c>
      <c r="EE413" s="3" t="s">
        <v>73</v>
      </c>
      <c r="EF413" s="3" t="s">
        <v>76</v>
      </c>
      <c r="EG413" s="3" t="s">
        <v>73</v>
      </c>
      <c r="EH413" s="3" t="n">
        <v>4</v>
      </c>
      <c r="EI413" s="3" t="s">
        <v>76</v>
      </c>
      <c r="EJ413" s="3" t="s">
        <v>76</v>
      </c>
      <c r="EK413" s="3" t="s">
        <v>73</v>
      </c>
      <c r="EL413" s="4" t="s">
        <v>76</v>
      </c>
    </row>
    <row r="414" customFormat="false" ht="11.25" hidden="false" customHeight="false" outlineLevel="0" collapsed="false">
      <c r="A414" s="9" t="s">
        <v>858</v>
      </c>
      <c r="B414" s="10" t="s">
        <v>859</v>
      </c>
      <c r="C414" s="3" t="n">
        <v>2006.97840707514</v>
      </c>
      <c r="D414" s="3" t="n">
        <v>1956.74667288704</v>
      </c>
      <c r="E414" s="3" t="n">
        <v>1927.88689010135</v>
      </c>
      <c r="F414" s="3" t="n">
        <v>1917.27893734707</v>
      </c>
      <c r="G414" s="3" t="n">
        <v>1939.83862750123</v>
      </c>
      <c r="H414" s="3" t="n">
        <v>1951.56947472795</v>
      </c>
      <c r="I414" s="3" t="n">
        <v>1946.56673353848</v>
      </c>
      <c r="J414" s="3" t="n">
        <v>1940.73231432997</v>
      </c>
      <c r="K414" s="3" t="n">
        <v>1912.81063010658</v>
      </c>
      <c r="L414" s="3" t="n">
        <v>1905.48835821058</v>
      </c>
      <c r="M414" s="3" t="n">
        <v>1876.50796930019</v>
      </c>
      <c r="N414" s="3" t="n">
        <v>1866.66219966773</v>
      </c>
      <c r="O414" s="3" t="n">
        <v>1831.16502617323</v>
      </c>
      <c r="P414" s="4" t="n">
        <v>-8.76010326180487</v>
      </c>
      <c r="Q414" s="3" t="n">
        <v>60</v>
      </c>
      <c r="R414" s="3" t="n">
        <v>63</v>
      </c>
      <c r="S414" s="3" t="n">
        <v>54</v>
      </c>
      <c r="T414" s="3" t="n">
        <v>54</v>
      </c>
      <c r="U414" s="3" t="n">
        <v>69</v>
      </c>
      <c r="V414" s="3" t="n">
        <v>81</v>
      </c>
      <c r="W414" s="3" t="n">
        <v>71</v>
      </c>
      <c r="X414" s="3" t="n">
        <v>76</v>
      </c>
      <c r="Y414" s="3" t="n">
        <v>69</v>
      </c>
      <c r="Z414" s="3" t="n">
        <v>72</v>
      </c>
      <c r="AA414" s="3" t="n">
        <v>77</v>
      </c>
      <c r="AB414" s="3" t="n">
        <v>84</v>
      </c>
      <c r="AC414" s="3" t="n">
        <v>80</v>
      </c>
      <c r="AD414" s="4" t="n">
        <v>33.3333333333333</v>
      </c>
      <c r="AE414" s="3" t="n">
        <v>18</v>
      </c>
      <c r="AF414" s="3" t="n">
        <v>31</v>
      </c>
      <c r="AG414" s="3" t="n">
        <v>16</v>
      </c>
      <c r="AH414" s="3" t="n">
        <v>30</v>
      </c>
      <c r="AI414" s="3" t="n">
        <v>36</v>
      </c>
      <c r="AJ414" s="3" t="n">
        <v>45</v>
      </c>
      <c r="AK414" s="3" t="n">
        <v>37</v>
      </c>
      <c r="AL414" s="3" t="n">
        <v>41</v>
      </c>
      <c r="AM414" s="3" t="n">
        <v>44</v>
      </c>
      <c r="AN414" s="3" t="n">
        <v>42</v>
      </c>
      <c r="AO414" s="3" t="n">
        <v>37</v>
      </c>
      <c r="AP414" s="3" t="n">
        <v>44</v>
      </c>
      <c r="AQ414" s="3" t="n">
        <v>37</v>
      </c>
      <c r="AR414" s="4" t="n">
        <v>105.555555555556</v>
      </c>
      <c r="AS414" s="3" t="n">
        <v>25</v>
      </c>
      <c r="AT414" s="3" t="n">
        <v>28</v>
      </c>
      <c r="AU414" s="3" t="n">
        <v>25</v>
      </c>
      <c r="AV414" s="3" t="n">
        <v>30</v>
      </c>
      <c r="AW414" s="3" t="n">
        <v>21</v>
      </c>
      <c r="AX414" s="3" t="n">
        <v>33</v>
      </c>
      <c r="AY414" s="3" t="n">
        <v>47</v>
      </c>
      <c r="AZ414" s="3" t="n">
        <v>36</v>
      </c>
      <c r="BA414" s="3" t="n">
        <v>51</v>
      </c>
      <c r="BB414" s="3" t="n">
        <v>39</v>
      </c>
      <c r="BC414" s="3" t="n">
        <v>32</v>
      </c>
      <c r="BD414" s="3" t="n">
        <v>37</v>
      </c>
      <c r="BE414" s="3" t="n">
        <v>41</v>
      </c>
      <c r="BF414" s="4" t="n">
        <v>64</v>
      </c>
      <c r="BG414" s="3" t="n">
        <v>76</v>
      </c>
      <c r="BH414" s="3" t="n">
        <v>78</v>
      </c>
      <c r="BI414" s="3" t="n">
        <v>77</v>
      </c>
      <c r="BJ414" s="3" t="n">
        <v>77</v>
      </c>
      <c r="BK414" s="3" t="n">
        <v>77</v>
      </c>
      <c r="BL414" s="3" t="n">
        <v>77</v>
      </c>
      <c r="BM414" s="3" t="n">
        <v>77</v>
      </c>
      <c r="BN414" s="3" t="n">
        <v>79</v>
      </c>
      <c r="BO414" s="3" t="n">
        <v>83</v>
      </c>
      <c r="BP414" s="3" t="n">
        <v>92</v>
      </c>
      <c r="BQ414" s="3" t="n">
        <v>93</v>
      </c>
      <c r="BR414" s="3" t="n">
        <v>96</v>
      </c>
      <c r="BS414" s="3" t="n">
        <v>95</v>
      </c>
      <c r="BT414" s="4" t="n">
        <v>25</v>
      </c>
      <c r="BU414" s="3" t="n">
        <v>3</v>
      </c>
      <c r="BV414" s="3" t="n">
        <v>3</v>
      </c>
      <c r="BW414" s="3" t="n">
        <v>3</v>
      </c>
      <c r="BX414" s="3" t="s">
        <v>73</v>
      </c>
      <c r="BY414" s="3" t="s">
        <v>73</v>
      </c>
      <c r="BZ414" s="3" t="s">
        <v>73</v>
      </c>
      <c r="CA414" s="3" t="s">
        <v>73</v>
      </c>
      <c r="CB414" s="3" t="n">
        <v>3</v>
      </c>
      <c r="CC414" s="3" t="n">
        <v>4</v>
      </c>
      <c r="CD414" s="3" t="n">
        <v>9</v>
      </c>
      <c r="CE414" s="3" t="n">
        <v>3</v>
      </c>
      <c r="CF414" s="3" t="n">
        <v>3</v>
      </c>
      <c r="CG414" s="3" t="s">
        <v>76</v>
      </c>
      <c r="CH414" s="4" t="s">
        <v>76</v>
      </c>
      <c r="CI414" s="3" t="s">
        <v>73</v>
      </c>
      <c r="CJ414" s="3" t="s">
        <v>73</v>
      </c>
      <c r="CK414" s="3" t="n">
        <v>4</v>
      </c>
      <c r="CL414" s="3" t="s">
        <v>73</v>
      </c>
      <c r="CM414" s="3" t="s">
        <v>73</v>
      </c>
      <c r="CN414" s="3" t="s">
        <v>73</v>
      </c>
      <c r="CO414" s="3" t="s">
        <v>73</v>
      </c>
      <c r="CP414" s="3" t="s">
        <v>73</v>
      </c>
      <c r="CQ414" s="3" t="s">
        <v>76</v>
      </c>
      <c r="CR414" s="3" t="s">
        <v>76</v>
      </c>
      <c r="CS414" s="3" t="s">
        <v>73</v>
      </c>
      <c r="CT414" s="3" t="s">
        <v>76</v>
      </c>
      <c r="CU414" s="3" t="s">
        <v>73</v>
      </c>
      <c r="CV414" s="4" t="s">
        <v>76</v>
      </c>
      <c r="CW414" s="3" t="s">
        <v>73</v>
      </c>
      <c r="CX414" s="3" t="s">
        <v>73</v>
      </c>
      <c r="CY414" s="3" t="s">
        <v>73</v>
      </c>
      <c r="CZ414" s="3" t="s">
        <v>73</v>
      </c>
      <c r="DA414" s="3" t="s">
        <v>73</v>
      </c>
      <c r="DB414" s="3" t="s">
        <v>73</v>
      </c>
      <c r="DC414" s="3" t="s">
        <v>73</v>
      </c>
      <c r="DD414" s="3" t="s">
        <v>73</v>
      </c>
      <c r="DE414" s="3" t="s">
        <v>73</v>
      </c>
      <c r="DF414" s="3" t="n">
        <v>3</v>
      </c>
      <c r="DG414" s="3" t="s">
        <v>73</v>
      </c>
      <c r="DH414" s="3" t="s">
        <v>73</v>
      </c>
      <c r="DI414" s="3" t="s">
        <v>73</v>
      </c>
      <c r="DJ414" s="4" t="s">
        <v>76</v>
      </c>
      <c r="DK414" s="3" t="s">
        <v>73</v>
      </c>
      <c r="DL414" s="3" t="s">
        <v>76</v>
      </c>
      <c r="DM414" s="3" t="s">
        <v>73</v>
      </c>
      <c r="DN414" s="3" t="s">
        <v>73</v>
      </c>
      <c r="DO414" s="3" t="s">
        <v>76</v>
      </c>
      <c r="DP414" s="3" t="s">
        <v>76</v>
      </c>
      <c r="DQ414" s="3" t="s">
        <v>76</v>
      </c>
      <c r="DR414" s="3" t="s">
        <v>76</v>
      </c>
      <c r="DS414" s="3" t="s">
        <v>76</v>
      </c>
      <c r="DT414" s="3" t="s">
        <v>73</v>
      </c>
      <c r="DU414" s="3" t="s">
        <v>76</v>
      </c>
      <c r="DV414" s="3" t="s">
        <v>76</v>
      </c>
      <c r="DW414" s="3" t="s">
        <v>73</v>
      </c>
      <c r="DX414" s="4" t="s">
        <v>76</v>
      </c>
      <c r="DY414" s="3" t="s">
        <v>73</v>
      </c>
      <c r="DZ414" s="3" t="s">
        <v>76</v>
      </c>
      <c r="EA414" s="3" t="s">
        <v>73</v>
      </c>
      <c r="EB414" s="3" t="s">
        <v>73</v>
      </c>
      <c r="EC414" s="3" t="s">
        <v>76</v>
      </c>
      <c r="ED414" s="3" t="s">
        <v>73</v>
      </c>
      <c r="EE414" s="3" t="s">
        <v>76</v>
      </c>
      <c r="EF414" s="3" t="s">
        <v>76</v>
      </c>
      <c r="EG414" s="3" t="s">
        <v>76</v>
      </c>
      <c r="EH414" s="3" t="s">
        <v>76</v>
      </c>
      <c r="EI414" s="3" t="s">
        <v>73</v>
      </c>
      <c r="EJ414" s="3" t="s">
        <v>76</v>
      </c>
      <c r="EK414" s="3" t="s">
        <v>76</v>
      </c>
      <c r="EL414" s="4" t="s">
        <v>76</v>
      </c>
    </row>
    <row r="415" customFormat="false" ht="11.25" hidden="false" customHeight="false" outlineLevel="0" collapsed="false">
      <c r="A415" s="9" t="s">
        <v>860</v>
      </c>
      <c r="B415" s="10" t="s">
        <v>861</v>
      </c>
      <c r="C415" s="3" t="n">
        <v>3642.36559456049</v>
      </c>
      <c r="D415" s="3" t="n">
        <v>3578.95645941149</v>
      </c>
      <c r="E415" s="3" t="n">
        <v>3559.83819883515</v>
      </c>
      <c r="F415" s="3" t="n">
        <v>3552.51391904368</v>
      </c>
      <c r="G415" s="3" t="n">
        <v>3560.45790930816</v>
      </c>
      <c r="H415" s="3" t="n">
        <v>3595.34349780526</v>
      </c>
      <c r="I415" s="3" t="n">
        <v>3596.77091239925</v>
      </c>
      <c r="J415" s="3" t="n">
        <v>3610.56146906446</v>
      </c>
      <c r="K415" s="3" t="n">
        <v>3578.08083323318</v>
      </c>
      <c r="L415" s="3" t="n">
        <v>3537.92240270652</v>
      </c>
      <c r="M415" s="3" t="n">
        <v>3499.74005538764</v>
      </c>
      <c r="N415" s="3" t="n">
        <v>3531.33565030545</v>
      </c>
      <c r="O415" s="3" t="n">
        <v>3451.47252543601</v>
      </c>
      <c r="P415" s="4" t="n">
        <v>-5.2409090786921</v>
      </c>
      <c r="Q415" s="3" t="n">
        <v>105</v>
      </c>
      <c r="R415" s="3" t="n">
        <v>104</v>
      </c>
      <c r="S415" s="3" t="n">
        <v>94</v>
      </c>
      <c r="T415" s="3" t="n">
        <v>90</v>
      </c>
      <c r="U415" s="3" t="n">
        <v>97</v>
      </c>
      <c r="V415" s="3" t="n">
        <v>94</v>
      </c>
      <c r="W415" s="3" t="n">
        <v>90</v>
      </c>
      <c r="X415" s="3" t="n">
        <v>72</v>
      </c>
      <c r="Y415" s="3" t="n">
        <v>80</v>
      </c>
      <c r="Z415" s="3" t="n">
        <v>78</v>
      </c>
      <c r="AA415" s="3" t="n">
        <v>69</v>
      </c>
      <c r="AB415" s="3" t="n">
        <v>68</v>
      </c>
      <c r="AC415" s="3" t="n">
        <v>71</v>
      </c>
      <c r="AD415" s="4" t="n">
        <v>-32.3809523809524</v>
      </c>
      <c r="AE415" s="3" t="n">
        <v>25</v>
      </c>
      <c r="AF415" s="3" t="n">
        <v>29</v>
      </c>
      <c r="AG415" s="3" t="n">
        <v>32</v>
      </c>
      <c r="AH415" s="3" t="n">
        <v>39</v>
      </c>
      <c r="AI415" s="3" t="n">
        <v>36</v>
      </c>
      <c r="AJ415" s="3" t="n">
        <v>37</v>
      </c>
      <c r="AK415" s="3" t="n">
        <v>44</v>
      </c>
      <c r="AL415" s="3" t="n">
        <v>21</v>
      </c>
      <c r="AM415" s="3" t="n">
        <v>39</v>
      </c>
      <c r="AN415" s="3" t="n">
        <v>31</v>
      </c>
      <c r="AO415" s="3" t="n">
        <v>40</v>
      </c>
      <c r="AP415" s="3" t="n">
        <v>27</v>
      </c>
      <c r="AQ415" s="3" t="n">
        <v>37</v>
      </c>
      <c r="AR415" s="4" t="n">
        <v>48</v>
      </c>
      <c r="AS415" s="3" t="n">
        <v>18</v>
      </c>
      <c r="AT415" s="3" t="n">
        <v>30</v>
      </c>
      <c r="AU415" s="3" t="n">
        <v>42</v>
      </c>
      <c r="AV415" s="3" t="n">
        <v>43</v>
      </c>
      <c r="AW415" s="3" t="n">
        <v>29</v>
      </c>
      <c r="AX415" s="3" t="n">
        <v>40</v>
      </c>
      <c r="AY415" s="3" t="n">
        <v>48</v>
      </c>
      <c r="AZ415" s="3" t="n">
        <v>39</v>
      </c>
      <c r="BA415" s="3" t="n">
        <v>31</v>
      </c>
      <c r="BB415" s="3" t="n">
        <v>33</v>
      </c>
      <c r="BC415" s="3" t="n">
        <v>49</v>
      </c>
      <c r="BD415" s="3" t="n">
        <v>28</v>
      </c>
      <c r="BE415" s="3" t="n">
        <v>34</v>
      </c>
      <c r="BF415" s="4" t="n">
        <v>88.8888888888889</v>
      </c>
      <c r="BG415" s="3" t="n">
        <v>35</v>
      </c>
      <c r="BH415" s="3" t="n">
        <v>39</v>
      </c>
      <c r="BI415" s="3" t="n">
        <v>39</v>
      </c>
      <c r="BJ415" s="3" t="n">
        <v>40</v>
      </c>
      <c r="BK415" s="3" t="n">
        <v>41</v>
      </c>
      <c r="BL415" s="3" t="n">
        <v>43</v>
      </c>
      <c r="BM415" s="3" t="n">
        <v>43</v>
      </c>
      <c r="BN415" s="3" t="n">
        <v>42</v>
      </c>
      <c r="BO415" s="3" t="n">
        <v>42</v>
      </c>
      <c r="BP415" s="3" t="n">
        <v>44</v>
      </c>
      <c r="BQ415" s="3" t="n">
        <v>46</v>
      </c>
      <c r="BR415" s="3" t="n">
        <v>46</v>
      </c>
      <c r="BS415" s="3" t="n">
        <v>50</v>
      </c>
      <c r="BT415" s="4" t="n">
        <v>42.8571428571429</v>
      </c>
      <c r="BU415" s="3" t="s">
        <v>73</v>
      </c>
      <c r="BV415" s="3" t="n">
        <v>4</v>
      </c>
      <c r="BW415" s="3" t="s">
        <v>73</v>
      </c>
      <c r="BX415" s="3" t="n">
        <v>3</v>
      </c>
      <c r="BY415" s="3" t="s">
        <v>73</v>
      </c>
      <c r="BZ415" s="3" t="n">
        <v>3</v>
      </c>
      <c r="CA415" s="3" t="s">
        <v>76</v>
      </c>
      <c r="CB415" s="3" t="n">
        <v>3</v>
      </c>
      <c r="CC415" s="3" t="n">
        <v>3</v>
      </c>
      <c r="CD415" s="3" t="n">
        <v>4</v>
      </c>
      <c r="CE415" s="3" t="n">
        <v>7</v>
      </c>
      <c r="CF415" s="3" t="s">
        <v>73</v>
      </c>
      <c r="CG415" s="3" t="n">
        <v>7</v>
      </c>
      <c r="CH415" s="4" t="s">
        <v>76</v>
      </c>
      <c r="CI415" s="3" t="s">
        <v>76</v>
      </c>
      <c r="CJ415" s="3" t="s">
        <v>76</v>
      </c>
      <c r="CK415" s="3" t="s">
        <v>73</v>
      </c>
      <c r="CL415" s="3" t="s">
        <v>73</v>
      </c>
      <c r="CM415" s="3" t="s">
        <v>73</v>
      </c>
      <c r="CN415" s="3" t="s">
        <v>73</v>
      </c>
      <c r="CO415" s="3" t="s">
        <v>76</v>
      </c>
      <c r="CP415" s="3" t="n">
        <v>4</v>
      </c>
      <c r="CQ415" s="3" t="n">
        <v>3</v>
      </c>
      <c r="CR415" s="3" t="s">
        <v>73</v>
      </c>
      <c r="CS415" s="3" t="n">
        <v>5</v>
      </c>
      <c r="CT415" s="3" t="s">
        <v>73</v>
      </c>
      <c r="CU415" s="3" t="n">
        <v>3</v>
      </c>
      <c r="CV415" s="4" t="s">
        <v>76</v>
      </c>
      <c r="CW415" s="3" t="s">
        <v>76</v>
      </c>
      <c r="CX415" s="3" t="s">
        <v>76</v>
      </c>
      <c r="CY415" s="3" t="s">
        <v>73</v>
      </c>
      <c r="CZ415" s="3" t="n">
        <v>3</v>
      </c>
      <c r="DA415" s="3" t="n">
        <v>4</v>
      </c>
      <c r="DB415" s="3" t="s">
        <v>73</v>
      </c>
      <c r="DC415" s="3" t="s">
        <v>73</v>
      </c>
      <c r="DD415" s="3" t="s">
        <v>73</v>
      </c>
      <c r="DE415" s="3" t="s">
        <v>73</v>
      </c>
      <c r="DF415" s="3" t="s">
        <v>73</v>
      </c>
      <c r="DG415" s="3" t="n">
        <v>4</v>
      </c>
      <c r="DH415" s="3" t="s">
        <v>73</v>
      </c>
      <c r="DI415" s="3" t="n">
        <v>3</v>
      </c>
      <c r="DJ415" s="4" t="s">
        <v>76</v>
      </c>
      <c r="DK415" s="3" t="s">
        <v>76</v>
      </c>
      <c r="DL415" s="3" t="s">
        <v>73</v>
      </c>
      <c r="DM415" s="3" t="s">
        <v>73</v>
      </c>
      <c r="DN415" s="3" t="n">
        <v>4</v>
      </c>
      <c r="DO415" s="3" t="s">
        <v>73</v>
      </c>
      <c r="DP415" s="3" t="s">
        <v>73</v>
      </c>
      <c r="DQ415" s="3" t="s">
        <v>76</v>
      </c>
      <c r="DR415" s="3" t="s">
        <v>73</v>
      </c>
      <c r="DS415" s="3" t="s">
        <v>76</v>
      </c>
      <c r="DT415" s="3" t="s">
        <v>76</v>
      </c>
      <c r="DU415" s="3" t="n">
        <v>3</v>
      </c>
      <c r="DV415" s="3" t="s">
        <v>76</v>
      </c>
      <c r="DW415" s="3" t="s">
        <v>73</v>
      </c>
      <c r="DX415" s="4" t="s">
        <v>76</v>
      </c>
      <c r="DY415" s="3" t="s">
        <v>73</v>
      </c>
      <c r="DZ415" s="3" t="s">
        <v>73</v>
      </c>
      <c r="EA415" s="3" t="s">
        <v>76</v>
      </c>
      <c r="EB415" s="3" t="s">
        <v>73</v>
      </c>
      <c r="EC415" s="3" t="s">
        <v>76</v>
      </c>
      <c r="ED415" s="3" t="n">
        <v>3</v>
      </c>
      <c r="EE415" s="3" t="s">
        <v>73</v>
      </c>
      <c r="EF415" s="3" t="s">
        <v>76</v>
      </c>
      <c r="EG415" s="3" t="s">
        <v>73</v>
      </c>
      <c r="EH415" s="3" t="s">
        <v>76</v>
      </c>
      <c r="EI415" s="3" t="s">
        <v>76</v>
      </c>
      <c r="EJ415" s="3" t="s">
        <v>73</v>
      </c>
      <c r="EK415" s="3" t="s">
        <v>76</v>
      </c>
      <c r="EL415" s="4" t="s">
        <v>76</v>
      </c>
    </row>
    <row r="416" customFormat="false" ht="11.25" hidden="false" customHeight="false" outlineLevel="0" collapsed="false">
      <c r="A416" s="9" t="s">
        <v>862</v>
      </c>
      <c r="B416" s="10" t="s">
        <v>863</v>
      </c>
      <c r="C416" s="3" t="n">
        <v>1496.04429762976</v>
      </c>
      <c r="D416" s="3" t="n">
        <v>1475.30878783326</v>
      </c>
      <c r="E416" s="3" t="n">
        <v>1432.30068367522</v>
      </c>
      <c r="F416" s="3" t="n">
        <v>1462.26889964095</v>
      </c>
      <c r="G416" s="3" t="n">
        <v>1483.22360225305</v>
      </c>
      <c r="H416" s="3" t="n">
        <v>1456.15151123876</v>
      </c>
      <c r="I416" s="3" t="n">
        <v>1472.95065419307</v>
      </c>
      <c r="J416" s="3" t="n">
        <v>1477.53924067687</v>
      </c>
      <c r="K416" s="3" t="n">
        <v>1469.56626256261</v>
      </c>
      <c r="L416" s="3" t="n">
        <v>1475.90888323634</v>
      </c>
      <c r="M416" s="3" t="n">
        <v>1468.80171912274</v>
      </c>
      <c r="N416" s="3" t="n">
        <v>1486.64797323556</v>
      </c>
      <c r="O416" s="3" t="n">
        <v>1461.33588441095</v>
      </c>
      <c r="P416" s="4" t="n">
        <v>-2.32001240028742</v>
      </c>
      <c r="Q416" s="3" t="n">
        <v>163</v>
      </c>
      <c r="R416" s="3" t="n">
        <v>163</v>
      </c>
      <c r="S416" s="3" t="n">
        <v>170</v>
      </c>
      <c r="T416" s="3" t="n">
        <v>163</v>
      </c>
      <c r="U416" s="3" t="n">
        <v>187</v>
      </c>
      <c r="V416" s="3" t="n">
        <v>189</v>
      </c>
      <c r="W416" s="3" t="n">
        <v>186</v>
      </c>
      <c r="X416" s="3" t="n">
        <v>172</v>
      </c>
      <c r="Y416" s="3" t="n">
        <v>174</v>
      </c>
      <c r="Z416" s="3" t="n">
        <v>170</v>
      </c>
      <c r="AA416" s="3" t="n">
        <v>179</v>
      </c>
      <c r="AB416" s="3" t="n">
        <v>171</v>
      </c>
      <c r="AC416" s="3" t="n">
        <v>182</v>
      </c>
      <c r="AD416" s="4" t="n">
        <v>11.6564417177914</v>
      </c>
      <c r="AE416" s="3" t="n">
        <v>37</v>
      </c>
      <c r="AF416" s="3" t="n">
        <v>29</v>
      </c>
      <c r="AG416" s="3" t="n">
        <v>40</v>
      </c>
      <c r="AH416" s="3" t="n">
        <v>38</v>
      </c>
      <c r="AI416" s="3" t="n">
        <v>43</v>
      </c>
      <c r="AJ416" s="3" t="n">
        <v>30</v>
      </c>
      <c r="AK416" s="3" t="n">
        <v>28</v>
      </c>
      <c r="AL416" s="3" t="n">
        <v>38</v>
      </c>
      <c r="AM416" s="3" t="n">
        <v>41</v>
      </c>
      <c r="AN416" s="3" t="n">
        <v>27</v>
      </c>
      <c r="AO416" s="3" t="n">
        <v>41</v>
      </c>
      <c r="AP416" s="3" t="n">
        <v>23</v>
      </c>
      <c r="AQ416" s="3" t="n">
        <v>40</v>
      </c>
      <c r="AR416" s="4" t="n">
        <v>8.10810810810811</v>
      </c>
      <c r="AS416" s="3" t="n">
        <v>18</v>
      </c>
      <c r="AT416" s="3" t="n">
        <v>29</v>
      </c>
      <c r="AU416" s="3" t="n">
        <v>33</v>
      </c>
      <c r="AV416" s="3" t="n">
        <v>45</v>
      </c>
      <c r="AW416" s="3" t="n">
        <v>19</v>
      </c>
      <c r="AX416" s="3" t="n">
        <v>28</v>
      </c>
      <c r="AY416" s="3" t="n">
        <v>31</v>
      </c>
      <c r="AZ416" s="3" t="n">
        <v>52</v>
      </c>
      <c r="BA416" s="3" t="n">
        <v>39</v>
      </c>
      <c r="BB416" s="3" t="n">
        <v>31</v>
      </c>
      <c r="BC416" s="3" t="n">
        <v>32</v>
      </c>
      <c r="BD416" s="3" t="n">
        <v>31</v>
      </c>
      <c r="BE416" s="3" t="n">
        <v>29</v>
      </c>
      <c r="BF416" s="4" t="n">
        <v>61.1111111111111</v>
      </c>
      <c r="BG416" s="3" t="n">
        <v>187</v>
      </c>
      <c r="BH416" s="3" t="n">
        <v>188</v>
      </c>
      <c r="BI416" s="3" t="n">
        <v>187</v>
      </c>
      <c r="BJ416" s="3" t="n">
        <v>187</v>
      </c>
      <c r="BK416" s="3" t="n">
        <v>190</v>
      </c>
      <c r="BL416" s="3" t="n">
        <v>191</v>
      </c>
      <c r="BM416" s="3" t="n">
        <v>192</v>
      </c>
      <c r="BN416" s="3" t="n">
        <v>191</v>
      </c>
      <c r="BO416" s="3" t="n">
        <v>193</v>
      </c>
      <c r="BP416" s="3" t="n">
        <v>197</v>
      </c>
      <c r="BQ416" s="3" t="n">
        <v>196</v>
      </c>
      <c r="BR416" s="3" t="n">
        <v>197</v>
      </c>
      <c r="BS416" s="3" t="n">
        <v>196</v>
      </c>
      <c r="BT416" s="4" t="n">
        <v>4.81283422459893</v>
      </c>
      <c r="BU416" s="3" t="s">
        <v>73</v>
      </c>
      <c r="BV416" s="3" t="s">
        <v>73</v>
      </c>
      <c r="BW416" s="3" t="s">
        <v>73</v>
      </c>
      <c r="BX416" s="3" t="s">
        <v>73</v>
      </c>
      <c r="BY416" s="3" t="n">
        <v>3</v>
      </c>
      <c r="BZ416" s="3" t="n">
        <v>6</v>
      </c>
      <c r="CA416" s="3" t="n">
        <v>3</v>
      </c>
      <c r="CB416" s="3" t="s">
        <v>73</v>
      </c>
      <c r="CC416" s="3" t="n">
        <v>3</v>
      </c>
      <c r="CD416" s="3" t="n">
        <v>7</v>
      </c>
      <c r="CE416" s="3" t="n">
        <v>3</v>
      </c>
      <c r="CF416" s="3" t="n">
        <v>7</v>
      </c>
      <c r="CG416" s="3" t="s">
        <v>76</v>
      </c>
      <c r="CH416" s="4" t="s">
        <v>76</v>
      </c>
      <c r="CI416" s="3" t="n">
        <v>5</v>
      </c>
      <c r="CJ416" s="3" t="s">
        <v>76</v>
      </c>
      <c r="CK416" s="3" t="s">
        <v>73</v>
      </c>
      <c r="CL416" s="3" t="s">
        <v>73</v>
      </c>
      <c r="CM416" s="3" t="s">
        <v>76</v>
      </c>
      <c r="CN416" s="3" t="n">
        <v>5</v>
      </c>
      <c r="CO416" s="3" t="s">
        <v>73</v>
      </c>
      <c r="CP416" s="3" t="s">
        <v>73</v>
      </c>
      <c r="CQ416" s="3" t="s">
        <v>73</v>
      </c>
      <c r="CR416" s="3" t="n">
        <v>3</v>
      </c>
      <c r="CS416" s="3" t="n">
        <v>4</v>
      </c>
      <c r="CT416" s="3" t="n">
        <v>6</v>
      </c>
      <c r="CU416" s="3" t="s">
        <v>73</v>
      </c>
      <c r="CV416" s="4" t="s">
        <v>76</v>
      </c>
      <c r="CW416" s="3" t="n">
        <v>27</v>
      </c>
      <c r="CX416" s="3" t="n">
        <v>28</v>
      </c>
      <c r="CY416" s="3" t="n">
        <v>29</v>
      </c>
      <c r="CZ416" s="3" t="n">
        <v>33</v>
      </c>
      <c r="DA416" s="3" t="n">
        <v>28</v>
      </c>
      <c r="DB416" s="3" t="n">
        <v>28</v>
      </c>
      <c r="DC416" s="3" t="n">
        <v>31</v>
      </c>
      <c r="DD416" s="3" t="n">
        <v>30</v>
      </c>
      <c r="DE416" s="3" t="n">
        <v>30</v>
      </c>
      <c r="DF416" s="3" t="n">
        <v>32</v>
      </c>
      <c r="DG416" s="3" t="n">
        <v>35</v>
      </c>
      <c r="DH416" s="3" t="n">
        <v>35</v>
      </c>
      <c r="DI416" s="3" t="n">
        <v>33</v>
      </c>
      <c r="DJ416" s="4" t="n">
        <v>22.2222222222222</v>
      </c>
      <c r="DK416" s="3" t="s">
        <v>73</v>
      </c>
      <c r="DL416" s="3" t="n">
        <v>3</v>
      </c>
      <c r="DM416" s="3" t="n">
        <v>4</v>
      </c>
      <c r="DN416" s="3" t="n">
        <v>9</v>
      </c>
      <c r="DO416" s="3" t="n">
        <v>4</v>
      </c>
      <c r="DP416" s="3" t="s">
        <v>73</v>
      </c>
      <c r="DQ416" s="3" t="n">
        <v>4</v>
      </c>
      <c r="DR416" s="3" t="n">
        <v>3</v>
      </c>
      <c r="DS416" s="3" t="n">
        <v>5</v>
      </c>
      <c r="DT416" s="3" t="n">
        <v>4</v>
      </c>
      <c r="DU416" s="3" t="n">
        <v>3</v>
      </c>
      <c r="DV416" s="3" t="s">
        <v>73</v>
      </c>
      <c r="DW416" s="3" t="n">
        <v>3</v>
      </c>
      <c r="DX416" s="4" t="s">
        <v>76</v>
      </c>
      <c r="DY416" s="3" t="s">
        <v>73</v>
      </c>
      <c r="DZ416" s="3" t="s">
        <v>73</v>
      </c>
      <c r="EA416" s="3" t="n">
        <v>3</v>
      </c>
      <c r="EB416" s="3" t="n">
        <v>5</v>
      </c>
      <c r="EC416" s="3" t="n">
        <v>9</v>
      </c>
      <c r="ED416" s="3" t="s">
        <v>73</v>
      </c>
      <c r="EE416" s="3" t="s">
        <v>73</v>
      </c>
      <c r="EF416" s="3" t="n">
        <v>4</v>
      </c>
      <c r="EG416" s="3" t="n">
        <v>5</v>
      </c>
      <c r="EH416" s="3" t="s">
        <v>73</v>
      </c>
      <c r="EI416" s="3" t="s">
        <v>76</v>
      </c>
      <c r="EJ416" s="3" t="s">
        <v>73</v>
      </c>
      <c r="EK416" s="3" t="n">
        <v>5</v>
      </c>
      <c r="EL416" s="4" t="s">
        <v>76</v>
      </c>
    </row>
    <row r="417" customFormat="false" ht="11.25" hidden="false" customHeight="false" outlineLevel="0" collapsed="false">
      <c r="A417" s="9" t="s">
        <v>864</v>
      </c>
      <c r="B417" s="10" t="s">
        <v>865</v>
      </c>
      <c r="C417" s="3" t="n">
        <v>35463.1071164728</v>
      </c>
      <c r="D417" s="3" t="n">
        <v>35106.1949141607</v>
      </c>
      <c r="E417" s="3" t="n">
        <v>34570.1755412425</v>
      </c>
      <c r="F417" s="3" t="n">
        <v>34624.6287634762</v>
      </c>
      <c r="G417" s="3" t="n">
        <v>34726.1590807135</v>
      </c>
      <c r="H417" s="3" t="n">
        <v>34605.0284902105</v>
      </c>
      <c r="I417" s="3" t="n">
        <v>34354.7172478255</v>
      </c>
      <c r="J417" s="3" t="n">
        <v>34214.2184340108</v>
      </c>
      <c r="K417" s="3" t="n">
        <v>33991.2273474597</v>
      </c>
      <c r="L417" s="3" t="n">
        <v>33786.7541527111</v>
      </c>
      <c r="M417" s="3" t="n">
        <v>33453.6008209351</v>
      </c>
      <c r="N417" s="3" t="n">
        <v>33232.815060207</v>
      </c>
      <c r="O417" s="3" t="n">
        <v>33234.4055817547</v>
      </c>
      <c r="P417" s="4" t="n">
        <v>-6.28456363791895</v>
      </c>
      <c r="Q417" s="3" t="n">
        <v>1028</v>
      </c>
      <c r="R417" s="3" t="n">
        <v>991</v>
      </c>
      <c r="S417" s="3" t="n">
        <v>949</v>
      </c>
      <c r="T417" s="3" t="n">
        <v>965</v>
      </c>
      <c r="U417" s="3" t="n">
        <v>937</v>
      </c>
      <c r="V417" s="3" t="n">
        <v>1003</v>
      </c>
      <c r="W417" s="3" t="n">
        <v>894</v>
      </c>
      <c r="X417" s="3" t="n">
        <v>1082</v>
      </c>
      <c r="Y417" s="3" t="n">
        <v>1018</v>
      </c>
      <c r="Z417" s="3" t="n">
        <v>1024</v>
      </c>
      <c r="AA417" s="3" t="n">
        <v>979</v>
      </c>
      <c r="AB417" s="3" t="n">
        <v>940</v>
      </c>
      <c r="AC417" s="3" t="n">
        <v>887</v>
      </c>
      <c r="AD417" s="4" t="n">
        <v>-13.715953307393</v>
      </c>
      <c r="AE417" s="3" t="n">
        <v>780</v>
      </c>
      <c r="AF417" s="3" t="n">
        <v>785</v>
      </c>
      <c r="AG417" s="3" t="n">
        <v>800</v>
      </c>
      <c r="AH417" s="3" t="n">
        <v>864</v>
      </c>
      <c r="AI417" s="3" t="n">
        <v>746</v>
      </c>
      <c r="AJ417" s="3" t="n">
        <v>979</v>
      </c>
      <c r="AK417" s="3" t="n">
        <v>689</v>
      </c>
      <c r="AL417" s="3" t="n">
        <v>1007</v>
      </c>
      <c r="AM417" s="3" t="n">
        <v>722</v>
      </c>
      <c r="AN417" s="3" t="n">
        <v>668</v>
      </c>
      <c r="AO417" s="3" t="n">
        <v>654</v>
      </c>
      <c r="AP417" s="3" t="n">
        <v>682</v>
      </c>
      <c r="AQ417" s="3" t="n">
        <v>666</v>
      </c>
      <c r="AR417" s="4" t="n">
        <v>-14.6153846153846</v>
      </c>
      <c r="AS417" s="3" t="n">
        <v>770</v>
      </c>
      <c r="AT417" s="3" t="n">
        <v>822</v>
      </c>
      <c r="AU417" s="3" t="n">
        <v>842</v>
      </c>
      <c r="AV417" s="3" t="n">
        <v>848</v>
      </c>
      <c r="AW417" s="3" t="n">
        <v>774</v>
      </c>
      <c r="AX417" s="3" t="n">
        <v>908</v>
      </c>
      <c r="AY417" s="3" t="n">
        <v>798</v>
      </c>
      <c r="AZ417" s="3" t="n">
        <v>819</v>
      </c>
      <c r="BA417" s="3" t="n">
        <v>786</v>
      </c>
      <c r="BB417" s="3" t="n">
        <v>662</v>
      </c>
      <c r="BC417" s="3" t="n">
        <v>697</v>
      </c>
      <c r="BD417" s="3" t="n">
        <v>721</v>
      </c>
      <c r="BE417" s="3" t="n">
        <v>719</v>
      </c>
      <c r="BF417" s="4" t="n">
        <v>-6.62337662337662</v>
      </c>
      <c r="BG417" s="3" t="n">
        <v>3932</v>
      </c>
      <c r="BH417" s="3" t="n">
        <v>3883</v>
      </c>
      <c r="BI417" s="3" t="n">
        <v>3833</v>
      </c>
      <c r="BJ417" s="3" t="n">
        <v>3784</v>
      </c>
      <c r="BK417" s="3" t="n">
        <v>3756</v>
      </c>
      <c r="BL417" s="3" t="n">
        <v>3739</v>
      </c>
      <c r="BM417" s="3" t="n">
        <v>3705</v>
      </c>
      <c r="BN417" s="3" t="n">
        <v>3671</v>
      </c>
      <c r="BO417" s="3" t="n">
        <v>3654</v>
      </c>
      <c r="BP417" s="3" t="n">
        <v>3623</v>
      </c>
      <c r="BQ417" s="3" t="n">
        <v>3598</v>
      </c>
      <c r="BR417" s="3" t="n">
        <v>3560</v>
      </c>
      <c r="BS417" s="3" t="n">
        <v>3541</v>
      </c>
      <c r="BT417" s="4" t="n">
        <v>-9.94404883011191</v>
      </c>
      <c r="BU417" s="3" t="n">
        <v>174</v>
      </c>
      <c r="BV417" s="3" t="n">
        <v>185</v>
      </c>
      <c r="BW417" s="3" t="n">
        <v>218</v>
      </c>
      <c r="BX417" s="3" t="n">
        <v>178</v>
      </c>
      <c r="BY417" s="3" t="n">
        <v>167</v>
      </c>
      <c r="BZ417" s="3" t="n">
        <v>224</v>
      </c>
      <c r="CA417" s="3" t="n">
        <v>186</v>
      </c>
      <c r="CB417" s="3" t="n">
        <v>203</v>
      </c>
      <c r="CC417" s="3" t="n">
        <v>194</v>
      </c>
      <c r="CD417" s="3" t="n">
        <v>158</v>
      </c>
      <c r="CE417" s="3" t="n">
        <v>200</v>
      </c>
      <c r="CF417" s="3" t="n">
        <v>174</v>
      </c>
      <c r="CG417" s="3" t="n">
        <v>199</v>
      </c>
      <c r="CH417" s="4" t="n">
        <v>14.367816091954</v>
      </c>
      <c r="CI417" s="3" t="n">
        <v>230</v>
      </c>
      <c r="CJ417" s="3" t="n">
        <v>234</v>
      </c>
      <c r="CK417" s="3" t="n">
        <v>268</v>
      </c>
      <c r="CL417" s="3" t="n">
        <v>227</v>
      </c>
      <c r="CM417" s="3" t="n">
        <v>195</v>
      </c>
      <c r="CN417" s="3" t="n">
        <v>241</v>
      </c>
      <c r="CO417" s="3" t="n">
        <v>220</v>
      </c>
      <c r="CP417" s="3" t="n">
        <v>237</v>
      </c>
      <c r="CQ417" s="3" t="n">
        <v>211</v>
      </c>
      <c r="CR417" s="3" t="n">
        <v>189</v>
      </c>
      <c r="CS417" s="3" t="n">
        <v>225</v>
      </c>
      <c r="CT417" s="3" t="n">
        <v>212</v>
      </c>
      <c r="CU417" s="3" t="n">
        <v>218</v>
      </c>
      <c r="CV417" s="4" t="n">
        <v>-5.21739130434783</v>
      </c>
      <c r="CW417" s="3" t="n">
        <v>153</v>
      </c>
      <c r="CX417" s="3" t="n">
        <v>168</v>
      </c>
      <c r="CY417" s="3" t="n">
        <v>143</v>
      </c>
      <c r="CZ417" s="3" t="n">
        <v>145</v>
      </c>
      <c r="DA417" s="3" t="n">
        <v>152</v>
      </c>
      <c r="DB417" s="3" t="n">
        <v>149</v>
      </c>
      <c r="DC417" s="3" t="n">
        <v>148</v>
      </c>
      <c r="DD417" s="3" t="n">
        <v>134</v>
      </c>
      <c r="DE417" s="3" t="n">
        <v>130</v>
      </c>
      <c r="DF417" s="3" t="n">
        <v>151</v>
      </c>
      <c r="DG417" s="3" t="n">
        <v>147</v>
      </c>
      <c r="DH417" s="3" t="n">
        <v>135</v>
      </c>
      <c r="DI417" s="3" t="n">
        <v>139</v>
      </c>
      <c r="DJ417" s="4" t="n">
        <v>-9.15032679738562</v>
      </c>
      <c r="DK417" s="3" t="n">
        <v>57</v>
      </c>
      <c r="DL417" s="3" t="n">
        <v>67</v>
      </c>
      <c r="DM417" s="3" t="n">
        <v>54</v>
      </c>
      <c r="DN417" s="3" t="n">
        <v>55</v>
      </c>
      <c r="DO417" s="3" t="n">
        <v>60</v>
      </c>
      <c r="DP417" s="3" t="n">
        <v>55</v>
      </c>
      <c r="DQ417" s="3" t="n">
        <v>42</v>
      </c>
      <c r="DR417" s="3" t="n">
        <v>32</v>
      </c>
      <c r="DS417" s="3" t="n">
        <v>44</v>
      </c>
      <c r="DT417" s="3" t="n">
        <v>59</v>
      </c>
      <c r="DU417" s="3" t="n">
        <v>53</v>
      </c>
      <c r="DV417" s="3" t="n">
        <v>42</v>
      </c>
      <c r="DW417" s="3" t="n">
        <v>46</v>
      </c>
      <c r="DX417" s="4" t="n">
        <v>-19.2982456140351</v>
      </c>
      <c r="DY417" s="3" t="n">
        <v>92</v>
      </c>
      <c r="DZ417" s="3" t="n">
        <v>52</v>
      </c>
      <c r="EA417" s="3" t="n">
        <v>79</v>
      </c>
      <c r="EB417" s="3" t="n">
        <v>53</v>
      </c>
      <c r="EC417" s="3" t="n">
        <v>53</v>
      </c>
      <c r="ED417" s="3" t="n">
        <v>58</v>
      </c>
      <c r="EE417" s="3" t="n">
        <v>43</v>
      </c>
      <c r="EF417" s="3" t="n">
        <v>46</v>
      </c>
      <c r="EG417" s="3" t="n">
        <v>48</v>
      </c>
      <c r="EH417" s="3" t="n">
        <v>38</v>
      </c>
      <c r="EI417" s="3" t="n">
        <v>57</v>
      </c>
      <c r="EJ417" s="3" t="n">
        <v>54</v>
      </c>
      <c r="EK417" s="3" t="n">
        <v>42</v>
      </c>
      <c r="EL417" s="4" t="n">
        <v>-54.3478260869565</v>
      </c>
    </row>
    <row r="418" customFormat="false" ht="11.25" hidden="false" customHeight="false" outlineLevel="0" collapsed="false">
      <c r="A418" s="9" t="s">
        <v>866</v>
      </c>
      <c r="B418" s="10" t="s">
        <v>867</v>
      </c>
      <c r="C418" s="3" t="n">
        <v>15726.8589427795</v>
      </c>
      <c r="D418" s="3" t="n">
        <v>15580.4073132097</v>
      </c>
      <c r="E418" s="3" t="n">
        <v>15560.4551238321</v>
      </c>
      <c r="F418" s="3" t="n">
        <v>15584.9651793251</v>
      </c>
      <c r="G418" s="3" t="n">
        <v>15617.5582784556</v>
      </c>
      <c r="H418" s="3" t="n">
        <v>15490.4621865654</v>
      </c>
      <c r="I418" s="3" t="n">
        <v>15325.4723392234</v>
      </c>
      <c r="J418" s="3" t="n">
        <v>15466.865441979</v>
      </c>
      <c r="K418" s="3" t="n">
        <v>15468.1024913123</v>
      </c>
      <c r="L418" s="3" t="n">
        <v>15490.3913377225</v>
      </c>
      <c r="M418" s="3" t="n">
        <v>15449.1789342799</v>
      </c>
      <c r="N418" s="3" t="n">
        <v>15431.5682420515</v>
      </c>
      <c r="O418" s="3" t="n">
        <v>15392.3390228298</v>
      </c>
      <c r="P418" s="4" t="n">
        <v>-2.1270612343307</v>
      </c>
      <c r="Q418" s="3" t="n">
        <v>326</v>
      </c>
      <c r="R418" s="3" t="n">
        <v>393</v>
      </c>
      <c r="S418" s="3" t="n">
        <v>367</v>
      </c>
      <c r="T418" s="3" t="n">
        <v>356</v>
      </c>
      <c r="U418" s="3" t="n">
        <v>371</v>
      </c>
      <c r="V418" s="3" t="n">
        <v>332</v>
      </c>
      <c r="W418" s="3" t="n">
        <v>302</v>
      </c>
      <c r="X418" s="3" t="n">
        <v>334</v>
      </c>
      <c r="Y418" s="3" t="n">
        <v>341</v>
      </c>
      <c r="Z418" s="3" t="n">
        <v>370</v>
      </c>
      <c r="AA418" s="3" t="n">
        <v>377</v>
      </c>
      <c r="AB418" s="3" t="n">
        <v>302</v>
      </c>
      <c r="AC418" s="3" t="n">
        <v>240</v>
      </c>
      <c r="AD418" s="4" t="n">
        <v>-26.3803680981595</v>
      </c>
      <c r="AE418" s="3" t="n">
        <v>386</v>
      </c>
      <c r="AF418" s="3" t="n">
        <v>479</v>
      </c>
      <c r="AG418" s="3" t="n">
        <v>393</v>
      </c>
      <c r="AH418" s="3" t="n">
        <v>367</v>
      </c>
      <c r="AI418" s="3" t="n">
        <v>332</v>
      </c>
      <c r="AJ418" s="3" t="n">
        <v>347</v>
      </c>
      <c r="AK418" s="3" t="n">
        <v>336</v>
      </c>
      <c r="AL418" s="3" t="n">
        <v>316</v>
      </c>
      <c r="AM418" s="3" t="n">
        <v>361</v>
      </c>
      <c r="AN418" s="3" t="n">
        <v>309</v>
      </c>
      <c r="AO418" s="3" t="n">
        <v>328</v>
      </c>
      <c r="AP418" s="3" t="n">
        <v>292</v>
      </c>
      <c r="AQ418" s="3" t="n">
        <v>269</v>
      </c>
      <c r="AR418" s="4" t="n">
        <v>-30.3108808290155</v>
      </c>
      <c r="AS418" s="3" t="n">
        <v>445</v>
      </c>
      <c r="AT418" s="3" t="n">
        <v>412</v>
      </c>
      <c r="AU418" s="3" t="n">
        <v>419</v>
      </c>
      <c r="AV418" s="3" t="n">
        <v>378</v>
      </c>
      <c r="AW418" s="3" t="n">
        <v>317</v>
      </c>
      <c r="AX418" s="3" t="n">
        <v>386</v>
      </c>
      <c r="AY418" s="3" t="n">
        <v>366</v>
      </c>
      <c r="AZ418" s="3" t="n">
        <v>284</v>
      </c>
      <c r="BA418" s="3" t="n">
        <v>354</v>
      </c>
      <c r="BB418" s="3" t="n">
        <v>280</v>
      </c>
      <c r="BC418" s="3" t="n">
        <v>321</v>
      </c>
      <c r="BD418" s="3" t="n">
        <v>367</v>
      </c>
      <c r="BE418" s="3" t="n">
        <v>331</v>
      </c>
      <c r="BF418" s="4" t="n">
        <v>-25.6179775280899</v>
      </c>
      <c r="BG418" s="3" t="n">
        <v>1159</v>
      </c>
      <c r="BH418" s="3" t="n">
        <v>1178</v>
      </c>
      <c r="BI418" s="3" t="n">
        <v>1202</v>
      </c>
      <c r="BJ418" s="3" t="n">
        <v>1206</v>
      </c>
      <c r="BK418" s="3" t="n">
        <v>1214</v>
      </c>
      <c r="BL418" s="3" t="n">
        <v>1191</v>
      </c>
      <c r="BM418" s="3" t="n">
        <v>1213</v>
      </c>
      <c r="BN418" s="3" t="n">
        <v>1200</v>
      </c>
      <c r="BO418" s="3" t="n">
        <v>1196</v>
      </c>
      <c r="BP418" s="3" t="n">
        <v>1191</v>
      </c>
      <c r="BQ418" s="3" t="n">
        <v>1181</v>
      </c>
      <c r="BR418" s="3" t="n">
        <v>1171</v>
      </c>
      <c r="BS418" s="3" t="n">
        <v>1158</v>
      </c>
      <c r="BT418" s="4" t="n">
        <v>-0.0862812769628931</v>
      </c>
      <c r="BU418" s="3" t="n">
        <v>17</v>
      </c>
      <c r="BV418" s="3" t="n">
        <v>65</v>
      </c>
      <c r="BW418" s="3" t="n">
        <v>61</v>
      </c>
      <c r="BX418" s="3" t="n">
        <v>48</v>
      </c>
      <c r="BY418" s="3" t="n">
        <v>40</v>
      </c>
      <c r="BZ418" s="3" t="n">
        <v>27</v>
      </c>
      <c r="CA418" s="3" t="n">
        <v>69</v>
      </c>
      <c r="CB418" s="3" t="n">
        <v>42</v>
      </c>
      <c r="CC418" s="3" t="n">
        <v>44</v>
      </c>
      <c r="CD418" s="3" t="n">
        <v>37</v>
      </c>
      <c r="CE418" s="3" t="n">
        <v>32</v>
      </c>
      <c r="CF418" s="3" t="n">
        <v>29</v>
      </c>
      <c r="CG418" s="3" t="n">
        <v>36</v>
      </c>
      <c r="CH418" s="4" t="n">
        <v>111.764705882353</v>
      </c>
      <c r="CI418" s="3" t="n">
        <v>37</v>
      </c>
      <c r="CJ418" s="3" t="n">
        <v>46</v>
      </c>
      <c r="CK418" s="3" t="n">
        <v>37</v>
      </c>
      <c r="CL418" s="3" t="n">
        <v>44</v>
      </c>
      <c r="CM418" s="3" t="n">
        <v>32</v>
      </c>
      <c r="CN418" s="3" t="n">
        <v>50</v>
      </c>
      <c r="CO418" s="3" t="n">
        <v>47</v>
      </c>
      <c r="CP418" s="3" t="n">
        <v>55</v>
      </c>
      <c r="CQ418" s="3" t="n">
        <v>48</v>
      </c>
      <c r="CR418" s="3" t="n">
        <v>42</v>
      </c>
      <c r="CS418" s="3" t="n">
        <v>42</v>
      </c>
      <c r="CT418" s="3" t="n">
        <v>39</v>
      </c>
      <c r="CU418" s="3" t="n">
        <v>49</v>
      </c>
      <c r="CV418" s="4" t="n">
        <v>32.4324324324324</v>
      </c>
      <c r="CW418" s="3" t="n">
        <v>23</v>
      </c>
      <c r="CX418" s="3" t="n">
        <v>26</v>
      </c>
      <c r="CY418" s="3" t="n">
        <v>32</v>
      </c>
      <c r="CZ418" s="3" t="n">
        <v>28</v>
      </c>
      <c r="DA418" s="3" t="n">
        <v>26</v>
      </c>
      <c r="DB418" s="3" t="n">
        <v>30</v>
      </c>
      <c r="DC418" s="3" t="n">
        <v>33</v>
      </c>
      <c r="DD418" s="3" t="n">
        <v>37</v>
      </c>
      <c r="DE418" s="3" t="n">
        <v>44</v>
      </c>
      <c r="DF418" s="3" t="n">
        <v>34</v>
      </c>
      <c r="DG418" s="3" t="n">
        <v>30</v>
      </c>
      <c r="DH418" s="3" t="n">
        <v>20</v>
      </c>
      <c r="DI418" s="3" t="n">
        <v>16</v>
      </c>
      <c r="DJ418" s="4" t="n">
        <v>-30.4347826086957</v>
      </c>
      <c r="DK418" s="3" t="n">
        <v>9</v>
      </c>
      <c r="DL418" s="3" t="n">
        <v>13</v>
      </c>
      <c r="DM418" s="3" t="n">
        <v>16</v>
      </c>
      <c r="DN418" s="3" t="n">
        <v>12</v>
      </c>
      <c r="DO418" s="3" t="n">
        <v>8</v>
      </c>
      <c r="DP418" s="3" t="n">
        <v>16</v>
      </c>
      <c r="DQ418" s="3" t="n">
        <v>8</v>
      </c>
      <c r="DR418" s="3" t="n">
        <v>13</v>
      </c>
      <c r="DS418" s="3" t="n">
        <v>19</v>
      </c>
      <c r="DT418" s="3" t="n">
        <v>8</v>
      </c>
      <c r="DU418" s="3" t="n">
        <v>12</v>
      </c>
      <c r="DV418" s="3" t="n">
        <v>12</v>
      </c>
      <c r="DW418" s="3" t="n">
        <v>5</v>
      </c>
      <c r="DX418" s="4" t="n">
        <v>-44.4444444444444</v>
      </c>
      <c r="DY418" s="3" t="n">
        <v>10</v>
      </c>
      <c r="DZ418" s="3" t="n">
        <v>10</v>
      </c>
      <c r="EA418" s="3" t="n">
        <v>10</v>
      </c>
      <c r="EB418" s="3" t="n">
        <v>16</v>
      </c>
      <c r="EC418" s="3" t="n">
        <v>10</v>
      </c>
      <c r="ED418" s="3" t="n">
        <v>12</v>
      </c>
      <c r="EE418" s="3" t="n">
        <v>5</v>
      </c>
      <c r="EF418" s="3" t="n">
        <v>9</v>
      </c>
      <c r="EG418" s="3" t="n">
        <v>12</v>
      </c>
      <c r="EH418" s="3" t="n">
        <v>18</v>
      </c>
      <c r="EI418" s="3" t="n">
        <v>16</v>
      </c>
      <c r="EJ418" s="3" t="n">
        <v>22</v>
      </c>
      <c r="EK418" s="3" t="n">
        <v>9</v>
      </c>
      <c r="EL418" s="4" t="n">
        <v>-10</v>
      </c>
    </row>
    <row r="419" customFormat="false" ht="11.25" hidden="false" customHeight="false" outlineLevel="0" collapsed="false">
      <c r="A419" s="9" t="s">
        <v>868</v>
      </c>
      <c r="B419" s="10" t="s">
        <v>869</v>
      </c>
      <c r="C419" s="3" t="n">
        <v>11759.0280405179</v>
      </c>
      <c r="D419" s="3" t="n">
        <v>11589.6778267586</v>
      </c>
      <c r="E419" s="3" t="n">
        <v>11428.2058631613</v>
      </c>
      <c r="F419" s="3" t="n">
        <v>11446.2070050085</v>
      </c>
      <c r="G419" s="3" t="n">
        <v>11446.5335763224</v>
      </c>
      <c r="H419" s="3" t="n">
        <v>11327.7076651482</v>
      </c>
      <c r="I419" s="3" t="n">
        <v>11249.4210895396</v>
      </c>
      <c r="J419" s="3" t="n">
        <v>11174.004871767</v>
      </c>
      <c r="K419" s="3" t="n">
        <v>11081.0466043301</v>
      </c>
      <c r="L419" s="3" t="n">
        <v>10951.0280037435</v>
      </c>
      <c r="M419" s="3" t="n">
        <v>10870.9116545304</v>
      </c>
      <c r="N419" s="3" t="n">
        <v>10800.9119419584</v>
      </c>
      <c r="O419" s="3" t="n">
        <v>10786.3357315721</v>
      </c>
      <c r="P419" s="4" t="n">
        <v>-8.27187677071821</v>
      </c>
      <c r="Q419" s="3" t="n">
        <v>1063</v>
      </c>
      <c r="R419" s="3" t="n">
        <v>1024</v>
      </c>
      <c r="S419" s="3" t="n">
        <v>954</v>
      </c>
      <c r="T419" s="3" t="n">
        <v>783</v>
      </c>
      <c r="U419" s="3" t="n">
        <v>803</v>
      </c>
      <c r="V419" s="3" t="n">
        <v>758</v>
      </c>
      <c r="W419" s="3" t="n">
        <v>693</v>
      </c>
      <c r="X419" s="3" t="n">
        <v>575</v>
      </c>
      <c r="Y419" s="3" t="n">
        <v>574</v>
      </c>
      <c r="Z419" s="3" t="n">
        <v>498</v>
      </c>
      <c r="AA419" s="3" t="n">
        <v>443</v>
      </c>
      <c r="AB419" s="3" t="n">
        <v>384</v>
      </c>
      <c r="AC419" s="3" t="n">
        <v>410</v>
      </c>
      <c r="AD419" s="4" t="n">
        <v>-61.4299153339605</v>
      </c>
      <c r="AE419" s="3" t="n">
        <v>633</v>
      </c>
      <c r="AF419" s="3" t="n">
        <v>498</v>
      </c>
      <c r="AG419" s="3" t="n">
        <v>569</v>
      </c>
      <c r="AH419" s="3" t="n">
        <v>435</v>
      </c>
      <c r="AI419" s="3" t="n">
        <v>465</v>
      </c>
      <c r="AJ419" s="3" t="n">
        <v>522</v>
      </c>
      <c r="AK419" s="3" t="n">
        <v>506</v>
      </c>
      <c r="AL419" s="3" t="n">
        <v>449</v>
      </c>
      <c r="AM419" s="3" t="n">
        <v>484</v>
      </c>
      <c r="AN419" s="3" t="n">
        <v>384</v>
      </c>
      <c r="AO419" s="3" t="n">
        <v>459</v>
      </c>
      <c r="AP419" s="3" t="n">
        <v>404</v>
      </c>
      <c r="AQ419" s="3" t="n">
        <v>398</v>
      </c>
      <c r="AR419" s="4" t="n">
        <v>-37.1248025276461</v>
      </c>
      <c r="AS419" s="3" t="n">
        <v>551</v>
      </c>
      <c r="AT419" s="3" t="n">
        <v>537</v>
      </c>
      <c r="AU419" s="3" t="n">
        <v>639</v>
      </c>
      <c r="AV419" s="3" t="n">
        <v>606</v>
      </c>
      <c r="AW419" s="3" t="n">
        <v>445</v>
      </c>
      <c r="AX419" s="3" t="n">
        <v>567</v>
      </c>
      <c r="AY419" s="3" t="n">
        <v>571</v>
      </c>
      <c r="AZ419" s="3" t="n">
        <v>567</v>
      </c>
      <c r="BA419" s="3" t="n">
        <v>485</v>
      </c>
      <c r="BB419" s="3" t="n">
        <v>460</v>
      </c>
      <c r="BC419" s="3" t="n">
        <v>514</v>
      </c>
      <c r="BD419" s="3" t="n">
        <v>463</v>
      </c>
      <c r="BE419" s="3" t="n">
        <v>372</v>
      </c>
      <c r="BF419" s="4" t="n">
        <v>-32.486388384755</v>
      </c>
      <c r="BG419" s="3" t="n">
        <v>1873</v>
      </c>
      <c r="BH419" s="3" t="n">
        <v>1925</v>
      </c>
      <c r="BI419" s="3" t="n">
        <v>1904</v>
      </c>
      <c r="BJ419" s="3" t="n">
        <v>1884</v>
      </c>
      <c r="BK419" s="3" t="n">
        <v>1896</v>
      </c>
      <c r="BL419" s="3" t="n">
        <v>1882</v>
      </c>
      <c r="BM419" s="3" t="n">
        <v>1862</v>
      </c>
      <c r="BN419" s="3" t="n">
        <v>1828</v>
      </c>
      <c r="BO419" s="3" t="n">
        <v>1836</v>
      </c>
      <c r="BP419" s="3" t="n">
        <v>1865</v>
      </c>
      <c r="BQ419" s="3" t="n">
        <v>1841</v>
      </c>
      <c r="BR419" s="3" t="n">
        <v>1851</v>
      </c>
      <c r="BS419" s="3" t="n">
        <v>1872</v>
      </c>
      <c r="BT419" s="4" t="n">
        <v>-0.0533902829685076</v>
      </c>
      <c r="BU419" s="3" t="n">
        <v>130</v>
      </c>
      <c r="BV419" s="3" t="n">
        <v>136</v>
      </c>
      <c r="BW419" s="3" t="n">
        <v>98</v>
      </c>
      <c r="BX419" s="3" t="n">
        <v>105</v>
      </c>
      <c r="BY419" s="3" t="n">
        <v>92</v>
      </c>
      <c r="BZ419" s="3" t="n">
        <v>112</v>
      </c>
      <c r="CA419" s="3" t="n">
        <v>88</v>
      </c>
      <c r="CB419" s="3" t="n">
        <v>74</v>
      </c>
      <c r="CC419" s="3" t="n">
        <v>99</v>
      </c>
      <c r="CD419" s="3" t="n">
        <v>104</v>
      </c>
      <c r="CE419" s="3" t="n">
        <v>74</v>
      </c>
      <c r="CF419" s="3" t="n">
        <v>102</v>
      </c>
      <c r="CG419" s="3" t="n">
        <v>108</v>
      </c>
      <c r="CH419" s="4" t="n">
        <v>-16.9230769230769</v>
      </c>
      <c r="CI419" s="3" t="n">
        <v>103</v>
      </c>
      <c r="CJ419" s="3" t="n">
        <v>84</v>
      </c>
      <c r="CK419" s="3" t="n">
        <v>119</v>
      </c>
      <c r="CL419" s="3" t="n">
        <v>125</v>
      </c>
      <c r="CM419" s="3" t="n">
        <v>80</v>
      </c>
      <c r="CN419" s="3" t="n">
        <v>126</v>
      </c>
      <c r="CO419" s="3" t="n">
        <v>108</v>
      </c>
      <c r="CP419" s="3" t="n">
        <v>108</v>
      </c>
      <c r="CQ419" s="3" t="n">
        <v>91</v>
      </c>
      <c r="CR419" s="3" t="n">
        <v>75</v>
      </c>
      <c r="CS419" s="3" t="n">
        <v>98</v>
      </c>
      <c r="CT419" s="3" t="n">
        <v>92</v>
      </c>
      <c r="CU419" s="3" t="n">
        <v>87</v>
      </c>
      <c r="CV419" s="4" t="n">
        <v>-15.5339805825243</v>
      </c>
      <c r="CW419" s="3" t="n">
        <v>31</v>
      </c>
      <c r="CX419" s="3" t="n">
        <v>29</v>
      </c>
      <c r="CY419" s="3" t="n">
        <v>42</v>
      </c>
      <c r="CZ419" s="3" t="n">
        <v>33</v>
      </c>
      <c r="DA419" s="3" t="n">
        <v>28</v>
      </c>
      <c r="DB419" s="3" t="n">
        <v>24</v>
      </c>
      <c r="DC419" s="3" t="n">
        <v>21</v>
      </c>
      <c r="DD419" s="3" t="n">
        <v>26</v>
      </c>
      <c r="DE419" s="3" t="n">
        <v>25</v>
      </c>
      <c r="DF419" s="3" t="n">
        <v>20</v>
      </c>
      <c r="DG419" s="3" t="n">
        <v>22</v>
      </c>
      <c r="DH419" s="3" t="n">
        <v>30</v>
      </c>
      <c r="DI419" s="3" t="n">
        <v>23</v>
      </c>
      <c r="DJ419" s="4" t="n">
        <v>-25.8064516129032</v>
      </c>
      <c r="DK419" s="3" t="n">
        <v>21</v>
      </c>
      <c r="DL419" s="3" t="n">
        <v>22</v>
      </c>
      <c r="DM419" s="3" t="n">
        <v>31</v>
      </c>
      <c r="DN419" s="3" t="n">
        <v>23</v>
      </c>
      <c r="DO419" s="3" t="n">
        <v>20</v>
      </c>
      <c r="DP419" s="3" t="n">
        <v>31</v>
      </c>
      <c r="DQ419" s="3" t="n">
        <v>16</v>
      </c>
      <c r="DR419" s="3" t="n">
        <v>23</v>
      </c>
      <c r="DS419" s="3" t="n">
        <v>23</v>
      </c>
      <c r="DT419" s="3" t="n">
        <v>18</v>
      </c>
      <c r="DU419" s="3" t="n">
        <v>20</v>
      </c>
      <c r="DV419" s="3" t="n">
        <v>22</v>
      </c>
      <c r="DW419" s="3" t="n">
        <v>23</v>
      </c>
      <c r="DX419" s="4" t="n">
        <v>9.52380952380953</v>
      </c>
      <c r="DY419" s="3" t="n">
        <v>16</v>
      </c>
      <c r="DZ419" s="3" t="n">
        <v>24</v>
      </c>
      <c r="EA419" s="3" t="n">
        <v>18</v>
      </c>
      <c r="EB419" s="3" t="n">
        <v>32</v>
      </c>
      <c r="EC419" s="3" t="n">
        <v>25</v>
      </c>
      <c r="ED419" s="3" t="n">
        <v>35</v>
      </c>
      <c r="EE419" s="3" t="n">
        <v>19</v>
      </c>
      <c r="EF419" s="3" t="n">
        <v>18</v>
      </c>
      <c r="EG419" s="3" t="n">
        <v>24</v>
      </c>
      <c r="EH419" s="3" t="n">
        <v>23</v>
      </c>
      <c r="EI419" s="3" t="n">
        <v>18</v>
      </c>
      <c r="EJ419" s="3" t="n">
        <v>14</v>
      </c>
      <c r="EK419" s="3" t="n">
        <v>30</v>
      </c>
      <c r="EL419" s="4" t="n">
        <v>87.5</v>
      </c>
    </row>
    <row r="420" customFormat="false" ht="11.25" hidden="false" customHeight="false" outlineLevel="0" collapsed="false">
      <c r="A420" s="9" t="s">
        <v>870</v>
      </c>
      <c r="B420" s="10" t="s">
        <v>871</v>
      </c>
      <c r="C420" s="3" t="n">
        <v>25604.8778697814</v>
      </c>
      <c r="D420" s="3" t="n">
        <v>25382.7351995197</v>
      </c>
      <c r="E420" s="3" t="n">
        <v>25083.9600097999</v>
      </c>
      <c r="F420" s="3" t="n">
        <v>25123.4710168321</v>
      </c>
      <c r="G420" s="3" t="n">
        <v>25297.5402162275</v>
      </c>
      <c r="H420" s="3" t="n">
        <v>25135.012722331</v>
      </c>
      <c r="I420" s="3" t="n">
        <v>24805.5689481736</v>
      </c>
      <c r="J420" s="3" t="n">
        <v>24758.7541669081</v>
      </c>
      <c r="K420" s="3" t="n">
        <v>24524.7366852095</v>
      </c>
      <c r="L420" s="3" t="n">
        <v>24327.0186278682</v>
      </c>
      <c r="M420" s="3" t="n">
        <v>24266.3993889918</v>
      </c>
      <c r="N420" s="3" t="n">
        <v>24053.5221938893</v>
      </c>
      <c r="O420" s="3" t="n">
        <v>24035.2870842126</v>
      </c>
      <c r="P420" s="4" t="n">
        <v>-6.13004597620511</v>
      </c>
      <c r="Q420" s="3" t="n">
        <v>789</v>
      </c>
      <c r="R420" s="3" t="n">
        <v>756</v>
      </c>
      <c r="S420" s="3" t="n">
        <v>667</v>
      </c>
      <c r="T420" s="3" t="n">
        <v>679</v>
      </c>
      <c r="U420" s="3" t="n">
        <v>691</v>
      </c>
      <c r="V420" s="3" t="n">
        <v>788</v>
      </c>
      <c r="W420" s="3" t="n">
        <v>713</v>
      </c>
      <c r="X420" s="3" t="n">
        <v>760</v>
      </c>
      <c r="Y420" s="3" t="n">
        <v>639</v>
      </c>
      <c r="Z420" s="3" t="n">
        <v>642</v>
      </c>
      <c r="AA420" s="3" t="n">
        <v>638</v>
      </c>
      <c r="AB420" s="3" t="n">
        <v>739</v>
      </c>
      <c r="AC420" s="3" t="n">
        <v>732</v>
      </c>
      <c r="AD420" s="4" t="n">
        <v>-7.22433460076046</v>
      </c>
      <c r="AE420" s="3" t="n">
        <v>388</v>
      </c>
      <c r="AF420" s="3" t="n">
        <v>386</v>
      </c>
      <c r="AG420" s="3" t="n">
        <v>404</v>
      </c>
      <c r="AH420" s="3" t="n">
        <v>420</v>
      </c>
      <c r="AI420" s="3" t="n">
        <v>454</v>
      </c>
      <c r="AJ420" s="3" t="n">
        <v>566</v>
      </c>
      <c r="AK420" s="3" t="n">
        <v>390</v>
      </c>
      <c r="AL420" s="3" t="n">
        <v>432</v>
      </c>
      <c r="AM420" s="3" t="n">
        <v>376</v>
      </c>
      <c r="AN420" s="3" t="n">
        <v>416</v>
      </c>
      <c r="AO420" s="3" t="n">
        <v>494</v>
      </c>
      <c r="AP420" s="3" t="n">
        <v>530</v>
      </c>
      <c r="AQ420" s="3" t="n">
        <v>387</v>
      </c>
      <c r="AR420" s="4" t="n">
        <v>-0.257731958762889</v>
      </c>
      <c r="AS420" s="3" t="n">
        <v>369</v>
      </c>
      <c r="AT420" s="3" t="n">
        <v>419</v>
      </c>
      <c r="AU420" s="3" t="n">
        <v>493</v>
      </c>
      <c r="AV420" s="3" t="n">
        <v>408</v>
      </c>
      <c r="AW420" s="3" t="n">
        <v>442</v>
      </c>
      <c r="AX420" s="3" t="n">
        <v>469</v>
      </c>
      <c r="AY420" s="3" t="n">
        <v>465</v>
      </c>
      <c r="AZ420" s="3" t="n">
        <v>385</v>
      </c>
      <c r="BA420" s="3" t="n">
        <v>497</v>
      </c>
      <c r="BB420" s="3" t="n">
        <v>413</v>
      </c>
      <c r="BC420" s="3" t="n">
        <v>498</v>
      </c>
      <c r="BD420" s="3" t="n">
        <v>429</v>
      </c>
      <c r="BE420" s="3" t="n">
        <v>394</v>
      </c>
      <c r="BF420" s="4" t="n">
        <v>6.77506775067751</v>
      </c>
      <c r="BG420" s="3" t="n">
        <v>1820</v>
      </c>
      <c r="BH420" s="3" t="n">
        <v>1784</v>
      </c>
      <c r="BI420" s="3" t="n">
        <v>1766</v>
      </c>
      <c r="BJ420" s="3" t="n">
        <v>1757</v>
      </c>
      <c r="BK420" s="3" t="n">
        <v>1751</v>
      </c>
      <c r="BL420" s="3" t="n">
        <v>1724</v>
      </c>
      <c r="BM420" s="3" t="n">
        <v>1706</v>
      </c>
      <c r="BN420" s="3" t="n">
        <v>1710</v>
      </c>
      <c r="BO420" s="3" t="n">
        <v>1707</v>
      </c>
      <c r="BP420" s="3" t="n">
        <v>1628</v>
      </c>
      <c r="BQ420" s="3" t="n">
        <v>1566</v>
      </c>
      <c r="BR420" s="3" t="n">
        <v>1562</v>
      </c>
      <c r="BS420" s="3" t="n">
        <v>1558</v>
      </c>
      <c r="BT420" s="4" t="n">
        <v>-14.3956043956044</v>
      </c>
      <c r="BU420" s="3" t="n">
        <v>93</v>
      </c>
      <c r="BV420" s="3" t="n">
        <v>76</v>
      </c>
      <c r="BW420" s="3" t="n">
        <v>84</v>
      </c>
      <c r="BX420" s="3" t="n">
        <v>105</v>
      </c>
      <c r="BY420" s="3" t="n">
        <v>79</v>
      </c>
      <c r="BZ420" s="3" t="n">
        <v>71</v>
      </c>
      <c r="CA420" s="3" t="n">
        <v>83</v>
      </c>
      <c r="CB420" s="3" t="n">
        <v>76</v>
      </c>
      <c r="CC420" s="3" t="n">
        <v>88</v>
      </c>
      <c r="CD420" s="3" t="n">
        <v>70</v>
      </c>
      <c r="CE420" s="3" t="n">
        <v>70</v>
      </c>
      <c r="CF420" s="3" t="n">
        <v>66</v>
      </c>
      <c r="CG420" s="3" t="n">
        <v>70</v>
      </c>
      <c r="CH420" s="4" t="n">
        <v>-24.7311827956989</v>
      </c>
      <c r="CI420" s="3" t="n">
        <v>88</v>
      </c>
      <c r="CJ420" s="3" t="n">
        <v>112</v>
      </c>
      <c r="CK420" s="3" t="n">
        <v>102</v>
      </c>
      <c r="CL420" s="3" t="n">
        <v>114</v>
      </c>
      <c r="CM420" s="3" t="n">
        <v>85</v>
      </c>
      <c r="CN420" s="3" t="n">
        <v>98</v>
      </c>
      <c r="CO420" s="3" t="n">
        <v>101</v>
      </c>
      <c r="CP420" s="3" t="n">
        <v>72</v>
      </c>
      <c r="CQ420" s="3" t="n">
        <v>91</v>
      </c>
      <c r="CR420" s="3" t="n">
        <v>149</v>
      </c>
      <c r="CS420" s="3" t="n">
        <v>132</v>
      </c>
      <c r="CT420" s="3" t="n">
        <v>70</v>
      </c>
      <c r="CU420" s="3" t="n">
        <v>74</v>
      </c>
      <c r="CV420" s="4" t="n">
        <v>-15.9090909090909</v>
      </c>
      <c r="CW420" s="3" t="n">
        <v>102</v>
      </c>
      <c r="CX420" s="3" t="n">
        <v>100</v>
      </c>
      <c r="CY420" s="3" t="n">
        <v>91</v>
      </c>
      <c r="CZ420" s="3" t="n">
        <v>89</v>
      </c>
      <c r="DA420" s="3" t="n">
        <v>87</v>
      </c>
      <c r="DB420" s="3" t="n">
        <v>98</v>
      </c>
      <c r="DC420" s="3" t="n">
        <v>39</v>
      </c>
      <c r="DD420" s="3" t="n">
        <v>47</v>
      </c>
      <c r="DE420" s="3" t="n">
        <v>52</v>
      </c>
      <c r="DF420" s="3" t="n">
        <v>59</v>
      </c>
      <c r="DG420" s="3" t="n">
        <v>58</v>
      </c>
      <c r="DH420" s="3" t="n">
        <v>57</v>
      </c>
      <c r="DI420" s="3" t="n">
        <v>31</v>
      </c>
      <c r="DJ420" s="4" t="n">
        <v>-69.6078431372549</v>
      </c>
      <c r="DK420" s="3" t="n">
        <v>26</v>
      </c>
      <c r="DL420" s="3" t="n">
        <v>30</v>
      </c>
      <c r="DM420" s="3" t="n">
        <v>31</v>
      </c>
      <c r="DN420" s="3" t="n">
        <v>22</v>
      </c>
      <c r="DO420" s="3" t="n">
        <v>20</v>
      </c>
      <c r="DP420" s="3" t="n">
        <v>33</v>
      </c>
      <c r="DQ420" s="3" t="n">
        <v>25</v>
      </c>
      <c r="DR420" s="3" t="n">
        <v>27</v>
      </c>
      <c r="DS420" s="3" t="n">
        <v>30</v>
      </c>
      <c r="DT420" s="3" t="n">
        <v>34</v>
      </c>
      <c r="DU420" s="3" t="n">
        <v>23</v>
      </c>
      <c r="DV420" s="3" t="n">
        <v>26</v>
      </c>
      <c r="DW420" s="3" t="n">
        <v>19</v>
      </c>
      <c r="DX420" s="4" t="n">
        <v>-26.9230769230769</v>
      </c>
      <c r="DY420" s="3" t="n">
        <v>22</v>
      </c>
      <c r="DZ420" s="3" t="n">
        <v>32</v>
      </c>
      <c r="EA420" s="3" t="n">
        <v>40</v>
      </c>
      <c r="EB420" s="3" t="n">
        <v>24</v>
      </c>
      <c r="EC420" s="3" t="n">
        <v>22</v>
      </c>
      <c r="ED420" s="3" t="n">
        <v>22</v>
      </c>
      <c r="EE420" s="3" t="n">
        <v>84</v>
      </c>
      <c r="EF420" s="3" t="n">
        <v>19</v>
      </c>
      <c r="EG420" s="3" t="n">
        <v>25</v>
      </c>
      <c r="EH420" s="3" t="n">
        <v>27</v>
      </c>
      <c r="EI420" s="3" t="n">
        <v>24</v>
      </c>
      <c r="EJ420" s="3" t="n">
        <v>27</v>
      </c>
      <c r="EK420" s="3" t="n">
        <v>45</v>
      </c>
      <c r="EL420" s="4" t="n">
        <v>104.545454545455</v>
      </c>
    </row>
    <row r="421" customFormat="false" ht="11.25" hidden="false" customHeight="false" outlineLevel="0" collapsed="false">
      <c r="A421" s="9" t="s">
        <v>872</v>
      </c>
      <c r="B421" s="10" t="s">
        <v>873</v>
      </c>
      <c r="C421" s="3" t="n">
        <v>19515.5932382308</v>
      </c>
      <c r="D421" s="3" t="n">
        <v>19372.9805183424</v>
      </c>
      <c r="E421" s="3" t="n">
        <v>19173.5973175604</v>
      </c>
      <c r="F421" s="3" t="n">
        <v>19203.798615049</v>
      </c>
      <c r="G421" s="3" t="n">
        <v>19253.8105457895</v>
      </c>
      <c r="H421" s="3" t="n">
        <v>19093.5017626933</v>
      </c>
      <c r="I421" s="3" t="n">
        <v>18783.0606200133</v>
      </c>
      <c r="J421" s="3" t="n">
        <v>18907.9362986777</v>
      </c>
      <c r="K421" s="3" t="n">
        <v>18717.1103205377</v>
      </c>
      <c r="L421" s="3" t="n">
        <v>18495.7971385142</v>
      </c>
      <c r="M421" s="3" t="n">
        <v>18224.0362635144</v>
      </c>
      <c r="N421" s="3" t="n">
        <v>18105.6092040771</v>
      </c>
      <c r="O421" s="3" t="n">
        <v>18030.4308777667</v>
      </c>
      <c r="P421" s="4" t="n">
        <v>-7.61013176660561</v>
      </c>
      <c r="Q421" s="3" t="n">
        <v>1052</v>
      </c>
      <c r="R421" s="3" t="n">
        <v>1013</v>
      </c>
      <c r="S421" s="3" t="n">
        <v>997</v>
      </c>
      <c r="T421" s="3" t="n">
        <v>1047</v>
      </c>
      <c r="U421" s="3" t="n">
        <v>1177</v>
      </c>
      <c r="V421" s="3" t="n">
        <v>1187</v>
      </c>
      <c r="W421" s="3" t="n">
        <v>1190</v>
      </c>
      <c r="X421" s="3" t="n">
        <v>1234</v>
      </c>
      <c r="Y421" s="3" t="n">
        <v>1191</v>
      </c>
      <c r="Z421" s="3" t="n">
        <v>1259</v>
      </c>
      <c r="AA421" s="3" t="n">
        <v>1305</v>
      </c>
      <c r="AB421" s="3" t="n">
        <v>1516</v>
      </c>
      <c r="AC421" s="3" t="n">
        <v>1541</v>
      </c>
      <c r="AD421" s="4" t="n">
        <v>46.4828897338403</v>
      </c>
      <c r="AE421" s="3" t="n">
        <v>370</v>
      </c>
      <c r="AF421" s="3" t="n">
        <v>404</v>
      </c>
      <c r="AG421" s="3" t="n">
        <v>389</v>
      </c>
      <c r="AH421" s="3" t="n">
        <v>349</v>
      </c>
      <c r="AI421" s="3" t="n">
        <v>380</v>
      </c>
      <c r="AJ421" s="3" t="n">
        <v>404</v>
      </c>
      <c r="AK421" s="3" t="n">
        <v>457</v>
      </c>
      <c r="AL421" s="3" t="n">
        <v>391</v>
      </c>
      <c r="AM421" s="3" t="n">
        <v>406</v>
      </c>
      <c r="AN421" s="3" t="n">
        <v>471</v>
      </c>
      <c r="AO421" s="3" t="n">
        <v>423</v>
      </c>
      <c r="AP421" s="3" t="n">
        <v>508</v>
      </c>
      <c r="AQ421" s="3" t="n">
        <v>380</v>
      </c>
      <c r="AR421" s="4" t="n">
        <v>2.70270270270269</v>
      </c>
      <c r="AS421" s="3" t="n">
        <v>269</v>
      </c>
      <c r="AT421" s="3" t="n">
        <v>443</v>
      </c>
      <c r="AU421" s="3" t="n">
        <v>405</v>
      </c>
      <c r="AV421" s="3" t="n">
        <v>299</v>
      </c>
      <c r="AW421" s="3" t="n">
        <v>250</v>
      </c>
      <c r="AX421" s="3" t="n">
        <v>394</v>
      </c>
      <c r="AY421" s="3" t="n">
        <v>454</v>
      </c>
      <c r="AZ421" s="3" t="n">
        <v>347</v>
      </c>
      <c r="BA421" s="3" t="n">
        <v>449</v>
      </c>
      <c r="BB421" s="3" t="n">
        <v>403</v>
      </c>
      <c r="BC421" s="3" t="n">
        <v>377</v>
      </c>
      <c r="BD421" s="3" t="n">
        <v>297</v>
      </c>
      <c r="BE421" s="3" t="n">
        <v>355</v>
      </c>
      <c r="BF421" s="4" t="n">
        <v>31.9702602230483</v>
      </c>
      <c r="BG421" s="3" t="n">
        <v>1889</v>
      </c>
      <c r="BH421" s="3" t="n">
        <v>1866</v>
      </c>
      <c r="BI421" s="3" t="n">
        <v>1854</v>
      </c>
      <c r="BJ421" s="3" t="n">
        <v>1862</v>
      </c>
      <c r="BK421" s="3" t="n">
        <v>1839</v>
      </c>
      <c r="BL421" s="3" t="n">
        <v>1803</v>
      </c>
      <c r="BM421" s="3" t="n">
        <v>1761</v>
      </c>
      <c r="BN421" s="3" t="n">
        <v>1742</v>
      </c>
      <c r="BO421" s="3" t="n">
        <v>1732</v>
      </c>
      <c r="BP421" s="3" t="n">
        <v>1709</v>
      </c>
      <c r="BQ421" s="3" t="n">
        <v>1681</v>
      </c>
      <c r="BR421" s="3" t="n">
        <v>1669</v>
      </c>
      <c r="BS421" s="3" t="n">
        <v>1673</v>
      </c>
      <c r="BT421" s="4" t="n">
        <v>-11.4346214928534</v>
      </c>
      <c r="BU421" s="3" t="n">
        <v>78</v>
      </c>
      <c r="BV421" s="3" t="n">
        <v>74</v>
      </c>
      <c r="BW421" s="3" t="n">
        <v>98</v>
      </c>
      <c r="BX421" s="3" t="n">
        <v>80</v>
      </c>
      <c r="BY421" s="3" t="n">
        <v>57</v>
      </c>
      <c r="BZ421" s="3" t="n">
        <v>81</v>
      </c>
      <c r="CA421" s="3" t="n">
        <v>57</v>
      </c>
      <c r="CB421" s="3" t="n">
        <v>57</v>
      </c>
      <c r="CC421" s="3" t="n">
        <v>71</v>
      </c>
      <c r="CD421" s="3" t="n">
        <v>66</v>
      </c>
      <c r="CE421" s="3" t="n">
        <v>73</v>
      </c>
      <c r="CF421" s="3" t="n">
        <v>69</v>
      </c>
      <c r="CG421" s="3" t="n">
        <v>80</v>
      </c>
      <c r="CH421" s="4" t="n">
        <v>2.56410256410255</v>
      </c>
      <c r="CI421" s="3" t="n">
        <v>95</v>
      </c>
      <c r="CJ421" s="3" t="n">
        <v>97</v>
      </c>
      <c r="CK421" s="3" t="n">
        <v>110</v>
      </c>
      <c r="CL421" s="3" t="n">
        <v>72</v>
      </c>
      <c r="CM421" s="3" t="n">
        <v>80</v>
      </c>
      <c r="CN421" s="3" t="n">
        <v>117</v>
      </c>
      <c r="CO421" s="3" t="n">
        <v>99</v>
      </c>
      <c r="CP421" s="3" t="n">
        <v>76</v>
      </c>
      <c r="CQ421" s="3" t="n">
        <v>81</v>
      </c>
      <c r="CR421" s="3" t="n">
        <v>89</v>
      </c>
      <c r="CS421" s="3" t="n">
        <v>101</v>
      </c>
      <c r="CT421" s="3" t="n">
        <v>81</v>
      </c>
      <c r="CU421" s="3" t="n">
        <v>76</v>
      </c>
      <c r="CV421" s="4" t="n">
        <v>-20</v>
      </c>
      <c r="CW421" s="3" t="n">
        <v>50</v>
      </c>
      <c r="CX421" s="3" t="n">
        <v>52</v>
      </c>
      <c r="CY421" s="3" t="n">
        <v>53</v>
      </c>
      <c r="CZ421" s="3" t="n">
        <v>55</v>
      </c>
      <c r="DA421" s="3" t="n">
        <v>64</v>
      </c>
      <c r="DB421" s="3" t="n">
        <v>39</v>
      </c>
      <c r="DC421" s="3" t="n">
        <v>38</v>
      </c>
      <c r="DD421" s="3" t="n">
        <v>44</v>
      </c>
      <c r="DE421" s="3" t="n">
        <v>41</v>
      </c>
      <c r="DF421" s="3" t="n">
        <v>47</v>
      </c>
      <c r="DG421" s="3" t="n">
        <v>43</v>
      </c>
      <c r="DH421" s="3" t="n">
        <v>41</v>
      </c>
      <c r="DI421" s="3" t="n">
        <v>41</v>
      </c>
      <c r="DJ421" s="4" t="n">
        <v>-18</v>
      </c>
      <c r="DK421" s="3" t="n">
        <v>19</v>
      </c>
      <c r="DL421" s="3" t="n">
        <v>31</v>
      </c>
      <c r="DM421" s="3" t="n">
        <v>23</v>
      </c>
      <c r="DN421" s="3" t="n">
        <v>22</v>
      </c>
      <c r="DO421" s="3" t="n">
        <v>31</v>
      </c>
      <c r="DP421" s="3" t="n">
        <v>34</v>
      </c>
      <c r="DQ421" s="3" t="n">
        <v>24</v>
      </c>
      <c r="DR421" s="3" t="n">
        <v>24</v>
      </c>
      <c r="DS421" s="3" t="n">
        <v>32</v>
      </c>
      <c r="DT421" s="3" t="n">
        <v>32</v>
      </c>
      <c r="DU421" s="3" t="n">
        <v>25</v>
      </c>
      <c r="DV421" s="3" t="n">
        <v>21</v>
      </c>
      <c r="DW421" s="3" t="n">
        <v>24</v>
      </c>
      <c r="DX421" s="4" t="n">
        <v>26.3157894736842</v>
      </c>
      <c r="DY421" s="3" t="n">
        <v>32</v>
      </c>
      <c r="DZ421" s="3" t="n">
        <v>29</v>
      </c>
      <c r="EA421" s="3" t="n">
        <v>22</v>
      </c>
      <c r="EB421" s="3" t="n">
        <v>20</v>
      </c>
      <c r="EC421" s="3" t="n">
        <v>22</v>
      </c>
      <c r="ED421" s="3" t="n">
        <v>59</v>
      </c>
      <c r="EE421" s="3" t="n">
        <v>25</v>
      </c>
      <c r="EF421" s="3" t="n">
        <v>18</v>
      </c>
      <c r="EG421" s="3" t="n">
        <v>35</v>
      </c>
      <c r="EH421" s="3" t="n">
        <v>26</v>
      </c>
      <c r="EI421" s="3" t="n">
        <v>29</v>
      </c>
      <c r="EJ421" s="3" t="n">
        <v>23</v>
      </c>
      <c r="EK421" s="3" t="n">
        <v>24</v>
      </c>
      <c r="EL421" s="4" t="n">
        <v>-25</v>
      </c>
    </row>
    <row r="422" customFormat="false" ht="11.25" hidden="false" customHeight="false" outlineLevel="0" collapsed="false">
      <c r="A422" s="9" t="s">
        <v>874</v>
      </c>
      <c r="B422" s="10" t="s">
        <v>875</v>
      </c>
      <c r="C422" s="3" t="n">
        <v>22217.8740846339</v>
      </c>
      <c r="D422" s="3" t="n">
        <v>21991.403817753</v>
      </c>
      <c r="E422" s="3" t="n">
        <v>21657.2645886974</v>
      </c>
      <c r="F422" s="3" t="n">
        <v>21691.3780354231</v>
      </c>
      <c r="G422" s="3" t="n">
        <v>21684.3212185572</v>
      </c>
      <c r="H422" s="3" t="n">
        <v>21602.1882827089</v>
      </c>
      <c r="I422" s="3" t="n">
        <v>21272.9244818383</v>
      </c>
      <c r="J422" s="3" t="n">
        <v>21184.0301233115</v>
      </c>
      <c r="K422" s="3" t="n">
        <v>21308.5571653425</v>
      </c>
      <c r="L422" s="3" t="n">
        <v>21072.5679753106</v>
      </c>
      <c r="M422" s="3" t="n">
        <v>20945.4738794588</v>
      </c>
      <c r="N422" s="3" t="n">
        <v>20859.6935208418</v>
      </c>
      <c r="O422" s="3" t="n">
        <v>20819.214187777</v>
      </c>
      <c r="P422" s="4" t="n">
        <v>-6.29520129391788</v>
      </c>
      <c r="Q422" s="3" t="n">
        <v>1939</v>
      </c>
      <c r="R422" s="3" t="n">
        <v>1941</v>
      </c>
      <c r="S422" s="3" t="n">
        <v>1925</v>
      </c>
      <c r="T422" s="3" t="n">
        <v>1921</v>
      </c>
      <c r="U422" s="3" t="n">
        <v>1983</v>
      </c>
      <c r="V422" s="3" t="n">
        <v>1941</v>
      </c>
      <c r="W422" s="3" t="n">
        <v>2015</v>
      </c>
      <c r="X422" s="3" t="n">
        <v>2069</v>
      </c>
      <c r="Y422" s="3" t="n">
        <v>2047</v>
      </c>
      <c r="Z422" s="3" t="n">
        <v>1917</v>
      </c>
      <c r="AA422" s="3" t="n">
        <v>1930</v>
      </c>
      <c r="AB422" s="3" t="n">
        <v>2056</v>
      </c>
      <c r="AC422" s="3" t="n">
        <v>1947</v>
      </c>
      <c r="AD422" s="4" t="n">
        <v>0.412583806085621</v>
      </c>
      <c r="AE422" s="3" t="n">
        <v>737</v>
      </c>
      <c r="AF422" s="3" t="n">
        <v>620</v>
      </c>
      <c r="AG422" s="3" t="n">
        <v>644</v>
      </c>
      <c r="AH422" s="3" t="n">
        <v>578</v>
      </c>
      <c r="AI422" s="3" t="n">
        <v>561</v>
      </c>
      <c r="AJ422" s="3" t="n">
        <v>540</v>
      </c>
      <c r="AK422" s="3" t="n">
        <v>650</v>
      </c>
      <c r="AL422" s="3" t="n">
        <v>510</v>
      </c>
      <c r="AM422" s="3" t="n">
        <v>522</v>
      </c>
      <c r="AN422" s="3" t="n">
        <v>438</v>
      </c>
      <c r="AO422" s="3" t="n">
        <v>463</v>
      </c>
      <c r="AP422" s="3" t="n">
        <v>520</v>
      </c>
      <c r="AQ422" s="3" t="n">
        <v>398</v>
      </c>
      <c r="AR422" s="4" t="n">
        <v>-45.9972862957938</v>
      </c>
      <c r="AS422" s="3" t="n">
        <v>694</v>
      </c>
      <c r="AT422" s="3" t="n">
        <v>618</v>
      </c>
      <c r="AU422" s="3" t="n">
        <v>660</v>
      </c>
      <c r="AV422" s="3" t="n">
        <v>582</v>
      </c>
      <c r="AW422" s="3" t="n">
        <v>499</v>
      </c>
      <c r="AX422" s="3" t="n">
        <v>582</v>
      </c>
      <c r="AY422" s="3" t="n">
        <v>576</v>
      </c>
      <c r="AZ422" s="3" t="n">
        <v>456</v>
      </c>
      <c r="BA422" s="3" t="n">
        <v>544</v>
      </c>
      <c r="BB422" s="3" t="n">
        <v>568</v>
      </c>
      <c r="BC422" s="3" t="n">
        <v>450</v>
      </c>
      <c r="BD422" s="3" t="n">
        <v>394</v>
      </c>
      <c r="BE422" s="3" t="n">
        <v>507</v>
      </c>
      <c r="BF422" s="4" t="n">
        <v>-26.9452449567723</v>
      </c>
      <c r="BG422" s="3" t="n">
        <v>2048</v>
      </c>
      <c r="BH422" s="3" t="n">
        <v>2023</v>
      </c>
      <c r="BI422" s="3" t="n">
        <v>2032</v>
      </c>
      <c r="BJ422" s="3" t="n">
        <v>2020</v>
      </c>
      <c r="BK422" s="3" t="n">
        <v>2043</v>
      </c>
      <c r="BL422" s="3" t="n">
        <v>2034</v>
      </c>
      <c r="BM422" s="3" t="n">
        <v>2003</v>
      </c>
      <c r="BN422" s="3" t="n">
        <v>2009</v>
      </c>
      <c r="BO422" s="3" t="n">
        <v>2005</v>
      </c>
      <c r="BP422" s="3" t="n">
        <v>1972</v>
      </c>
      <c r="BQ422" s="3" t="n">
        <v>1992</v>
      </c>
      <c r="BR422" s="3" t="n">
        <v>1968</v>
      </c>
      <c r="BS422" s="3" t="n">
        <v>1967</v>
      </c>
      <c r="BT422" s="4" t="n">
        <v>-3.955078125</v>
      </c>
      <c r="BU422" s="3" t="n">
        <v>101</v>
      </c>
      <c r="BV422" s="3" t="n">
        <v>79</v>
      </c>
      <c r="BW422" s="3" t="n">
        <v>109</v>
      </c>
      <c r="BX422" s="3" t="n">
        <v>93</v>
      </c>
      <c r="BY422" s="3" t="n">
        <v>113</v>
      </c>
      <c r="BZ422" s="3" t="n">
        <v>90</v>
      </c>
      <c r="CA422" s="3" t="n">
        <v>97</v>
      </c>
      <c r="CB422" s="3" t="n">
        <v>85</v>
      </c>
      <c r="CC422" s="3" t="n">
        <v>110</v>
      </c>
      <c r="CD422" s="3" t="n">
        <v>71</v>
      </c>
      <c r="CE422" s="3" t="n">
        <v>128</v>
      </c>
      <c r="CF422" s="3" t="n">
        <v>73</v>
      </c>
      <c r="CG422" s="3" t="n">
        <v>103</v>
      </c>
      <c r="CH422" s="4" t="n">
        <v>1.98019801980198</v>
      </c>
      <c r="CI422" s="3" t="n">
        <v>94</v>
      </c>
      <c r="CJ422" s="3" t="n">
        <v>104</v>
      </c>
      <c r="CK422" s="3" t="n">
        <v>100</v>
      </c>
      <c r="CL422" s="3" t="n">
        <v>105</v>
      </c>
      <c r="CM422" s="3" t="n">
        <v>90</v>
      </c>
      <c r="CN422" s="3" t="n">
        <v>99</v>
      </c>
      <c r="CO422" s="3" t="n">
        <v>128</v>
      </c>
      <c r="CP422" s="3" t="n">
        <v>79</v>
      </c>
      <c r="CQ422" s="3" t="n">
        <v>114</v>
      </c>
      <c r="CR422" s="3" t="n">
        <v>104</v>
      </c>
      <c r="CS422" s="3" t="n">
        <v>108</v>
      </c>
      <c r="CT422" s="3" t="n">
        <v>97</v>
      </c>
      <c r="CU422" s="3" t="n">
        <v>104</v>
      </c>
      <c r="CV422" s="4" t="n">
        <v>10.6382978723404</v>
      </c>
      <c r="CW422" s="3" t="n">
        <v>44</v>
      </c>
      <c r="CX422" s="3" t="n">
        <v>51</v>
      </c>
      <c r="CY422" s="3" t="n">
        <v>56</v>
      </c>
      <c r="CZ422" s="3" t="n">
        <v>57</v>
      </c>
      <c r="DA422" s="3" t="n">
        <v>55</v>
      </c>
      <c r="DB422" s="3" t="n">
        <v>61</v>
      </c>
      <c r="DC422" s="3" t="n">
        <v>51</v>
      </c>
      <c r="DD422" s="3" t="n">
        <v>53</v>
      </c>
      <c r="DE422" s="3" t="n">
        <v>58</v>
      </c>
      <c r="DF422" s="3" t="n">
        <v>56</v>
      </c>
      <c r="DG422" s="3" t="n">
        <v>58</v>
      </c>
      <c r="DH422" s="3" t="n">
        <v>64</v>
      </c>
      <c r="DI422" s="3" t="n">
        <v>63</v>
      </c>
      <c r="DJ422" s="4" t="n">
        <v>43.1818181818182</v>
      </c>
      <c r="DK422" s="3" t="n">
        <v>22</v>
      </c>
      <c r="DL422" s="3" t="n">
        <v>26</v>
      </c>
      <c r="DM422" s="3" t="n">
        <v>29</v>
      </c>
      <c r="DN422" s="3" t="n">
        <v>23</v>
      </c>
      <c r="DO422" s="3" t="n">
        <v>21</v>
      </c>
      <c r="DP422" s="3" t="n">
        <v>28</v>
      </c>
      <c r="DQ422" s="3" t="n">
        <v>20</v>
      </c>
      <c r="DR422" s="3" t="n">
        <v>20</v>
      </c>
      <c r="DS422" s="3" t="n">
        <v>22</v>
      </c>
      <c r="DT422" s="3" t="n">
        <v>13</v>
      </c>
      <c r="DU422" s="3" t="n">
        <v>21</v>
      </c>
      <c r="DV422" s="3" t="n">
        <v>28</v>
      </c>
      <c r="DW422" s="3" t="n">
        <v>11</v>
      </c>
      <c r="DX422" s="4" t="n">
        <v>-50</v>
      </c>
      <c r="DY422" s="3" t="n">
        <v>29</v>
      </c>
      <c r="DZ422" s="3" t="n">
        <v>19</v>
      </c>
      <c r="EA422" s="3" t="n">
        <v>24</v>
      </c>
      <c r="EB422" s="3" t="n">
        <v>22</v>
      </c>
      <c r="EC422" s="3" t="n">
        <v>23</v>
      </c>
      <c r="ED422" s="3" t="n">
        <v>22</v>
      </c>
      <c r="EE422" s="3" t="n">
        <v>30</v>
      </c>
      <c r="EF422" s="3" t="n">
        <v>18</v>
      </c>
      <c r="EG422" s="3" t="n">
        <v>17</v>
      </c>
      <c r="EH422" s="3" t="n">
        <v>15</v>
      </c>
      <c r="EI422" s="3" t="n">
        <v>19</v>
      </c>
      <c r="EJ422" s="3" t="n">
        <v>22</v>
      </c>
      <c r="EK422" s="3" t="n">
        <v>12</v>
      </c>
      <c r="EL422" s="4" t="n">
        <v>-58.6206896551724</v>
      </c>
    </row>
    <row r="423" customFormat="false" ht="11.25" hidden="false" customHeight="false" outlineLevel="0" collapsed="false">
      <c r="A423" s="9" t="s">
        <v>876</v>
      </c>
      <c r="B423" s="10" t="s">
        <v>877</v>
      </c>
      <c r="C423" s="3" t="n">
        <v>21367.9073152966</v>
      </c>
      <c r="D423" s="3" t="n">
        <v>21186.9484667293</v>
      </c>
      <c r="E423" s="3" t="n">
        <v>21041.9902390321</v>
      </c>
      <c r="F423" s="3" t="n">
        <v>21075.1345361838</v>
      </c>
      <c r="G423" s="3" t="n">
        <v>21155.5574628006</v>
      </c>
      <c r="H423" s="3" t="n">
        <v>21085.6054927017</v>
      </c>
      <c r="I423" s="3" t="n">
        <v>20978.7042345004</v>
      </c>
      <c r="J423" s="3" t="n">
        <v>20905.752219248</v>
      </c>
      <c r="K423" s="3" t="n">
        <v>20829.0648892596</v>
      </c>
      <c r="L423" s="3" t="n">
        <v>20640.9563796208</v>
      </c>
      <c r="M423" s="3" t="n">
        <v>20513.1699033891</v>
      </c>
      <c r="N423" s="3" t="n">
        <v>20354.72865329</v>
      </c>
      <c r="O423" s="3" t="n">
        <v>20417.7007712984</v>
      </c>
      <c r="P423" s="4" t="n">
        <v>-4.44688630466831</v>
      </c>
      <c r="Q423" s="3" t="n">
        <v>578</v>
      </c>
      <c r="R423" s="3" t="n">
        <v>586</v>
      </c>
      <c r="S423" s="3" t="n">
        <v>520</v>
      </c>
      <c r="T423" s="3" t="n">
        <v>474</v>
      </c>
      <c r="U423" s="3" t="n">
        <v>452</v>
      </c>
      <c r="V423" s="3" t="n">
        <v>393</v>
      </c>
      <c r="W423" s="3" t="n">
        <v>367</v>
      </c>
      <c r="X423" s="3" t="n">
        <v>367</v>
      </c>
      <c r="Y423" s="3" t="n">
        <v>408</v>
      </c>
      <c r="Z423" s="3" t="n">
        <v>289</v>
      </c>
      <c r="AA423" s="3" t="n">
        <v>326</v>
      </c>
      <c r="AB423" s="3" t="n">
        <v>335</v>
      </c>
      <c r="AC423" s="3" t="n">
        <v>271</v>
      </c>
      <c r="AD423" s="4" t="n">
        <v>-53.1141868512111</v>
      </c>
      <c r="AE423" s="3" t="n">
        <v>441</v>
      </c>
      <c r="AF423" s="3" t="n">
        <v>357</v>
      </c>
      <c r="AG423" s="3" t="n">
        <v>382</v>
      </c>
      <c r="AH423" s="3" t="n">
        <v>296</v>
      </c>
      <c r="AI423" s="3" t="n">
        <v>286</v>
      </c>
      <c r="AJ423" s="3" t="n">
        <v>370</v>
      </c>
      <c r="AK423" s="3" t="n">
        <v>325</v>
      </c>
      <c r="AL423" s="3" t="n">
        <v>358</v>
      </c>
      <c r="AM423" s="3" t="n">
        <v>366</v>
      </c>
      <c r="AN423" s="3" t="n">
        <v>238</v>
      </c>
      <c r="AO423" s="3" t="n">
        <v>403</v>
      </c>
      <c r="AP423" s="3" t="n">
        <v>354</v>
      </c>
      <c r="AQ423" s="3" t="n">
        <v>272</v>
      </c>
      <c r="AR423" s="4" t="n">
        <v>-38.3219954648526</v>
      </c>
      <c r="AS423" s="3" t="n">
        <v>469</v>
      </c>
      <c r="AT423" s="3" t="n">
        <v>349</v>
      </c>
      <c r="AU423" s="3" t="n">
        <v>448</v>
      </c>
      <c r="AV423" s="3" t="n">
        <v>342</v>
      </c>
      <c r="AW423" s="3" t="n">
        <v>308</v>
      </c>
      <c r="AX423" s="3" t="n">
        <v>429</v>
      </c>
      <c r="AY423" s="3" t="n">
        <v>351</v>
      </c>
      <c r="AZ423" s="3" t="n">
        <v>358</v>
      </c>
      <c r="BA423" s="3" t="n">
        <v>325</v>
      </c>
      <c r="BB423" s="3" t="n">
        <v>357</v>
      </c>
      <c r="BC423" s="3" t="n">
        <v>366</v>
      </c>
      <c r="BD423" s="3" t="n">
        <v>345</v>
      </c>
      <c r="BE423" s="3" t="n">
        <v>336</v>
      </c>
      <c r="BF423" s="4" t="n">
        <v>-28.3582089552239</v>
      </c>
      <c r="BG423" s="3" t="n">
        <v>1164</v>
      </c>
      <c r="BH423" s="3" t="n">
        <v>1155</v>
      </c>
      <c r="BI423" s="3" t="n">
        <v>1122</v>
      </c>
      <c r="BJ423" s="3" t="n">
        <v>1117</v>
      </c>
      <c r="BK423" s="3" t="n">
        <v>1097</v>
      </c>
      <c r="BL423" s="3" t="n">
        <v>1111</v>
      </c>
      <c r="BM423" s="3" t="n">
        <v>1102</v>
      </c>
      <c r="BN423" s="3" t="n">
        <v>1100</v>
      </c>
      <c r="BO423" s="3" t="n">
        <v>1083</v>
      </c>
      <c r="BP423" s="3" t="n">
        <v>1078</v>
      </c>
      <c r="BQ423" s="3" t="n">
        <v>1068</v>
      </c>
      <c r="BR423" s="3" t="n">
        <v>1083</v>
      </c>
      <c r="BS423" s="3" t="n">
        <v>1056</v>
      </c>
      <c r="BT423" s="4" t="n">
        <v>-9.27835051546391</v>
      </c>
      <c r="BU423" s="3" t="n">
        <v>45</v>
      </c>
      <c r="BV423" s="3" t="n">
        <v>52</v>
      </c>
      <c r="BW423" s="3" t="n">
        <v>53</v>
      </c>
      <c r="BX423" s="3" t="n">
        <v>47</v>
      </c>
      <c r="BY423" s="3" t="n">
        <v>42</v>
      </c>
      <c r="BZ423" s="3" t="n">
        <v>54</v>
      </c>
      <c r="CA423" s="3" t="n">
        <v>47</v>
      </c>
      <c r="CB423" s="3" t="n">
        <v>50</v>
      </c>
      <c r="CC423" s="3" t="n">
        <v>47</v>
      </c>
      <c r="CD423" s="3" t="n">
        <v>40</v>
      </c>
      <c r="CE423" s="3" t="n">
        <v>49</v>
      </c>
      <c r="CF423" s="3" t="n">
        <v>70</v>
      </c>
      <c r="CG423" s="3" t="n">
        <v>43</v>
      </c>
      <c r="CH423" s="4" t="n">
        <v>-4.44444444444444</v>
      </c>
      <c r="CI423" s="3" t="n">
        <v>55</v>
      </c>
      <c r="CJ423" s="3" t="n">
        <v>61</v>
      </c>
      <c r="CK423" s="3" t="n">
        <v>86</v>
      </c>
      <c r="CL423" s="3" t="n">
        <v>52</v>
      </c>
      <c r="CM423" s="3" t="n">
        <v>62</v>
      </c>
      <c r="CN423" s="3" t="n">
        <v>40</v>
      </c>
      <c r="CO423" s="3" t="n">
        <v>56</v>
      </c>
      <c r="CP423" s="3" t="n">
        <v>52</v>
      </c>
      <c r="CQ423" s="3" t="n">
        <v>64</v>
      </c>
      <c r="CR423" s="3" t="n">
        <v>45</v>
      </c>
      <c r="CS423" s="3" t="n">
        <v>59</v>
      </c>
      <c r="CT423" s="3" t="n">
        <v>55</v>
      </c>
      <c r="CU423" s="3" t="n">
        <v>70</v>
      </c>
      <c r="CV423" s="4" t="n">
        <v>27.2727272727273</v>
      </c>
      <c r="CW423" s="3" t="n">
        <v>21</v>
      </c>
      <c r="CX423" s="3" t="n">
        <v>31</v>
      </c>
      <c r="CY423" s="3" t="n">
        <v>39</v>
      </c>
      <c r="CZ423" s="3" t="n">
        <v>35</v>
      </c>
      <c r="DA423" s="3" t="n">
        <v>38</v>
      </c>
      <c r="DB423" s="3" t="n">
        <v>43</v>
      </c>
      <c r="DC423" s="3" t="n">
        <v>35</v>
      </c>
      <c r="DD423" s="3" t="n">
        <v>36</v>
      </c>
      <c r="DE423" s="3" t="n">
        <v>36</v>
      </c>
      <c r="DF423" s="3" t="n">
        <v>25</v>
      </c>
      <c r="DG423" s="3" t="n">
        <v>29</v>
      </c>
      <c r="DH423" s="3" t="n">
        <v>27</v>
      </c>
      <c r="DI423" s="3" t="n">
        <v>28</v>
      </c>
      <c r="DJ423" s="4" t="n">
        <v>33.3333333333333</v>
      </c>
      <c r="DK423" s="3" t="n">
        <v>8</v>
      </c>
      <c r="DL423" s="3" t="n">
        <v>16</v>
      </c>
      <c r="DM423" s="3" t="n">
        <v>23</v>
      </c>
      <c r="DN423" s="3" t="n">
        <v>15</v>
      </c>
      <c r="DO423" s="3" t="n">
        <v>17</v>
      </c>
      <c r="DP423" s="3" t="n">
        <v>25</v>
      </c>
      <c r="DQ423" s="3" t="n">
        <v>18</v>
      </c>
      <c r="DR423" s="3" t="n">
        <v>17</v>
      </c>
      <c r="DS423" s="3" t="n">
        <v>16</v>
      </c>
      <c r="DT423" s="3" t="n">
        <v>5</v>
      </c>
      <c r="DU423" s="3" t="n">
        <v>13</v>
      </c>
      <c r="DV423" s="3" t="n">
        <v>14</v>
      </c>
      <c r="DW423" s="3" t="n">
        <v>15</v>
      </c>
      <c r="DX423" s="4" t="n">
        <v>87.5</v>
      </c>
      <c r="DY423" s="3" t="n">
        <v>14</v>
      </c>
      <c r="DZ423" s="3" t="n">
        <v>6</v>
      </c>
      <c r="EA423" s="3" t="n">
        <v>15</v>
      </c>
      <c r="EB423" s="3" t="n">
        <v>19</v>
      </c>
      <c r="EC423" s="3" t="n">
        <v>14</v>
      </c>
      <c r="ED423" s="3" t="n">
        <v>20</v>
      </c>
      <c r="EE423" s="3" t="n">
        <v>26</v>
      </c>
      <c r="EF423" s="3" t="n">
        <v>16</v>
      </c>
      <c r="EG423" s="3" t="n">
        <v>16</v>
      </c>
      <c r="EH423" s="3" t="n">
        <v>16</v>
      </c>
      <c r="EI423" s="3" t="n">
        <v>9</v>
      </c>
      <c r="EJ423" s="3" t="n">
        <v>16</v>
      </c>
      <c r="EK423" s="3" t="n">
        <v>14</v>
      </c>
      <c r="EL423" s="4" t="n">
        <v>0</v>
      </c>
    </row>
    <row r="424" customFormat="false" ht="11.25" hidden="false" customHeight="false" outlineLevel="0" collapsed="false">
      <c r="A424" s="9" t="s">
        <v>878</v>
      </c>
      <c r="B424" s="10" t="s">
        <v>879</v>
      </c>
      <c r="C424" s="3" t="n">
        <v>23351.8227664274</v>
      </c>
      <c r="D424" s="3" t="n">
        <v>23201.0444007262</v>
      </c>
      <c r="E424" s="3" t="n">
        <v>23083.0917498835</v>
      </c>
      <c r="F424" s="3" t="n">
        <v>23119.4510886841</v>
      </c>
      <c r="G424" s="3" t="n">
        <v>23300.6558810405</v>
      </c>
      <c r="H424" s="3" t="n">
        <v>23162.9704598957</v>
      </c>
      <c r="I424" s="3" t="n">
        <v>22963.18978032</v>
      </c>
      <c r="J424" s="3" t="n">
        <v>22980.3688516925</v>
      </c>
      <c r="K424" s="3" t="n">
        <v>22928.0870936888</v>
      </c>
      <c r="L424" s="3" t="n">
        <v>22855.5703602637</v>
      </c>
      <c r="M424" s="3" t="n">
        <v>22622.2593243973</v>
      </c>
      <c r="N424" s="3" t="n">
        <v>22401.2692417434</v>
      </c>
      <c r="O424" s="3" t="n">
        <v>22376.6896872531</v>
      </c>
      <c r="P424" s="4" t="n">
        <v>-4.17583282010963</v>
      </c>
      <c r="Q424" s="3" t="n">
        <v>516</v>
      </c>
      <c r="R424" s="3" t="n">
        <v>525</v>
      </c>
      <c r="S424" s="3" t="n">
        <v>482</v>
      </c>
      <c r="T424" s="3" t="n">
        <v>548</v>
      </c>
      <c r="U424" s="3" t="n">
        <v>583</v>
      </c>
      <c r="V424" s="3" t="n">
        <v>535</v>
      </c>
      <c r="W424" s="3" t="n">
        <v>630</v>
      </c>
      <c r="X424" s="3" t="n">
        <v>633</v>
      </c>
      <c r="Y424" s="3" t="n">
        <v>629</v>
      </c>
      <c r="Z424" s="3" t="n">
        <v>717</v>
      </c>
      <c r="AA424" s="3" t="n">
        <v>767</v>
      </c>
      <c r="AB424" s="3" t="n">
        <v>759</v>
      </c>
      <c r="AC424" s="3" t="n">
        <v>746</v>
      </c>
      <c r="AD424" s="4" t="n">
        <v>44.5736434108527</v>
      </c>
      <c r="AE424" s="3" t="n">
        <v>422</v>
      </c>
      <c r="AF424" s="3" t="n">
        <v>419</v>
      </c>
      <c r="AG424" s="3" t="n">
        <v>372</v>
      </c>
      <c r="AH424" s="3" t="n">
        <v>423</v>
      </c>
      <c r="AI424" s="3" t="n">
        <v>404</v>
      </c>
      <c r="AJ424" s="3" t="n">
        <v>442</v>
      </c>
      <c r="AK424" s="3" t="n">
        <v>441</v>
      </c>
      <c r="AL424" s="3" t="n">
        <v>388</v>
      </c>
      <c r="AM424" s="3" t="n">
        <v>519</v>
      </c>
      <c r="AN424" s="3" t="n">
        <v>495</v>
      </c>
      <c r="AO424" s="3" t="n">
        <v>430</v>
      </c>
      <c r="AP424" s="3" t="n">
        <v>431</v>
      </c>
      <c r="AQ424" s="3" t="n">
        <v>451</v>
      </c>
      <c r="AR424" s="4" t="n">
        <v>6.87203791469196</v>
      </c>
      <c r="AS424" s="3" t="n">
        <v>429</v>
      </c>
      <c r="AT424" s="3" t="n">
        <v>410</v>
      </c>
      <c r="AU424" s="3" t="n">
        <v>415</v>
      </c>
      <c r="AV424" s="3" t="n">
        <v>357</v>
      </c>
      <c r="AW424" s="3" t="n">
        <v>369</v>
      </c>
      <c r="AX424" s="3" t="n">
        <v>490</v>
      </c>
      <c r="AY424" s="3" t="n">
        <v>346</v>
      </c>
      <c r="AZ424" s="3" t="n">
        <v>385</v>
      </c>
      <c r="BA424" s="3" t="n">
        <v>523</v>
      </c>
      <c r="BB424" s="3" t="n">
        <v>407</v>
      </c>
      <c r="BC424" s="3" t="n">
        <v>380</v>
      </c>
      <c r="BD424" s="3" t="n">
        <v>439</v>
      </c>
      <c r="BE424" s="3" t="n">
        <v>464</v>
      </c>
      <c r="BF424" s="4" t="n">
        <v>8.15850815850816</v>
      </c>
      <c r="BG424" s="3" t="n">
        <v>1198</v>
      </c>
      <c r="BH424" s="3" t="n">
        <v>1176</v>
      </c>
      <c r="BI424" s="3" t="n">
        <v>1165</v>
      </c>
      <c r="BJ424" s="3" t="n">
        <v>1147</v>
      </c>
      <c r="BK424" s="3" t="n">
        <v>1136</v>
      </c>
      <c r="BL424" s="3" t="n">
        <v>1116</v>
      </c>
      <c r="BM424" s="3" t="n">
        <v>1124</v>
      </c>
      <c r="BN424" s="3" t="n">
        <v>1109</v>
      </c>
      <c r="BO424" s="3" t="n">
        <v>1120</v>
      </c>
      <c r="BP424" s="3" t="n">
        <v>1118</v>
      </c>
      <c r="BQ424" s="3" t="n">
        <v>1103</v>
      </c>
      <c r="BR424" s="3" t="n">
        <v>1113</v>
      </c>
      <c r="BS424" s="3" t="n">
        <v>1087</v>
      </c>
      <c r="BT424" s="4" t="n">
        <v>-9.26544240400668</v>
      </c>
      <c r="BU424" s="3" t="n">
        <v>45</v>
      </c>
      <c r="BV424" s="3" t="n">
        <v>48</v>
      </c>
      <c r="BW424" s="3" t="n">
        <v>61</v>
      </c>
      <c r="BX424" s="3" t="n">
        <v>59</v>
      </c>
      <c r="BY424" s="3" t="n">
        <v>50</v>
      </c>
      <c r="BZ424" s="3" t="n">
        <v>70</v>
      </c>
      <c r="CA424" s="3" t="n">
        <v>63</v>
      </c>
      <c r="CB424" s="3" t="n">
        <v>56</v>
      </c>
      <c r="CC424" s="3" t="n">
        <v>62</v>
      </c>
      <c r="CD424" s="3" t="n">
        <v>44</v>
      </c>
      <c r="CE424" s="3" t="n">
        <v>41</v>
      </c>
      <c r="CF424" s="3" t="n">
        <v>55</v>
      </c>
      <c r="CG424" s="3" t="n">
        <v>41</v>
      </c>
      <c r="CH424" s="4" t="n">
        <v>-8.88888888888889</v>
      </c>
      <c r="CI424" s="3" t="n">
        <v>78</v>
      </c>
      <c r="CJ424" s="3" t="n">
        <v>70</v>
      </c>
      <c r="CK424" s="3" t="n">
        <v>72</v>
      </c>
      <c r="CL424" s="3" t="n">
        <v>77</v>
      </c>
      <c r="CM424" s="3" t="n">
        <v>61</v>
      </c>
      <c r="CN424" s="3" t="n">
        <v>90</v>
      </c>
      <c r="CO424" s="3" t="n">
        <v>55</v>
      </c>
      <c r="CP424" s="3" t="n">
        <v>71</v>
      </c>
      <c r="CQ424" s="3" t="n">
        <v>51</v>
      </c>
      <c r="CR424" s="3" t="n">
        <v>46</v>
      </c>
      <c r="CS424" s="3" t="n">
        <v>56</v>
      </c>
      <c r="CT424" s="3" t="n">
        <v>45</v>
      </c>
      <c r="CU424" s="3" t="n">
        <v>67</v>
      </c>
      <c r="CV424" s="4" t="n">
        <v>-14.1025641025641</v>
      </c>
      <c r="CW424" s="3" t="n">
        <v>44</v>
      </c>
      <c r="CX424" s="3" t="n">
        <v>58</v>
      </c>
      <c r="CY424" s="3" t="n">
        <v>58</v>
      </c>
      <c r="CZ424" s="3" t="n">
        <v>56</v>
      </c>
      <c r="DA424" s="3" t="n">
        <v>49</v>
      </c>
      <c r="DB424" s="3" t="n">
        <v>38</v>
      </c>
      <c r="DC424" s="3" t="n">
        <v>49</v>
      </c>
      <c r="DD424" s="3" t="n">
        <v>41</v>
      </c>
      <c r="DE424" s="3" t="n">
        <v>32</v>
      </c>
      <c r="DF424" s="3" t="n">
        <v>35</v>
      </c>
      <c r="DG424" s="3" t="n">
        <v>47</v>
      </c>
      <c r="DH424" s="3" t="n">
        <v>47</v>
      </c>
      <c r="DI424" s="3" t="n">
        <v>52</v>
      </c>
      <c r="DJ424" s="4" t="n">
        <v>18.1818181818182</v>
      </c>
      <c r="DK424" s="3" t="n">
        <v>11</v>
      </c>
      <c r="DL424" s="3" t="n">
        <v>27</v>
      </c>
      <c r="DM424" s="3" t="n">
        <v>22</v>
      </c>
      <c r="DN424" s="3" t="n">
        <v>23</v>
      </c>
      <c r="DO424" s="3" t="n">
        <v>19</v>
      </c>
      <c r="DP424" s="3" t="n">
        <v>15</v>
      </c>
      <c r="DQ424" s="3" t="n">
        <v>24</v>
      </c>
      <c r="DR424" s="3" t="n">
        <v>14</v>
      </c>
      <c r="DS424" s="3" t="n">
        <v>15</v>
      </c>
      <c r="DT424" s="3" t="n">
        <v>14</v>
      </c>
      <c r="DU424" s="3" t="n">
        <v>21</v>
      </c>
      <c r="DV424" s="3" t="n">
        <v>17</v>
      </c>
      <c r="DW424" s="3" t="n">
        <v>20</v>
      </c>
      <c r="DX424" s="4" t="n">
        <v>81.8181818181818</v>
      </c>
      <c r="DY424" s="3" t="n">
        <v>15</v>
      </c>
      <c r="DZ424" s="3" t="n">
        <v>13</v>
      </c>
      <c r="EA424" s="3" t="n">
        <v>22</v>
      </c>
      <c r="EB424" s="3" t="n">
        <v>25</v>
      </c>
      <c r="EC424" s="3" t="n">
        <v>26</v>
      </c>
      <c r="ED424" s="3" t="n">
        <v>26</v>
      </c>
      <c r="EE424" s="3" t="n">
        <v>13</v>
      </c>
      <c r="EF424" s="3" t="n">
        <v>22</v>
      </c>
      <c r="EG424" s="3" t="n">
        <v>24</v>
      </c>
      <c r="EH424" s="3" t="n">
        <v>11</v>
      </c>
      <c r="EI424" s="3" t="n">
        <v>9</v>
      </c>
      <c r="EJ424" s="3" t="n">
        <v>17</v>
      </c>
      <c r="EK424" s="3" t="n">
        <v>15</v>
      </c>
      <c r="EL424" s="4" t="n">
        <v>0</v>
      </c>
    </row>
    <row r="425" customFormat="false" ht="11.25" hidden="false" customHeight="false" outlineLevel="0" collapsed="false">
      <c r="A425" s="9" t="s">
        <v>880</v>
      </c>
      <c r="B425" s="10" t="s">
        <v>881</v>
      </c>
      <c r="C425" s="3" t="n">
        <v>27087.1249250402</v>
      </c>
      <c r="D425" s="3" t="n">
        <v>26827.0085932082</v>
      </c>
      <c r="E425" s="3" t="n">
        <v>26537.2635374782</v>
      </c>
      <c r="F425" s="3" t="n">
        <v>26579.0637159921</v>
      </c>
      <c r="G425" s="3" t="n">
        <v>26634.4713032257</v>
      </c>
      <c r="H425" s="3" t="n">
        <v>26522.2632050105</v>
      </c>
      <c r="I425" s="3" t="n">
        <v>26214.6237381453</v>
      </c>
      <c r="J425" s="3" t="n">
        <v>26109.2498016821</v>
      </c>
      <c r="K425" s="3" t="n">
        <v>25928.3956095932</v>
      </c>
      <c r="L425" s="3" t="n">
        <v>25737.9420510198</v>
      </c>
      <c r="M425" s="3" t="n">
        <v>25547.4832540039</v>
      </c>
      <c r="N425" s="3" t="n">
        <v>25372.7552627379</v>
      </c>
      <c r="O425" s="3" t="n">
        <v>25258.6637655325</v>
      </c>
      <c r="P425" s="4" t="n">
        <v>-6.75029618155398</v>
      </c>
      <c r="Q425" s="3" t="n">
        <v>600</v>
      </c>
      <c r="R425" s="3" t="n">
        <v>506</v>
      </c>
      <c r="S425" s="3" t="n">
        <v>432</v>
      </c>
      <c r="T425" s="3" t="n">
        <v>410</v>
      </c>
      <c r="U425" s="3" t="n">
        <v>489</v>
      </c>
      <c r="V425" s="3" t="n">
        <v>474</v>
      </c>
      <c r="W425" s="3" t="n">
        <v>444</v>
      </c>
      <c r="X425" s="3" t="n">
        <v>422</v>
      </c>
      <c r="Y425" s="3" t="n">
        <v>407</v>
      </c>
      <c r="Z425" s="3" t="n">
        <v>415</v>
      </c>
      <c r="AA425" s="3" t="n">
        <v>430</v>
      </c>
      <c r="AB425" s="3" t="n">
        <v>504</v>
      </c>
      <c r="AC425" s="3" t="n">
        <v>425</v>
      </c>
      <c r="AD425" s="4" t="n">
        <v>-29.1666666666667</v>
      </c>
      <c r="AE425" s="3" t="n">
        <v>530</v>
      </c>
      <c r="AF425" s="3" t="n">
        <v>483</v>
      </c>
      <c r="AG425" s="3" t="n">
        <v>509</v>
      </c>
      <c r="AH425" s="3" t="n">
        <v>419</v>
      </c>
      <c r="AI425" s="3" t="n">
        <v>439</v>
      </c>
      <c r="AJ425" s="3" t="n">
        <v>491</v>
      </c>
      <c r="AK425" s="3" t="n">
        <v>443</v>
      </c>
      <c r="AL425" s="3" t="n">
        <v>398</v>
      </c>
      <c r="AM425" s="3" t="n">
        <v>413</v>
      </c>
      <c r="AN425" s="3" t="n">
        <v>456</v>
      </c>
      <c r="AO425" s="3" t="n">
        <v>438</v>
      </c>
      <c r="AP425" s="3" t="n">
        <v>371</v>
      </c>
      <c r="AQ425" s="3" t="n">
        <v>337</v>
      </c>
      <c r="AR425" s="4" t="n">
        <v>-36.4150943396226</v>
      </c>
      <c r="AS425" s="3" t="n">
        <v>494</v>
      </c>
      <c r="AT425" s="3" t="n">
        <v>577</v>
      </c>
      <c r="AU425" s="3" t="n">
        <v>583</v>
      </c>
      <c r="AV425" s="3" t="n">
        <v>441</v>
      </c>
      <c r="AW425" s="3" t="n">
        <v>360</v>
      </c>
      <c r="AX425" s="3" t="n">
        <v>506</v>
      </c>
      <c r="AY425" s="3" t="n">
        <v>473</v>
      </c>
      <c r="AZ425" s="3" t="n">
        <v>420</v>
      </c>
      <c r="BA425" s="3" t="n">
        <v>428</v>
      </c>
      <c r="BB425" s="3" t="n">
        <v>448</v>
      </c>
      <c r="BC425" s="3" t="n">
        <v>423</v>
      </c>
      <c r="BD425" s="3" t="n">
        <v>297</v>
      </c>
      <c r="BE425" s="3" t="n">
        <v>416</v>
      </c>
      <c r="BF425" s="4" t="n">
        <v>-15.7894736842105</v>
      </c>
      <c r="BG425" s="3" t="n">
        <v>1381</v>
      </c>
      <c r="BH425" s="3" t="n">
        <v>1355</v>
      </c>
      <c r="BI425" s="3" t="n">
        <v>1340</v>
      </c>
      <c r="BJ425" s="3" t="n">
        <v>1338</v>
      </c>
      <c r="BK425" s="3" t="n">
        <v>1352</v>
      </c>
      <c r="BL425" s="3" t="n">
        <v>1335</v>
      </c>
      <c r="BM425" s="3" t="n">
        <v>1315</v>
      </c>
      <c r="BN425" s="3" t="n">
        <v>1284</v>
      </c>
      <c r="BO425" s="3" t="n">
        <v>1268</v>
      </c>
      <c r="BP425" s="3" t="n">
        <v>1244</v>
      </c>
      <c r="BQ425" s="3" t="n">
        <v>1226</v>
      </c>
      <c r="BR425" s="3" t="n">
        <v>1208</v>
      </c>
      <c r="BS425" s="3" t="n">
        <v>1187</v>
      </c>
      <c r="BT425" s="4" t="n">
        <v>-14.0477914554671</v>
      </c>
      <c r="BU425" s="3" t="n">
        <v>78</v>
      </c>
      <c r="BV425" s="3" t="n">
        <v>74</v>
      </c>
      <c r="BW425" s="3" t="n">
        <v>77</v>
      </c>
      <c r="BX425" s="3" t="n">
        <v>103</v>
      </c>
      <c r="BY425" s="3" t="n">
        <v>72</v>
      </c>
      <c r="BZ425" s="3" t="n">
        <v>63</v>
      </c>
      <c r="CA425" s="3" t="n">
        <v>56</v>
      </c>
      <c r="CB425" s="3" t="n">
        <v>58</v>
      </c>
      <c r="CC425" s="3" t="n">
        <v>64</v>
      </c>
      <c r="CD425" s="3" t="n">
        <v>63</v>
      </c>
      <c r="CE425" s="3" t="n">
        <v>75</v>
      </c>
      <c r="CF425" s="3" t="n">
        <v>50</v>
      </c>
      <c r="CG425" s="3" t="n">
        <v>52</v>
      </c>
      <c r="CH425" s="4" t="n">
        <v>-33.3333333333333</v>
      </c>
      <c r="CI425" s="3" t="n">
        <v>77</v>
      </c>
      <c r="CJ425" s="3" t="n">
        <v>100</v>
      </c>
      <c r="CK425" s="3" t="n">
        <v>92</v>
      </c>
      <c r="CL425" s="3" t="n">
        <v>105</v>
      </c>
      <c r="CM425" s="3" t="n">
        <v>58</v>
      </c>
      <c r="CN425" s="3" t="n">
        <v>80</v>
      </c>
      <c r="CO425" s="3" t="n">
        <v>76</v>
      </c>
      <c r="CP425" s="3" t="n">
        <v>89</v>
      </c>
      <c r="CQ425" s="3" t="n">
        <v>80</v>
      </c>
      <c r="CR425" s="3" t="n">
        <v>87</v>
      </c>
      <c r="CS425" s="3" t="n">
        <v>93</v>
      </c>
      <c r="CT425" s="3" t="n">
        <v>68</v>
      </c>
      <c r="CU425" s="3" t="n">
        <v>73</v>
      </c>
      <c r="CV425" s="4" t="n">
        <v>-5.1948051948052</v>
      </c>
      <c r="CW425" s="3" t="n">
        <v>22</v>
      </c>
      <c r="CX425" s="3" t="n">
        <v>32</v>
      </c>
      <c r="CY425" s="3" t="n">
        <v>30</v>
      </c>
      <c r="CZ425" s="3" t="n">
        <v>26</v>
      </c>
      <c r="DA425" s="3" t="n">
        <v>20</v>
      </c>
      <c r="DB425" s="3" t="n">
        <v>26</v>
      </c>
      <c r="DC425" s="3" t="n">
        <v>26</v>
      </c>
      <c r="DD425" s="3" t="n">
        <v>30</v>
      </c>
      <c r="DE425" s="3" t="n">
        <v>30</v>
      </c>
      <c r="DF425" s="3" t="n">
        <v>33</v>
      </c>
      <c r="DG425" s="3" t="n">
        <v>25</v>
      </c>
      <c r="DH425" s="3" t="n">
        <v>23</v>
      </c>
      <c r="DI425" s="3" t="n">
        <v>22</v>
      </c>
      <c r="DJ425" s="4" t="n">
        <v>0</v>
      </c>
      <c r="DK425" s="3" t="n">
        <v>12</v>
      </c>
      <c r="DL425" s="3" t="n">
        <v>25</v>
      </c>
      <c r="DM425" s="3" t="n">
        <v>26</v>
      </c>
      <c r="DN425" s="3" t="n">
        <v>14</v>
      </c>
      <c r="DO425" s="3" t="n">
        <v>11</v>
      </c>
      <c r="DP425" s="3" t="n">
        <v>22</v>
      </c>
      <c r="DQ425" s="3" t="n">
        <v>12</v>
      </c>
      <c r="DR425" s="3" t="n">
        <v>14</v>
      </c>
      <c r="DS425" s="3" t="n">
        <v>27</v>
      </c>
      <c r="DT425" s="3" t="n">
        <v>22</v>
      </c>
      <c r="DU425" s="3" t="n">
        <v>19</v>
      </c>
      <c r="DV425" s="3" t="n">
        <v>18</v>
      </c>
      <c r="DW425" s="3" t="n">
        <v>15</v>
      </c>
      <c r="DX425" s="4" t="n">
        <v>25</v>
      </c>
      <c r="DY425" s="3" t="n">
        <v>17</v>
      </c>
      <c r="DZ425" s="3" t="n">
        <v>15</v>
      </c>
      <c r="EA425" s="3" t="n">
        <v>28</v>
      </c>
      <c r="EB425" s="3" t="n">
        <v>18</v>
      </c>
      <c r="EC425" s="3" t="n">
        <v>17</v>
      </c>
      <c r="ED425" s="3" t="n">
        <v>16</v>
      </c>
      <c r="EE425" s="3" t="n">
        <v>12</v>
      </c>
      <c r="EF425" s="3" t="n">
        <v>10</v>
      </c>
      <c r="EG425" s="3" t="n">
        <v>27</v>
      </c>
      <c r="EH425" s="3" t="n">
        <v>19</v>
      </c>
      <c r="EI425" s="3" t="n">
        <v>27</v>
      </c>
      <c r="EJ425" s="3" t="n">
        <v>20</v>
      </c>
      <c r="EK425" s="3" t="n">
        <v>16</v>
      </c>
      <c r="EL425" s="4" t="n">
        <v>-5.88235294117648</v>
      </c>
    </row>
    <row r="426" customFormat="false" ht="11.25" hidden="false" customHeight="false" outlineLevel="0" collapsed="false">
      <c r="A426" s="9" t="s">
        <v>882</v>
      </c>
      <c r="B426" s="10" t="s">
        <v>883</v>
      </c>
      <c r="C426" s="3" t="n">
        <v>40797.4154441766</v>
      </c>
      <c r="D426" s="3" t="n">
        <v>40413.0370153382</v>
      </c>
      <c r="E426" s="3" t="n">
        <v>39904.5158359484</v>
      </c>
      <c r="F426" s="3" t="n">
        <v>39967.3714458758</v>
      </c>
      <c r="G426" s="3" t="n">
        <v>39346.8332645413</v>
      </c>
      <c r="H426" s="3" t="n">
        <v>39366.6178186847</v>
      </c>
      <c r="I426" s="3" t="n">
        <v>39608.6502360012</v>
      </c>
      <c r="J426" s="3" t="n">
        <v>39088.5701084127</v>
      </c>
      <c r="K426" s="3" t="n">
        <v>38571.273901579</v>
      </c>
      <c r="L426" s="3" t="n">
        <v>38250.7094837649</v>
      </c>
      <c r="M426" s="3" t="n">
        <v>37877.5444845132</v>
      </c>
      <c r="N426" s="3" t="n">
        <v>37539.3451830848</v>
      </c>
      <c r="O426" s="3" t="n">
        <v>37534.0690071065</v>
      </c>
      <c r="P426" s="4" t="n">
        <v>-7.99890483635001</v>
      </c>
      <c r="Q426" s="3" t="n">
        <v>1907</v>
      </c>
      <c r="R426" s="3" t="n">
        <v>1666</v>
      </c>
      <c r="S426" s="3" t="n">
        <v>1440</v>
      </c>
      <c r="T426" s="3" t="n">
        <v>1244</v>
      </c>
      <c r="U426" s="3" t="n">
        <v>1263</v>
      </c>
      <c r="V426" s="3" t="n">
        <v>1087</v>
      </c>
      <c r="W426" s="3" t="n">
        <v>948</v>
      </c>
      <c r="X426" s="3" t="n">
        <v>1039</v>
      </c>
      <c r="Y426" s="3" t="n">
        <v>990</v>
      </c>
      <c r="Z426" s="3" t="n">
        <v>975</v>
      </c>
      <c r="AA426" s="3" t="n">
        <v>955</v>
      </c>
      <c r="AB426" s="3" t="n">
        <v>985</v>
      </c>
      <c r="AC426" s="3" t="n">
        <v>909</v>
      </c>
      <c r="AD426" s="4" t="n">
        <v>-52.3335081279497</v>
      </c>
      <c r="AE426" s="3" t="n">
        <v>910</v>
      </c>
      <c r="AF426" s="3" t="n">
        <v>577</v>
      </c>
      <c r="AG426" s="3" t="n">
        <v>540</v>
      </c>
      <c r="AH426" s="3" t="n">
        <v>528</v>
      </c>
      <c r="AI426" s="3" t="n">
        <v>630</v>
      </c>
      <c r="AJ426" s="3" t="n">
        <v>530</v>
      </c>
      <c r="AK426" s="3" t="n">
        <v>605</v>
      </c>
      <c r="AL426" s="3" t="n">
        <v>571</v>
      </c>
      <c r="AM426" s="3" t="n">
        <v>594</v>
      </c>
      <c r="AN426" s="3" t="n">
        <v>506</v>
      </c>
      <c r="AO426" s="3" t="n">
        <v>586</v>
      </c>
      <c r="AP426" s="3" t="n">
        <v>528</v>
      </c>
      <c r="AQ426" s="3" t="n">
        <v>536</v>
      </c>
      <c r="AR426" s="4" t="n">
        <v>-41.0989010989011</v>
      </c>
      <c r="AS426" s="3" t="n">
        <v>567</v>
      </c>
      <c r="AT426" s="3" t="n">
        <v>818</v>
      </c>
      <c r="AU426" s="3" t="n">
        <v>766</v>
      </c>
      <c r="AV426" s="3" t="n">
        <v>724</v>
      </c>
      <c r="AW426" s="3" t="n">
        <v>611</v>
      </c>
      <c r="AX426" s="3" t="n">
        <v>706</v>
      </c>
      <c r="AY426" s="3" t="n">
        <v>744</v>
      </c>
      <c r="AZ426" s="3" t="n">
        <v>480</v>
      </c>
      <c r="BA426" s="3" t="n">
        <v>643</v>
      </c>
      <c r="BB426" s="3" t="n">
        <v>521</v>
      </c>
      <c r="BC426" s="3" t="n">
        <v>606</v>
      </c>
      <c r="BD426" s="3" t="n">
        <v>498</v>
      </c>
      <c r="BE426" s="3" t="n">
        <v>612</v>
      </c>
      <c r="BF426" s="4" t="n">
        <v>7.93650793650794</v>
      </c>
      <c r="BG426" s="3" t="n">
        <v>1603</v>
      </c>
      <c r="BH426" s="3" t="n">
        <v>1589</v>
      </c>
      <c r="BI426" s="3" t="n">
        <v>1585</v>
      </c>
      <c r="BJ426" s="3" t="n">
        <v>1572</v>
      </c>
      <c r="BK426" s="3" t="n">
        <v>1562</v>
      </c>
      <c r="BL426" s="3" t="n">
        <v>1498</v>
      </c>
      <c r="BM426" s="3" t="n">
        <v>1471</v>
      </c>
      <c r="BN426" s="3" t="n">
        <v>1454</v>
      </c>
      <c r="BO426" s="3" t="n">
        <v>1446</v>
      </c>
      <c r="BP426" s="3" t="n">
        <v>1418</v>
      </c>
      <c r="BQ426" s="3" t="n">
        <v>1409</v>
      </c>
      <c r="BR426" s="3" t="n">
        <v>1391</v>
      </c>
      <c r="BS426" s="3" t="n">
        <v>1391</v>
      </c>
      <c r="BT426" s="4" t="n">
        <v>-13.2252027448534</v>
      </c>
      <c r="BU426" s="3" t="n">
        <v>77</v>
      </c>
      <c r="BV426" s="3" t="n">
        <v>67</v>
      </c>
      <c r="BW426" s="3" t="n">
        <v>110</v>
      </c>
      <c r="BX426" s="3" t="n">
        <v>81</v>
      </c>
      <c r="BY426" s="3" t="n">
        <v>93</v>
      </c>
      <c r="BZ426" s="3" t="n">
        <v>77</v>
      </c>
      <c r="CA426" s="3" t="n">
        <v>74</v>
      </c>
      <c r="CB426" s="3" t="n">
        <v>94</v>
      </c>
      <c r="CC426" s="3" t="n">
        <v>92</v>
      </c>
      <c r="CD426" s="3" t="n">
        <v>74</v>
      </c>
      <c r="CE426" s="3" t="n">
        <v>112</v>
      </c>
      <c r="CF426" s="3" t="n">
        <v>55</v>
      </c>
      <c r="CG426" s="3" t="n">
        <v>91</v>
      </c>
      <c r="CH426" s="4" t="n">
        <v>18.1818181818182</v>
      </c>
      <c r="CI426" s="3" t="n">
        <v>92</v>
      </c>
      <c r="CJ426" s="3" t="n">
        <v>81</v>
      </c>
      <c r="CK426" s="3" t="n">
        <v>114</v>
      </c>
      <c r="CL426" s="3" t="n">
        <v>94</v>
      </c>
      <c r="CM426" s="3" t="n">
        <v>103</v>
      </c>
      <c r="CN426" s="3" t="n">
        <v>141</v>
      </c>
      <c r="CO426" s="3" t="n">
        <v>101</v>
      </c>
      <c r="CP426" s="3" t="n">
        <v>111</v>
      </c>
      <c r="CQ426" s="3" t="n">
        <v>100</v>
      </c>
      <c r="CR426" s="3" t="n">
        <v>102</v>
      </c>
      <c r="CS426" s="3" t="n">
        <v>121</v>
      </c>
      <c r="CT426" s="3" t="n">
        <v>73</v>
      </c>
      <c r="CU426" s="3" t="n">
        <v>91</v>
      </c>
      <c r="CV426" s="4" t="n">
        <v>-1.08695652173914</v>
      </c>
      <c r="CW426" s="3" t="n">
        <v>35</v>
      </c>
      <c r="CX426" s="3" t="n">
        <v>28</v>
      </c>
      <c r="CY426" s="3" t="n">
        <v>39</v>
      </c>
      <c r="CZ426" s="3" t="n">
        <v>41</v>
      </c>
      <c r="DA426" s="3" t="n">
        <v>38</v>
      </c>
      <c r="DB426" s="3" t="n">
        <v>45</v>
      </c>
      <c r="DC426" s="3" t="n">
        <v>36</v>
      </c>
      <c r="DD426" s="3" t="n">
        <v>39</v>
      </c>
      <c r="DE426" s="3" t="n">
        <v>35</v>
      </c>
      <c r="DF426" s="3" t="n">
        <v>30</v>
      </c>
      <c r="DG426" s="3" t="n">
        <v>24</v>
      </c>
      <c r="DH426" s="3" t="n">
        <v>32</v>
      </c>
      <c r="DI426" s="3" t="n">
        <v>31</v>
      </c>
      <c r="DJ426" s="4" t="n">
        <v>-11.4285714285714</v>
      </c>
      <c r="DK426" s="3" t="n">
        <v>21</v>
      </c>
      <c r="DL426" s="3" t="n">
        <v>25</v>
      </c>
      <c r="DM426" s="3" t="n">
        <v>36</v>
      </c>
      <c r="DN426" s="3" t="n">
        <v>37</v>
      </c>
      <c r="DO426" s="3" t="n">
        <v>30</v>
      </c>
      <c r="DP426" s="3" t="n">
        <v>44</v>
      </c>
      <c r="DQ426" s="3" t="n">
        <v>30</v>
      </c>
      <c r="DR426" s="3" t="n">
        <v>31</v>
      </c>
      <c r="DS426" s="3" t="n">
        <v>25</v>
      </c>
      <c r="DT426" s="3" t="n">
        <v>18</v>
      </c>
      <c r="DU426" s="3" t="n">
        <v>23</v>
      </c>
      <c r="DV426" s="3" t="n">
        <v>33</v>
      </c>
      <c r="DW426" s="3" t="n">
        <v>27</v>
      </c>
      <c r="DX426" s="4" t="n">
        <v>28.5714285714286</v>
      </c>
      <c r="DY426" s="3" t="n">
        <v>30</v>
      </c>
      <c r="DZ426" s="3" t="n">
        <v>32</v>
      </c>
      <c r="EA426" s="3" t="n">
        <v>25</v>
      </c>
      <c r="EB426" s="3" t="n">
        <v>35</v>
      </c>
      <c r="EC426" s="3" t="n">
        <v>33</v>
      </c>
      <c r="ED426" s="3" t="n">
        <v>37</v>
      </c>
      <c r="EE426" s="3" t="n">
        <v>39</v>
      </c>
      <c r="EF426" s="3" t="n">
        <v>28</v>
      </c>
      <c r="EG426" s="3" t="n">
        <v>29</v>
      </c>
      <c r="EH426" s="3" t="n">
        <v>23</v>
      </c>
      <c r="EI426" s="3" t="n">
        <v>29</v>
      </c>
      <c r="EJ426" s="3" t="n">
        <v>25</v>
      </c>
      <c r="EK426" s="3" t="n">
        <v>28</v>
      </c>
      <c r="EL426" s="4" t="n">
        <v>-6.66666666666667</v>
      </c>
    </row>
    <row r="427" customFormat="false" ht="11.25" hidden="false" customHeight="false" outlineLevel="0" collapsed="false">
      <c r="A427" s="9" t="s">
        <v>884</v>
      </c>
      <c r="B427" s="10" t="s">
        <v>885</v>
      </c>
      <c r="C427" s="3" t="n">
        <v>23200.4317120518</v>
      </c>
      <c r="D427" s="3" t="n">
        <v>22989.0861893658</v>
      </c>
      <c r="E427" s="3" t="n">
        <v>22759.2631447965</v>
      </c>
      <c r="F427" s="3" t="n">
        <v>22795.1124048739</v>
      </c>
      <c r="G427" s="3" t="n">
        <v>22802.9369670044</v>
      </c>
      <c r="H427" s="3" t="n">
        <v>22631.3415692087</v>
      </c>
      <c r="I427" s="3" t="n">
        <v>22407.7740072842</v>
      </c>
      <c r="J427" s="3" t="n">
        <v>22277.1935027149</v>
      </c>
      <c r="K427" s="3" t="n">
        <v>22130.259696555</v>
      </c>
      <c r="L427" s="3" t="n">
        <v>22169.952859984</v>
      </c>
      <c r="M427" s="3" t="n">
        <v>21922.8567818772</v>
      </c>
      <c r="N427" s="3" t="n">
        <v>21734.2412855841</v>
      </c>
      <c r="O427" s="3" t="n">
        <v>21557.8005958672</v>
      </c>
      <c r="P427" s="4" t="n">
        <v>-7.08017478541723</v>
      </c>
      <c r="Q427" s="3" t="n">
        <v>1791</v>
      </c>
      <c r="R427" s="3" t="n">
        <v>1711</v>
      </c>
      <c r="S427" s="3" t="n">
        <v>1390</v>
      </c>
      <c r="T427" s="3" t="n">
        <v>1049</v>
      </c>
      <c r="U427" s="3" t="n">
        <v>824</v>
      </c>
      <c r="V427" s="3" t="n">
        <v>1052</v>
      </c>
      <c r="W427" s="3" t="n">
        <v>926</v>
      </c>
      <c r="X427" s="3" t="n">
        <v>890</v>
      </c>
      <c r="Y427" s="3" t="n">
        <v>860</v>
      </c>
      <c r="Z427" s="3" t="n">
        <v>786</v>
      </c>
      <c r="AA427" s="3" t="n">
        <v>793</v>
      </c>
      <c r="AB427" s="3" t="n">
        <v>587</v>
      </c>
      <c r="AC427" s="3" t="n">
        <v>510</v>
      </c>
      <c r="AD427" s="4" t="n">
        <v>-71.5242881072027</v>
      </c>
      <c r="AE427" s="3" t="n">
        <v>829</v>
      </c>
      <c r="AF427" s="3" t="n">
        <v>768</v>
      </c>
      <c r="AG427" s="3" t="n">
        <v>555</v>
      </c>
      <c r="AH427" s="3" t="n">
        <v>345</v>
      </c>
      <c r="AI427" s="3" t="n">
        <v>261</v>
      </c>
      <c r="AJ427" s="3" t="n">
        <v>792</v>
      </c>
      <c r="AK427" s="3" t="n">
        <v>535</v>
      </c>
      <c r="AL427" s="3" t="n">
        <v>464</v>
      </c>
      <c r="AM427" s="3" t="n">
        <v>516</v>
      </c>
      <c r="AN427" s="3" t="n">
        <v>466</v>
      </c>
      <c r="AO427" s="3" t="n">
        <v>461</v>
      </c>
      <c r="AP427" s="3" t="n">
        <v>408</v>
      </c>
      <c r="AQ427" s="3" t="n">
        <v>379</v>
      </c>
      <c r="AR427" s="4" t="n">
        <v>-54.2822677925211</v>
      </c>
      <c r="AS427" s="3" t="n">
        <v>645</v>
      </c>
      <c r="AT427" s="3" t="n">
        <v>848</v>
      </c>
      <c r="AU427" s="3" t="n">
        <v>876</v>
      </c>
      <c r="AV427" s="3" t="n">
        <v>686</v>
      </c>
      <c r="AW427" s="3" t="n">
        <v>486</v>
      </c>
      <c r="AX427" s="3" t="n">
        <v>564</v>
      </c>
      <c r="AY427" s="3" t="n">
        <v>661</v>
      </c>
      <c r="AZ427" s="3" t="n">
        <v>500</v>
      </c>
      <c r="BA427" s="3" t="n">
        <v>546</v>
      </c>
      <c r="BB427" s="3" t="n">
        <v>540</v>
      </c>
      <c r="BC427" s="3" t="n">
        <v>454</v>
      </c>
      <c r="BD427" s="3" t="n">
        <v>614</v>
      </c>
      <c r="BE427" s="3" t="n">
        <v>456</v>
      </c>
      <c r="BF427" s="4" t="n">
        <v>-29.3023255813954</v>
      </c>
      <c r="BG427" s="3" t="n">
        <v>1316</v>
      </c>
      <c r="BH427" s="3" t="n">
        <v>1337</v>
      </c>
      <c r="BI427" s="3" t="n">
        <v>1345</v>
      </c>
      <c r="BJ427" s="3" t="n">
        <v>1349</v>
      </c>
      <c r="BK427" s="3" t="n">
        <v>1357</v>
      </c>
      <c r="BL427" s="3" t="n">
        <v>1347</v>
      </c>
      <c r="BM427" s="3" t="n">
        <v>1331</v>
      </c>
      <c r="BN427" s="3" t="n">
        <v>1309</v>
      </c>
      <c r="BO427" s="3" t="n">
        <v>1285</v>
      </c>
      <c r="BP427" s="3" t="n">
        <v>1259</v>
      </c>
      <c r="BQ427" s="3" t="n">
        <v>1256</v>
      </c>
      <c r="BR427" s="3" t="n">
        <v>1237</v>
      </c>
      <c r="BS427" s="3" t="n">
        <v>1239</v>
      </c>
      <c r="BT427" s="4" t="n">
        <v>-5.85106382978722</v>
      </c>
      <c r="BU427" s="3" t="n">
        <v>57</v>
      </c>
      <c r="BV427" s="3" t="n">
        <v>70</v>
      </c>
      <c r="BW427" s="3" t="n">
        <v>69</v>
      </c>
      <c r="BX427" s="3" t="n">
        <v>86</v>
      </c>
      <c r="BY427" s="3" t="n">
        <v>78</v>
      </c>
      <c r="BZ427" s="3" t="n">
        <v>83</v>
      </c>
      <c r="CA427" s="3" t="n">
        <v>71</v>
      </c>
      <c r="CB427" s="3" t="n">
        <v>52</v>
      </c>
      <c r="CC427" s="3" t="n">
        <v>59</v>
      </c>
      <c r="CD427" s="3" t="n">
        <v>56</v>
      </c>
      <c r="CE427" s="3" t="n">
        <v>59</v>
      </c>
      <c r="CF427" s="3" t="n">
        <v>53</v>
      </c>
      <c r="CG427" s="3" t="n">
        <v>69</v>
      </c>
      <c r="CH427" s="4" t="n">
        <v>21.0526315789474</v>
      </c>
      <c r="CI427" s="3" t="n">
        <v>57</v>
      </c>
      <c r="CJ427" s="3" t="n">
        <v>49</v>
      </c>
      <c r="CK427" s="3" t="n">
        <v>61</v>
      </c>
      <c r="CL427" s="3" t="n">
        <v>82</v>
      </c>
      <c r="CM427" s="3" t="n">
        <v>70</v>
      </c>
      <c r="CN427" s="3" t="n">
        <v>93</v>
      </c>
      <c r="CO427" s="3" t="n">
        <v>87</v>
      </c>
      <c r="CP427" s="3" t="n">
        <v>74</v>
      </c>
      <c r="CQ427" s="3" t="n">
        <v>83</v>
      </c>
      <c r="CR427" s="3" t="n">
        <v>82</v>
      </c>
      <c r="CS427" s="3" t="n">
        <v>62</v>
      </c>
      <c r="CT427" s="3" t="n">
        <v>72</v>
      </c>
      <c r="CU427" s="3" t="n">
        <v>67</v>
      </c>
      <c r="CV427" s="4" t="n">
        <v>17.5438596491228</v>
      </c>
      <c r="CW427" s="3" t="n">
        <v>39</v>
      </c>
      <c r="CX427" s="3" t="n">
        <v>40</v>
      </c>
      <c r="CY427" s="3" t="n">
        <v>41</v>
      </c>
      <c r="CZ427" s="3" t="n">
        <v>50</v>
      </c>
      <c r="DA427" s="3" t="n">
        <v>47</v>
      </c>
      <c r="DB427" s="3" t="n">
        <v>47</v>
      </c>
      <c r="DC427" s="3" t="n">
        <v>40</v>
      </c>
      <c r="DD427" s="3" t="n">
        <v>40</v>
      </c>
      <c r="DE427" s="3" t="n">
        <v>36</v>
      </c>
      <c r="DF427" s="3" t="n">
        <v>39</v>
      </c>
      <c r="DG427" s="3" t="n">
        <v>43</v>
      </c>
      <c r="DH427" s="3" t="n">
        <v>41</v>
      </c>
      <c r="DI427" s="3" t="n">
        <v>43</v>
      </c>
      <c r="DJ427" s="4" t="n">
        <v>10.2564102564103</v>
      </c>
      <c r="DK427" s="3" t="n">
        <v>25</v>
      </c>
      <c r="DL427" s="3" t="n">
        <v>26</v>
      </c>
      <c r="DM427" s="3" t="n">
        <v>24</v>
      </c>
      <c r="DN427" s="3" t="n">
        <v>26</v>
      </c>
      <c r="DO427" s="3" t="n">
        <v>20</v>
      </c>
      <c r="DP427" s="3" t="n">
        <v>21</v>
      </c>
      <c r="DQ427" s="3" t="n">
        <v>21</v>
      </c>
      <c r="DR427" s="3" t="n">
        <v>12</v>
      </c>
      <c r="DS427" s="3" t="n">
        <v>17</v>
      </c>
      <c r="DT427" s="3" t="n">
        <v>24</v>
      </c>
      <c r="DU427" s="3" t="n">
        <v>27</v>
      </c>
      <c r="DV427" s="3" t="n">
        <v>17</v>
      </c>
      <c r="DW427" s="3" t="n">
        <v>21</v>
      </c>
      <c r="DX427" s="4" t="n">
        <v>-16</v>
      </c>
      <c r="DY427" s="3" t="n">
        <v>25</v>
      </c>
      <c r="DZ427" s="3" t="n">
        <v>25</v>
      </c>
      <c r="EA427" s="3" t="n">
        <v>23</v>
      </c>
      <c r="EB427" s="3" t="n">
        <v>17</v>
      </c>
      <c r="EC427" s="3" t="n">
        <v>23</v>
      </c>
      <c r="ED427" s="3" t="n">
        <v>21</v>
      </c>
      <c r="EE427" s="3" t="n">
        <v>28</v>
      </c>
      <c r="EF427" s="3" t="n">
        <v>12</v>
      </c>
      <c r="EG427" s="3" t="n">
        <v>21</v>
      </c>
      <c r="EH427" s="3" t="n">
        <v>21</v>
      </c>
      <c r="EI427" s="3" t="n">
        <v>23</v>
      </c>
      <c r="EJ427" s="3" t="n">
        <v>19</v>
      </c>
      <c r="EK427" s="3" t="n">
        <v>19</v>
      </c>
      <c r="EL427" s="4" t="n">
        <v>-24</v>
      </c>
    </row>
    <row r="428" customFormat="false" ht="11.25" hidden="false" customHeight="false" outlineLevel="0" collapsed="false">
      <c r="A428" s="9" t="s">
        <v>886</v>
      </c>
      <c r="B428" s="10" t="s">
        <v>887</v>
      </c>
      <c r="C428" s="3" t="n">
        <v>22997.5874888689</v>
      </c>
      <c r="D428" s="3" t="n">
        <v>22831.3498460278</v>
      </c>
      <c r="E428" s="3" t="n">
        <v>22710.1982046318</v>
      </c>
      <c r="F428" s="3" t="n">
        <v>22745.9701800542</v>
      </c>
      <c r="G428" s="3" t="n">
        <v>22970.1785336926</v>
      </c>
      <c r="H428" s="3" t="n">
        <v>22919.2236288826</v>
      </c>
      <c r="I428" s="3" t="n">
        <v>22583.9058560307</v>
      </c>
      <c r="J428" s="3" t="n">
        <v>22478.6706949043</v>
      </c>
      <c r="K428" s="3" t="n">
        <v>22575.9288660262</v>
      </c>
      <c r="L428" s="3" t="n">
        <v>22460.6705554716</v>
      </c>
      <c r="M428" s="3" t="n">
        <v>22356.1500118967</v>
      </c>
      <c r="N428" s="3" t="n">
        <v>22188.8084853371</v>
      </c>
      <c r="O428" s="3" t="n">
        <v>22075.3067771062</v>
      </c>
      <c r="P428" s="4" t="n">
        <v>-4.01033678949609</v>
      </c>
      <c r="Q428" s="3" t="n">
        <v>509</v>
      </c>
      <c r="R428" s="3" t="n">
        <v>537</v>
      </c>
      <c r="S428" s="3" t="n">
        <v>507</v>
      </c>
      <c r="T428" s="3" t="n">
        <v>456</v>
      </c>
      <c r="U428" s="3" t="n">
        <v>570</v>
      </c>
      <c r="V428" s="3" t="n">
        <v>464</v>
      </c>
      <c r="W428" s="3" t="n">
        <v>490</v>
      </c>
      <c r="X428" s="3" t="n">
        <v>494</v>
      </c>
      <c r="Y428" s="3" t="n">
        <v>512</v>
      </c>
      <c r="Z428" s="3" t="n">
        <v>524</v>
      </c>
      <c r="AA428" s="3" t="n">
        <v>596</v>
      </c>
      <c r="AB428" s="3" t="n">
        <v>526</v>
      </c>
      <c r="AC428" s="3" t="n">
        <v>497</v>
      </c>
      <c r="AD428" s="4" t="n">
        <v>-2.35756385068763</v>
      </c>
      <c r="AE428" s="3" t="n">
        <v>491</v>
      </c>
      <c r="AF428" s="3" t="n">
        <v>546</v>
      </c>
      <c r="AG428" s="3" t="n">
        <v>499</v>
      </c>
      <c r="AH428" s="3" t="n">
        <v>506</v>
      </c>
      <c r="AI428" s="3" t="n">
        <v>581</v>
      </c>
      <c r="AJ428" s="3" t="n">
        <v>461</v>
      </c>
      <c r="AK428" s="3" t="n">
        <v>576</v>
      </c>
      <c r="AL428" s="3" t="n">
        <v>437</v>
      </c>
      <c r="AM428" s="3" t="n">
        <v>514</v>
      </c>
      <c r="AN428" s="3" t="n">
        <v>529</v>
      </c>
      <c r="AO428" s="3" t="n">
        <v>601</v>
      </c>
      <c r="AP428" s="3" t="n">
        <v>406</v>
      </c>
      <c r="AQ428" s="3" t="n">
        <v>441</v>
      </c>
      <c r="AR428" s="4" t="n">
        <v>-10.183299389002</v>
      </c>
      <c r="AS428" s="3" t="n">
        <v>492</v>
      </c>
      <c r="AT428" s="3" t="n">
        <v>518</v>
      </c>
      <c r="AU428" s="3" t="n">
        <v>529</v>
      </c>
      <c r="AV428" s="3" t="n">
        <v>557</v>
      </c>
      <c r="AW428" s="3" t="n">
        <v>467</v>
      </c>
      <c r="AX428" s="3" t="n">
        <v>567</v>
      </c>
      <c r="AY428" s="3" t="n">
        <v>550</v>
      </c>
      <c r="AZ428" s="3" t="n">
        <v>433</v>
      </c>
      <c r="BA428" s="3" t="n">
        <v>496</v>
      </c>
      <c r="BB428" s="3" t="n">
        <v>517</v>
      </c>
      <c r="BC428" s="3" t="n">
        <v>529</v>
      </c>
      <c r="BD428" s="3" t="n">
        <v>476</v>
      </c>
      <c r="BE428" s="3" t="n">
        <v>470</v>
      </c>
      <c r="BF428" s="4" t="n">
        <v>-4.47154471544715</v>
      </c>
      <c r="BG428" s="3" t="n">
        <v>1157</v>
      </c>
      <c r="BH428" s="3" t="n">
        <v>1128</v>
      </c>
      <c r="BI428" s="3" t="n">
        <v>1126</v>
      </c>
      <c r="BJ428" s="3" t="n">
        <v>1095</v>
      </c>
      <c r="BK428" s="3" t="n">
        <v>1071</v>
      </c>
      <c r="BL428" s="3" t="n">
        <v>1052</v>
      </c>
      <c r="BM428" s="3" t="n">
        <v>1048</v>
      </c>
      <c r="BN428" s="3" t="n">
        <v>1061</v>
      </c>
      <c r="BO428" s="3" t="n">
        <v>1060</v>
      </c>
      <c r="BP428" s="3" t="n">
        <v>1046</v>
      </c>
      <c r="BQ428" s="3" t="n">
        <v>1042</v>
      </c>
      <c r="BR428" s="3" t="n">
        <v>1067</v>
      </c>
      <c r="BS428" s="3" t="n">
        <v>1078</v>
      </c>
      <c r="BT428" s="4" t="n">
        <v>-6.82800345721694</v>
      </c>
      <c r="BU428" s="3" t="n">
        <v>57</v>
      </c>
      <c r="BV428" s="3" t="n">
        <v>46</v>
      </c>
      <c r="BW428" s="3" t="n">
        <v>65</v>
      </c>
      <c r="BX428" s="3" t="n">
        <v>41</v>
      </c>
      <c r="BY428" s="3" t="n">
        <v>30</v>
      </c>
      <c r="BZ428" s="3" t="n">
        <v>43</v>
      </c>
      <c r="CA428" s="3" t="n">
        <v>55</v>
      </c>
      <c r="CB428" s="3" t="n">
        <v>71</v>
      </c>
      <c r="CC428" s="3" t="n">
        <v>58</v>
      </c>
      <c r="CD428" s="3" t="n">
        <v>46</v>
      </c>
      <c r="CE428" s="3" t="n">
        <v>52</v>
      </c>
      <c r="CF428" s="3" t="n">
        <v>55</v>
      </c>
      <c r="CG428" s="3" t="n">
        <v>71</v>
      </c>
      <c r="CH428" s="4" t="n">
        <v>24.5614035087719</v>
      </c>
      <c r="CI428" s="3" t="n">
        <v>74</v>
      </c>
      <c r="CJ428" s="3" t="n">
        <v>75</v>
      </c>
      <c r="CK428" s="3" t="n">
        <v>67</v>
      </c>
      <c r="CL428" s="3" t="n">
        <v>72</v>
      </c>
      <c r="CM428" s="3" t="n">
        <v>54</v>
      </c>
      <c r="CN428" s="3" t="n">
        <v>62</v>
      </c>
      <c r="CO428" s="3" t="n">
        <v>59</v>
      </c>
      <c r="CP428" s="3" t="n">
        <v>58</v>
      </c>
      <c r="CQ428" s="3" t="n">
        <v>59</v>
      </c>
      <c r="CR428" s="3" t="n">
        <v>60</v>
      </c>
      <c r="CS428" s="3" t="n">
        <v>56</v>
      </c>
      <c r="CT428" s="3" t="n">
        <v>30</v>
      </c>
      <c r="CU428" s="3" t="n">
        <v>60</v>
      </c>
      <c r="CV428" s="4" t="n">
        <v>-18.9189189189189</v>
      </c>
      <c r="CW428" s="3" t="n">
        <v>78</v>
      </c>
      <c r="CX428" s="3" t="n">
        <v>76</v>
      </c>
      <c r="CY428" s="3" t="n">
        <v>78</v>
      </c>
      <c r="CZ428" s="3" t="n">
        <v>69</v>
      </c>
      <c r="DA428" s="3" t="n">
        <v>75</v>
      </c>
      <c r="DB428" s="3" t="n">
        <v>72</v>
      </c>
      <c r="DC428" s="3" t="n">
        <v>71</v>
      </c>
      <c r="DD428" s="3" t="n">
        <v>76</v>
      </c>
      <c r="DE428" s="3" t="n">
        <v>74</v>
      </c>
      <c r="DF428" s="3" t="n">
        <v>84</v>
      </c>
      <c r="DG428" s="3" t="n">
        <v>88</v>
      </c>
      <c r="DH428" s="3" t="n">
        <v>93</v>
      </c>
      <c r="DI428" s="3" t="n">
        <v>86</v>
      </c>
      <c r="DJ428" s="4" t="n">
        <v>10.2564102564103</v>
      </c>
      <c r="DK428" s="3" t="n">
        <v>14</v>
      </c>
      <c r="DL428" s="3" t="n">
        <v>13</v>
      </c>
      <c r="DM428" s="3" t="n">
        <v>10</v>
      </c>
      <c r="DN428" s="3" t="n">
        <v>8</v>
      </c>
      <c r="DO428" s="3" t="n">
        <v>14</v>
      </c>
      <c r="DP428" s="3" t="n">
        <v>11</v>
      </c>
      <c r="DQ428" s="3" t="n">
        <v>14</v>
      </c>
      <c r="DR428" s="3" t="n">
        <v>20</v>
      </c>
      <c r="DS428" s="3" t="n">
        <v>14</v>
      </c>
      <c r="DT428" s="3" t="n">
        <v>19</v>
      </c>
      <c r="DU428" s="3" t="n">
        <v>23</v>
      </c>
      <c r="DV428" s="3" t="n">
        <v>31</v>
      </c>
      <c r="DW428" s="3" t="n">
        <v>17</v>
      </c>
      <c r="DX428" s="4" t="n">
        <v>21.4285714285714</v>
      </c>
      <c r="DY428" s="3" t="n">
        <v>18</v>
      </c>
      <c r="DZ428" s="3" t="n">
        <v>15</v>
      </c>
      <c r="EA428" s="3" t="n">
        <v>8</v>
      </c>
      <c r="EB428" s="3" t="n">
        <v>17</v>
      </c>
      <c r="EC428" s="3" t="n">
        <v>8</v>
      </c>
      <c r="ED428" s="3" t="n">
        <v>14</v>
      </c>
      <c r="EE428" s="3" t="n">
        <v>15</v>
      </c>
      <c r="EF428" s="3" t="n">
        <v>15</v>
      </c>
      <c r="EG428" s="3" t="n">
        <v>16</v>
      </c>
      <c r="EH428" s="3" t="n">
        <v>9</v>
      </c>
      <c r="EI428" s="3" t="n">
        <v>19</v>
      </c>
      <c r="EJ428" s="3" t="n">
        <v>26</v>
      </c>
      <c r="EK428" s="3" t="n">
        <v>24</v>
      </c>
      <c r="EL428" s="4" t="n">
        <v>33.3333333333333</v>
      </c>
    </row>
    <row r="429" customFormat="false" ht="11.25" hidden="false" customHeight="false" outlineLevel="0" collapsed="false">
      <c r="A429" s="9"/>
      <c r="B429" s="10"/>
      <c r="C429" s="11" t="str">
        <f aca="false">C2</f>
        <v>Sep 17</v>
      </c>
      <c r="D429" s="11" t="str">
        <f aca="false">D2</f>
        <v>Okt 17</v>
      </c>
      <c r="E429" s="11" t="str">
        <f aca="false">E2</f>
        <v>Nov 17</v>
      </c>
      <c r="F429" s="11" t="str">
        <f aca="false">F2</f>
        <v>Dez 17</v>
      </c>
      <c r="G429" s="11" t="str">
        <f aca="false">G2</f>
        <v>Jan 18</v>
      </c>
      <c r="H429" s="11" t="str">
        <f aca="false">H2</f>
        <v>Feb 18</v>
      </c>
      <c r="I429" s="11" t="str">
        <f aca="false">I2</f>
        <v>Mrz 18</v>
      </c>
      <c r="J429" s="11" t="str">
        <f aca="false">J2</f>
        <v>Apr 18</v>
      </c>
      <c r="K429" s="11" t="str">
        <f aca="false">K2</f>
        <v>Mai 18</v>
      </c>
      <c r="L429" s="11" t="str">
        <f aca="false">L2</f>
        <v>Jun 18</v>
      </c>
      <c r="M429" s="11" t="str">
        <f aca="false">M2</f>
        <v>Jul 18</v>
      </c>
      <c r="N429" s="11" t="str">
        <f aca="false">N2</f>
        <v>Aug 18</v>
      </c>
      <c r="O429" s="11" t="str">
        <f aca="false">O2</f>
        <v>Sep 18</v>
      </c>
      <c r="P429" s="11" t="str">
        <f aca="false">P2</f>
        <v>Abweichung VJM</v>
      </c>
      <c r="Q429" s="11" t="str">
        <f aca="false">Q2</f>
        <v>Sep 17</v>
      </c>
      <c r="R429" s="11" t="str">
        <f aca="false">R2</f>
        <v>Okt 17</v>
      </c>
      <c r="S429" s="11" t="str">
        <f aca="false">S2</f>
        <v>Nov 17</v>
      </c>
      <c r="T429" s="11" t="str">
        <f aca="false">T2</f>
        <v>Dez 17</v>
      </c>
      <c r="U429" s="11" t="str">
        <f aca="false">U2</f>
        <v>Jan 18</v>
      </c>
      <c r="V429" s="11" t="str">
        <f aca="false">V2</f>
        <v>Feb 18</v>
      </c>
      <c r="W429" s="11" t="str">
        <f aca="false">W2</f>
        <v>Mrz 18</v>
      </c>
      <c r="X429" s="11" t="str">
        <f aca="false">X2</f>
        <v>Apr 18</v>
      </c>
      <c r="Y429" s="11" t="str">
        <f aca="false">Y2</f>
        <v>Mai 18</v>
      </c>
      <c r="Z429" s="11" t="str">
        <f aca="false">Z2</f>
        <v>Jun 18</v>
      </c>
      <c r="AA429" s="11" t="str">
        <f aca="false">AA2</f>
        <v>Jul 18</v>
      </c>
      <c r="AB429" s="11" t="str">
        <f aca="false">AB2</f>
        <v>Aug 18</v>
      </c>
      <c r="AC429" s="11" t="str">
        <f aca="false">AC2</f>
        <v>Sep 18</v>
      </c>
      <c r="AD429" s="11" t="str">
        <f aca="false">AD2</f>
        <v>Abweichung VJM</v>
      </c>
      <c r="AE429" s="11" t="str">
        <f aca="false">AE2</f>
        <v>Sep 17</v>
      </c>
      <c r="AF429" s="11" t="str">
        <f aca="false">AF2</f>
        <v>Okt 17</v>
      </c>
      <c r="AG429" s="11" t="str">
        <f aca="false">AG2</f>
        <v>Nov 17</v>
      </c>
      <c r="AH429" s="11" t="str">
        <f aca="false">AH2</f>
        <v>Dez 17</v>
      </c>
      <c r="AI429" s="11" t="str">
        <f aca="false">AI2</f>
        <v>Jan 18</v>
      </c>
      <c r="AJ429" s="11" t="str">
        <f aca="false">AJ2</f>
        <v>Feb 18</v>
      </c>
      <c r="AK429" s="11" t="str">
        <f aca="false">AK2</f>
        <v>Mrz 18</v>
      </c>
      <c r="AL429" s="11" t="str">
        <f aca="false">AL2</f>
        <v>Apr 18</v>
      </c>
      <c r="AM429" s="11" t="str">
        <f aca="false">AM2</f>
        <v>Mai 18</v>
      </c>
      <c r="AN429" s="11" t="str">
        <f aca="false">AN2</f>
        <v>Jun 18</v>
      </c>
      <c r="AO429" s="11" t="str">
        <f aca="false">AO2</f>
        <v>Jul 18</v>
      </c>
      <c r="AP429" s="11" t="str">
        <f aca="false">AP2</f>
        <v>Aug 18</v>
      </c>
      <c r="AQ429" s="11" t="str">
        <f aca="false">AQ2</f>
        <v>Sep 18</v>
      </c>
      <c r="AR429" s="11" t="str">
        <f aca="false">AR2</f>
        <v>Abweichung VJM</v>
      </c>
      <c r="AS429" s="11" t="str">
        <f aca="false">AS2</f>
        <v>Sep 17</v>
      </c>
      <c r="AT429" s="11" t="str">
        <f aca="false">AT2</f>
        <v>Okt 17</v>
      </c>
      <c r="AU429" s="11" t="str">
        <f aca="false">AU2</f>
        <v>Nov 17</v>
      </c>
      <c r="AV429" s="11" t="str">
        <f aca="false">AV2</f>
        <v>Dez 17</v>
      </c>
      <c r="AW429" s="11" t="str">
        <f aca="false">AW2</f>
        <v>Jan 18</v>
      </c>
      <c r="AX429" s="11" t="str">
        <f aca="false">AX2</f>
        <v>Feb 18</v>
      </c>
      <c r="AY429" s="11" t="str">
        <f aca="false">AY2</f>
        <v>Mrz 18</v>
      </c>
      <c r="AZ429" s="11" t="str">
        <f aca="false">AZ2</f>
        <v>Apr 18</v>
      </c>
      <c r="BA429" s="11" t="str">
        <f aca="false">BA2</f>
        <v>Mai 18</v>
      </c>
      <c r="BB429" s="11" t="str">
        <f aca="false">BB2</f>
        <v>Jun 18</v>
      </c>
      <c r="BC429" s="11" t="str">
        <f aca="false">BC2</f>
        <v>Jul 18</v>
      </c>
      <c r="BD429" s="11" t="str">
        <f aca="false">BD2</f>
        <v>Aug 18</v>
      </c>
      <c r="BE429" s="11" t="str">
        <f aca="false">BE2</f>
        <v>Sep 18</v>
      </c>
      <c r="BF429" s="11" t="str">
        <f aca="false">BF2</f>
        <v>Abweichung VJM</v>
      </c>
      <c r="BG429" s="11" t="str">
        <f aca="false">BG2</f>
        <v>Sep 17</v>
      </c>
      <c r="BH429" s="11" t="str">
        <f aca="false">BH2</f>
        <v>Okt 17</v>
      </c>
      <c r="BI429" s="11" t="str">
        <f aca="false">BI2</f>
        <v>Nov 17</v>
      </c>
      <c r="BJ429" s="11" t="str">
        <f aca="false">BJ2</f>
        <v>Dez 17</v>
      </c>
      <c r="BK429" s="11" t="str">
        <f aca="false">BK2</f>
        <v>Jan 18</v>
      </c>
      <c r="BL429" s="11" t="str">
        <f aca="false">BL2</f>
        <v>Feb 18</v>
      </c>
      <c r="BM429" s="11" t="str">
        <f aca="false">BM2</f>
        <v>Mrz 18</v>
      </c>
      <c r="BN429" s="11" t="str">
        <f aca="false">BN2</f>
        <v>Apr 18</v>
      </c>
      <c r="BO429" s="11" t="str">
        <f aca="false">BO2</f>
        <v>Mai 18</v>
      </c>
      <c r="BP429" s="11" t="str">
        <f aca="false">BP2</f>
        <v>Jun 18</v>
      </c>
      <c r="BQ429" s="11" t="str">
        <f aca="false">BQ2</f>
        <v>Jul 18</v>
      </c>
      <c r="BR429" s="11" t="str">
        <f aca="false">BR2</f>
        <v>Aug 18</v>
      </c>
      <c r="BS429" s="11" t="str">
        <f aca="false">BS2</f>
        <v>Sep 18</v>
      </c>
      <c r="BT429" s="11" t="str">
        <f aca="false">BT2</f>
        <v>Abweichung VJM</v>
      </c>
      <c r="BU429" s="11" t="str">
        <f aca="false">BU2</f>
        <v>Sep 17</v>
      </c>
      <c r="BV429" s="11" t="str">
        <f aca="false">BV2</f>
        <v>Okt 17</v>
      </c>
      <c r="BW429" s="11" t="str">
        <f aca="false">BW2</f>
        <v>Nov 17</v>
      </c>
      <c r="BX429" s="11" t="str">
        <f aca="false">BX2</f>
        <v>Dez 17</v>
      </c>
      <c r="BY429" s="11" t="str">
        <f aca="false">BY2</f>
        <v>Jan 18</v>
      </c>
      <c r="BZ429" s="11" t="str">
        <f aca="false">BZ2</f>
        <v>Feb 18</v>
      </c>
      <c r="CA429" s="11" t="str">
        <f aca="false">CA2</f>
        <v>Mrz 18</v>
      </c>
      <c r="CB429" s="11" t="str">
        <f aca="false">CB2</f>
        <v>Apr 18</v>
      </c>
      <c r="CC429" s="11" t="str">
        <f aca="false">CC2</f>
        <v>Mai 18</v>
      </c>
      <c r="CD429" s="11" t="str">
        <f aca="false">CD2</f>
        <v>Jun 18</v>
      </c>
      <c r="CE429" s="11" t="str">
        <f aca="false">CE2</f>
        <v>Jul 18</v>
      </c>
      <c r="CF429" s="11" t="str">
        <f aca="false">CF2</f>
        <v>Aug 18</v>
      </c>
      <c r="CG429" s="11" t="str">
        <f aca="false">CG2</f>
        <v>Sep 18</v>
      </c>
      <c r="CH429" s="11" t="str">
        <f aca="false">CH2</f>
        <v>Abweichung VJM</v>
      </c>
      <c r="CI429" s="11" t="str">
        <f aca="false">CI2</f>
        <v>Sep 17</v>
      </c>
      <c r="CJ429" s="11" t="str">
        <f aca="false">CJ2</f>
        <v>Okt 17</v>
      </c>
      <c r="CK429" s="11" t="str">
        <f aca="false">CK2</f>
        <v>Nov 17</v>
      </c>
      <c r="CL429" s="11" t="str">
        <f aca="false">CL2</f>
        <v>Dez 17</v>
      </c>
      <c r="CM429" s="11" t="str">
        <f aca="false">CM2</f>
        <v>Jan 18</v>
      </c>
      <c r="CN429" s="11" t="str">
        <f aca="false">CN2</f>
        <v>Feb 18</v>
      </c>
      <c r="CO429" s="11" t="str">
        <f aca="false">CO2</f>
        <v>Mrz 18</v>
      </c>
      <c r="CP429" s="11" t="str">
        <f aca="false">CP2</f>
        <v>Apr 18</v>
      </c>
      <c r="CQ429" s="11" t="str">
        <f aca="false">CQ2</f>
        <v>Mai 18</v>
      </c>
      <c r="CR429" s="11" t="str">
        <f aca="false">CR2</f>
        <v>Jun 18</v>
      </c>
      <c r="CS429" s="11" t="str">
        <f aca="false">CS2</f>
        <v>Jul 18</v>
      </c>
      <c r="CT429" s="11" t="str">
        <f aca="false">CT2</f>
        <v>Aug 18</v>
      </c>
      <c r="CU429" s="11" t="str">
        <f aca="false">CU2</f>
        <v>Sep 18</v>
      </c>
      <c r="CV429" s="11" t="str">
        <f aca="false">CV2</f>
        <v>Abweichung VJM</v>
      </c>
      <c r="CW429" s="11" t="str">
        <f aca="false">CW2</f>
        <v>Sep 17</v>
      </c>
      <c r="CX429" s="11" t="str">
        <f aca="false">CX2</f>
        <v>Okt 17</v>
      </c>
      <c r="CY429" s="11" t="str">
        <f aca="false">CY2</f>
        <v>Nov 17</v>
      </c>
      <c r="CZ429" s="11" t="str">
        <f aca="false">CZ2</f>
        <v>Dez 17</v>
      </c>
      <c r="DA429" s="11" t="str">
        <f aca="false">DA2</f>
        <v>Jan 18</v>
      </c>
      <c r="DB429" s="11" t="str">
        <f aca="false">DB2</f>
        <v>Feb 18</v>
      </c>
      <c r="DC429" s="11" t="str">
        <f aca="false">DC2</f>
        <v>Mrz 18</v>
      </c>
      <c r="DD429" s="11" t="str">
        <f aca="false">DD2</f>
        <v>Apr 18</v>
      </c>
      <c r="DE429" s="11" t="str">
        <f aca="false">DE2</f>
        <v>Mai 18</v>
      </c>
      <c r="DF429" s="11" t="str">
        <f aca="false">DF2</f>
        <v>Jun 18</v>
      </c>
      <c r="DG429" s="11" t="str">
        <f aca="false">DG2</f>
        <v>Jul 18</v>
      </c>
      <c r="DH429" s="11" t="str">
        <f aca="false">DH2</f>
        <v>Aug 18</v>
      </c>
      <c r="DI429" s="11" t="str">
        <f aca="false">DI2</f>
        <v>Sep 18</v>
      </c>
      <c r="DJ429" s="11" t="str">
        <f aca="false">DJ2</f>
        <v>Abweichung VJM</v>
      </c>
      <c r="DK429" s="11" t="str">
        <f aca="false">DK2</f>
        <v>Sep 17</v>
      </c>
      <c r="DL429" s="11" t="str">
        <f aca="false">DL2</f>
        <v>Okt 17</v>
      </c>
      <c r="DM429" s="11" t="str">
        <f aca="false">DM2</f>
        <v>Nov 17</v>
      </c>
      <c r="DN429" s="11" t="str">
        <f aca="false">DN2</f>
        <v>Dez 17</v>
      </c>
      <c r="DO429" s="11" t="str">
        <f aca="false">DO2</f>
        <v>Jan 18</v>
      </c>
      <c r="DP429" s="11" t="str">
        <f aca="false">DP2</f>
        <v>Feb 18</v>
      </c>
      <c r="DQ429" s="11" t="str">
        <f aca="false">DQ2</f>
        <v>Mrz 18</v>
      </c>
      <c r="DR429" s="11" t="str">
        <f aca="false">DR2</f>
        <v>Apr 18</v>
      </c>
      <c r="DS429" s="11" t="str">
        <f aca="false">DS2</f>
        <v>Mai 18</v>
      </c>
      <c r="DT429" s="11" t="str">
        <f aca="false">DT2</f>
        <v>Jun 18</v>
      </c>
      <c r="DU429" s="11" t="str">
        <f aca="false">DU2</f>
        <v>Jul 18</v>
      </c>
      <c r="DV429" s="11" t="str">
        <f aca="false">DV2</f>
        <v>Aug 18</v>
      </c>
      <c r="DW429" s="11" t="str">
        <f aca="false">DW2</f>
        <v>Sep 18</v>
      </c>
      <c r="DX429" s="11" t="str">
        <f aca="false">DX2</f>
        <v>Abweichung VJM</v>
      </c>
      <c r="DY429" s="11" t="str">
        <f aca="false">DY2</f>
        <v>Sep 17</v>
      </c>
      <c r="DZ429" s="11" t="str">
        <f aca="false">DZ2</f>
        <v>Okt 17</v>
      </c>
      <c r="EA429" s="11" t="str">
        <f aca="false">EA2</f>
        <v>Nov 17</v>
      </c>
      <c r="EB429" s="11" t="str">
        <f aca="false">EB2</f>
        <v>Dez 17</v>
      </c>
      <c r="EC429" s="11" t="str">
        <f aca="false">EC2</f>
        <v>Jan 18</v>
      </c>
      <c r="ED429" s="11" t="str">
        <f aca="false">ED2</f>
        <v>Feb 18</v>
      </c>
      <c r="EE429" s="11" t="str">
        <f aca="false">EE2</f>
        <v>Mrz 18</v>
      </c>
      <c r="EF429" s="11" t="str">
        <f aca="false">EF2</f>
        <v>Apr 18</v>
      </c>
      <c r="EG429" s="11" t="str">
        <f aca="false">EG2</f>
        <v>Mai 18</v>
      </c>
      <c r="EH429" s="11" t="str">
        <f aca="false">EH2</f>
        <v>Jun 18</v>
      </c>
      <c r="EI429" s="11" t="str">
        <f aca="false">EI2</f>
        <v>Jul 18</v>
      </c>
      <c r="EJ429" s="11" t="str">
        <f aca="false">EJ2</f>
        <v>Aug 18</v>
      </c>
      <c r="EK429" s="11" t="str">
        <f aca="false">EK2</f>
        <v>Sep 18</v>
      </c>
      <c r="EL429" s="11" t="str">
        <f aca="false">EL2</f>
        <v>Abweichung VJM</v>
      </c>
    </row>
    <row r="430" customFormat="false" ht="11.25" hidden="false" customHeight="false" outlineLevel="0" collapsed="false">
      <c r="A430" s="9"/>
      <c r="B430" s="10"/>
      <c r="C430" s="3"/>
      <c r="D430" s="3"/>
      <c r="E430" s="3"/>
      <c r="F430" s="3"/>
      <c r="G430" s="3"/>
      <c r="H430" s="3"/>
      <c r="I430" s="3"/>
      <c r="J430" s="3"/>
      <c r="K430" s="3"/>
      <c r="L430" s="3"/>
      <c r="M430" s="3"/>
      <c r="N430" s="3"/>
      <c r="O430" s="3"/>
      <c r="P430" s="4"/>
      <c r="Q430" s="3"/>
      <c r="R430" s="3"/>
      <c r="S430" s="3"/>
      <c r="T430" s="3"/>
      <c r="U430" s="3"/>
      <c r="V430" s="3"/>
      <c r="W430" s="3"/>
      <c r="X430" s="3"/>
      <c r="Y430" s="3"/>
      <c r="Z430" s="3"/>
      <c r="AA430" s="3"/>
      <c r="AB430" s="3"/>
      <c r="AC430" s="3"/>
      <c r="AD430" s="4"/>
      <c r="AE430" s="3"/>
      <c r="AF430" s="3"/>
      <c r="AG430" s="3"/>
      <c r="AH430" s="3"/>
      <c r="AI430" s="3"/>
      <c r="AJ430" s="3"/>
      <c r="AK430" s="3"/>
      <c r="AL430" s="3"/>
      <c r="AM430" s="3"/>
      <c r="AN430" s="3"/>
      <c r="AO430" s="3"/>
      <c r="AP430" s="3"/>
      <c r="AQ430" s="3"/>
      <c r="AR430" s="4"/>
      <c r="AS430" s="3"/>
      <c r="AT430" s="3"/>
      <c r="AU430" s="3"/>
      <c r="AV430" s="3"/>
      <c r="AW430" s="3"/>
      <c r="AX430" s="3"/>
      <c r="AY430" s="3"/>
      <c r="AZ430" s="3"/>
      <c r="BA430" s="3"/>
      <c r="BB430" s="3"/>
      <c r="BC430" s="3"/>
      <c r="BD430" s="3"/>
      <c r="BE430" s="3"/>
      <c r="BF430" s="4"/>
      <c r="BG430" s="3"/>
      <c r="BH430" s="3"/>
      <c r="BI430" s="3"/>
      <c r="BJ430" s="3"/>
      <c r="BK430" s="3"/>
      <c r="BL430" s="3"/>
      <c r="BM430" s="3"/>
      <c r="BN430" s="3"/>
      <c r="BO430" s="3"/>
      <c r="BP430" s="3"/>
      <c r="BQ430" s="3"/>
      <c r="BR430" s="3"/>
      <c r="BS430" s="3"/>
      <c r="BT430" s="4"/>
      <c r="BU430" s="3"/>
      <c r="BV430" s="3"/>
      <c r="BW430" s="3"/>
      <c r="BX430" s="3"/>
      <c r="BY430" s="3"/>
      <c r="BZ430" s="3"/>
      <c r="CA430" s="3"/>
      <c r="CB430" s="3"/>
      <c r="CC430" s="3"/>
      <c r="CD430" s="3"/>
      <c r="CE430" s="3"/>
      <c r="CF430" s="3"/>
      <c r="CG430" s="3"/>
      <c r="CH430" s="4"/>
      <c r="CI430" s="3"/>
      <c r="CJ430" s="3"/>
      <c r="CK430" s="3"/>
      <c r="CL430" s="3"/>
      <c r="CM430" s="3"/>
      <c r="CN430" s="3"/>
      <c r="CO430" s="3"/>
      <c r="CP430" s="3"/>
      <c r="CQ430" s="3"/>
      <c r="CR430" s="3"/>
      <c r="CS430" s="3"/>
      <c r="CT430" s="3"/>
      <c r="CU430" s="3"/>
      <c r="CV430" s="4"/>
      <c r="CW430" s="3"/>
      <c r="CX430" s="3"/>
      <c r="CY430" s="3"/>
      <c r="CZ430" s="3"/>
      <c r="DA430" s="3"/>
      <c r="DB430" s="3"/>
      <c r="DC430" s="3"/>
      <c r="DD430" s="3"/>
      <c r="DE430" s="3"/>
      <c r="DF430" s="3"/>
      <c r="DG430" s="3"/>
      <c r="DH430" s="3"/>
      <c r="DI430" s="3"/>
      <c r="DJ430" s="4"/>
      <c r="DK430" s="3"/>
      <c r="DL430" s="3"/>
      <c r="DM430" s="3"/>
      <c r="DN430" s="3"/>
      <c r="DO430" s="3"/>
      <c r="DP430" s="3"/>
      <c r="DQ430" s="3"/>
      <c r="DR430" s="3"/>
      <c r="DS430" s="3"/>
      <c r="DT430" s="3"/>
      <c r="DU430" s="3"/>
      <c r="DV430" s="3"/>
      <c r="DW430" s="3"/>
      <c r="DX430" s="4"/>
      <c r="DY430" s="3"/>
      <c r="DZ430" s="3"/>
      <c r="EA430" s="3"/>
      <c r="EB430" s="3"/>
      <c r="EC430" s="3"/>
      <c r="ED430" s="3"/>
      <c r="EE430" s="3"/>
      <c r="EF430" s="3"/>
      <c r="EG430" s="3"/>
      <c r="EH430" s="3"/>
      <c r="EI430" s="3"/>
      <c r="EJ430" s="3"/>
      <c r="EK430" s="3"/>
      <c r="EL430" s="4"/>
    </row>
  </sheetData>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tabColor rgb="FF00B050"/>
    <pageSetUpPr fitToPage="false"/>
  </sheetPr>
  <dimension ref="A1:D11"/>
  <sheetViews>
    <sheetView showFormulas="false" showGridLines="true" showRowColHeaders="true" showZeros="true" rightToLeft="false" tabSelected="false" showOutlineSymbols="true" defaultGridColor="true" view="normal" topLeftCell="B1" colorId="64" zoomScale="100" zoomScaleNormal="100" zoomScalePageLayoutView="100" workbookViewId="0">
      <selection pane="topLeft" activeCell="B1" activeCellId="0" sqref="B1"/>
    </sheetView>
  </sheetViews>
  <sheetFormatPr defaultRowHeight="14.25" zeroHeight="false" outlineLevelRow="0" outlineLevelCol="0"/>
  <cols>
    <col collapsed="false" customWidth="true" hidden="false" outlineLevel="0" max="1" min="1" style="0" width="54.12"/>
    <col collapsed="false" customWidth="true" hidden="false" outlineLevel="0" max="2" min="2" style="0" width="13"/>
    <col collapsed="false" customWidth="true" hidden="false" outlineLevel="0" max="3" min="3" style="0" width="194"/>
    <col collapsed="false" customWidth="true" hidden="false" outlineLevel="0" max="1025" min="4" style="0" width="10.61"/>
  </cols>
  <sheetData>
    <row r="1" customFormat="false" ht="14.25" hidden="false" customHeight="false" outlineLevel="0" collapsed="false">
      <c r="A1" s="0" t="str">
        <f aca="false">INDEX(A3:A11,A2)</f>
        <v>Bestand Widersprüche (Jahresdurchschnittswerte)</v>
      </c>
      <c r="B1" s="0" t="str">
        <f aca="false">INDEX(B3:B11,B2)</f>
        <v>Bestand WS</v>
      </c>
      <c r="C1" s="0" t="str">
        <f aca="false">INDEX(C3:C11,C2)</f>
        <v>Jahresdurchschnittswerte (JD) auf Jobcenterebene werden berechnet, wenn für mindestens zehn Monate des Jahres vollständige Datenlieferungen vorliegen. Der Durchschnitt wird auf Basis der Monate mit vollständigen Daten ermittelt.</v>
      </c>
      <c r="D1" s="1"/>
    </row>
    <row r="2" customFormat="false" ht="14.25" hidden="false" customHeight="false" outlineLevel="0" collapsed="false">
      <c r="A2" s="0" t="n">
        <v>1</v>
      </c>
      <c r="B2" s="0" t="n">
        <f aca="false">A2</f>
        <v>1</v>
      </c>
      <c r="C2" s="0" t="n">
        <f aca="false">A2</f>
        <v>1</v>
      </c>
    </row>
    <row r="3" customFormat="false" ht="14.25" hidden="false" customHeight="false" outlineLevel="0" collapsed="false">
      <c r="A3" s="0" t="s">
        <v>888</v>
      </c>
      <c r="B3" s="0" t="s">
        <v>889</v>
      </c>
      <c r="C3" s="0" t="s">
        <v>890</v>
      </c>
    </row>
    <row r="4" customFormat="false" ht="14.25" hidden="false" customHeight="false" outlineLevel="0" collapsed="false">
      <c r="A4" s="0" t="s">
        <v>891</v>
      </c>
      <c r="B4" s="0" t="s">
        <v>892</v>
      </c>
      <c r="C4" s="0" t="s">
        <v>893</v>
      </c>
    </row>
    <row r="5" customFormat="false" ht="14.25" hidden="false" customHeight="false" outlineLevel="0" collapsed="false">
      <c r="A5" s="0" t="s">
        <v>894</v>
      </c>
      <c r="B5" s="0" t="s">
        <v>895</v>
      </c>
      <c r="C5" s="0" t="s">
        <v>893</v>
      </c>
    </row>
    <row r="6" customFormat="false" ht="14.25" hidden="false" customHeight="false" outlineLevel="0" collapsed="false">
      <c r="A6" s="0" t="s">
        <v>896</v>
      </c>
      <c r="B6" s="0" t="s">
        <v>897</v>
      </c>
      <c r="C6" s="0" t="s">
        <v>890</v>
      </c>
    </row>
    <row r="7" customFormat="false" ht="14.25" hidden="false" customHeight="false" outlineLevel="0" collapsed="false">
      <c r="A7" s="0" t="s">
        <v>898</v>
      </c>
      <c r="B7" s="0" t="s">
        <v>899</v>
      </c>
      <c r="C7" s="0" t="s">
        <v>893</v>
      </c>
    </row>
    <row r="8" customFormat="false" ht="14.25" hidden="false" customHeight="false" outlineLevel="0" collapsed="false">
      <c r="A8" s="0" t="s">
        <v>900</v>
      </c>
      <c r="B8" s="0" t="s">
        <v>901</v>
      </c>
      <c r="C8" s="0" t="s">
        <v>893</v>
      </c>
    </row>
    <row r="9" customFormat="false" ht="14.25" hidden="false" customHeight="false" outlineLevel="0" collapsed="false">
      <c r="A9" s="0" t="s">
        <v>902</v>
      </c>
      <c r="B9" s="0" t="s">
        <v>903</v>
      </c>
      <c r="C9" s="0" t="s">
        <v>890</v>
      </c>
    </row>
    <row r="10" customFormat="false" ht="14.25" hidden="false" customHeight="false" outlineLevel="0" collapsed="false">
      <c r="A10" s="0" t="s">
        <v>904</v>
      </c>
      <c r="B10" s="0" t="s">
        <v>905</v>
      </c>
      <c r="C10" s="0" t="s">
        <v>893</v>
      </c>
    </row>
    <row r="11" customFormat="false" ht="14.25" hidden="false" customHeight="false" outlineLevel="0" collapsed="false">
      <c r="A11" s="0" t="s">
        <v>906</v>
      </c>
      <c r="B11" s="0" t="s">
        <v>907</v>
      </c>
      <c r="C11" s="0" t="s">
        <v>893</v>
      </c>
    </row>
  </sheetData>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EL43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1.25" zeroHeight="false" outlineLevelRow="0" outlineLevelCol="0"/>
  <cols>
    <col collapsed="false" customWidth="true" hidden="false" outlineLevel="0" max="1" min="1" style="2" width="26.74"/>
    <col collapsed="false" customWidth="true" hidden="false" outlineLevel="0" max="2" min="2" style="2" width="5.51"/>
    <col collapsed="false" customWidth="true" hidden="false" outlineLevel="0" max="1025" min="3" style="2" width="12.13"/>
  </cols>
  <sheetData>
    <row r="1" customFormat="false" ht="11.25" hidden="false" customHeight="false" outlineLevel="0" collapsed="false">
      <c r="C1" s="12" t="s">
        <v>908</v>
      </c>
      <c r="D1" s="2" t="s">
        <v>909</v>
      </c>
      <c r="E1" s="2" t="s">
        <v>910</v>
      </c>
      <c r="F1" s="2" t="s">
        <v>911</v>
      </c>
      <c r="G1" s="2" t="s">
        <v>912</v>
      </c>
      <c r="H1" s="2" t="s">
        <v>913</v>
      </c>
      <c r="I1" s="2" t="s">
        <v>914</v>
      </c>
      <c r="J1" s="2" t="s">
        <v>915</v>
      </c>
      <c r="K1" s="2" t="s">
        <v>916</v>
      </c>
      <c r="L1" s="2" t="s">
        <v>917</v>
      </c>
      <c r="M1" s="2" t="s">
        <v>918</v>
      </c>
      <c r="N1" s="2" t="s">
        <v>919</v>
      </c>
      <c r="O1" s="2" t="s">
        <v>920</v>
      </c>
      <c r="P1" s="2" t="s">
        <v>921</v>
      </c>
      <c r="Q1" s="12" t="s">
        <v>922</v>
      </c>
      <c r="R1" s="2" t="s">
        <v>923</v>
      </c>
      <c r="S1" s="2" t="s">
        <v>924</v>
      </c>
      <c r="T1" s="2" t="s">
        <v>925</v>
      </c>
      <c r="U1" s="2" t="s">
        <v>926</v>
      </c>
      <c r="V1" s="2" t="s">
        <v>927</v>
      </c>
      <c r="W1" s="2" t="s">
        <v>928</v>
      </c>
      <c r="X1" s="2" t="s">
        <v>929</v>
      </c>
      <c r="Y1" s="2" t="s">
        <v>930</v>
      </c>
      <c r="Z1" s="2" t="s">
        <v>931</v>
      </c>
      <c r="AA1" s="2" t="s">
        <v>932</v>
      </c>
      <c r="AB1" s="2" t="s">
        <v>933</v>
      </c>
      <c r="AC1" s="2" t="s">
        <v>934</v>
      </c>
      <c r="AD1" s="2" t="s">
        <v>935</v>
      </c>
      <c r="AE1" s="12" t="s">
        <v>936</v>
      </c>
      <c r="AF1" s="2" t="s">
        <v>937</v>
      </c>
      <c r="AG1" s="2" t="s">
        <v>938</v>
      </c>
      <c r="AH1" s="2" t="s">
        <v>939</v>
      </c>
      <c r="AI1" s="2" t="s">
        <v>940</v>
      </c>
      <c r="AJ1" s="2" t="s">
        <v>941</v>
      </c>
      <c r="AK1" s="2" t="s">
        <v>942</v>
      </c>
      <c r="AL1" s="2" t="s">
        <v>943</v>
      </c>
      <c r="AM1" s="2" t="s">
        <v>944</v>
      </c>
      <c r="AN1" s="2" t="s">
        <v>945</v>
      </c>
      <c r="AO1" s="2" t="s">
        <v>946</v>
      </c>
      <c r="AP1" s="2" t="s">
        <v>947</v>
      </c>
      <c r="AQ1" s="2" t="s">
        <v>948</v>
      </c>
      <c r="AR1" s="2" t="s">
        <v>949</v>
      </c>
      <c r="AS1" s="12" t="s">
        <v>950</v>
      </c>
      <c r="AT1" s="2" t="s">
        <v>951</v>
      </c>
      <c r="AU1" s="2" t="s">
        <v>952</v>
      </c>
      <c r="AV1" s="2" t="s">
        <v>953</v>
      </c>
      <c r="AW1" s="2" t="s">
        <v>954</v>
      </c>
      <c r="AX1" s="2" t="s">
        <v>955</v>
      </c>
      <c r="AY1" s="2" t="s">
        <v>956</v>
      </c>
      <c r="AZ1" s="2" t="s">
        <v>957</v>
      </c>
      <c r="BA1" s="2" t="s">
        <v>958</v>
      </c>
      <c r="BB1" s="2" t="s">
        <v>959</v>
      </c>
      <c r="BC1" s="2" t="s">
        <v>960</v>
      </c>
      <c r="BD1" s="2" t="s">
        <v>961</v>
      </c>
      <c r="BE1" s="2" t="s">
        <v>962</v>
      </c>
      <c r="BF1" s="2" t="s">
        <v>963</v>
      </c>
      <c r="BG1" s="12" t="s">
        <v>964</v>
      </c>
      <c r="BH1" s="2" t="s">
        <v>965</v>
      </c>
      <c r="BI1" s="2" t="s">
        <v>966</v>
      </c>
      <c r="BJ1" s="2" t="s">
        <v>967</v>
      </c>
      <c r="BK1" s="2" t="s">
        <v>968</v>
      </c>
      <c r="BL1" s="2" t="s">
        <v>969</v>
      </c>
      <c r="BM1" s="2" t="s">
        <v>970</v>
      </c>
      <c r="BN1" s="2" t="s">
        <v>971</v>
      </c>
      <c r="BO1" s="2" t="s">
        <v>972</v>
      </c>
      <c r="BP1" s="2" t="s">
        <v>973</v>
      </c>
      <c r="BQ1" s="2" t="s">
        <v>974</v>
      </c>
      <c r="BR1" s="2" t="s">
        <v>975</v>
      </c>
      <c r="BS1" s="2" t="s">
        <v>976</v>
      </c>
      <c r="BT1" s="2" t="s">
        <v>977</v>
      </c>
      <c r="BU1" s="12" t="s">
        <v>978</v>
      </c>
      <c r="BV1" s="2" t="s">
        <v>979</v>
      </c>
      <c r="BW1" s="2" t="s">
        <v>980</v>
      </c>
      <c r="BX1" s="2" t="s">
        <v>981</v>
      </c>
      <c r="BY1" s="2" t="s">
        <v>982</v>
      </c>
      <c r="BZ1" s="2" t="s">
        <v>983</v>
      </c>
      <c r="CA1" s="2" t="s">
        <v>984</v>
      </c>
      <c r="CB1" s="2" t="s">
        <v>985</v>
      </c>
      <c r="CC1" s="2" t="s">
        <v>986</v>
      </c>
      <c r="CD1" s="2" t="s">
        <v>987</v>
      </c>
      <c r="CE1" s="2" t="s">
        <v>988</v>
      </c>
      <c r="CF1" s="2" t="s">
        <v>989</v>
      </c>
      <c r="CG1" s="2" t="s">
        <v>990</v>
      </c>
      <c r="CH1" s="2" t="s">
        <v>991</v>
      </c>
      <c r="CI1" s="12" t="s">
        <v>992</v>
      </c>
      <c r="CJ1" s="2" t="s">
        <v>993</v>
      </c>
      <c r="CK1" s="2" t="s">
        <v>994</v>
      </c>
      <c r="CL1" s="2" t="s">
        <v>995</v>
      </c>
      <c r="CM1" s="2" t="s">
        <v>996</v>
      </c>
      <c r="CN1" s="2" t="s">
        <v>997</v>
      </c>
      <c r="CO1" s="2" t="s">
        <v>998</v>
      </c>
      <c r="CP1" s="2" t="s">
        <v>999</v>
      </c>
      <c r="CQ1" s="2" t="s">
        <v>1000</v>
      </c>
      <c r="CR1" s="2" t="s">
        <v>1001</v>
      </c>
      <c r="CS1" s="2" t="s">
        <v>1002</v>
      </c>
      <c r="CT1" s="2" t="s">
        <v>1003</v>
      </c>
      <c r="CU1" s="2" t="s">
        <v>1004</v>
      </c>
      <c r="CV1" s="2" t="s">
        <v>1005</v>
      </c>
      <c r="CW1" s="12" t="s">
        <v>1006</v>
      </c>
      <c r="CX1" s="2" t="s">
        <v>1007</v>
      </c>
      <c r="CY1" s="2" t="s">
        <v>1008</v>
      </c>
      <c r="CZ1" s="2" t="s">
        <v>1009</v>
      </c>
      <c r="DA1" s="2" t="s">
        <v>1010</v>
      </c>
      <c r="DB1" s="2" t="s">
        <v>1011</v>
      </c>
      <c r="DC1" s="2" t="s">
        <v>1012</v>
      </c>
      <c r="DD1" s="2" t="s">
        <v>1013</v>
      </c>
      <c r="DE1" s="2" t="s">
        <v>1014</v>
      </c>
      <c r="DF1" s="2" t="s">
        <v>1015</v>
      </c>
      <c r="DG1" s="2" t="s">
        <v>1016</v>
      </c>
      <c r="DH1" s="2" t="s">
        <v>1017</v>
      </c>
      <c r="DI1" s="2" t="s">
        <v>1018</v>
      </c>
      <c r="DJ1" s="2" t="s">
        <v>1019</v>
      </c>
      <c r="DK1" s="12" t="s">
        <v>1020</v>
      </c>
      <c r="DL1" s="2" t="s">
        <v>1021</v>
      </c>
      <c r="DM1" s="2" t="s">
        <v>1022</v>
      </c>
      <c r="DN1" s="2" t="s">
        <v>1023</v>
      </c>
      <c r="DO1" s="2" t="s">
        <v>1024</v>
      </c>
      <c r="DP1" s="2" t="s">
        <v>1025</v>
      </c>
      <c r="DQ1" s="2" t="s">
        <v>1026</v>
      </c>
      <c r="DR1" s="2" t="s">
        <v>1027</v>
      </c>
      <c r="DS1" s="2" t="s">
        <v>1028</v>
      </c>
      <c r="DT1" s="2" t="s">
        <v>1029</v>
      </c>
      <c r="DU1" s="2" t="s">
        <v>1030</v>
      </c>
      <c r="DV1" s="2" t="s">
        <v>1031</v>
      </c>
      <c r="DW1" s="2" t="s">
        <v>1032</v>
      </c>
      <c r="DX1" s="2" t="s">
        <v>1033</v>
      </c>
    </row>
    <row r="2" customFormat="false" ht="33.75" hidden="false" customHeight="true" outlineLevel="0" collapsed="false">
      <c r="C2" s="13" t="n">
        <v>2013</v>
      </c>
      <c r="D2" s="13" t="n">
        <v>2014</v>
      </c>
      <c r="E2" s="13" t="n">
        <v>2015</v>
      </c>
      <c r="F2" s="13" t="n">
        <v>2016</v>
      </c>
      <c r="G2" s="13" t="n">
        <v>2017</v>
      </c>
      <c r="H2" s="13" t="n">
        <v>2018</v>
      </c>
      <c r="I2" s="13" t="n">
        <v>2019</v>
      </c>
      <c r="J2" s="13" t="n">
        <v>2020</v>
      </c>
      <c r="K2" s="13" t="n">
        <v>2021</v>
      </c>
      <c r="L2" s="13" t="n">
        <v>2022</v>
      </c>
      <c r="M2" s="13" t="n">
        <v>2023</v>
      </c>
      <c r="N2" s="13" t="n">
        <v>2024</v>
      </c>
      <c r="O2" s="13" t="n">
        <v>2025</v>
      </c>
      <c r="P2" s="13" t="n">
        <v>2026</v>
      </c>
      <c r="Q2" s="13" t="n">
        <v>2013</v>
      </c>
      <c r="R2" s="13" t="n">
        <v>2014</v>
      </c>
      <c r="S2" s="13" t="n">
        <v>2015</v>
      </c>
      <c r="T2" s="13" t="n">
        <v>2016</v>
      </c>
      <c r="U2" s="13" t="n">
        <v>2017</v>
      </c>
      <c r="V2" s="13" t="n">
        <v>2018</v>
      </c>
      <c r="W2" s="13" t="n">
        <v>2019</v>
      </c>
      <c r="X2" s="13" t="n">
        <v>2020</v>
      </c>
      <c r="Y2" s="13" t="n">
        <v>2021</v>
      </c>
      <c r="Z2" s="13" t="n">
        <v>2022</v>
      </c>
      <c r="AA2" s="13" t="n">
        <v>2023</v>
      </c>
      <c r="AB2" s="13" t="n">
        <v>2024</v>
      </c>
      <c r="AC2" s="13" t="n">
        <v>2025</v>
      </c>
      <c r="AD2" s="13" t="n">
        <v>2026</v>
      </c>
      <c r="AE2" s="13" t="n">
        <v>2013</v>
      </c>
      <c r="AF2" s="13" t="n">
        <v>2014</v>
      </c>
      <c r="AG2" s="13" t="n">
        <v>2015</v>
      </c>
      <c r="AH2" s="13" t="n">
        <v>2016</v>
      </c>
      <c r="AI2" s="13" t="n">
        <v>2017</v>
      </c>
      <c r="AJ2" s="13" t="n">
        <v>2018</v>
      </c>
      <c r="AK2" s="13" t="n">
        <v>2019</v>
      </c>
      <c r="AL2" s="13" t="n">
        <v>2020</v>
      </c>
      <c r="AM2" s="13" t="n">
        <v>2021</v>
      </c>
      <c r="AN2" s="13" t="n">
        <v>2022</v>
      </c>
      <c r="AO2" s="13" t="n">
        <v>2023</v>
      </c>
      <c r="AP2" s="13" t="n">
        <v>2024</v>
      </c>
      <c r="AQ2" s="13" t="n">
        <v>2025</v>
      </c>
      <c r="AR2" s="13" t="n">
        <v>2026</v>
      </c>
      <c r="AS2" s="13" t="n">
        <v>2013</v>
      </c>
      <c r="AT2" s="13" t="n">
        <v>2014</v>
      </c>
      <c r="AU2" s="13" t="n">
        <v>2015</v>
      </c>
      <c r="AV2" s="13" t="n">
        <v>2016</v>
      </c>
      <c r="AW2" s="13" t="n">
        <v>2017</v>
      </c>
      <c r="AX2" s="13" t="n">
        <v>2018</v>
      </c>
      <c r="AY2" s="13" t="n">
        <v>2019</v>
      </c>
      <c r="AZ2" s="13" t="n">
        <v>2020</v>
      </c>
      <c r="BA2" s="13" t="n">
        <v>2021</v>
      </c>
      <c r="BB2" s="13" t="n">
        <v>2022</v>
      </c>
      <c r="BC2" s="13" t="n">
        <v>2023</v>
      </c>
      <c r="BD2" s="13" t="n">
        <v>2024</v>
      </c>
      <c r="BE2" s="13" t="n">
        <v>2025</v>
      </c>
      <c r="BF2" s="13" t="n">
        <v>2026</v>
      </c>
      <c r="BG2" s="13" t="n">
        <v>2013</v>
      </c>
      <c r="BH2" s="13" t="n">
        <v>2014</v>
      </c>
      <c r="BI2" s="13" t="n">
        <v>2015</v>
      </c>
      <c r="BJ2" s="13" t="n">
        <v>2016</v>
      </c>
      <c r="BK2" s="13" t="n">
        <v>2017</v>
      </c>
      <c r="BL2" s="13" t="n">
        <v>2018</v>
      </c>
      <c r="BM2" s="13" t="n">
        <v>2019</v>
      </c>
      <c r="BN2" s="13" t="n">
        <v>2020</v>
      </c>
      <c r="BO2" s="13" t="n">
        <v>2021</v>
      </c>
      <c r="BP2" s="13" t="n">
        <v>2022</v>
      </c>
      <c r="BQ2" s="13" t="n">
        <v>2023</v>
      </c>
      <c r="BR2" s="13" t="n">
        <v>2024</v>
      </c>
      <c r="BS2" s="13" t="n">
        <v>2025</v>
      </c>
      <c r="BT2" s="13" t="n">
        <v>2026</v>
      </c>
      <c r="BU2" s="13" t="n">
        <v>2013</v>
      </c>
      <c r="BV2" s="13" t="n">
        <v>2014</v>
      </c>
      <c r="BW2" s="13" t="n">
        <v>2015</v>
      </c>
      <c r="BX2" s="13" t="n">
        <v>2016</v>
      </c>
      <c r="BY2" s="13" t="n">
        <v>2017</v>
      </c>
      <c r="BZ2" s="13" t="n">
        <v>2018</v>
      </c>
      <c r="CA2" s="13" t="n">
        <v>2019</v>
      </c>
      <c r="CB2" s="13" t="n">
        <v>2020</v>
      </c>
      <c r="CC2" s="13" t="n">
        <v>2021</v>
      </c>
      <c r="CD2" s="13" t="n">
        <v>2022</v>
      </c>
      <c r="CE2" s="13" t="n">
        <v>2023</v>
      </c>
      <c r="CF2" s="13" t="n">
        <v>2024</v>
      </c>
      <c r="CG2" s="13" t="n">
        <v>2025</v>
      </c>
      <c r="CH2" s="13" t="n">
        <v>2026</v>
      </c>
      <c r="CI2" s="13" t="n">
        <v>2013</v>
      </c>
      <c r="CJ2" s="13" t="n">
        <v>2014</v>
      </c>
      <c r="CK2" s="13" t="n">
        <v>2015</v>
      </c>
      <c r="CL2" s="13" t="n">
        <v>2016</v>
      </c>
      <c r="CM2" s="13" t="n">
        <v>2017</v>
      </c>
      <c r="CN2" s="13" t="n">
        <v>2018</v>
      </c>
      <c r="CO2" s="13" t="n">
        <v>2019</v>
      </c>
      <c r="CP2" s="13" t="n">
        <v>2020</v>
      </c>
      <c r="CQ2" s="13" t="n">
        <v>2021</v>
      </c>
      <c r="CR2" s="13" t="n">
        <v>2022</v>
      </c>
      <c r="CS2" s="13" t="n">
        <v>2023</v>
      </c>
      <c r="CT2" s="13" t="n">
        <v>2024</v>
      </c>
      <c r="CU2" s="13" t="n">
        <v>2025</v>
      </c>
      <c r="CV2" s="13" t="n">
        <v>2026</v>
      </c>
      <c r="CW2" s="13" t="n">
        <v>2013</v>
      </c>
      <c r="CX2" s="13" t="n">
        <v>2014</v>
      </c>
      <c r="CY2" s="13" t="n">
        <v>2015</v>
      </c>
      <c r="CZ2" s="13" t="n">
        <v>2016</v>
      </c>
      <c r="DA2" s="13" t="n">
        <v>2017</v>
      </c>
      <c r="DB2" s="13" t="n">
        <v>2018</v>
      </c>
      <c r="DC2" s="13" t="n">
        <v>2019</v>
      </c>
      <c r="DD2" s="13" t="n">
        <v>2020</v>
      </c>
      <c r="DE2" s="13" t="n">
        <v>2021</v>
      </c>
      <c r="DF2" s="13" t="n">
        <v>2022</v>
      </c>
      <c r="DG2" s="13" t="n">
        <v>2023</v>
      </c>
      <c r="DH2" s="13" t="n">
        <v>2024</v>
      </c>
      <c r="DI2" s="13" t="n">
        <v>2025</v>
      </c>
      <c r="DJ2" s="13" t="n">
        <v>2026</v>
      </c>
      <c r="DK2" s="13" t="n">
        <v>2013</v>
      </c>
      <c r="DL2" s="13" t="n">
        <v>2014</v>
      </c>
      <c r="DM2" s="13" t="n">
        <v>2015</v>
      </c>
      <c r="DN2" s="13" t="n">
        <v>2016</v>
      </c>
      <c r="DO2" s="13" t="n">
        <v>2017</v>
      </c>
      <c r="DP2" s="13" t="n">
        <v>2018</v>
      </c>
      <c r="DQ2" s="13" t="n">
        <v>2019</v>
      </c>
      <c r="DR2" s="13" t="n">
        <v>2020</v>
      </c>
      <c r="DS2" s="13" t="n">
        <v>2021</v>
      </c>
      <c r="DT2" s="13" t="n">
        <v>2022</v>
      </c>
      <c r="DU2" s="13" t="n">
        <v>2023</v>
      </c>
      <c r="DV2" s="13" t="n">
        <v>2024</v>
      </c>
      <c r="DW2" s="13" t="n">
        <v>2025</v>
      </c>
      <c r="DX2" s="13" t="n">
        <v>2026</v>
      </c>
      <c r="DY2" s="14"/>
      <c r="DZ2" s="14"/>
      <c r="EA2" s="14"/>
      <c r="EB2" s="14"/>
      <c r="EC2" s="14"/>
      <c r="ED2" s="14"/>
      <c r="EE2" s="14"/>
      <c r="EF2" s="14"/>
      <c r="EG2" s="14"/>
      <c r="EH2" s="14"/>
      <c r="EI2" s="14"/>
      <c r="EJ2" s="14"/>
      <c r="EK2" s="14"/>
      <c r="EL2" s="14"/>
    </row>
    <row r="3" customFormat="false" ht="11.25" hidden="false" customHeight="true" outlineLevel="0" collapsed="false">
      <c r="A3" s="15" t="s">
        <v>33</v>
      </c>
      <c r="B3" s="16" t="s">
        <v>34</v>
      </c>
      <c r="C3" s="3" t="n">
        <v>196649.437860083</v>
      </c>
      <c r="D3" s="3" t="n">
        <v>194020.191310583</v>
      </c>
      <c r="E3" s="3" t="n">
        <v>180010.935042417</v>
      </c>
      <c r="F3" s="3" t="n">
        <v>183874.131735417</v>
      </c>
      <c r="G3" s="3" t="n">
        <v>187690.88058775</v>
      </c>
      <c r="H3" s="3"/>
      <c r="I3" s="3"/>
      <c r="J3" s="3"/>
      <c r="K3" s="3"/>
      <c r="L3" s="3"/>
      <c r="M3" s="3"/>
      <c r="N3" s="3"/>
      <c r="O3" s="3"/>
      <c r="P3" s="4"/>
      <c r="Q3" s="3" t="n">
        <v>688850.217578</v>
      </c>
      <c r="R3" s="3" t="n">
        <v>677092.159318</v>
      </c>
      <c r="S3" s="3" t="n">
        <v>629190.923428</v>
      </c>
      <c r="T3" s="3" t="n">
        <v>647973.119332</v>
      </c>
      <c r="U3" s="3" t="n">
        <v>639137.819612</v>
      </c>
      <c r="V3" s="3"/>
      <c r="W3" s="3"/>
      <c r="X3" s="3"/>
      <c r="Y3" s="3"/>
      <c r="Z3" s="3"/>
      <c r="AA3" s="3"/>
      <c r="AB3" s="3"/>
      <c r="AC3" s="3"/>
      <c r="AD3" s="4"/>
      <c r="AE3" s="3" t="n">
        <v>699286.295159</v>
      </c>
      <c r="AF3" s="3" t="n">
        <v>689414.226984</v>
      </c>
      <c r="AG3" s="3" t="n">
        <v>639298.669122</v>
      </c>
      <c r="AH3" s="3" t="n">
        <v>651427.221112</v>
      </c>
      <c r="AI3" s="3" t="n">
        <v>637768.309896</v>
      </c>
      <c r="AJ3" s="3"/>
      <c r="AK3" s="3"/>
      <c r="AL3" s="3"/>
      <c r="AM3" s="3"/>
      <c r="AN3" s="3"/>
      <c r="AO3" s="3"/>
      <c r="AP3" s="3"/>
      <c r="AQ3" s="3"/>
      <c r="AR3" s="4"/>
      <c r="AS3" s="3" t="n">
        <v>202558.729649083</v>
      </c>
      <c r="AT3" s="3" t="n">
        <v>203530.247399667</v>
      </c>
      <c r="AU3" s="3" t="n">
        <v>197118.087002417</v>
      </c>
      <c r="AV3" s="3" t="n">
        <v>190555.204501333</v>
      </c>
      <c r="AW3" s="3" t="n">
        <v>183176.520840417</v>
      </c>
      <c r="AX3" s="3"/>
      <c r="AY3" s="3"/>
      <c r="AZ3" s="3"/>
      <c r="BA3" s="3"/>
      <c r="BB3" s="3"/>
      <c r="BC3" s="3"/>
      <c r="BD3" s="3"/>
      <c r="BE3" s="3"/>
      <c r="BF3" s="4"/>
      <c r="BG3" s="3" t="n">
        <v>134570.219751</v>
      </c>
      <c r="BH3" s="3" t="n">
        <v>131815.775789</v>
      </c>
      <c r="BI3" s="3" t="n">
        <v>117597.897092</v>
      </c>
      <c r="BJ3" s="3" t="n">
        <v>114918.375557</v>
      </c>
      <c r="BK3" s="3" t="n">
        <v>111561.741035</v>
      </c>
      <c r="BL3" s="3"/>
      <c r="BM3" s="3"/>
      <c r="BN3" s="3"/>
      <c r="BO3" s="3"/>
      <c r="BP3" s="3"/>
      <c r="BQ3" s="3"/>
      <c r="BR3" s="3"/>
      <c r="BS3" s="3"/>
      <c r="BT3" s="4"/>
      <c r="BU3" s="3" t="n">
        <v>134251.015615</v>
      </c>
      <c r="BV3" s="3" t="n">
        <v>133329.4217</v>
      </c>
      <c r="BW3" s="3" t="n">
        <v>126439.546546</v>
      </c>
      <c r="BX3" s="3" t="n">
        <v>120807.02753</v>
      </c>
      <c r="BY3" s="3" t="n">
        <v>116052.766624</v>
      </c>
      <c r="BZ3" s="3"/>
      <c r="CA3" s="3"/>
      <c r="CB3" s="3"/>
      <c r="CC3" s="3"/>
      <c r="CD3" s="3"/>
      <c r="CE3" s="3"/>
      <c r="CF3" s="3"/>
      <c r="CG3" s="3"/>
      <c r="CH3" s="4"/>
      <c r="CI3" s="3" t="n">
        <v>6837.19261233334</v>
      </c>
      <c r="CJ3" s="3" t="n">
        <v>6802.43623983333</v>
      </c>
      <c r="CK3" s="3" t="n">
        <v>6635.72110458333</v>
      </c>
      <c r="CL3" s="3" t="n">
        <v>6129.77858366667</v>
      </c>
      <c r="CM3" s="3" t="n">
        <v>6045.68301633333</v>
      </c>
      <c r="CN3" s="3"/>
      <c r="CO3" s="3"/>
      <c r="CP3" s="3"/>
      <c r="CQ3" s="3"/>
      <c r="CR3" s="3"/>
      <c r="CS3" s="3"/>
      <c r="CT3" s="3"/>
      <c r="CU3" s="3"/>
      <c r="CV3" s="4"/>
      <c r="CW3" s="3" t="n">
        <v>32796.274057</v>
      </c>
      <c r="CX3" s="3" t="n">
        <v>34324.701687</v>
      </c>
      <c r="CY3" s="3" t="n">
        <v>32218.0215</v>
      </c>
      <c r="CZ3" s="3" t="n">
        <v>29850.604399</v>
      </c>
      <c r="DA3" s="3" t="n">
        <v>26845.855327</v>
      </c>
      <c r="DB3" s="3"/>
      <c r="DC3" s="3"/>
      <c r="DD3" s="3"/>
      <c r="DE3" s="3"/>
      <c r="DF3" s="3"/>
      <c r="DG3" s="3"/>
      <c r="DH3" s="3"/>
      <c r="DI3" s="3"/>
      <c r="DJ3" s="4"/>
      <c r="DK3" s="3" t="n">
        <v>32853.407503</v>
      </c>
      <c r="DL3" s="3" t="n">
        <v>34394.252982</v>
      </c>
      <c r="DM3" s="3" t="n">
        <v>32873.536854</v>
      </c>
      <c r="DN3" s="3" t="n">
        <v>29677.83117</v>
      </c>
      <c r="DO3" s="3" t="n">
        <v>26657.029448</v>
      </c>
      <c r="DP3" s="3"/>
      <c r="DQ3" s="3"/>
      <c r="DR3" s="3"/>
      <c r="DS3" s="3"/>
      <c r="DT3" s="3"/>
      <c r="DU3" s="3"/>
      <c r="DV3" s="3"/>
      <c r="DW3" s="3"/>
      <c r="DX3" s="4"/>
      <c r="DY3" s="3"/>
      <c r="DZ3" s="3"/>
      <c r="EA3" s="3"/>
      <c r="EB3" s="3"/>
      <c r="EC3" s="3"/>
      <c r="ED3" s="3"/>
      <c r="EE3" s="3"/>
      <c r="EF3" s="3"/>
      <c r="EG3" s="3"/>
      <c r="EH3" s="3"/>
      <c r="EI3" s="3"/>
      <c r="EJ3" s="3"/>
      <c r="EK3" s="3"/>
      <c r="EL3" s="4"/>
    </row>
    <row r="4" customFormat="false" ht="11.25" hidden="false" customHeight="true" outlineLevel="0" collapsed="false">
      <c r="A4" s="7" t="s">
        <v>35</v>
      </c>
      <c r="B4" s="17" t="s">
        <v>36</v>
      </c>
      <c r="C4" s="3" t="n">
        <v>95928.9464258333</v>
      </c>
      <c r="D4" s="3" t="n">
        <v>103478.424658333</v>
      </c>
      <c r="E4" s="3" t="n">
        <v>104918.73607925</v>
      </c>
      <c r="F4" s="3" t="n">
        <v>114906.048402083</v>
      </c>
      <c r="G4" s="3" t="n">
        <v>122298.939941917</v>
      </c>
      <c r="H4" s="3"/>
      <c r="I4" s="3"/>
      <c r="J4" s="3"/>
      <c r="K4" s="3"/>
      <c r="L4" s="3"/>
      <c r="M4" s="3"/>
      <c r="N4" s="3"/>
      <c r="O4" s="3"/>
      <c r="P4" s="4"/>
      <c r="Q4" s="3" t="n">
        <v>371887.093401</v>
      </c>
      <c r="R4" s="3" t="n">
        <v>372673.360946</v>
      </c>
      <c r="S4" s="3" t="n">
        <v>361210.870561</v>
      </c>
      <c r="T4" s="3" t="n">
        <v>383797.119332</v>
      </c>
      <c r="U4" s="3" t="n">
        <v>388714.233612</v>
      </c>
      <c r="V4" s="3"/>
      <c r="W4" s="3"/>
      <c r="X4" s="3"/>
      <c r="Y4" s="3"/>
      <c r="Z4" s="3"/>
      <c r="AA4" s="3"/>
      <c r="AB4" s="3"/>
      <c r="AC4" s="3"/>
      <c r="AD4" s="4"/>
      <c r="AE4" s="3" t="n">
        <v>370042.849722</v>
      </c>
      <c r="AF4" s="3" t="n">
        <v>369255.050354</v>
      </c>
      <c r="AG4" s="3" t="n">
        <v>357754.412617</v>
      </c>
      <c r="AH4" s="3" t="n">
        <v>379346.221112</v>
      </c>
      <c r="AI4" s="3" t="n">
        <v>382426.890896</v>
      </c>
      <c r="AJ4" s="3"/>
      <c r="AK4" s="3"/>
      <c r="AL4" s="3"/>
      <c r="AM4" s="3"/>
      <c r="AN4" s="3"/>
      <c r="AO4" s="3"/>
      <c r="AP4" s="3"/>
      <c r="AQ4" s="3"/>
      <c r="AR4" s="4"/>
      <c r="AS4" s="3" t="n">
        <v>87582.66373075</v>
      </c>
      <c r="AT4" s="3" t="n">
        <v>90249.1024969167</v>
      </c>
      <c r="AU4" s="3" t="n">
        <v>89915.48200875</v>
      </c>
      <c r="AV4" s="3" t="n">
        <v>89473.2878346667</v>
      </c>
      <c r="AW4" s="3" t="n">
        <v>87590.2748820833</v>
      </c>
      <c r="AX4" s="3"/>
      <c r="AY4" s="3"/>
      <c r="AZ4" s="3"/>
      <c r="BA4" s="3"/>
      <c r="BB4" s="3"/>
      <c r="BC4" s="3"/>
      <c r="BD4" s="3"/>
      <c r="BE4" s="3"/>
      <c r="BF4" s="4"/>
      <c r="BG4" s="3" t="n">
        <v>63733.094231</v>
      </c>
      <c r="BH4" s="3" t="n">
        <v>65239.999056</v>
      </c>
      <c r="BI4" s="3" t="n">
        <v>61018.118254</v>
      </c>
      <c r="BJ4" s="3" t="n">
        <v>62677.375557</v>
      </c>
      <c r="BK4" s="3" t="n">
        <v>61764.987785</v>
      </c>
      <c r="BL4" s="3"/>
      <c r="BM4" s="3"/>
      <c r="BN4" s="3"/>
      <c r="BO4" s="3"/>
      <c r="BP4" s="3"/>
      <c r="BQ4" s="3"/>
      <c r="BR4" s="3"/>
      <c r="BS4" s="3"/>
      <c r="BT4" s="4"/>
      <c r="BU4" s="3" t="n">
        <v>62239.718535</v>
      </c>
      <c r="BV4" s="3" t="n">
        <v>63739.050306</v>
      </c>
      <c r="BW4" s="3" t="n">
        <v>62661.841235</v>
      </c>
      <c r="BX4" s="3" t="n">
        <v>63594.02753</v>
      </c>
      <c r="BY4" s="3" t="n">
        <v>61735.353124</v>
      </c>
      <c r="BZ4" s="3"/>
      <c r="CA4" s="3"/>
      <c r="CB4" s="3"/>
      <c r="CC4" s="3"/>
      <c r="CD4" s="3"/>
      <c r="CE4" s="3"/>
      <c r="CF4" s="3"/>
      <c r="CG4" s="3"/>
      <c r="CH4" s="4"/>
      <c r="CI4" s="3" t="n">
        <v>3622.30311766667</v>
      </c>
      <c r="CJ4" s="3" t="n">
        <v>3854.5626755</v>
      </c>
      <c r="CK4" s="3" t="n">
        <v>3974.04140275</v>
      </c>
      <c r="CL4" s="3" t="n">
        <v>3973.361917</v>
      </c>
      <c r="CM4" s="3" t="n">
        <v>4075.83601633333</v>
      </c>
      <c r="CN4" s="3"/>
      <c r="CO4" s="3"/>
      <c r="CP4" s="3"/>
      <c r="CQ4" s="3"/>
      <c r="CR4" s="3"/>
      <c r="CS4" s="3"/>
      <c r="CT4" s="3"/>
      <c r="CU4" s="3"/>
      <c r="CV4" s="4"/>
      <c r="CW4" s="3" t="n">
        <v>20005.197307</v>
      </c>
      <c r="CX4" s="3" t="n">
        <v>21500.994674</v>
      </c>
      <c r="CY4" s="3" t="n">
        <v>20793.110592</v>
      </c>
      <c r="CZ4" s="3" t="n">
        <v>20123.604399</v>
      </c>
      <c r="DA4" s="3" t="n">
        <v>18619.586577</v>
      </c>
      <c r="DB4" s="3"/>
      <c r="DC4" s="3"/>
      <c r="DD4" s="3"/>
      <c r="DE4" s="3"/>
      <c r="DF4" s="3"/>
      <c r="DG4" s="3"/>
      <c r="DH4" s="3"/>
      <c r="DI4" s="3"/>
      <c r="DJ4" s="4"/>
      <c r="DK4" s="3" t="n">
        <v>19827.543467</v>
      </c>
      <c r="DL4" s="3" t="n">
        <v>21450.238216</v>
      </c>
      <c r="DM4" s="3" t="n">
        <v>20911.401996</v>
      </c>
      <c r="DN4" s="3" t="n">
        <v>19844.83117</v>
      </c>
      <c r="DO4" s="3" t="n">
        <v>18291.609448</v>
      </c>
      <c r="DP4" s="3"/>
      <c r="DQ4" s="3"/>
      <c r="DR4" s="3"/>
      <c r="DS4" s="3"/>
      <c r="DT4" s="3"/>
      <c r="DU4" s="3"/>
      <c r="DV4" s="3"/>
      <c r="DW4" s="3"/>
      <c r="DX4" s="4"/>
      <c r="DY4" s="3"/>
      <c r="DZ4" s="3"/>
      <c r="EA4" s="3"/>
      <c r="EB4" s="3"/>
      <c r="EC4" s="3"/>
      <c r="ED4" s="3"/>
      <c r="EE4" s="3"/>
      <c r="EF4" s="3"/>
      <c r="EG4" s="3"/>
      <c r="EH4" s="3"/>
      <c r="EI4" s="3"/>
      <c r="EJ4" s="3"/>
      <c r="EK4" s="3"/>
      <c r="EL4" s="4"/>
    </row>
    <row r="5" customFormat="false" ht="11.25" hidden="false" customHeight="true" outlineLevel="0" collapsed="false">
      <c r="A5" s="7" t="s">
        <v>37</v>
      </c>
      <c r="B5" s="17" t="s">
        <v>38</v>
      </c>
      <c r="C5" s="3" t="n">
        <v>100720.49143425</v>
      </c>
      <c r="D5" s="3" t="n">
        <v>90541.76665225</v>
      </c>
      <c r="E5" s="3" t="n">
        <v>75092.1989631667</v>
      </c>
      <c r="F5" s="3" t="n">
        <v>68968.0833333333</v>
      </c>
      <c r="G5" s="3" t="n">
        <v>65391.9406458333</v>
      </c>
      <c r="H5" s="3"/>
      <c r="I5" s="3"/>
      <c r="J5" s="3"/>
      <c r="K5" s="3"/>
      <c r="L5" s="3"/>
      <c r="M5" s="3"/>
      <c r="N5" s="3"/>
      <c r="O5" s="3"/>
      <c r="P5" s="4"/>
      <c r="Q5" s="3" t="n">
        <v>316963.124177</v>
      </c>
      <c r="R5" s="3" t="n">
        <v>304418.798372</v>
      </c>
      <c r="S5" s="3" t="n">
        <v>267980.052867</v>
      </c>
      <c r="T5" s="3" t="n">
        <v>264176</v>
      </c>
      <c r="U5" s="3" t="n">
        <v>250423.586</v>
      </c>
      <c r="V5" s="3"/>
      <c r="W5" s="3"/>
      <c r="X5" s="3"/>
      <c r="Y5" s="3"/>
      <c r="Z5" s="3"/>
      <c r="AA5" s="3"/>
      <c r="AB5" s="3"/>
      <c r="AC5" s="3"/>
      <c r="AD5" s="4"/>
      <c r="AE5" s="3" t="n">
        <v>329243.445437</v>
      </c>
      <c r="AF5" s="3" t="n">
        <v>320159.17663</v>
      </c>
      <c r="AG5" s="3" t="n">
        <v>281544.256505</v>
      </c>
      <c r="AH5" s="3" t="n">
        <v>272081</v>
      </c>
      <c r="AI5" s="3" t="n">
        <v>255341.419</v>
      </c>
      <c r="AJ5" s="3"/>
      <c r="AK5" s="3"/>
      <c r="AL5" s="3"/>
      <c r="AM5" s="3"/>
      <c r="AN5" s="3"/>
      <c r="AO5" s="3"/>
      <c r="AP5" s="3"/>
      <c r="AQ5" s="3"/>
      <c r="AR5" s="4"/>
      <c r="AS5" s="3" t="n">
        <v>114976.065918333</v>
      </c>
      <c r="AT5" s="3" t="n">
        <v>113281.14490275</v>
      </c>
      <c r="AU5" s="3" t="n">
        <v>107202.604993667</v>
      </c>
      <c r="AV5" s="3" t="n">
        <v>101081.916666667</v>
      </c>
      <c r="AW5" s="3" t="n">
        <v>95586.2459583333</v>
      </c>
      <c r="AX5" s="3"/>
      <c r="AY5" s="3"/>
      <c r="AZ5" s="3"/>
      <c r="BA5" s="3"/>
      <c r="BB5" s="3"/>
      <c r="BC5" s="3"/>
      <c r="BD5" s="3"/>
      <c r="BE5" s="3"/>
      <c r="BF5" s="4"/>
      <c r="BG5" s="3" t="n">
        <v>70837.12552</v>
      </c>
      <c r="BH5" s="3" t="n">
        <v>66575.776733</v>
      </c>
      <c r="BI5" s="3" t="n">
        <v>56579.778838</v>
      </c>
      <c r="BJ5" s="3" t="n">
        <v>52241</v>
      </c>
      <c r="BK5" s="3" t="n">
        <v>49796.75325</v>
      </c>
      <c r="BL5" s="3"/>
      <c r="BM5" s="3"/>
      <c r="BN5" s="3"/>
      <c r="BO5" s="3"/>
      <c r="BP5" s="3"/>
      <c r="BQ5" s="3"/>
      <c r="BR5" s="3"/>
      <c r="BS5" s="3"/>
      <c r="BT5" s="4"/>
      <c r="BU5" s="3" t="n">
        <v>72011.29708</v>
      </c>
      <c r="BV5" s="3" t="n">
        <v>69590.371394</v>
      </c>
      <c r="BW5" s="3" t="n">
        <v>63777.705311</v>
      </c>
      <c r="BX5" s="3" t="n">
        <v>57213</v>
      </c>
      <c r="BY5" s="3" t="n">
        <v>54317.4135</v>
      </c>
      <c r="BZ5" s="3"/>
      <c r="CA5" s="3"/>
      <c r="CB5" s="3"/>
      <c r="CC5" s="3"/>
      <c r="CD5" s="3"/>
      <c r="CE5" s="3"/>
      <c r="CF5" s="3"/>
      <c r="CG5" s="3"/>
      <c r="CH5" s="4"/>
      <c r="CI5" s="3" t="n">
        <v>3214.88949466667</v>
      </c>
      <c r="CJ5" s="3" t="n">
        <v>2947.87356433333</v>
      </c>
      <c r="CK5" s="3" t="n">
        <v>2661.67970183333</v>
      </c>
      <c r="CL5" s="3" t="n">
        <v>2156.41666666667</v>
      </c>
      <c r="CM5" s="3" t="n">
        <v>1969.847</v>
      </c>
      <c r="CN5" s="3"/>
      <c r="CO5" s="3"/>
      <c r="CP5" s="3"/>
      <c r="CQ5" s="3"/>
      <c r="CR5" s="3"/>
      <c r="CS5" s="3"/>
      <c r="CT5" s="3"/>
      <c r="CU5" s="3"/>
      <c r="CV5" s="4"/>
      <c r="CW5" s="3" t="n">
        <v>12791.07675</v>
      </c>
      <c r="CX5" s="3" t="n">
        <v>12823.707013</v>
      </c>
      <c r="CY5" s="3" t="n">
        <v>11424.910908</v>
      </c>
      <c r="CZ5" s="3" t="n">
        <v>9727</v>
      </c>
      <c r="DA5" s="3" t="n">
        <v>8226.26875</v>
      </c>
      <c r="DB5" s="3"/>
      <c r="DC5" s="3"/>
      <c r="DD5" s="3"/>
      <c r="DE5" s="3"/>
      <c r="DF5" s="3"/>
      <c r="DG5" s="3"/>
      <c r="DH5" s="3"/>
      <c r="DI5" s="3"/>
      <c r="DJ5" s="4"/>
      <c r="DK5" s="3" t="n">
        <v>13025.864036</v>
      </c>
      <c r="DL5" s="3" t="n">
        <v>12944.014766</v>
      </c>
      <c r="DM5" s="3" t="n">
        <v>11962.134858</v>
      </c>
      <c r="DN5" s="3" t="n">
        <v>9833</v>
      </c>
      <c r="DO5" s="3" t="n">
        <v>8365.42</v>
      </c>
      <c r="DP5" s="3"/>
      <c r="DQ5" s="3"/>
      <c r="DR5" s="3"/>
      <c r="DS5" s="3"/>
      <c r="DT5" s="3"/>
      <c r="DU5" s="3"/>
      <c r="DV5" s="3"/>
      <c r="DW5" s="3"/>
      <c r="DX5" s="4"/>
      <c r="DY5" s="3"/>
      <c r="DZ5" s="3"/>
      <c r="EA5" s="3"/>
      <c r="EB5" s="3"/>
      <c r="EC5" s="3"/>
      <c r="ED5" s="3"/>
      <c r="EE5" s="3"/>
      <c r="EF5" s="3"/>
      <c r="EG5" s="3"/>
      <c r="EH5" s="3"/>
      <c r="EI5" s="3"/>
      <c r="EJ5" s="3"/>
      <c r="EK5" s="3"/>
      <c r="EL5" s="4"/>
    </row>
    <row r="6" customFormat="false" ht="11.25" hidden="false" customHeight="true" outlineLevel="0" collapsed="false">
      <c r="A6" s="7" t="s">
        <v>1034</v>
      </c>
      <c r="B6" s="17" t="s">
        <v>40</v>
      </c>
      <c r="C6" s="3" t="n">
        <v>3445.95601883333</v>
      </c>
      <c r="D6" s="3" t="n">
        <v>3812.88434416667</v>
      </c>
      <c r="E6" s="3" t="n">
        <v>3817.17898383333</v>
      </c>
      <c r="F6" s="3" t="n">
        <v>4263.06580916667</v>
      </c>
      <c r="G6" s="3" t="n">
        <v>5478.5</v>
      </c>
      <c r="H6" s="3"/>
      <c r="I6" s="3"/>
      <c r="J6" s="3"/>
      <c r="K6" s="3"/>
      <c r="L6" s="3"/>
      <c r="M6" s="3"/>
      <c r="N6" s="3"/>
      <c r="O6" s="3"/>
      <c r="P6" s="4"/>
      <c r="Q6" s="3" t="n">
        <v>21067.157562</v>
      </c>
      <c r="R6" s="3" t="n">
        <v>20237.146745</v>
      </c>
      <c r="S6" s="3" t="n">
        <v>19155.792794</v>
      </c>
      <c r="T6" s="3" t="n">
        <v>20437.85346</v>
      </c>
      <c r="U6" s="3" t="n">
        <v>20970</v>
      </c>
      <c r="V6" s="3"/>
      <c r="W6" s="3"/>
      <c r="X6" s="3"/>
      <c r="Y6" s="3"/>
      <c r="Z6" s="3"/>
      <c r="AA6" s="3"/>
      <c r="AB6" s="3"/>
      <c r="AC6" s="3"/>
      <c r="AD6" s="4"/>
      <c r="AE6" s="3" t="n">
        <v>21195.531509</v>
      </c>
      <c r="AF6" s="3" t="n">
        <v>20746.695911</v>
      </c>
      <c r="AG6" s="3" t="n">
        <v>19352.93379</v>
      </c>
      <c r="AH6" s="3" t="n">
        <v>20005.831995</v>
      </c>
      <c r="AI6" s="3" t="n">
        <v>19780</v>
      </c>
      <c r="AJ6" s="3"/>
      <c r="AK6" s="3"/>
      <c r="AL6" s="3"/>
      <c r="AM6" s="3"/>
      <c r="AN6" s="3"/>
      <c r="AO6" s="3"/>
      <c r="AP6" s="3"/>
      <c r="AQ6" s="3"/>
      <c r="AR6" s="4"/>
      <c r="AS6" s="3" t="n">
        <v>8050.63939875</v>
      </c>
      <c r="AT6" s="3" t="n">
        <v>8008.75609441667</v>
      </c>
      <c r="AU6" s="3" t="n">
        <v>7432.77382175</v>
      </c>
      <c r="AV6" s="3" t="n">
        <v>7118.052625</v>
      </c>
      <c r="AW6" s="3" t="n">
        <v>6833.41666666667</v>
      </c>
      <c r="AX6" s="3"/>
      <c r="AY6" s="3"/>
      <c r="AZ6" s="3"/>
      <c r="BA6" s="3"/>
      <c r="BB6" s="3"/>
      <c r="BC6" s="3"/>
      <c r="BD6" s="3"/>
      <c r="BE6" s="3"/>
      <c r="BF6" s="4"/>
      <c r="BG6" s="3" t="n">
        <v>4314.005088</v>
      </c>
      <c r="BH6" s="3" t="n">
        <v>4060.883799</v>
      </c>
      <c r="BI6" s="3" t="n">
        <v>3533.688766</v>
      </c>
      <c r="BJ6" s="3" t="n">
        <v>3643.666</v>
      </c>
      <c r="BK6" s="3" t="n">
        <v>3306</v>
      </c>
      <c r="BL6" s="3"/>
      <c r="BM6" s="3"/>
      <c r="BN6" s="3"/>
      <c r="BO6" s="3"/>
      <c r="BP6" s="3"/>
      <c r="BQ6" s="3"/>
      <c r="BR6" s="3"/>
      <c r="BS6" s="3"/>
      <c r="BT6" s="4"/>
      <c r="BU6" s="3" t="n">
        <v>4531.405508</v>
      </c>
      <c r="BV6" s="3" t="n">
        <v>4343.058558</v>
      </c>
      <c r="BW6" s="3" t="n">
        <v>4122.416585</v>
      </c>
      <c r="BX6" s="3" t="n">
        <v>3849.9244</v>
      </c>
      <c r="BY6" s="3" t="n">
        <v>3687</v>
      </c>
      <c r="BZ6" s="3"/>
      <c r="CA6" s="3"/>
      <c r="CB6" s="3"/>
      <c r="CC6" s="3"/>
      <c r="CD6" s="3"/>
      <c r="CE6" s="3"/>
      <c r="CF6" s="3"/>
      <c r="CG6" s="3"/>
      <c r="CH6" s="4"/>
      <c r="CI6" s="3" t="n">
        <v>170.541286666667</v>
      </c>
      <c r="CJ6" s="3" t="n">
        <v>195.140928333333</v>
      </c>
      <c r="CK6" s="3" t="n">
        <v>238.482717666667</v>
      </c>
      <c r="CL6" s="3" t="n">
        <v>288.553837083333</v>
      </c>
      <c r="CM6" s="3" t="n">
        <v>353.583333333333</v>
      </c>
      <c r="CN6" s="3"/>
      <c r="CO6" s="3"/>
      <c r="CP6" s="3"/>
      <c r="CQ6" s="3"/>
      <c r="CR6" s="3"/>
      <c r="CS6" s="3"/>
      <c r="CT6" s="3"/>
      <c r="CU6" s="3"/>
      <c r="CV6" s="4"/>
      <c r="CW6" s="3" t="n">
        <v>1184.334624</v>
      </c>
      <c r="CX6" s="3" t="n">
        <v>1105.959199</v>
      </c>
      <c r="CY6" s="3" t="n">
        <v>985.300345</v>
      </c>
      <c r="CZ6" s="3" t="n">
        <v>962.52575</v>
      </c>
      <c r="DA6" s="3" t="n">
        <v>900</v>
      </c>
      <c r="DB6" s="3"/>
      <c r="DC6" s="3"/>
      <c r="DD6" s="3"/>
      <c r="DE6" s="3"/>
      <c r="DF6" s="3"/>
      <c r="DG6" s="3"/>
      <c r="DH6" s="3"/>
      <c r="DI6" s="3"/>
      <c r="DJ6" s="4"/>
      <c r="DK6" s="3" t="n">
        <v>1150.508154</v>
      </c>
      <c r="DL6" s="3" t="n">
        <v>1143.247395</v>
      </c>
      <c r="DM6" s="3" t="n">
        <v>932.395948</v>
      </c>
      <c r="DN6" s="3" t="n">
        <v>908.642955</v>
      </c>
      <c r="DO6" s="3" t="n">
        <v>849</v>
      </c>
      <c r="DP6" s="3"/>
      <c r="DQ6" s="3"/>
      <c r="DR6" s="3"/>
      <c r="DS6" s="3"/>
      <c r="DT6" s="3"/>
      <c r="DU6" s="3"/>
      <c r="DV6" s="3"/>
      <c r="DW6" s="3"/>
      <c r="DX6" s="4"/>
      <c r="DY6" s="3"/>
      <c r="DZ6" s="3"/>
      <c r="EA6" s="3"/>
      <c r="EB6" s="3"/>
      <c r="EC6" s="3"/>
      <c r="ED6" s="3"/>
      <c r="EE6" s="3"/>
      <c r="EF6" s="3"/>
      <c r="EG6" s="3"/>
      <c r="EH6" s="3"/>
      <c r="EI6" s="3"/>
      <c r="EJ6" s="3"/>
      <c r="EK6" s="3"/>
      <c r="EL6" s="4"/>
    </row>
    <row r="7" customFormat="false" ht="11.25" hidden="false" customHeight="true" outlineLevel="0" collapsed="false">
      <c r="A7" s="7" t="s">
        <v>41</v>
      </c>
      <c r="B7" s="17" t="s">
        <v>42</v>
      </c>
      <c r="C7" s="3" t="n">
        <v>1770.41666666667</v>
      </c>
      <c r="D7" s="3" t="n">
        <v>2667.66666666667</v>
      </c>
      <c r="E7" s="3" t="n">
        <v>2377.33333333333</v>
      </c>
      <c r="F7" s="3" t="n">
        <v>2495.66666666667</v>
      </c>
      <c r="G7" s="3" t="n">
        <v>2596</v>
      </c>
      <c r="H7" s="3"/>
      <c r="I7" s="3"/>
      <c r="J7" s="3"/>
      <c r="K7" s="3"/>
      <c r="L7" s="3"/>
      <c r="M7" s="3"/>
      <c r="N7" s="3"/>
      <c r="O7" s="3"/>
      <c r="P7" s="4"/>
      <c r="Q7" s="3" t="n">
        <v>13923</v>
      </c>
      <c r="R7" s="3" t="n">
        <v>14594</v>
      </c>
      <c r="S7" s="3" t="n">
        <v>14349</v>
      </c>
      <c r="T7" s="3" t="n">
        <v>15949</v>
      </c>
      <c r="U7" s="3" t="n">
        <v>16723</v>
      </c>
      <c r="V7" s="3"/>
      <c r="W7" s="3"/>
      <c r="X7" s="3"/>
      <c r="Y7" s="3"/>
      <c r="Z7" s="3"/>
      <c r="AA7" s="3"/>
      <c r="AB7" s="3"/>
      <c r="AC7" s="3"/>
      <c r="AD7" s="4"/>
      <c r="AE7" s="3" t="n">
        <v>13481</v>
      </c>
      <c r="AF7" s="3" t="n">
        <v>13980</v>
      </c>
      <c r="AG7" s="3" t="n">
        <v>14821</v>
      </c>
      <c r="AH7" s="3" t="n">
        <v>15990</v>
      </c>
      <c r="AI7" s="3" t="n">
        <v>16767</v>
      </c>
      <c r="AJ7" s="3"/>
      <c r="AK7" s="3"/>
      <c r="AL7" s="3"/>
      <c r="AM7" s="3"/>
      <c r="AN7" s="3"/>
      <c r="AO7" s="3"/>
      <c r="AP7" s="3"/>
      <c r="AQ7" s="3"/>
      <c r="AR7" s="4"/>
      <c r="AS7" s="3" t="n">
        <v>3571.75</v>
      </c>
      <c r="AT7" s="3" t="n">
        <v>3931.66666666667</v>
      </c>
      <c r="AU7" s="3" t="n">
        <v>4327</v>
      </c>
      <c r="AV7" s="3" t="n">
        <v>4654.58333333333</v>
      </c>
      <c r="AW7" s="3" t="n">
        <v>4758.33333333333</v>
      </c>
      <c r="AX7" s="3"/>
      <c r="AY7" s="3"/>
      <c r="AZ7" s="3"/>
      <c r="BA7" s="3"/>
      <c r="BB7" s="3"/>
      <c r="BC7" s="3"/>
      <c r="BD7" s="3"/>
      <c r="BE7" s="3"/>
      <c r="BF7" s="4"/>
      <c r="BG7" s="3" t="n">
        <v>2345</v>
      </c>
      <c r="BH7" s="3" t="n">
        <v>2440</v>
      </c>
      <c r="BI7" s="3" t="n">
        <v>2702</v>
      </c>
      <c r="BJ7" s="3" t="n">
        <v>2614</v>
      </c>
      <c r="BK7" s="3" t="n">
        <v>2540</v>
      </c>
      <c r="BL7" s="3"/>
      <c r="BM7" s="3"/>
      <c r="BN7" s="3"/>
      <c r="BO7" s="3"/>
      <c r="BP7" s="3"/>
      <c r="BQ7" s="3"/>
      <c r="BR7" s="3"/>
      <c r="BS7" s="3"/>
      <c r="BT7" s="4"/>
      <c r="BU7" s="3" t="n">
        <v>2081</v>
      </c>
      <c r="BV7" s="3" t="n">
        <v>2092</v>
      </c>
      <c r="BW7" s="3" t="n">
        <v>2343</v>
      </c>
      <c r="BX7" s="3" t="n">
        <v>2509</v>
      </c>
      <c r="BY7" s="3" t="n">
        <v>2480</v>
      </c>
      <c r="BZ7" s="3"/>
      <c r="CA7" s="3"/>
      <c r="CB7" s="3"/>
      <c r="CC7" s="3"/>
      <c r="CD7" s="3"/>
      <c r="CE7" s="3"/>
      <c r="CF7" s="3"/>
      <c r="CG7" s="3"/>
      <c r="CH7" s="4"/>
      <c r="CI7" s="3" t="n">
        <v>258.333333333333</v>
      </c>
      <c r="CJ7" s="3" t="n">
        <v>256.166666666667</v>
      </c>
      <c r="CK7" s="3" t="n">
        <v>269.666666666667</v>
      </c>
      <c r="CL7" s="3" t="n">
        <v>232.75</v>
      </c>
      <c r="CM7" s="3" t="n">
        <v>233.083333333333</v>
      </c>
      <c r="CN7" s="3"/>
      <c r="CO7" s="3"/>
      <c r="CP7" s="3"/>
      <c r="CQ7" s="3"/>
      <c r="CR7" s="3"/>
      <c r="CS7" s="3"/>
      <c r="CT7" s="3"/>
      <c r="CU7" s="3"/>
      <c r="CV7" s="4"/>
      <c r="CW7" s="3" t="n">
        <v>1793</v>
      </c>
      <c r="CX7" s="3" t="n">
        <v>2061</v>
      </c>
      <c r="CY7" s="3" t="n">
        <v>2091</v>
      </c>
      <c r="CZ7" s="3" t="n">
        <v>2034</v>
      </c>
      <c r="DA7" s="3" t="n">
        <v>1744</v>
      </c>
      <c r="DB7" s="3"/>
      <c r="DC7" s="3"/>
      <c r="DD7" s="3"/>
      <c r="DE7" s="3"/>
      <c r="DF7" s="3"/>
      <c r="DG7" s="3"/>
      <c r="DH7" s="3"/>
      <c r="DI7" s="3"/>
      <c r="DJ7" s="4"/>
      <c r="DK7" s="3" t="n">
        <v>1856</v>
      </c>
      <c r="DL7" s="3" t="n">
        <v>2017</v>
      </c>
      <c r="DM7" s="3" t="n">
        <v>2149</v>
      </c>
      <c r="DN7" s="3" t="n">
        <v>2035</v>
      </c>
      <c r="DO7" s="3" t="n">
        <v>1754</v>
      </c>
      <c r="DP7" s="3"/>
      <c r="DQ7" s="3"/>
      <c r="DR7" s="3"/>
      <c r="DS7" s="3"/>
      <c r="DT7" s="3"/>
      <c r="DU7" s="3"/>
      <c r="DV7" s="3"/>
      <c r="DW7" s="3"/>
      <c r="DX7" s="4"/>
      <c r="DY7" s="3"/>
      <c r="DZ7" s="3"/>
      <c r="EA7" s="3"/>
      <c r="EB7" s="3"/>
      <c r="EC7" s="3"/>
      <c r="ED7" s="3"/>
      <c r="EE7" s="3"/>
      <c r="EF7" s="3"/>
      <c r="EG7" s="3"/>
      <c r="EH7" s="3"/>
      <c r="EI7" s="3"/>
      <c r="EJ7" s="3"/>
      <c r="EK7" s="3"/>
      <c r="EL7" s="4"/>
    </row>
    <row r="8" customFormat="false" ht="11.25" hidden="false" customHeight="true" outlineLevel="0" collapsed="false">
      <c r="A8" s="7" t="s">
        <v>43</v>
      </c>
      <c r="B8" s="17" t="s">
        <v>44</v>
      </c>
      <c r="C8" s="3" t="n">
        <v>19178.7591316667</v>
      </c>
      <c r="D8" s="3" t="n">
        <v>19710.2210435833</v>
      </c>
      <c r="E8" s="3" t="n">
        <v>19547.8219593333</v>
      </c>
      <c r="F8" s="3" t="n">
        <v>19057.5</v>
      </c>
      <c r="G8" s="3" t="n">
        <v>19608.3782500833</v>
      </c>
      <c r="H8" s="3"/>
      <c r="I8" s="3"/>
      <c r="J8" s="3"/>
      <c r="K8" s="3"/>
      <c r="L8" s="3"/>
      <c r="M8" s="3"/>
      <c r="N8" s="3"/>
      <c r="O8" s="3"/>
      <c r="P8" s="4"/>
      <c r="Q8" s="3" t="n">
        <v>72303.20068</v>
      </c>
      <c r="R8" s="3" t="n">
        <v>68353.475651</v>
      </c>
      <c r="S8" s="3" t="n">
        <v>63771.187919</v>
      </c>
      <c r="T8" s="3" t="n">
        <v>66167</v>
      </c>
      <c r="U8" s="3" t="n">
        <v>64051.104164</v>
      </c>
      <c r="V8" s="3"/>
      <c r="W8" s="3"/>
      <c r="X8" s="3"/>
      <c r="Y8" s="3"/>
      <c r="Z8" s="3"/>
      <c r="AA8" s="3"/>
      <c r="AB8" s="3"/>
      <c r="AC8" s="3"/>
      <c r="AD8" s="4"/>
      <c r="AE8" s="3" t="n">
        <v>73491.42054</v>
      </c>
      <c r="AF8" s="3" t="n">
        <v>67702.188568</v>
      </c>
      <c r="AG8" s="3" t="n">
        <v>64409.225796</v>
      </c>
      <c r="AH8" s="3" t="n">
        <v>68467</v>
      </c>
      <c r="AI8" s="3" t="n">
        <v>63659.680203</v>
      </c>
      <c r="AJ8" s="3"/>
      <c r="AK8" s="3"/>
      <c r="AL8" s="3"/>
      <c r="AM8" s="3"/>
      <c r="AN8" s="3"/>
      <c r="AO8" s="3"/>
      <c r="AP8" s="3"/>
      <c r="AQ8" s="3"/>
      <c r="AR8" s="4"/>
      <c r="AS8" s="3" t="n">
        <v>22239.2189816667</v>
      </c>
      <c r="AT8" s="3" t="n">
        <v>23053.68248525</v>
      </c>
      <c r="AU8" s="3" t="n">
        <v>21801.9497388333</v>
      </c>
      <c r="AV8" s="3" t="n">
        <v>20409.5</v>
      </c>
      <c r="AW8" s="3" t="n">
        <v>18590.6164136667</v>
      </c>
      <c r="AX8" s="3"/>
      <c r="AY8" s="3"/>
      <c r="AZ8" s="3"/>
      <c r="BA8" s="3"/>
      <c r="BB8" s="3"/>
      <c r="BC8" s="3"/>
      <c r="BD8" s="3"/>
      <c r="BE8" s="3"/>
      <c r="BF8" s="4"/>
      <c r="BG8" s="3" t="n">
        <v>14556.02284</v>
      </c>
      <c r="BH8" s="3" t="n">
        <v>14876.536992</v>
      </c>
      <c r="BI8" s="3" t="n">
        <v>12438.177639</v>
      </c>
      <c r="BJ8" s="3" t="n">
        <v>11893</v>
      </c>
      <c r="BK8" s="3" t="n">
        <v>11298.776476</v>
      </c>
      <c r="BL8" s="3"/>
      <c r="BM8" s="3"/>
      <c r="BN8" s="3"/>
      <c r="BO8" s="3"/>
      <c r="BP8" s="3"/>
      <c r="BQ8" s="3"/>
      <c r="BR8" s="3"/>
      <c r="BS8" s="3"/>
      <c r="BT8" s="4"/>
      <c r="BU8" s="3" t="n">
        <v>13861.40186</v>
      </c>
      <c r="BV8" s="3" t="n">
        <v>14860.639989</v>
      </c>
      <c r="BW8" s="3" t="n">
        <v>14117.401579</v>
      </c>
      <c r="BX8" s="3" t="n">
        <v>14099</v>
      </c>
      <c r="BY8" s="3" t="n">
        <v>12124.289073</v>
      </c>
      <c r="BZ8" s="3"/>
      <c r="CA8" s="3"/>
      <c r="CB8" s="3"/>
      <c r="CC8" s="3"/>
      <c r="CD8" s="3"/>
      <c r="CE8" s="3"/>
      <c r="CF8" s="3"/>
      <c r="CG8" s="3"/>
      <c r="CH8" s="4"/>
      <c r="CI8" s="3" t="n">
        <v>563.313075</v>
      </c>
      <c r="CJ8" s="3" t="n">
        <v>607.228427</v>
      </c>
      <c r="CK8" s="3" t="n">
        <v>646.385661916667</v>
      </c>
      <c r="CL8" s="3" t="n">
        <v>615.333333333333</v>
      </c>
      <c r="CM8" s="3" t="n">
        <v>597.455539</v>
      </c>
      <c r="CN8" s="3"/>
      <c r="CO8" s="3"/>
      <c r="CP8" s="3"/>
      <c r="CQ8" s="3"/>
      <c r="CR8" s="3"/>
      <c r="CS8" s="3"/>
      <c r="CT8" s="3"/>
      <c r="CU8" s="3"/>
      <c r="CV8" s="4"/>
      <c r="CW8" s="3" t="n">
        <v>3519.60086</v>
      </c>
      <c r="CX8" s="3" t="n">
        <v>3747.224976</v>
      </c>
      <c r="CY8" s="3" t="n">
        <v>3718.040092</v>
      </c>
      <c r="CZ8" s="3" t="n">
        <v>3299</v>
      </c>
      <c r="DA8" s="3" t="n">
        <v>3231.69857</v>
      </c>
      <c r="DB8" s="3"/>
      <c r="DC8" s="3"/>
      <c r="DD8" s="3"/>
      <c r="DE8" s="3"/>
      <c r="DF8" s="3"/>
      <c r="DG8" s="3"/>
      <c r="DH8" s="3"/>
      <c r="DI8" s="3"/>
      <c r="DJ8" s="4"/>
      <c r="DK8" s="3" t="n">
        <v>3564.305</v>
      </c>
      <c r="DL8" s="3" t="n">
        <v>3789.064708</v>
      </c>
      <c r="DM8" s="3" t="n">
        <v>3777.838694</v>
      </c>
      <c r="DN8" s="3" t="n">
        <v>3315</v>
      </c>
      <c r="DO8" s="3" t="n">
        <v>3182.765046</v>
      </c>
      <c r="DP8" s="3"/>
      <c r="DQ8" s="3"/>
      <c r="DR8" s="3"/>
      <c r="DS8" s="3"/>
      <c r="DT8" s="3"/>
      <c r="DU8" s="3"/>
      <c r="DV8" s="3"/>
      <c r="DW8" s="3"/>
      <c r="DX8" s="4"/>
      <c r="DY8" s="3"/>
      <c r="DZ8" s="3"/>
      <c r="EA8" s="3"/>
      <c r="EB8" s="3"/>
      <c r="EC8" s="3"/>
      <c r="ED8" s="3"/>
      <c r="EE8" s="3"/>
      <c r="EF8" s="3"/>
      <c r="EG8" s="3"/>
      <c r="EH8" s="3"/>
      <c r="EI8" s="3"/>
      <c r="EJ8" s="3"/>
      <c r="EK8" s="3"/>
      <c r="EL8" s="4"/>
    </row>
    <row r="9" customFormat="false" ht="11.25" hidden="false" customHeight="true" outlineLevel="0" collapsed="false">
      <c r="A9" s="7" t="s">
        <v>45</v>
      </c>
      <c r="B9" s="17" t="s">
        <v>46</v>
      </c>
      <c r="C9" s="3" t="n">
        <v>1204.08333333333</v>
      </c>
      <c r="D9" s="3" t="n">
        <v>1201</v>
      </c>
      <c r="E9" s="3" t="n">
        <v>1247.08333333333</v>
      </c>
      <c r="F9" s="3" t="n">
        <v>1821.25</v>
      </c>
      <c r="G9" s="3" t="n">
        <v>2205.08333333333</v>
      </c>
      <c r="H9" s="3"/>
      <c r="I9" s="3"/>
      <c r="J9" s="3"/>
      <c r="K9" s="3"/>
      <c r="L9" s="3"/>
      <c r="M9" s="3"/>
      <c r="N9" s="3"/>
      <c r="O9" s="3"/>
      <c r="P9" s="4"/>
      <c r="Q9" s="3" t="n">
        <v>8226</v>
      </c>
      <c r="R9" s="3" t="n">
        <v>7936</v>
      </c>
      <c r="S9" s="3" t="n">
        <v>7981</v>
      </c>
      <c r="T9" s="3" t="n">
        <v>9678</v>
      </c>
      <c r="U9" s="3" t="n">
        <v>9874</v>
      </c>
      <c r="V9" s="3"/>
      <c r="W9" s="3"/>
      <c r="X9" s="3"/>
      <c r="Y9" s="3"/>
      <c r="Z9" s="3"/>
      <c r="AA9" s="3"/>
      <c r="AB9" s="3"/>
      <c r="AC9" s="3"/>
      <c r="AD9" s="4"/>
      <c r="AE9" s="3" t="n">
        <v>8157</v>
      </c>
      <c r="AF9" s="3" t="n">
        <v>8203</v>
      </c>
      <c r="AG9" s="3" t="n">
        <v>7600</v>
      </c>
      <c r="AH9" s="3" t="n">
        <v>9141</v>
      </c>
      <c r="AI9" s="3" t="n">
        <v>9937</v>
      </c>
      <c r="AJ9" s="3"/>
      <c r="AK9" s="3"/>
      <c r="AL9" s="3"/>
      <c r="AM9" s="3"/>
      <c r="AN9" s="3"/>
      <c r="AO9" s="3"/>
      <c r="AP9" s="3"/>
      <c r="AQ9" s="3"/>
      <c r="AR9" s="4"/>
      <c r="AS9" s="3" t="n">
        <v>2101.75</v>
      </c>
      <c r="AT9" s="3" t="n">
        <v>2483.83333333333</v>
      </c>
      <c r="AU9" s="3" t="n">
        <v>2389.33333333333</v>
      </c>
      <c r="AV9" s="3" t="n">
        <v>2346.91666666667</v>
      </c>
      <c r="AW9" s="3" t="n">
        <v>2596.83333333333</v>
      </c>
      <c r="AX9" s="3"/>
      <c r="AY9" s="3"/>
      <c r="AZ9" s="3"/>
      <c r="BA9" s="3"/>
      <c r="BB9" s="3"/>
      <c r="BC9" s="3"/>
      <c r="BD9" s="3"/>
      <c r="BE9" s="3"/>
      <c r="BF9" s="4"/>
      <c r="BG9" s="3" t="n">
        <v>1376</v>
      </c>
      <c r="BH9" s="3" t="n">
        <v>1505</v>
      </c>
      <c r="BI9" s="3" t="n">
        <v>1201</v>
      </c>
      <c r="BJ9" s="3" t="n">
        <v>1671</v>
      </c>
      <c r="BK9" s="3" t="n">
        <v>1926</v>
      </c>
      <c r="BL9" s="3"/>
      <c r="BM9" s="3"/>
      <c r="BN9" s="3"/>
      <c r="BO9" s="3"/>
      <c r="BP9" s="3"/>
      <c r="BQ9" s="3"/>
      <c r="BR9" s="3"/>
      <c r="BS9" s="3"/>
      <c r="BT9" s="4"/>
      <c r="BU9" s="3" t="n">
        <v>1063</v>
      </c>
      <c r="BV9" s="3" t="n">
        <v>1354</v>
      </c>
      <c r="BW9" s="3" t="n">
        <v>1357</v>
      </c>
      <c r="BX9" s="3" t="n">
        <v>1697</v>
      </c>
      <c r="BY9" s="3" t="n">
        <v>1534</v>
      </c>
      <c r="BZ9" s="3"/>
      <c r="CA9" s="3"/>
      <c r="CB9" s="3"/>
      <c r="CC9" s="3"/>
      <c r="CD9" s="3"/>
      <c r="CE9" s="3"/>
      <c r="CF9" s="3"/>
      <c r="CG9" s="3"/>
      <c r="CH9" s="4"/>
      <c r="CI9" s="3" t="n">
        <v>86.6666666666667</v>
      </c>
      <c r="CJ9" s="3" t="n">
        <v>77.5833333333333</v>
      </c>
      <c r="CK9" s="3" t="n">
        <v>77.5833333333333</v>
      </c>
      <c r="CL9" s="3" t="n">
        <v>76.5833333333333</v>
      </c>
      <c r="CM9" s="3" t="n">
        <v>73.6666666666667</v>
      </c>
      <c r="CN9" s="3"/>
      <c r="CO9" s="3"/>
      <c r="CP9" s="3"/>
      <c r="CQ9" s="3"/>
      <c r="CR9" s="3"/>
      <c r="CS9" s="3"/>
      <c r="CT9" s="3"/>
      <c r="CU9" s="3"/>
      <c r="CV9" s="4"/>
      <c r="CW9" s="3" t="n">
        <v>993</v>
      </c>
      <c r="CX9" s="3" t="n">
        <v>910</v>
      </c>
      <c r="CY9" s="3" t="n">
        <v>909</v>
      </c>
      <c r="CZ9" s="3" t="n">
        <v>879</v>
      </c>
      <c r="DA9" s="3" t="n">
        <v>745</v>
      </c>
      <c r="DB9" s="3"/>
      <c r="DC9" s="3"/>
      <c r="DD9" s="3"/>
      <c r="DE9" s="3"/>
      <c r="DF9" s="3"/>
      <c r="DG9" s="3"/>
      <c r="DH9" s="3"/>
      <c r="DI9" s="3"/>
      <c r="DJ9" s="4"/>
      <c r="DK9" s="3" t="n">
        <v>977</v>
      </c>
      <c r="DL9" s="3" t="n">
        <v>949</v>
      </c>
      <c r="DM9" s="3" t="n">
        <v>897</v>
      </c>
      <c r="DN9" s="3" t="n">
        <v>891</v>
      </c>
      <c r="DO9" s="3" t="n">
        <v>725</v>
      </c>
      <c r="DP9" s="3"/>
      <c r="DQ9" s="3"/>
      <c r="DR9" s="3"/>
      <c r="DS9" s="3"/>
      <c r="DT9" s="3"/>
      <c r="DU9" s="3"/>
      <c r="DV9" s="3"/>
      <c r="DW9" s="3"/>
      <c r="DX9" s="4"/>
      <c r="DY9" s="3"/>
      <c r="DZ9" s="3"/>
      <c r="EA9" s="3"/>
      <c r="EB9" s="3"/>
      <c r="EC9" s="3"/>
      <c r="ED9" s="3"/>
      <c r="EE9" s="3"/>
      <c r="EF9" s="3"/>
      <c r="EG9" s="3"/>
      <c r="EH9" s="3"/>
      <c r="EI9" s="3"/>
      <c r="EJ9" s="3"/>
      <c r="EK9" s="3"/>
      <c r="EL9" s="4"/>
    </row>
    <row r="10" customFormat="false" ht="11.25" hidden="false" customHeight="true" outlineLevel="0" collapsed="false">
      <c r="A10" s="7" t="s">
        <v>47</v>
      </c>
      <c r="B10" s="17" t="s">
        <v>48</v>
      </c>
      <c r="C10" s="3" t="n">
        <v>32339.82488175</v>
      </c>
      <c r="D10" s="3" t="n">
        <v>35670.3288374167</v>
      </c>
      <c r="E10" s="3" t="n">
        <v>36070.4719765</v>
      </c>
      <c r="F10" s="3" t="n">
        <v>41283.25</v>
      </c>
      <c r="G10" s="3" t="n">
        <v>44280.75</v>
      </c>
      <c r="H10" s="3"/>
      <c r="I10" s="3"/>
      <c r="J10" s="3"/>
      <c r="K10" s="3"/>
      <c r="L10" s="3"/>
      <c r="M10" s="3"/>
      <c r="N10" s="3"/>
      <c r="O10" s="3"/>
      <c r="P10" s="4"/>
      <c r="Q10" s="3" t="n">
        <v>115748.526152</v>
      </c>
      <c r="R10" s="3" t="n">
        <v>120806.333399</v>
      </c>
      <c r="S10" s="3" t="n">
        <v>120082.551553</v>
      </c>
      <c r="T10" s="3" t="n">
        <v>130028</v>
      </c>
      <c r="U10" s="3" t="n">
        <v>136211</v>
      </c>
      <c r="V10" s="3"/>
      <c r="W10" s="3"/>
      <c r="X10" s="3"/>
      <c r="Y10" s="3"/>
      <c r="Z10" s="3"/>
      <c r="AA10" s="3"/>
      <c r="AB10" s="3"/>
      <c r="AC10" s="3"/>
      <c r="AD10" s="4"/>
      <c r="AE10" s="3" t="n">
        <v>114161.430308</v>
      </c>
      <c r="AF10" s="3" t="n">
        <v>119819.464336</v>
      </c>
      <c r="AG10" s="3" t="n">
        <v>117787.98727</v>
      </c>
      <c r="AH10" s="3" t="n">
        <v>125404</v>
      </c>
      <c r="AI10" s="3" t="n">
        <v>133144</v>
      </c>
      <c r="AJ10" s="3"/>
      <c r="AK10" s="3"/>
      <c r="AL10" s="3"/>
      <c r="AM10" s="3"/>
      <c r="AN10" s="3"/>
      <c r="AO10" s="3"/>
      <c r="AP10" s="3"/>
      <c r="AQ10" s="3"/>
      <c r="AR10" s="4"/>
      <c r="AS10" s="3" t="n">
        <v>21656.5742514167</v>
      </c>
      <c r="AT10" s="3" t="n">
        <v>22915.38713275</v>
      </c>
      <c r="AU10" s="3" t="n">
        <v>23876.68328825</v>
      </c>
      <c r="AV10" s="3" t="n">
        <v>24844.3333333333</v>
      </c>
      <c r="AW10" s="3" t="n">
        <v>25336</v>
      </c>
      <c r="AX10" s="3"/>
      <c r="AY10" s="3"/>
      <c r="AZ10" s="3"/>
      <c r="BA10" s="3"/>
      <c r="BB10" s="3"/>
      <c r="BC10" s="3"/>
      <c r="BD10" s="3"/>
      <c r="BE10" s="3"/>
      <c r="BF10" s="4"/>
      <c r="BG10" s="3" t="n">
        <v>19098.820514</v>
      </c>
      <c r="BH10" s="3" t="n">
        <v>19951.18306</v>
      </c>
      <c r="BI10" s="3" t="n">
        <v>19996.634668</v>
      </c>
      <c r="BJ10" s="3" t="n">
        <v>21927</v>
      </c>
      <c r="BK10" s="3" t="n">
        <v>22114</v>
      </c>
      <c r="BL10" s="3"/>
      <c r="BM10" s="3"/>
      <c r="BN10" s="3"/>
      <c r="BO10" s="3"/>
      <c r="BP10" s="3"/>
      <c r="BQ10" s="3"/>
      <c r="BR10" s="3"/>
      <c r="BS10" s="3"/>
      <c r="BT10" s="4"/>
      <c r="BU10" s="3" t="n">
        <v>17718.324819</v>
      </c>
      <c r="BV10" s="3" t="n">
        <v>18756.418974</v>
      </c>
      <c r="BW10" s="3" t="n">
        <v>19119.413435</v>
      </c>
      <c r="BX10" s="3" t="n">
        <v>20034</v>
      </c>
      <c r="BY10" s="3" t="n">
        <v>21232</v>
      </c>
      <c r="BZ10" s="3"/>
      <c r="CA10" s="3"/>
      <c r="CB10" s="3"/>
      <c r="CC10" s="3"/>
      <c r="CD10" s="3"/>
      <c r="CE10" s="3"/>
      <c r="CF10" s="3"/>
      <c r="CG10" s="3"/>
      <c r="CH10" s="4"/>
      <c r="CI10" s="3" t="n">
        <v>1066.25777016667</v>
      </c>
      <c r="CJ10" s="3" t="n">
        <v>1092.85626658333</v>
      </c>
      <c r="CK10" s="3" t="n">
        <v>1143.92689516667</v>
      </c>
      <c r="CL10" s="3" t="n">
        <v>1190.58333333333</v>
      </c>
      <c r="CM10" s="3" t="n">
        <v>1210.83333333333</v>
      </c>
      <c r="CN10" s="3"/>
      <c r="CO10" s="3"/>
      <c r="CP10" s="3"/>
      <c r="CQ10" s="3"/>
      <c r="CR10" s="3"/>
      <c r="CS10" s="3"/>
      <c r="CT10" s="3"/>
      <c r="CU10" s="3"/>
      <c r="CV10" s="4"/>
      <c r="CW10" s="3" t="n">
        <v>5514.842468</v>
      </c>
      <c r="CX10" s="3" t="n">
        <v>6060.435409</v>
      </c>
      <c r="CY10" s="3" t="n">
        <v>5940.859108</v>
      </c>
      <c r="CZ10" s="3" t="n">
        <v>6333</v>
      </c>
      <c r="DA10" s="3" t="n">
        <v>5766</v>
      </c>
      <c r="DB10" s="3"/>
      <c r="DC10" s="3"/>
      <c r="DD10" s="3"/>
      <c r="DE10" s="3"/>
      <c r="DF10" s="3"/>
      <c r="DG10" s="3"/>
      <c r="DH10" s="3"/>
      <c r="DI10" s="3"/>
      <c r="DJ10" s="4"/>
      <c r="DK10" s="3" t="n">
        <v>5315.429256</v>
      </c>
      <c r="DL10" s="3" t="n">
        <v>6010.69994</v>
      </c>
      <c r="DM10" s="3" t="n">
        <v>5848.074805</v>
      </c>
      <c r="DN10" s="3" t="n">
        <v>6107</v>
      </c>
      <c r="DO10" s="3" t="n">
        <v>5652</v>
      </c>
      <c r="DP10" s="3"/>
      <c r="DQ10" s="3"/>
      <c r="DR10" s="3"/>
      <c r="DS10" s="3"/>
      <c r="DT10" s="3"/>
      <c r="DU10" s="3"/>
      <c r="DV10" s="3"/>
      <c r="DW10" s="3"/>
      <c r="DX10" s="4"/>
      <c r="DY10" s="3"/>
      <c r="DZ10" s="3"/>
      <c r="EA10" s="3"/>
      <c r="EB10" s="3"/>
      <c r="EC10" s="3"/>
      <c r="ED10" s="3"/>
      <c r="EE10" s="3"/>
      <c r="EF10" s="3"/>
      <c r="EG10" s="3"/>
      <c r="EH10" s="3"/>
      <c r="EI10" s="3"/>
      <c r="EJ10" s="3"/>
      <c r="EK10" s="3"/>
      <c r="EL10" s="4"/>
    </row>
    <row r="11" customFormat="false" ht="11.25" hidden="false" customHeight="true" outlineLevel="0" collapsed="false">
      <c r="A11" s="7" t="s">
        <v>49</v>
      </c>
      <c r="B11" s="17" t="s">
        <v>50</v>
      </c>
      <c r="C11" s="3" t="n">
        <v>11749.8783</v>
      </c>
      <c r="D11" s="3" t="n">
        <v>13804.58654525</v>
      </c>
      <c r="E11" s="3" t="n">
        <v>15349.2369456667</v>
      </c>
      <c r="F11" s="3" t="n">
        <v>16818.6666666667</v>
      </c>
      <c r="G11" s="3" t="n">
        <v>17933.948412</v>
      </c>
      <c r="H11" s="3"/>
      <c r="I11" s="3"/>
      <c r="J11" s="3"/>
      <c r="K11" s="3"/>
      <c r="L11" s="3"/>
      <c r="M11" s="3"/>
      <c r="N11" s="3"/>
      <c r="O11" s="3"/>
      <c r="P11" s="4"/>
      <c r="Q11" s="3" t="n">
        <v>29576.64367</v>
      </c>
      <c r="R11" s="3" t="n">
        <v>30556.175051</v>
      </c>
      <c r="S11" s="3" t="n">
        <v>29350.065864</v>
      </c>
      <c r="T11" s="3" t="n">
        <v>30623</v>
      </c>
      <c r="U11" s="3" t="n">
        <v>30128.190534</v>
      </c>
      <c r="V11" s="3"/>
      <c r="W11" s="3"/>
      <c r="X11" s="3"/>
      <c r="Y11" s="3"/>
      <c r="Z11" s="3"/>
      <c r="AA11" s="3"/>
      <c r="AB11" s="3"/>
      <c r="AC11" s="3"/>
      <c r="AD11" s="4"/>
      <c r="AE11" s="3" t="n">
        <v>27045.223432</v>
      </c>
      <c r="AF11" s="3" t="n">
        <v>28190.417282</v>
      </c>
      <c r="AG11" s="3" t="n">
        <v>27877.532864</v>
      </c>
      <c r="AH11" s="3" t="n">
        <v>29504</v>
      </c>
      <c r="AI11" s="3" t="n">
        <v>28453.801655</v>
      </c>
      <c r="AJ11" s="3"/>
      <c r="AK11" s="3"/>
      <c r="AL11" s="3"/>
      <c r="AM11" s="3"/>
      <c r="AN11" s="3"/>
      <c r="AO11" s="3"/>
      <c r="AP11" s="3"/>
      <c r="AQ11" s="3"/>
      <c r="AR11" s="4"/>
      <c r="AS11" s="3" t="n">
        <v>8267.88945775</v>
      </c>
      <c r="AT11" s="3" t="n">
        <v>8685.6447135</v>
      </c>
      <c r="AU11" s="3" t="n">
        <v>8930.40384333333</v>
      </c>
      <c r="AV11" s="3" t="n">
        <v>9132</v>
      </c>
      <c r="AW11" s="3" t="n">
        <v>9501.72856958333</v>
      </c>
      <c r="AX11" s="3"/>
      <c r="AY11" s="3"/>
      <c r="AZ11" s="3"/>
      <c r="BA11" s="3"/>
      <c r="BB11" s="3"/>
      <c r="BC11" s="3"/>
      <c r="BD11" s="3"/>
      <c r="BE11" s="3"/>
      <c r="BF11" s="4"/>
      <c r="BG11" s="3" t="n">
        <v>4293.152515</v>
      </c>
      <c r="BH11" s="3" t="n">
        <v>4455.894338</v>
      </c>
      <c r="BI11" s="3" t="n">
        <v>4398.063364</v>
      </c>
      <c r="BJ11" s="3" t="n">
        <v>4390</v>
      </c>
      <c r="BK11" s="3" t="n">
        <v>4464.020067</v>
      </c>
      <c r="BL11" s="3"/>
      <c r="BM11" s="3"/>
      <c r="BN11" s="3"/>
      <c r="BO11" s="3"/>
      <c r="BP11" s="3"/>
      <c r="BQ11" s="3"/>
      <c r="BR11" s="3"/>
      <c r="BS11" s="3"/>
      <c r="BT11" s="4"/>
      <c r="BU11" s="3" t="n">
        <v>3930.436184</v>
      </c>
      <c r="BV11" s="3" t="n">
        <v>4138.974593</v>
      </c>
      <c r="BW11" s="3" t="n">
        <v>4234.588196</v>
      </c>
      <c r="BX11" s="3" t="n">
        <v>4185</v>
      </c>
      <c r="BY11" s="3" t="n">
        <v>3906.344737</v>
      </c>
      <c r="BZ11" s="3"/>
      <c r="CA11" s="3"/>
      <c r="CB11" s="3"/>
      <c r="CC11" s="3"/>
      <c r="CD11" s="3"/>
      <c r="CE11" s="3"/>
      <c r="CF11" s="3"/>
      <c r="CG11" s="3"/>
      <c r="CH11" s="4"/>
      <c r="CI11" s="3" t="n">
        <v>557.777344666667</v>
      </c>
      <c r="CJ11" s="3" t="n">
        <v>715.641944583333</v>
      </c>
      <c r="CK11" s="3" t="n">
        <v>755.478746666667</v>
      </c>
      <c r="CL11" s="3" t="n">
        <v>723.666666666667</v>
      </c>
      <c r="CM11" s="3" t="n">
        <v>754.202911333333</v>
      </c>
      <c r="CN11" s="3"/>
      <c r="CO11" s="3"/>
      <c r="CP11" s="3"/>
      <c r="CQ11" s="3"/>
      <c r="CR11" s="3"/>
      <c r="CS11" s="3"/>
      <c r="CT11" s="3"/>
      <c r="CU11" s="3"/>
      <c r="CV11" s="4"/>
      <c r="CW11" s="3" t="n">
        <v>1721.225048</v>
      </c>
      <c r="CX11" s="3" t="n">
        <v>2052.889434</v>
      </c>
      <c r="CY11" s="3" t="n">
        <v>1761.558556</v>
      </c>
      <c r="CZ11" s="3" t="n">
        <v>1536</v>
      </c>
      <c r="DA11" s="3" t="n">
        <v>1344.707243</v>
      </c>
      <c r="DB11" s="3"/>
      <c r="DC11" s="3"/>
      <c r="DD11" s="3"/>
      <c r="DE11" s="3"/>
      <c r="DF11" s="3"/>
      <c r="DG11" s="3"/>
      <c r="DH11" s="3"/>
      <c r="DI11" s="3"/>
      <c r="DJ11" s="4"/>
      <c r="DK11" s="3" t="n">
        <v>1592.178167</v>
      </c>
      <c r="DL11" s="3" t="n">
        <v>1920.392292</v>
      </c>
      <c r="DM11" s="3" t="n">
        <v>1856.236464</v>
      </c>
      <c r="DN11" s="3" t="n">
        <v>1518</v>
      </c>
      <c r="DO11" s="3" t="n">
        <v>1268.669024</v>
      </c>
      <c r="DP11" s="3"/>
      <c r="DQ11" s="3"/>
      <c r="DR11" s="3"/>
      <c r="DS11" s="3"/>
      <c r="DT11" s="3"/>
      <c r="DU11" s="3"/>
      <c r="DV11" s="3"/>
      <c r="DW11" s="3"/>
      <c r="DX11" s="4"/>
      <c r="DY11" s="3"/>
      <c r="DZ11" s="3"/>
      <c r="EA11" s="3"/>
      <c r="EB11" s="3"/>
      <c r="EC11" s="3"/>
      <c r="ED11" s="3"/>
      <c r="EE11" s="3"/>
      <c r="EF11" s="3"/>
      <c r="EG11" s="3"/>
      <c r="EH11" s="3"/>
      <c r="EI11" s="3"/>
      <c r="EJ11" s="3"/>
      <c r="EK11" s="3"/>
      <c r="EL11" s="4"/>
    </row>
    <row r="12" customFormat="false" ht="11.25" hidden="false" customHeight="true" outlineLevel="0" collapsed="false">
      <c r="A12" s="7" t="s">
        <v>51</v>
      </c>
      <c r="B12" s="17" t="s">
        <v>52</v>
      </c>
      <c r="C12" s="3" t="n">
        <v>5425.90829458333</v>
      </c>
      <c r="D12" s="3" t="n">
        <v>5748.83333333333</v>
      </c>
      <c r="E12" s="3" t="n">
        <v>5887.41666666667</v>
      </c>
      <c r="F12" s="3" t="n">
        <v>6249.50648291667</v>
      </c>
      <c r="G12" s="3" t="n">
        <v>6547.34842616667</v>
      </c>
      <c r="H12" s="3"/>
      <c r="I12" s="3"/>
      <c r="J12" s="3"/>
      <c r="K12" s="3"/>
      <c r="L12" s="3"/>
      <c r="M12" s="3"/>
      <c r="N12" s="3"/>
      <c r="O12" s="3"/>
      <c r="P12" s="4"/>
      <c r="Q12" s="3" t="n">
        <v>22131.588661</v>
      </c>
      <c r="R12" s="3" t="n">
        <v>21668</v>
      </c>
      <c r="S12" s="3" t="n">
        <v>20714</v>
      </c>
      <c r="T12" s="3" t="n">
        <v>21686.71042</v>
      </c>
      <c r="U12" s="3" t="n">
        <v>21758.613234</v>
      </c>
      <c r="V12" s="3"/>
      <c r="W12" s="3"/>
      <c r="X12" s="3"/>
      <c r="Y12" s="3"/>
      <c r="Z12" s="3"/>
      <c r="AA12" s="3"/>
      <c r="AB12" s="3"/>
      <c r="AC12" s="3"/>
      <c r="AD12" s="4"/>
      <c r="AE12" s="3" t="n">
        <v>22039.250969</v>
      </c>
      <c r="AF12" s="3" t="n">
        <v>21718</v>
      </c>
      <c r="AG12" s="3" t="n">
        <v>20655</v>
      </c>
      <c r="AH12" s="3" t="n">
        <v>21651.529315</v>
      </c>
      <c r="AI12" s="3" t="n">
        <v>21703.38143</v>
      </c>
      <c r="AJ12" s="3"/>
      <c r="AK12" s="3"/>
      <c r="AL12" s="3"/>
      <c r="AM12" s="3"/>
      <c r="AN12" s="3"/>
      <c r="AO12" s="3"/>
      <c r="AP12" s="3"/>
      <c r="AQ12" s="3"/>
      <c r="AR12" s="4"/>
      <c r="AS12" s="3" t="n">
        <v>4015.36266875</v>
      </c>
      <c r="AT12" s="3" t="n">
        <v>4124.66666666667</v>
      </c>
      <c r="AU12" s="3" t="n">
        <v>4166.83333333333</v>
      </c>
      <c r="AV12" s="3" t="n">
        <v>3899.2990075</v>
      </c>
      <c r="AW12" s="3" t="n">
        <v>3737.7865955</v>
      </c>
      <c r="AX12" s="3"/>
      <c r="AY12" s="3"/>
      <c r="AZ12" s="3"/>
      <c r="BA12" s="3"/>
      <c r="BB12" s="3"/>
      <c r="BC12" s="3"/>
      <c r="BD12" s="3"/>
      <c r="BE12" s="3"/>
      <c r="BF12" s="4"/>
      <c r="BG12" s="3" t="n">
        <v>3362.341878</v>
      </c>
      <c r="BH12" s="3" t="n">
        <v>3558</v>
      </c>
      <c r="BI12" s="3" t="n">
        <v>3359</v>
      </c>
      <c r="BJ12" s="3" t="n">
        <v>3013.380265</v>
      </c>
      <c r="BK12" s="3" t="n">
        <v>2704.810694</v>
      </c>
      <c r="BL12" s="3"/>
      <c r="BM12" s="3"/>
      <c r="BN12" s="3"/>
      <c r="BO12" s="3"/>
      <c r="BP12" s="3"/>
      <c r="BQ12" s="3"/>
      <c r="BR12" s="3"/>
      <c r="BS12" s="3"/>
      <c r="BT12" s="4"/>
      <c r="BU12" s="3" t="n">
        <v>3458.858337</v>
      </c>
      <c r="BV12" s="3" t="n">
        <v>3508</v>
      </c>
      <c r="BW12" s="3" t="n">
        <v>3712</v>
      </c>
      <c r="BX12" s="3" t="n">
        <v>3061.83065</v>
      </c>
      <c r="BY12" s="3" t="n">
        <v>2879.878518</v>
      </c>
      <c r="BZ12" s="3"/>
      <c r="CA12" s="3"/>
      <c r="CB12" s="3"/>
      <c r="CC12" s="3"/>
      <c r="CD12" s="3"/>
      <c r="CE12" s="3"/>
      <c r="CF12" s="3"/>
      <c r="CG12" s="3"/>
      <c r="CH12" s="4"/>
      <c r="CI12" s="3" t="n">
        <v>144.0998875</v>
      </c>
      <c r="CJ12" s="3" t="n">
        <v>134.916666666667</v>
      </c>
      <c r="CK12" s="3" t="n">
        <v>127.416666666667</v>
      </c>
      <c r="CL12" s="3" t="n">
        <v>116.756822916667</v>
      </c>
      <c r="CM12" s="3" t="n">
        <v>109.388716666667</v>
      </c>
      <c r="CN12" s="3"/>
      <c r="CO12" s="3"/>
      <c r="CP12" s="3"/>
      <c r="CQ12" s="3"/>
      <c r="CR12" s="3"/>
      <c r="CS12" s="3"/>
      <c r="CT12" s="3"/>
      <c r="CU12" s="3"/>
      <c r="CV12" s="4"/>
      <c r="CW12" s="3" t="n">
        <v>1074.531835</v>
      </c>
      <c r="CX12" s="3" t="n">
        <v>972</v>
      </c>
      <c r="CY12" s="3" t="n">
        <v>873</v>
      </c>
      <c r="CZ12" s="3" t="n">
        <v>837.315745</v>
      </c>
      <c r="DA12" s="3" t="n">
        <v>834.431556</v>
      </c>
      <c r="DB12" s="3"/>
      <c r="DC12" s="3"/>
      <c r="DD12" s="3"/>
      <c r="DE12" s="3"/>
      <c r="DF12" s="3"/>
      <c r="DG12" s="3"/>
      <c r="DH12" s="3"/>
      <c r="DI12" s="3"/>
      <c r="DJ12" s="4"/>
      <c r="DK12" s="3" t="n">
        <v>1128.297755</v>
      </c>
      <c r="DL12" s="3" t="n">
        <v>1009</v>
      </c>
      <c r="DM12" s="3" t="n">
        <v>868</v>
      </c>
      <c r="DN12" s="3" t="n">
        <v>852.315745</v>
      </c>
      <c r="DO12" s="3" t="n">
        <v>857.514786</v>
      </c>
      <c r="DP12" s="3"/>
      <c r="DQ12" s="3"/>
      <c r="DR12" s="3"/>
      <c r="DS12" s="3"/>
      <c r="DT12" s="3"/>
      <c r="DU12" s="3"/>
      <c r="DV12" s="3"/>
      <c r="DW12" s="3"/>
      <c r="DX12" s="4"/>
      <c r="DY12" s="3"/>
      <c r="DZ12" s="3"/>
      <c r="EA12" s="3"/>
      <c r="EB12" s="3"/>
      <c r="EC12" s="3"/>
      <c r="ED12" s="3"/>
      <c r="EE12" s="3"/>
      <c r="EF12" s="3"/>
      <c r="EG12" s="3"/>
      <c r="EH12" s="3"/>
      <c r="EI12" s="3"/>
      <c r="EJ12" s="3"/>
      <c r="EK12" s="3"/>
      <c r="EL12" s="4"/>
    </row>
    <row r="13" customFormat="false" ht="11.25" hidden="false" customHeight="true" outlineLevel="0" collapsed="false">
      <c r="A13" s="7" t="s">
        <v>53</v>
      </c>
      <c r="B13" s="17" t="s">
        <v>54</v>
      </c>
      <c r="C13" s="3" t="n">
        <v>9880.33323683333</v>
      </c>
      <c r="D13" s="3" t="n">
        <v>9569.05668075</v>
      </c>
      <c r="E13" s="3" t="n">
        <v>9141.10954725</v>
      </c>
      <c r="F13" s="3" t="n">
        <v>10709.5833333333</v>
      </c>
      <c r="G13" s="3" t="n">
        <v>10906.5</v>
      </c>
      <c r="H13" s="3"/>
      <c r="I13" s="3"/>
      <c r="J13" s="3"/>
      <c r="K13" s="3"/>
      <c r="L13" s="3"/>
      <c r="M13" s="3"/>
      <c r="N13" s="3"/>
      <c r="O13" s="3"/>
      <c r="P13" s="4"/>
      <c r="Q13" s="3" t="n">
        <v>45034.806813</v>
      </c>
      <c r="R13" s="3" t="n">
        <v>46934.995462</v>
      </c>
      <c r="S13" s="3" t="n">
        <v>44005.272431</v>
      </c>
      <c r="T13" s="3" t="n">
        <v>45665</v>
      </c>
      <c r="U13" s="3" t="n">
        <v>45463</v>
      </c>
      <c r="V13" s="3"/>
      <c r="W13" s="3"/>
      <c r="X13" s="3"/>
      <c r="Y13" s="3"/>
      <c r="Z13" s="3"/>
      <c r="AA13" s="3"/>
      <c r="AB13" s="3"/>
      <c r="AC13" s="3"/>
      <c r="AD13" s="4"/>
      <c r="AE13" s="3" t="n">
        <v>47044.611224</v>
      </c>
      <c r="AF13" s="3" t="n">
        <v>47426.063379</v>
      </c>
      <c r="AG13" s="3" t="n">
        <v>43922.732897</v>
      </c>
      <c r="AH13" s="3" t="n">
        <v>45738</v>
      </c>
      <c r="AI13" s="3" t="n">
        <v>45255</v>
      </c>
      <c r="AJ13" s="3"/>
      <c r="AK13" s="3"/>
      <c r="AL13" s="3"/>
      <c r="AM13" s="3"/>
      <c r="AN13" s="3"/>
      <c r="AO13" s="3"/>
      <c r="AP13" s="3"/>
      <c r="AQ13" s="3"/>
      <c r="AR13" s="4"/>
      <c r="AS13" s="3" t="n">
        <v>8170.54623675</v>
      </c>
      <c r="AT13" s="3" t="n">
        <v>8168.952048</v>
      </c>
      <c r="AU13" s="3" t="n">
        <v>8330.33798325</v>
      </c>
      <c r="AV13" s="3" t="n">
        <v>8112</v>
      </c>
      <c r="AW13" s="3" t="n">
        <v>7572.08333333333</v>
      </c>
      <c r="AX13" s="3"/>
      <c r="AY13" s="3"/>
      <c r="AZ13" s="3"/>
      <c r="BA13" s="3"/>
      <c r="BB13" s="3"/>
      <c r="BC13" s="3"/>
      <c r="BD13" s="3"/>
      <c r="BE13" s="3"/>
      <c r="BF13" s="4"/>
      <c r="BG13" s="3" t="n">
        <v>7072.017875</v>
      </c>
      <c r="BH13" s="3" t="n">
        <v>7430.580795</v>
      </c>
      <c r="BI13" s="3" t="n">
        <v>6915.553817</v>
      </c>
      <c r="BJ13" s="3" t="n">
        <v>6372</v>
      </c>
      <c r="BK13" s="3" t="n">
        <v>6060</v>
      </c>
      <c r="BL13" s="3"/>
      <c r="BM13" s="3"/>
      <c r="BN13" s="3"/>
      <c r="BO13" s="3"/>
      <c r="BP13" s="3"/>
      <c r="BQ13" s="3"/>
      <c r="BR13" s="3"/>
      <c r="BS13" s="3"/>
      <c r="BT13" s="4"/>
      <c r="BU13" s="3" t="n">
        <v>7879.417372</v>
      </c>
      <c r="BV13" s="3" t="n">
        <v>7137.555397</v>
      </c>
      <c r="BW13" s="3" t="n">
        <v>7056.02144</v>
      </c>
      <c r="BX13" s="3" t="n">
        <v>7124</v>
      </c>
      <c r="BY13" s="3" t="n">
        <v>6335</v>
      </c>
      <c r="BZ13" s="3"/>
      <c r="CA13" s="3"/>
      <c r="CB13" s="3"/>
      <c r="CC13" s="3"/>
      <c r="CD13" s="3"/>
      <c r="CE13" s="3"/>
      <c r="CF13" s="3"/>
      <c r="CG13" s="3"/>
      <c r="CH13" s="4"/>
      <c r="CI13" s="3" t="n">
        <v>365.39899</v>
      </c>
      <c r="CJ13" s="3" t="n">
        <v>330.694748083333</v>
      </c>
      <c r="CK13" s="3" t="n">
        <v>291.684048</v>
      </c>
      <c r="CL13" s="3" t="n">
        <v>289.083333333333</v>
      </c>
      <c r="CM13" s="3" t="n">
        <v>301.333333333333</v>
      </c>
      <c r="CN13" s="3"/>
      <c r="CO13" s="3"/>
      <c r="CP13" s="3"/>
      <c r="CQ13" s="3"/>
      <c r="CR13" s="3"/>
      <c r="CS13" s="3"/>
      <c r="CT13" s="3"/>
      <c r="CU13" s="3"/>
      <c r="CV13" s="4"/>
      <c r="CW13" s="3" t="n">
        <v>1823.001572</v>
      </c>
      <c r="CX13" s="3" t="n">
        <v>1995.969322</v>
      </c>
      <c r="CY13" s="3" t="n">
        <v>1938.352491</v>
      </c>
      <c r="CZ13" s="3" t="n">
        <v>1734</v>
      </c>
      <c r="DA13" s="3" t="n">
        <v>1703</v>
      </c>
      <c r="DB13" s="3"/>
      <c r="DC13" s="3"/>
      <c r="DD13" s="3"/>
      <c r="DE13" s="3"/>
      <c r="DF13" s="3"/>
      <c r="DG13" s="3"/>
      <c r="DH13" s="3"/>
      <c r="DI13" s="3"/>
      <c r="DJ13" s="4"/>
      <c r="DK13" s="3" t="n">
        <v>1882.672061</v>
      </c>
      <c r="DL13" s="3" t="n">
        <v>2036.368251</v>
      </c>
      <c r="DM13" s="3" t="n">
        <v>1968.856085</v>
      </c>
      <c r="DN13" s="3" t="n">
        <v>1719</v>
      </c>
      <c r="DO13" s="3" t="n">
        <v>1660</v>
      </c>
      <c r="DP13" s="3"/>
      <c r="DQ13" s="3"/>
      <c r="DR13" s="3"/>
      <c r="DS13" s="3"/>
      <c r="DT13" s="3"/>
      <c r="DU13" s="3"/>
      <c r="DV13" s="3"/>
      <c r="DW13" s="3"/>
      <c r="DX13" s="4"/>
      <c r="DY13" s="3"/>
      <c r="DZ13" s="3"/>
      <c r="EA13" s="3"/>
      <c r="EB13" s="3"/>
      <c r="EC13" s="3"/>
      <c r="ED13" s="3"/>
      <c r="EE13" s="3"/>
      <c r="EF13" s="3"/>
      <c r="EG13" s="3"/>
      <c r="EH13" s="3"/>
      <c r="EI13" s="3"/>
      <c r="EJ13" s="3"/>
      <c r="EK13" s="3"/>
      <c r="EL13" s="4"/>
    </row>
    <row r="14" customFormat="false" ht="11.25" hidden="false" customHeight="true" outlineLevel="0" collapsed="false">
      <c r="A14" s="7" t="s">
        <v>55</v>
      </c>
      <c r="B14" s="17" t="s">
        <v>56</v>
      </c>
      <c r="C14" s="3" t="n">
        <v>9205.89995325</v>
      </c>
      <c r="D14" s="3" t="n">
        <v>9420.67317716667</v>
      </c>
      <c r="E14" s="3" t="n">
        <v>9278.75</v>
      </c>
      <c r="F14" s="3" t="n">
        <v>9819.39277666667</v>
      </c>
      <c r="G14" s="3" t="n">
        <v>10358.4315203333</v>
      </c>
      <c r="H14" s="3"/>
      <c r="I14" s="3"/>
      <c r="J14" s="3"/>
      <c r="K14" s="3"/>
      <c r="L14" s="3"/>
      <c r="M14" s="3"/>
      <c r="N14" s="3"/>
      <c r="O14" s="3"/>
      <c r="P14" s="4"/>
      <c r="Q14" s="3" t="n">
        <v>39624.229744</v>
      </c>
      <c r="R14" s="3" t="n">
        <v>37220.615058</v>
      </c>
      <c r="S14" s="3" t="n">
        <v>37147</v>
      </c>
      <c r="T14" s="3" t="n">
        <v>38466.555452</v>
      </c>
      <c r="U14" s="3" t="n">
        <v>38357.32568</v>
      </c>
      <c r="V14" s="3"/>
      <c r="W14" s="3"/>
      <c r="X14" s="3"/>
      <c r="Y14" s="3"/>
      <c r="Z14" s="3"/>
      <c r="AA14" s="3"/>
      <c r="AB14" s="3"/>
      <c r="AC14" s="3"/>
      <c r="AD14" s="4"/>
      <c r="AE14" s="3" t="n">
        <v>39370.499626</v>
      </c>
      <c r="AF14" s="3" t="n">
        <v>37399.877928</v>
      </c>
      <c r="AG14" s="3" t="n">
        <v>37113</v>
      </c>
      <c r="AH14" s="3" t="n">
        <v>38422.859802</v>
      </c>
      <c r="AI14" s="3" t="n">
        <v>38318.027608</v>
      </c>
      <c r="AJ14" s="3"/>
      <c r="AK14" s="3"/>
      <c r="AL14" s="3"/>
      <c r="AM14" s="3"/>
      <c r="AN14" s="3"/>
      <c r="AO14" s="3"/>
      <c r="AP14" s="3"/>
      <c r="AQ14" s="3"/>
      <c r="AR14" s="4"/>
      <c r="AS14" s="3" t="n">
        <v>8517.32090791667</v>
      </c>
      <c r="AT14" s="3" t="n">
        <v>7912.548578</v>
      </c>
      <c r="AU14" s="3" t="n">
        <v>7591.25</v>
      </c>
      <c r="AV14" s="3" t="n">
        <v>7726.68620216667</v>
      </c>
      <c r="AW14" s="3" t="n">
        <v>7304.47663666667</v>
      </c>
      <c r="AX14" s="3"/>
      <c r="AY14" s="3"/>
      <c r="AZ14" s="3"/>
      <c r="BA14" s="3"/>
      <c r="BB14" s="3"/>
      <c r="BC14" s="3"/>
      <c r="BD14" s="3"/>
      <c r="BE14" s="3"/>
      <c r="BF14" s="4"/>
      <c r="BG14" s="3" t="n">
        <v>6745.574359</v>
      </c>
      <c r="BH14" s="3" t="n">
        <v>6391.683642</v>
      </c>
      <c r="BI14" s="3" t="n">
        <v>5958</v>
      </c>
      <c r="BJ14" s="3" t="n">
        <v>6542.329292</v>
      </c>
      <c r="BK14" s="3" t="n">
        <v>6526.380548</v>
      </c>
      <c r="BL14" s="3"/>
      <c r="BM14" s="3"/>
      <c r="BN14" s="3"/>
      <c r="BO14" s="3"/>
      <c r="BP14" s="3"/>
      <c r="BQ14" s="3"/>
      <c r="BR14" s="3"/>
      <c r="BS14" s="3"/>
      <c r="BT14" s="4"/>
      <c r="BU14" s="3" t="n">
        <v>7163.28049</v>
      </c>
      <c r="BV14" s="3" t="n">
        <v>6945.126165</v>
      </c>
      <c r="BW14" s="3" t="n">
        <v>6266</v>
      </c>
      <c r="BX14" s="3" t="n">
        <v>6559.27248</v>
      </c>
      <c r="BY14" s="3" t="n">
        <v>6833.840796</v>
      </c>
      <c r="BZ14" s="3"/>
      <c r="CA14" s="3"/>
      <c r="CB14" s="3"/>
      <c r="CC14" s="3"/>
      <c r="CD14" s="3"/>
      <c r="CE14" s="3"/>
      <c r="CF14" s="3"/>
      <c r="CG14" s="3"/>
      <c r="CH14" s="4"/>
      <c r="CI14" s="3" t="n">
        <v>361.639435333333</v>
      </c>
      <c r="CJ14" s="3" t="n">
        <v>393.020650083333</v>
      </c>
      <c r="CK14" s="3" t="n">
        <v>366.833333333333</v>
      </c>
      <c r="CL14" s="3" t="n">
        <v>398.051257</v>
      </c>
      <c r="CM14" s="3" t="n">
        <v>407.288849333333</v>
      </c>
      <c r="CN14" s="3"/>
      <c r="CO14" s="3"/>
      <c r="CP14" s="3"/>
      <c r="CQ14" s="3"/>
      <c r="CR14" s="3"/>
      <c r="CS14" s="3"/>
      <c r="CT14" s="3"/>
      <c r="CU14" s="3"/>
      <c r="CV14" s="4"/>
      <c r="CW14" s="3" t="n">
        <v>2217.153708</v>
      </c>
      <c r="CX14" s="3" t="n">
        <v>2479.996234</v>
      </c>
      <c r="CY14" s="3" t="n">
        <v>2412</v>
      </c>
      <c r="CZ14" s="3" t="n">
        <v>2345.762904</v>
      </c>
      <c r="DA14" s="3" t="n">
        <v>2175.749208</v>
      </c>
      <c r="DB14" s="3"/>
      <c r="DC14" s="3"/>
      <c r="DD14" s="3"/>
      <c r="DE14" s="3"/>
      <c r="DF14" s="3"/>
      <c r="DG14" s="3"/>
      <c r="DH14" s="3"/>
      <c r="DI14" s="3"/>
      <c r="DJ14" s="4"/>
      <c r="DK14" s="3" t="n">
        <v>2206.892286</v>
      </c>
      <c r="DL14" s="3" t="n">
        <v>2464.04955</v>
      </c>
      <c r="DM14" s="3" t="n">
        <v>2439</v>
      </c>
      <c r="DN14" s="3" t="n">
        <v>2330.87247</v>
      </c>
      <c r="DO14" s="3" t="n">
        <v>2166.660592</v>
      </c>
      <c r="DP14" s="3"/>
      <c r="DQ14" s="3"/>
      <c r="DR14" s="3"/>
      <c r="DS14" s="3"/>
      <c r="DT14" s="3"/>
      <c r="DU14" s="3"/>
      <c r="DV14" s="3"/>
      <c r="DW14" s="3"/>
      <c r="DX14" s="4"/>
      <c r="DY14" s="3"/>
      <c r="DZ14" s="3"/>
      <c r="EA14" s="3"/>
      <c r="EB14" s="3"/>
      <c r="EC14" s="3"/>
      <c r="ED14" s="3"/>
      <c r="EE14" s="3"/>
      <c r="EF14" s="3"/>
      <c r="EG14" s="3"/>
      <c r="EH14" s="3"/>
      <c r="EI14" s="3"/>
      <c r="EJ14" s="3"/>
      <c r="EK14" s="3"/>
      <c r="EL14" s="4"/>
    </row>
    <row r="15" customFormat="false" ht="11.25" hidden="false" customHeight="true" outlineLevel="0" collapsed="false">
      <c r="A15" s="7" t="s">
        <v>57</v>
      </c>
      <c r="B15" s="17" t="s">
        <v>58</v>
      </c>
      <c r="C15" s="3" t="n">
        <v>1727.88660891667</v>
      </c>
      <c r="D15" s="3" t="n">
        <v>1873.17403</v>
      </c>
      <c r="E15" s="3" t="n">
        <v>2202.33333333333</v>
      </c>
      <c r="F15" s="3" t="n">
        <v>2388.16666666667</v>
      </c>
      <c r="G15" s="3" t="n">
        <v>2384</v>
      </c>
      <c r="H15" s="3"/>
      <c r="I15" s="3"/>
      <c r="J15" s="3"/>
      <c r="K15" s="3"/>
      <c r="L15" s="3"/>
      <c r="M15" s="3"/>
      <c r="N15" s="3"/>
      <c r="O15" s="3"/>
      <c r="P15" s="4"/>
      <c r="Q15" s="3" t="n">
        <v>4251.940119</v>
      </c>
      <c r="R15" s="3" t="n">
        <v>4366.61958</v>
      </c>
      <c r="S15" s="3" t="n">
        <v>4655</v>
      </c>
      <c r="T15" s="3" t="n">
        <v>5096</v>
      </c>
      <c r="U15" s="3" t="n">
        <v>5178</v>
      </c>
      <c r="V15" s="3"/>
      <c r="W15" s="3"/>
      <c r="X15" s="3"/>
      <c r="Y15" s="3"/>
      <c r="Z15" s="3"/>
      <c r="AA15" s="3"/>
      <c r="AB15" s="3"/>
      <c r="AC15" s="3"/>
      <c r="AD15" s="4"/>
      <c r="AE15" s="3" t="n">
        <v>4056.882114</v>
      </c>
      <c r="AF15" s="3" t="n">
        <v>4069.34295</v>
      </c>
      <c r="AG15" s="3" t="n">
        <v>4215</v>
      </c>
      <c r="AH15" s="3" t="n">
        <v>5022</v>
      </c>
      <c r="AI15" s="3" t="n">
        <v>5409</v>
      </c>
      <c r="AJ15" s="3"/>
      <c r="AK15" s="3"/>
      <c r="AL15" s="3"/>
      <c r="AM15" s="3"/>
      <c r="AN15" s="3"/>
      <c r="AO15" s="3"/>
      <c r="AP15" s="3"/>
      <c r="AQ15" s="3"/>
      <c r="AR15" s="4"/>
      <c r="AS15" s="3" t="n">
        <v>991.61182775</v>
      </c>
      <c r="AT15" s="3" t="n">
        <v>963.964778333333</v>
      </c>
      <c r="AU15" s="3" t="n">
        <v>1068.91666666667</v>
      </c>
      <c r="AV15" s="3" t="n">
        <v>1229.91666666667</v>
      </c>
      <c r="AW15" s="3" t="n">
        <v>1359</v>
      </c>
      <c r="AX15" s="3"/>
      <c r="AY15" s="3"/>
      <c r="AZ15" s="3"/>
      <c r="BA15" s="3"/>
      <c r="BB15" s="3"/>
      <c r="BC15" s="3"/>
      <c r="BD15" s="3"/>
      <c r="BE15" s="3"/>
      <c r="BF15" s="4"/>
      <c r="BG15" s="3" t="n">
        <v>570.159162</v>
      </c>
      <c r="BH15" s="3" t="n">
        <v>570.23643</v>
      </c>
      <c r="BI15" s="3" t="n">
        <v>516</v>
      </c>
      <c r="BJ15" s="3" t="n">
        <v>611</v>
      </c>
      <c r="BK15" s="3" t="n">
        <v>825</v>
      </c>
      <c r="BL15" s="3"/>
      <c r="BM15" s="3"/>
      <c r="BN15" s="3"/>
      <c r="BO15" s="3"/>
      <c r="BP15" s="3"/>
      <c r="BQ15" s="3"/>
      <c r="BR15" s="3"/>
      <c r="BS15" s="3"/>
      <c r="BT15" s="4"/>
      <c r="BU15" s="3" t="n">
        <v>552.593965</v>
      </c>
      <c r="BV15" s="3" t="n">
        <v>603.27663</v>
      </c>
      <c r="BW15" s="3" t="n">
        <v>334</v>
      </c>
      <c r="BX15" s="3" t="n">
        <v>475</v>
      </c>
      <c r="BY15" s="3" t="n">
        <v>723</v>
      </c>
      <c r="BZ15" s="3"/>
      <c r="CA15" s="3"/>
      <c r="CB15" s="3"/>
      <c r="CC15" s="3"/>
      <c r="CD15" s="3"/>
      <c r="CE15" s="3"/>
      <c r="CF15" s="3"/>
      <c r="CG15" s="3"/>
      <c r="CH15" s="4"/>
      <c r="CI15" s="3" t="n">
        <v>48.2753283333333</v>
      </c>
      <c r="CJ15" s="3" t="n">
        <v>51.3130441666667</v>
      </c>
      <c r="CK15" s="3" t="n">
        <v>56.5833333333333</v>
      </c>
      <c r="CL15" s="3" t="n">
        <v>42</v>
      </c>
      <c r="CM15" s="3" t="n">
        <v>35</v>
      </c>
      <c r="CN15" s="3"/>
      <c r="CO15" s="3"/>
      <c r="CP15" s="3"/>
      <c r="CQ15" s="3"/>
      <c r="CR15" s="3"/>
      <c r="CS15" s="3"/>
      <c r="CT15" s="3"/>
      <c r="CU15" s="3"/>
      <c r="CV15" s="4"/>
      <c r="CW15" s="3" t="n">
        <v>164.507192</v>
      </c>
      <c r="CX15" s="3" t="n">
        <v>115.5201</v>
      </c>
      <c r="CY15" s="3" t="n">
        <v>164</v>
      </c>
      <c r="CZ15" s="3" t="n">
        <v>163</v>
      </c>
      <c r="DA15" s="3" t="n">
        <v>175</v>
      </c>
      <c r="DB15" s="3"/>
      <c r="DC15" s="3"/>
      <c r="DD15" s="3"/>
      <c r="DE15" s="3"/>
      <c r="DF15" s="3"/>
      <c r="DG15" s="3"/>
      <c r="DH15" s="3"/>
      <c r="DI15" s="3"/>
      <c r="DJ15" s="4"/>
      <c r="DK15" s="3" t="n">
        <v>154.260788</v>
      </c>
      <c r="DL15" s="3" t="n">
        <v>111.41608</v>
      </c>
      <c r="DM15" s="3" t="n">
        <v>175</v>
      </c>
      <c r="DN15" s="3" t="n">
        <v>168</v>
      </c>
      <c r="DO15" s="3" t="n">
        <v>176</v>
      </c>
      <c r="DP15" s="3"/>
      <c r="DQ15" s="3"/>
      <c r="DR15" s="3"/>
      <c r="DS15" s="3"/>
      <c r="DT15" s="3"/>
      <c r="DU15" s="3"/>
      <c r="DV15" s="3"/>
      <c r="DW15" s="3"/>
      <c r="DX15" s="4"/>
      <c r="DY15" s="3"/>
      <c r="DZ15" s="3"/>
      <c r="EA15" s="3"/>
      <c r="EB15" s="3"/>
      <c r="EC15" s="3"/>
      <c r="ED15" s="3"/>
      <c r="EE15" s="3"/>
      <c r="EF15" s="3"/>
      <c r="EG15" s="3"/>
      <c r="EH15" s="3"/>
      <c r="EI15" s="3"/>
      <c r="EJ15" s="3"/>
      <c r="EK15" s="3"/>
      <c r="EL15" s="4"/>
    </row>
    <row r="16" customFormat="false" ht="11.25" hidden="false" customHeight="true" outlineLevel="0" collapsed="false">
      <c r="A16" s="7" t="s">
        <v>59</v>
      </c>
      <c r="B16" s="17" t="s">
        <v>60</v>
      </c>
      <c r="C16" s="3" t="n">
        <v>12626.5</v>
      </c>
      <c r="D16" s="3" t="n">
        <v>10988.5833333333</v>
      </c>
      <c r="E16" s="3" t="n">
        <v>9559.08333333333</v>
      </c>
      <c r="F16" s="3" t="n">
        <v>9282.08333333333</v>
      </c>
      <c r="G16" s="3" t="n">
        <v>10574.1666666667</v>
      </c>
      <c r="H16" s="3"/>
      <c r="I16" s="3"/>
      <c r="J16" s="3"/>
      <c r="K16" s="3"/>
      <c r="L16" s="3"/>
      <c r="M16" s="3"/>
      <c r="N16" s="3"/>
      <c r="O16" s="3"/>
      <c r="P16" s="4"/>
      <c r="Q16" s="3" t="n">
        <v>93603</v>
      </c>
      <c r="R16" s="3" t="n">
        <v>89047</v>
      </c>
      <c r="S16" s="3" t="n">
        <v>77528</v>
      </c>
      <c r="T16" s="3" t="n">
        <v>79558</v>
      </c>
      <c r="U16" s="3" t="n">
        <v>80183</v>
      </c>
      <c r="V16" s="3"/>
      <c r="W16" s="3"/>
      <c r="X16" s="3"/>
      <c r="Y16" s="3"/>
      <c r="Z16" s="3"/>
      <c r="AA16" s="3"/>
      <c r="AB16" s="3"/>
      <c r="AC16" s="3"/>
      <c r="AD16" s="4"/>
      <c r="AE16" s="3" t="n">
        <v>94594</v>
      </c>
      <c r="AF16" s="3" t="n">
        <v>90885</v>
      </c>
      <c r="AG16" s="3" t="n">
        <v>79352</v>
      </c>
      <c r="AH16" s="3" t="n">
        <v>80034</v>
      </c>
      <c r="AI16" s="3" t="n">
        <v>79428</v>
      </c>
      <c r="AJ16" s="3"/>
      <c r="AK16" s="3"/>
      <c r="AL16" s="3"/>
      <c r="AM16" s="3"/>
      <c r="AN16" s="3"/>
      <c r="AO16" s="3"/>
      <c r="AP16" s="3"/>
      <c r="AQ16" s="3"/>
      <c r="AR16" s="4"/>
      <c r="AS16" s="3" t="n">
        <v>25150.9166666667</v>
      </c>
      <c r="AT16" s="3" t="n">
        <v>24331.3333333333</v>
      </c>
      <c r="AU16" s="3" t="n">
        <v>23506.6666666667</v>
      </c>
      <c r="AV16" s="3" t="n">
        <v>22176.5</v>
      </c>
      <c r="AW16" s="3" t="n">
        <v>20897.0833333333</v>
      </c>
      <c r="AX16" s="3"/>
      <c r="AY16" s="3"/>
      <c r="AZ16" s="3"/>
      <c r="BA16" s="3"/>
      <c r="BB16" s="3"/>
      <c r="BC16" s="3"/>
      <c r="BD16" s="3"/>
      <c r="BE16" s="3"/>
      <c r="BF16" s="4"/>
      <c r="BG16" s="3" t="n">
        <v>19034</v>
      </c>
      <c r="BH16" s="3" t="n">
        <v>17107</v>
      </c>
      <c r="BI16" s="3" t="n">
        <v>14657</v>
      </c>
      <c r="BJ16" s="3" t="n">
        <v>13652</v>
      </c>
      <c r="BK16" s="3" t="n">
        <v>12761</v>
      </c>
      <c r="BL16" s="3"/>
      <c r="BM16" s="3"/>
      <c r="BN16" s="3"/>
      <c r="BO16" s="3"/>
      <c r="BP16" s="3"/>
      <c r="BQ16" s="3"/>
      <c r="BR16" s="3"/>
      <c r="BS16" s="3"/>
      <c r="BT16" s="4"/>
      <c r="BU16" s="3" t="n">
        <v>20877</v>
      </c>
      <c r="BV16" s="3" t="n">
        <v>17506</v>
      </c>
      <c r="BW16" s="3" t="n">
        <v>16424</v>
      </c>
      <c r="BX16" s="3" t="n">
        <v>14949</v>
      </c>
      <c r="BY16" s="3" t="n">
        <v>14483</v>
      </c>
      <c r="BZ16" s="3"/>
      <c r="CA16" s="3"/>
      <c r="CB16" s="3"/>
      <c r="CC16" s="3"/>
      <c r="CD16" s="3"/>
      <c r="CE16" s="3"/>
      <c r="CF16" s="3"/>
      <c r="CG16" s="3"/>
      <c r="CH16" s="4"/>
      <c r="CI16" s="3" t="n">
        <v>1498.66666666667</v>
      </c>
      <c r="CJ16" s="3" t="n">
        <v>1392.33333333333</v>
      </c>
      <c r="CK16" s="3" t="n">
        <v>1236.75</v>
      </c>
      <c r="CL16" s="3" t="n">
        <v>907.083333333333</v>
      </c>
      <c r="CM16" s="3" t="n">
        <v>770.333333333333</v>
      </c>
      <c r="CN16" s="3"/>
      <c r="CO16" s="3"/>
      <c r="CP16" s="3"/>
      <c r="CQ16" s="3"/>
      <c r="CR16" s="3"/>
      <c r="CS16" s="3"/>
      <c r="CT16" s="3"/>
      <c r="CU16" s="3"/>
      <c r="CV16" s="4"/>
      <c r="CW16" s="3" t="n">
        <v>6602</v>
      </c>
      <c r="CX16" s="3" t="n">
        <v>6701</v>
      </c>
      <c r="CY16" s="3" t="n">
        <v>5802</v>
      </c>
      <c r="CZ16" s="3" t="n">
        <v>4649</v>
      </c>
      <c r="DA16" s="3" t="n">
        <v>3768</v>
      </c>
      <c r="DB16" s="3"/>
      <c r="DC16" s="3"/>
      <c r="DD16" s="3"/>
      <c r="DE16" s="3"/>
      <c r="DF16" s="3"/>
      <c r="DG16" s="3"/>
      <c r="DH16" s="3"/>
      <c r="DI16" s="3"/>
      <c r="DJ16" s="4"/>
      <c r="DK16" s="3" t="n">
        <v>6785</v>
      </c>
      <c r="DL16" s="3" t="n">
        <v>6738</v>
      </c>
      <c r="DM16" s="3" t="n">
        <v>6242</v>
      </c>
      <c r="DN16" s="3" t="n">
        <v>4826</v>
      </c>
      <c r="DO16" s="3" t="n">
        <v>4005</v>
      </c>
      <c r="DP16" s="3"/>
      <c r="DQ16" s="3"/>
      <c r="DR16" s="3"/>
      <c r="DS16" s="3"/>
      <c r="DT16" s="3"/>
      <c r="DU16" s="3"/>
      <c r="DV16" s="3"/>
      <c r="DW16" s="3"/>
      <c r="DX16" s="4"/>
      <c r="DY16" s="3"/>
      <c r="DZ16" s="3"/>
      <c r="EA16" s="3"/>
      <c r="EB16" s="3"/>
      <c r="EC16" s="3"/>
      <c r="ED16" s="3"/>
      <c r="EE16" s="3"/>
      <c r="EF16" s="3"/>
      <c r="EG16" s="3"/>
      <c r="EH16" s="3"/>
      <c r="EI16" s="3"/>
      <c r="EJ16" s="3"/>
      <c r="EK16" s="3"/>
      <c r="EL16" s="4"/>
    </row>
    <row r="17" customFormat="false" ht="11.25" hidden="false" customHeight="true" outlineLevel="0" collapsed="false">
      <c r="A17" s="7" t="s">
        <v>61</v>
      </c>
      <c r="B17" s="17" t="s">
        <v>62</v>
      </c>
      <c r="C17" s="3" t="n">
        <v>18587.1468129167</v>
      </c>
      <c r="D17" s="3" t="n">
        <v>15830.4166666667</v>
      </c>
      <c r="E17" s="3" t="n">
        <v>14384.9948479167</v>
      </c>
      <c r="F17" s="3" t="n">
        <v>12569.9166666667</v>
      </c>
      <c r="G17" s="3" t="n">
        <v>11932.5</v>
      </c>
      <c r="H17" s="3"/>
      <c r="I17" s="3"/>
      <c r="J17" s="3"/>
      <c r="K17" s="3"/>
      <c r="L17" s="3"/>
      <c r="M17" s="3"/>
      <c r="N17" s="3"/>
      <c r="O17" s="3"/>
      <c r="P17" s="4"/>
      <c r="Q17" s="3" t="n">
        <v>40988.013785</v>
      </c>
      <c r="R17" s="3" t="n">
        <v>40672</v>
      </c>
      <c r="S17" s="3" t="n">
        <v>35631.554758</v>
      </c>
      <c r="T17" s="3" t="n">
        <v>34912</v>
      </c>
      <c r="U17" s="3" t="n">
        <v>33129</v>
      </c>
      <c r="V17" s="3"/>
      <c r="W17" s="3"/>
      <c r="X17" s="3"/>
      <c r="Y17" s="3"/>
      <c r="Z17" s="3"/>
      <c r="AA17" s="3"/>
      <c r="AB17" s="3"/>
      <c r="AC17" s="3"/>
      <c r="AD17" s="4"/>
      <c r="AE17" s="3" t="n">
        <v>47138.781425</v>
      </c>
      <c r="AF17" s="3" t="n">
        <v>42350</v>
      </c>
      <c r="AG17" s="3" t="n">
        <v>37621.367867</v>
      </c>
      <c r="AH17" s="3" t="n">
        <v>36639</v>
      </c>
      <c r="AI17" s="3" t="n">
        <v>34342</v>
      </c>
      <c r="AJ17" s="3"/>
      <c r="AK17" s="3"/>
      <c r="AL17" s="3"/>
      <c r="AM17" s="3"/>
      <c r="AN17" s="3"/>
      <c r="AO17" s="3"/>
      <c r="AP17" s="3"/>
      <c r="AQ17" s="3"/>
      <c r="AR17" s="4"/>
      <c r="AS17" s="3" t="n">
        <v>22774.45253325</v>
      </c>
      <c r="AT17" s="3" t="n">
        <v>24282.75</v>
      </c>
      <c r="AU17" s="3" t="n">
        <v>24195.0735099167</v>
      </c>
      <c r="AV17" s="3" t="n">
        <v>22538.0833333333</v>
      </c>
      <c r="AW17" s="3" t="n">
        <v>20881.75</v>
      </c>
      <c r="AX17" s="3"/>
      <c r="AY17" s="3"/>
      <c r="AZ17" s="3"/>
      <c r="BA17" s="3"/>
      <c r="BB17" s="3"/>
      <c r="BC17" s="3"/>
      <c r="BD17" s="3"/>
      <c r="BE17" s="3"/>
      <c r="BF17" s="4"/>
      <c r="BG17" s="3" t="n">
        <v>12549.791965</v>
      </c>
      <c r="BH17" s="3" t="n">
        <v>10840</v>
      </c>
      <c r="BI17" s="3" t="n">
        <v>9650.142938</v>
      </c>
      <c r="BJ17" s="3" t="n">
        <v>8093</v>
      </c>
      <c r="BK17" s="3" t="n">
        <v>7677</v>
      </c>
      <c r="BL17" s="3"/>
      <c r="BM17" s="3"/>
      <c r="BN17" s="3"/>
      <c r="BO17" s="3"/>
      <c r="BP17" s="3"/>
      <c r="BQ17" s="3"/>
      <c r="BR17" s="3"/>
      <c r="BS17" s="3"/>
      <c r="BT17" s="4"/>
      <c r="BU17" s="3" t="n">
        <v>9926.493072</v>
      </c>
      <c r="BV17" s="3" t="n">
        <v>10217</v>
      </c>
      <c r="BW17" s="3" t="n">
        <v>10170.883311</v>
      </c>
      <c r="BX17" s="3" t="n">
        <v>9333</v>
      </c>
      <c r="BY17" s="3" t="n">
        <v>9152</v>
      </c>
      <c r="BZ17" s="3"/>
      <c r="CA17" s="3"/>
      <c r="CB17" s="3"/>
      <c r="CC17" s="3"/>
      <c r="CD17" s="3"/>
      <c r="CE17" s="3"/>
      <c r="CF17" s="3"/>
      <c r="CG17" s="3"/>
      <c r="CH17" s="4"/>
      <c r="CI17" s="3" t="n">
        <v>494.466637666667</v>
      </c>
      <c r="CJ17" s="3" t="n">
        <v>461.333333333333</v>
      </c>
      <c r="CK17" s="3" t="n">
        <v>417.9228345</v>
      </c>
      <c r="CL17" s="3" t="n">
        <v>296.083333333333</v>
      </c>
      <c r="CM17" s="3" t="n">
        <v>280.166666666667</v>
      </c>
      <c r="CN17" s="3"/>
      <c r="CO17" s="3"/>
      <c r="CP17" s="3"/>
      <c r="CQ17" s="3"/>
      <c r="CR17" s="3"/>
      <c r="CS17" s="3"/>
      <c r="CT17" s="3"/>
      <c r="CU17" s="3"/>
      <c r="CV17" s="4"/>
      <c r="CW17" s="3" t="n">
        <v>1169.936892</v>
      </c>
      <c r="CX17" s="3" t="n">
        <v>1112</v>
      </c>
      <c r="CY17" s="3" t="n">
        <v>1047.178146</v>
      </c>
      <c r="CZ17" s="3" t="n">
        <v>950</v>
      </c>
      <c r="DA17" s="3" t="n">
        <v>875</v>
      </c>
      <c r="DB17" s="3"/>
      <c r="DC17" s="3"/>
      <c r="DD17" s="3"/>
      <c r="DE17" s="3"/>
      <c r="DF17" s="3"/>
      <c r="DG17" s="3"/>
      <c r="DH17" s="3"/>
      <c r="DI17" s="3"/>
      <c r="DJ17" s="4"/>
      <c r="DK17" s="3" t="n">
        <v>1055.886582</v>
      </c>
      <c r="DL17" s="3" t="n">
        <v>1157</v>
      </c>
      <c r="DM17" s="3" t="n">
        <v>1057.516447</v>
      </c>
      <c r="DN17" s="3" t="n">
        <v>933</v>
      </c>
      <c r="DO17" s="3" t="n">
        <v>835</v>
      </c>
      <c r="DP17" s="3"/>
      <c r="DQ17" s="3"/>
      <c r="DR17" s="3"/>
      <c r="DS17" s="3"/>
      <c r="DT17" s="3"/>
      <c r="DU17" s="3"/>
      <c r="DV17" s="3"/>
      <c r="DW17" s="3"/>
      <c r="DX17" s="4"/>
      <c r="DY17" s="3"/>
      <c r="DZ17" s="3"/>
      <c r="EA17" s="3"/>
      <c r="EB17" s="3"/>
      <c r="EC17" s="3"/>
      <c r="ED17" s="3"/>
      <c r="EE17" s="3"/>
      <c r="EF17" s="3"/>
      <c r="EG17" s="3"/>
      <c r="EH17" s="3"/>
      <c r="EI17" s="3"/>
      <c r="EJ17" s="3"/>
      <c r="EK17" s="3"/>
      <c r="EL17" s="4"/>
    </row>
    <row r="18" customFormat="false" ht="11.25" hidden="false" customHeight="true" outlineLevel="0" collapsed="false">
      <c r="A18" s="7" t="s">
        <v>63</v>
      </c>
      <c r="B18" s="17" t="s">
        <v>64</v>
      </c>
      <c r="C18" s="3" t="n">
        <v>6101.299818</v>
      </c>
      <c r="D18" s="3" t="n">
        <v>5555.16666666667</v>
      </c>
      <c r="E18" s="3" t="n">
        <v>4770.83333333333</v>
      </c>
      <c r="F18" s="3" t="n">
        <v>4860.08333333333</v>
      </c>
      <c r="G18" s="3" t="n">
        <v>4702.41666666667</v>
      </c>
      <c r="H18" s="3"/>
      <c r="I18" s="3"/>
      <c r="J18" s="3"/>
      <c r="K18" s="3"/>
      <c r="L18" s="3"/>
      <c r="M18" s="3"/>
      <c r="N18" s="3"/>
      <c r="O18" s="3"/>
      <c r="P18" s="4"/>
      <c r="Q18" s="3" t="n">
        <v>27624.524584</v>
      </c>
      <c r="R18" s="3" t="n">
        <v>27444</v>
      </c>
      <c r="S18" s="3" t="n">
        <v>25628</v>
      </c>
      <c r="T18" s="3" t="n">
        <v>23813</v>
      </c>
      <c r="U18" s="3" t="n">
        <v>21380</v>
      </c>
      <c r="V18" s="3"/>
      <c r="W18" s="3"/>
      <c r="X18" s="3"/>
      <c r="Y18" s="3"/>
      <c r="Z18" s="3"/>
      <c r="AA18" s="3"/>
      <c r="AB18" s="3"/>
      <c r="AC18" s="3"/>
      <c r="AD18" s="4"/>
      <c r="AE18" s="3" t="n">
        <v>29048.268967</v>
      </c>
      <c r="AF18" s="3" t="n">
        <v>28003</v>
      </c>
      <c r="AG18" s="3" t="n">
        <v>26063</v>
      </c>
      <c r="AH18" s="3" t="n">
        <v>24296</v>
      </c>
      <c r="AI18" s="3" t="n">
        <v>20809</v>
      </c>
      <c r="AJ18" s="3"/>
      <c r="AK18" s="3"/>
      <c r="AL18" s="3"/>
      <c r="AM18" s="3"/>
      <c r="AN18" s="3"/>
      <c r="AO18" s="3"/>
      <c r="AP18" s="3"/>
      <c r="AQ18" s="3"/>
      <c r="AR18" s="4"/>
      <c r="AS18" s="3" t="n">
        <v>11415.65562625</v>
      </c>
      <c r="AT18" s="3" t="n">
        <v>11276.8333333333</v>
      </c>
      <c r="AU18" s="3" t="n">
        <v>10929.6666666667</v>
      </c>
      <c r="AV18" s="3" t="n">
        <v>9987.25</v>
      </c>
      <c r="AW18" s="3" t="n">
        <v>8711.5</v>
      </c>
      <c r="AX18" s="3"/>
      <c r="AY18" s="3"/>
      <c r="AZ18" s="3"/>
      <c r="BA18" s="3"/>
      <c r="BB18" s="3"/>
      <c r="BC18" s="3"/>
      <c r="BD18" s="3"/>
      <c r="BE18" s="3"/>
      <c r="BF18" s="4"/>
      <c r="BG18" s="3" t="n">
        <v>4983.828463</v>
      </c>
      <c r="BH18" s="3" t="n">
        <v>5040</v>
      </c>
      <c r="BI18" s="3" t="n">
        <v>4611</v>
      </c>
      <c r="BJ18" s="3" t="n">
        <v>4304</v>
      </c>
      <c r="BK18" s="3" t="n">
        <v>3778</v>
      </c>
      <c r="BL18" s="3"/>
      <c r="BM18" s="3"/>
      <c r="BN18" s="3"/>
      <c r="BO18" s="3"/>
      <c r="BP18" s="3"/>
      <c r="BQ18" s="3"/>
      <c r="BR18" s="3"/>
      <c r="BS18" s="3"/>
      <c r="BT18" s="4"/>
      <c r="BU18" s="3" t="n">
        <v>5728.456553</v>
      </c>
      <c r="BV18" s="3" t="n">
        <v>5120</v>
      </c>
      <c r="BW18" s="3" t="n">
        <v>5008</v>
      </c>
      <c r="BX18" s="3" t="n">
        <v>5429</v>
      </c>
      <c r="BY18" s="3" t="n">
        <v>5208</v>
      </c>
      <c r="BZ18" s="3"/>
      <c r="CA18" s="3"/>
      <c r="CB18" s="3"/>
      <c r="CC18" s="3"/>
      <c r="CD18" s="3"/>
      <c r="CE18" s="3"/>
      <c r="CF18" s="3"/>
      <c r="CG18" s="3"/>
      <c r="CH18" s="4"/>
      <c r="CI18" s="3" t="n">
        <v>187.536590416667</v>
      </c>
      <c r="CJ18" s="3" t="n">
        <v>152</v>
      </c>
      <c r="CK18" s="3" t="n">
        <v>111.083333333333</v>
      </c>
      <c r="CL18" s="3" t="n">
        <v>91.6666666666667</v>
      </c>
      <c r="CM18" s="3" t="n">
        <v>72.1666666666667</v>
      </c>
      <c r="CN18" s="3"/>
      <c r="CO18" s="3"/>
      <c r="CP18" s="3"/>
      <c r="CQ18" s="3"/>
      <c r="CR18" s="3"/>
      <c r="CS18" s="3"/>
      <c r="CT18" s="3"/>
      <c r="CU18" s="3"/>
      <c r="CV18" s="4"/>
      <c r="CW18" s="3" t="n">
        <v>801.460691</v>
      </c>
      <c r="CX18" s="3" t="n">
        <v>815</v>
      </c>
      <c r="CY18" s="3" t="n">
        <v>686</v>
      </c>
      <c r="CZ18" s="3" t="n">
        <v>678</v>
      </c>
      <c r="DA18" s="3" t="n">
        <v>512</v>
      </c>
      <c r="DB18" s="3"/>
      <c r="DC18" s="3"/>
      <c r="DD18" s="3"/>
      <c r="DE18" s="3"/>
      <c r="DF18" s="3"/>
      <c r="DG18" s="3"/>
      <c r="DH18" s="3"/>
      <c r="DI18" s="3"/>
      <c r="DJ18" s="4"/>
      <c r="DK18" s="3" t="n">
        <v>840.436551</v>
      </c>
      <c r="DL18" s="3" t="n">
        <v>836</v>
      </c>
      <c r="DM18" s="3" t="n">
        <v>720</v>
      </c>
      <c r="DN18" s="3" t="n">
        <v>678</v>
      </c>
      <c r="DO18" s="3" t="n">
        <v>536</v>
      </c>
      <c r="DP18" s="3"/>
      <c r="DQ18" s="3"/>
      <c r="DR18" s="3"/>
      <c r="DS18" s="3"/>
      <c r="DT18" s="3"/>
      <c r="DU18" s="3"/>
      <c r="DV18" s="3"/>
      <c r="DW18" s="3"/>
      <c r="DX18" s="4"/>
      <c r="DY18" s="3"/>
      <c r="DZ18" s="3"/>
      <c r="EA18" s="3"/>
      <c r="EB18" s="3"/>
      <c r="EC18" s="3"/>
      <c r="ED18" s="3"/>
      <c r="EE18" s="3"/>
      <c r="EF18" s="3"/>
      <c r="EG18" s="3"/>
      <c r="EH18" s="3"/>
      <c r="EI18" s="3"/>
      <c r="EJ18" s="3"/>
      <c r="EK18" s="3"/>
      <c r="EL18" s="4"/>
    </row>
    <row r="19" customFormat="false" ht="11.25" hidden="false" customHeight="true" outlineLevel="0" collapsed="false">
      <c r="A19" s="7" t="s">
        <v>65</v>
      </c>
      <c r="B19" s="17" t="s">
        <v>66</v>
      </c>
      <c r="C19" s="3" t="n">
        <v>30963.93735</v>
      </c>
      <c r="D19" s="3" t="n">
        <v>28534.0833333333</v>
      </c>
      <c r="E19" s="3" t="n">
        <v>20846.8333333333</v>
      </c>
      <c r="F19" s="3" t="n">
        <v>18577.5833333333</v>
      </c>
      <c r="G19" s="3" t="n">
        <v>17260.6666666667</v>
      </c>
      <c r="H19" s="3"/>
      <c r="I19" s="3"/>
      <c r="J19" s="3"/>
      <c r="K19" s="3"/>
      <c r="L19" s="3"/>
      <c r="M19" s="3"/>
      <c r="N19" s="3"/>
      <c r="O19" s="3"/>
      <c r="P19" s="4"/>
      <c r="Q19" s="3" t="n">
        <v>75463.150392</v>
      </c>
      <c r="R19" s="3" t="n">
        <v>71776</v>
      </c>
      <c r="S19" s="3" t="n">
        <v>62765</v>
      </c>
      <c r="T19" s="3" t="n">
        <v>59828</v>
      </c>
      <c r="U19" s="3" t="n">
        <v>56522</v>
      </c>
      <c r="V19" s="3"/>
      <c r="W19" s="3"/>
      <c r="X19" s="3"/>
      <c r="Y19" s="3"/>
      <c r="Z19" s="3"/>
      <c r="AA19" s="3"/>
      <c r="AB19" s="3"/>
      <c r="AC19" s="3"/>
      <c r="AD19" s="4"/>
      <c r="AE19" s="3" t="n">
        <v>76879.822501</v>
      </c>
      <c r="AF19" s="3" t="n">
        <v>79304</v>
      </c>
      <c r="AG19" s="3" t="n">
        <v>66955</v>
      </c>
      <c r="AH19" s="3" t="n">
        <v>62231</v>
      </c>
      <c r="AI19" s="3" t="n">
        <v>57245</v>
      </c>
      <c r="AJ19" s="3"/>
      <c r="AK19" s="3"/>
      <c r="AL19" s="3"/>
      <c r="AM19" s="3"/>
      <c r="AN19" s="3"/>
      <c r="AO19" s="3"/>
      <c r="AP19" s="3"/>
      <c r="AQ19" s="3"/>
      <c r="AR19" s="4"/>
      <c r="AS19" s="3" t="n">
        <v>20792.0156941667</v>
      </c>
      <c r="AT19" s="3" t="n">
        <v>21248.0833333333</v>
      </c>
      <c r="AU19" s="3" t="n">
        <v>20325.5</v>
      </c>
      <c r="AV19" s="3" t="n">
        <v>19943.6666666667</v>
      </c>
      <c r="AW19" s="3" t="n">
        <v>20179.75</v>
      </c>
      <c r="AX19" s="3"/>
      <c r="AY19" s="3"/>
      <c r="AZ19" s="3"/>
      <c r="BA19" s="3"/>
      <c r="BB19" s="3"/>
      <c r="BC19" s="3"/>
      <c r="BD19" s="3"/>
      <c r="BE19" s="3"/>
      <c r="BF19" s="4"/>
      <c r="BG19" s="3" t="n">
        <v>16000.324004</v>
      </c>
      <c r="BH19" s="3" t="n">
        <v>15863</v>
      </c>
      <c r="BI19" s="3" t="n">
        <v>13248</v>
      </c>
      <c r="BJ19" s="3" t="n">
        <v>11949</v>
      </c>
      <c r="BK19" s="3" t="n">
        <v>12440</v>
      </c>
      <c r="BL19" s="3"/>
      <c r="BM19" s="3"/>
      <c r="BN19" s="3"/>
      <c r="BO19" s="3"/>
      <c r="BP19" s="3"/>
      <c r="BQ19" s="3"/>
      <c r="BR19" s="3"/>
      <c r="BS19" s="3"/>
      <c r="BT19" s="4"/>
      <c r="BU19" s="3" t="n">
        <v>14161.167023</v>
      </c>
      <c r="BV19" s="3" t="n">
        <v>16129</v>
      </c>
      <c r="BW19" s="3" t="n">
        <v>14670</v>
      </c>
      <c r="BX19" s="3" t="n">
        <v>12135</v>
      </c>
      <c r="BY19" s="3" t="n">
        <v>11025</v>
      </c>
      <c r="BZ19" s="3"/>
      <c r="CA19" s="3"/>
      <c r="CB19" s="3"/>
      <c r="CC19" s="3"/>
      <c r="CD19" s="3"/>
      <c r="CE19" s="3"/>
      <c r="CF19" s="3"/>
      <c r="CG19" s="3"/>
      <c r="CH19" s="4"/>
      <c r="CI19" s="3" t="n">
        <v>384.332765916667</v>
      </c>
      <c r="CJ19" s="3" t="n">
        <v>415.916666666667</v>
      </c>
      <c r="CK19" s="3" t="n">
        <v>377.833333333333</v>
      </c>
      <c r="CL19" s="3" t="n">
        <v>393.166666666667</v>
      </c>
      <c r="CM19" s="3" t="n">
        <v>409.166666666667</v>
      </c>
      <c r="CN19" s="3"/>
      <c r="CO19" s="3"/>
      <c r="CP19" s="3"/>
      <c r="CQ19" s="3"/>
      <c r="CR19" s="3"/>
      <c r="CS19" s="3"/>
      <c r="CT19" s="3"/>
      <c r="CU19" s="3"/>
      <c r="CV19" s="4"/>
      <c r="CW19" s="3" t="n">
        <v>2108.311743</v>
      </c>
      <c r="CX19" s="3" t="n">
        <v>2206</v>
      </c>
      <c r="CY19" s="3" t="n">
        <v>1874</v>
      </c>
      <c r="CZ19" s="3" t="n">
        <v>1716</v>
      </c>
      <c r="DA19" s="3" t="n">
        <v>1619</v>
      </c>
      <c r="DB19" s="3"/>
      <c r="DC19" s="3"/>
      <c r="DD19" s="3"/>
      <c r="DE19" s="3"/>
      <c r="DF19" s="3"/>
      <c r="DG19" s="3"/>
      <c r="DH19" s="3"/>
      <c r="DI19" s="3"/>
      <c r="DJ19" s="4"/>
      <c r="DK19" s="3" t="n">
        <v>2071.978367</v>
      </c>
      <c r="DL19" s="3" t="n">
        <v>2188</v>
      </c>
      <c r="DM19" s="3" t="n">
        <v>1944</v>
      </c>
      <c r="DN19" s="3" t="n">
        <v>1683</v>
      </c>
      <c r="DO19" s="3" t="n">
        <v>1587</v>
      </c>
      <c r="DP19" s="3"/>
      <c r="DQ19" s="3"/>
      <c r="DR19" s="3"/>
      <c r="DS19" s="3"/>
      <c r="DT19" s="3"/>
      <c r="DU19" s="3"/>
      <c r="DV19" s="3"/>
      <c r="DW19" s="3"/>
      <c r="DX19" s="4"/>
      <c r="DY19" s="3"/>
      <c r="DZ19" s="3"/>
      <c r="EA19" s="3"/>
      <c r="EB19" s="3"/>
      <c r="EC19" s="3"/>
      <c r="ED19" s="3"/>
      <c r="EE19" s="3"/>
      <c r="EF19" s="3"/>
      <c r="EG19" s="3"/>
      <c r="EH19" s="3"/>
      <c r="EI19" s="3"/>
      <c r="EJ19" s="3"/>
      <c r="EK19" s="3"/>
      <c r="EL19" s="4"/>
    </row>
    <row r="20" customFormat="false" ht="11.25" hidden="false" customHeight="true" outlineLevel="0" collapsed="false">
      <c r="A20" s="7" t="s">
        <v>67</v>
      </c>
      <c r="B20" s="17" t="s">
        <v>68</v>
      </c>
      <c r="C20" s="3" t="n">
        <v>21182.77412</v>
      </c>
      <c r="D20" s="3" t="n">
        <v>20225.38999425</v>
      </c>
      <c r="E20" s="3" t="n">
        <v>17586.3707819167</v>
      </c>
      <c r="F20" s="3" t="n">
        <v>15937.5</v>
      </c>
      <c r="G20" s="3" t="n">
        <v>14397.5239791667</v>
      </c>
      <c r="H20" s="3"/>
      <c r="I20" s="3"/>
      <c r="J20" s="3"/>
      <c r="K20" s="3"/>
      <c r="L20" s="3"/>
      <c r="M20" s="3"/>
      <c r="N20" s="3"/>
      <c r="O20" s="3"/>
      <c r="P20" s="4"/>
      <c r="Q20" s="3" t="n">
        <v>46517.435416</v>
      </c>
      <c r="R20" s="3" t="n">
        <v>45006.39986</v>
      </c>
      <c r="S20" s="3" t="n">
        <v>40219.498109</v>
      </c>
      <c r="T20" s="3" t="n">
        <v>39205</v>
      </c>
      <c r="U20" s="3" t="n">
        <v>36304.586</v>
      </c>
      <c r="V20" s="3"/>
      <c r="W20" s="3"/>
      <c r="X20" s="3"/>
      <c r="Y20" s="3"/>
      <c r="Z20" s="3"/>
      <c r="AA20" s="3"/>
      <c r="AB20" s="3"/>
      <c r="AC20" s="3"/>
      <c r="AD20" s="4"/>
      <c r="AE20" s="3" t="n">
        <v>46067.572544</v>
      </c>
      <c r="AF20" s="3" t="n">
        <v>46271.96935</v>
      </c>
      <c r="AG20" s="3" t="n">
        <v>44409.888638</v>
      </c>
      <c r="AH20" s="3" t="n">
        <v>40899</v>
      </c>
      <c r="AI20" s="3" t="n">
        <v>38649.419</v>
      </c>
      <c r="AJ20" s="3"/>
      <c r="AK20" s="3"/>
      <c r="AL20" s="3"/>
      <c r="AM20" s="3"/>
      <c r="AN20" s="3"/>
      <c r="AO20" s="3"/>
      <c r="AP20" s="3"/>
      <c r="AQ20" s="3"/>
      <c r="AR20" s="4"/>
      <c r="AS20" s="3" t="n">
        <v>19382.775398</v>
      </c>
      <c r="AT20" s="3" t="n">
        <v>19365.4482680833</v>
      </c>
      <c r="AU20" s="3" t="n">
        <v>18072.8648170833</v>
      </c>
      <c r="AV20" s="3" t="n">
        <v>18062.9166666667</v>
      </c>
      <c r="AW20" s="3" t="n">
        <v>17986.8292916667</v>
      </c>
      <c r="AX20" s="3"/>
      <c r="AY20" s="3"/>
      <c r="AZ20" s="3"/>
      <c r="BA20" s="3"/>
      <c r="BB20" s="3"/>
      <c r="BC20" s="3"/>
      <c r="BD20" s="3"/>
      <c r="BE20" s="3"/>
      <c r="BF20" s="4"/>
      <c r="BG20" s="3" t="n">
        <v>10769.181088</v>
      </c>
      <c r="BH20" s="3" t="n">
        <v>10970.291821</v>
      </c>
      <c r="BI20" s="3" t="n">
        <v>9257.6359</v>
      </c>
      <c r="BJ20" s="3" t="n">
        <v>9256</v>
      </c>
      <c r="BK20" s="3" t="n">
        <v>8941.75325</v>
      </c>
      <c r="BL20" s="3"/>
      <c r="BM20" s="3"/>
      <c r="BN20" s="3"/>
      <c r="BO20" s="3"/>
      <c r="BP20" s="3"/>
      <c r="BQ20" s="3"/>
      <c r="BR20" s="3"/>
      <c r="BS20" s="3"/>
      <c r="BT20" s="4"/>
      <c r="BU20" s="3" t="n">
        <v>10658.180432</v>
      </c>
      <c r="BV20" s="3" t="n">
        <v>11116.783162</v>
      </c>
      <c r="BW20" s="3" t="n">
        <v>9988.822</v>
      </c>
      <c r="BX20" s="3" t="n">
        <v>9099</v>
      </c>
      <c r="BY20" s="3" t="n">
        <v>8681.4135</v>
      </c>
      <c r="BZ20" s="3"/>
      <c r="CA20" s="3"/>
      <c r="CB20" s="3"/>
      <c r="CC20" s="3"/>
      <c r="CD20" s="3"/>
      <c r="CE20" s="3"/>
      <c r="CF20" s="3"/>
      <c r="CG20" s="3"/>
      <c r="CH20" s="4"/>
      <c r="CI20" s="3" t="n">
        <v>456.886834</v>
      </c>
      <c r="CJ20" s="3" t="n">
        <v>350.165559666667</v>
      </c>
      <c r="CK20" s="3" t="n">
        <v>362.090200666667</v>
      </c>
      <c r="CL20" s="3" t="n">
        <v>342.666666666667</v>
      </c>
      <c r="CM20" s="3" t="n">
        <v>336.680333333333</v>
      </c>
      <c r="CN20" s="3"/>
      <c r="CO20" s="3"/>
      <c r="CP20" s="3"/>
      <c r="CQ20" s="3"/>
      <c r="CR20" s="3"/>
      <c r="CS20" s="3"/>
      <c r="CT20" s="3"/>
      <c r="CU20" s="3"/>
      <c r="CV20" s="4"/>
      <c r="CW20" s="3" t="n">
        <v>1442.367424</v>
      </c>
      <c r="CX20" s="3" t="n">
        <v>1327.859173</v>
      </c>
      <c r="CY20" s="3" t="n">
        <v>1451.732762</v>
      </c>
      <c r="CZ20" s="3" t="n">
        <v>1248</v>
      </c>
      <c r="DA20" s="3" t="n">
        <v>1061.26875</v>
      </c>
      <c r="DB20" s="3"/>
      <c r="DC20" s="3"/>
      <c r="DD20" s="3"/>
      <c r="DE20" s="3"/>
      <c r="DF20" s="3"/>
      <c r="DG20" s="3"/>
      <c r="DH20" s="3"/>
      <c r="DI20" s="3"/>
      <c r="DJ20" s="4"/>
      <c r="DK20" s="3" t="n">
        <v>1550.562536</v>
      </c>
      <c r="DL20" s="3" t="n">
        <v>1324.97707</v>
      </c>
      <c r="DM20" s="3" t="n">
        <v>1416.618411</v>
      </c>
      <c r="DN20" s="3" t="n">
        <v>1209</v>
      </c>
      <c r="DO20" s="3" t="n">
        <v>1009.42</v>
      </c>
      <c r="DP20" s="3"/>
      <c r="DQ20" s="3"/>
      <c r="DR20" s="3"/>
      <c r="DS20" s="3"/>
      <c r="DT20" s="3"/>
      <c r="DU20" s="3"/>
      <c r="DV20" s="3"/>
      <c r="DW20" s="3"/>
      <c r="DX20" s="4"/>
      <c r="DY20" s="3"/>
      <c r="DZ20" s="3"/>
      <c r="EA20" s="3"/>
      <c r="EB20" s="3"/>
      <c r="EC20" s="3"/>
      <c r="ED20" s="3"/>
      <c r="EE20" s="3"/>
      <c r="EF20" s="3"/>
      <c r="EG20" s="3"/>
      <c r="EH20" s="3"/>
      <c r="EI20" s="3"/>
      <c r="EJ20" s="3"/>
      <c r="EK20" s="3"/>
      <c r="EL20" s="4"/>
    </row>
    <row r="21" customFormat="false" ht="11.25" hidden="false" customHeight="true" outlineLevel="0" collapsed="false">
      <c r="A21" s="7" t="s">
        <v>69</v>
      </c>
      <c r="B21" s="17" t="s">
        <v>70</v>
      </c>
      <c r="C21" s="3" t="n">
        <v>11258.8333333333</v>
      </c>
      <c r="D21" s="3" t="n">
        <v>9408.126658</v>
      </c>
      <c r="E21" s="3" t="n">
        <v>7944.08333333333</v>
      </c>
      <c r="F21" s="3" t="n">
        <v>7740.91666666667</v>
      </c>
      <c r="G21" s="3" t="n">
        <v>6524.66666666667</v>
      </c>
      <c r="H21" s="3"/>
      <c r="I21" s="3"/>
      <c r="J21" s="3"/>
      <c r="K21" s="3"/>
      <c r="L21" s="3"/>
      <c r="M21" s="3"/>
      <c r="N21" s="3"/>
      <c r="O21" s="3"/>
      <c r="P21" s="4"/>
      <c r="Q21" s="3" t="n">
        <v>32767</v>
      </c>
      <c r="R21" s="3" t="n">
        <v>30473.398512</v>
      </c>
      <c r="S21" s="3" t="n">
        <v>26208</v>
      </c>
      <c r="T21" s="3" t="n">
        <v>26860</v>
      </c>
      <c r="U21" s="3" t="n">
        <v>22905</v>
      </c>
      <c r="V21" s="3"/>
      <c r="W21" s="3"/>
      <c r="X21" s="3"/>
      <c r="Y21" s="3"/>
      <c r="Z21" s="3"/>
      <c r="AA21" s="3"/>
      <c r="AB21" s="3"/>
      <c r="AC21" s="3"/>
      <c r="AD21" s="4"/>
      <c r="AE21" s="3" t="n">
        <v>35515</v>
      </c>
      <c r="AF21" s="3" t="n">
        <v>33345.20728</v>
      </c>
      <c r="AG21" s="3" t="n">
        <v>27143</v>
      </c>
      <c r="AH21" s="3" t="n">
        <v>27982</v>
      </c>
      <c r="AI21" s="3" t="n">
        <v>24868</v>
      </c>
      <c r="AJ21" s="3"/>
      <c r="AK21" s="3"/>
      <c r="AL21" s="3"/>
      <c r="AM21" s="3"/>
      <c r="AN21" s="3"/>
      <c r="AO21" s="3"/>
      <c r="AP21" s="3"/>
      <c r="AQ21" s="3"/>
      <c r="AR21" s="4"/>
      <c r="AS21" s="3" t="n">
        <v>15460.25</v>
      </c>
      <c r="AT21" s="3" t="n">
        <v>12776.6966346667</v>
      </c>
      <c r="AU21" s="3" t="n">
        <v>10172.8333333333</v>
      </c>
      <c r="AV21" s="3" t="n">
        <v>8373.5</v>
      </c>
      <c r="AW21" s="3" t="n">
        <v>6929.33333333333</v>
      </c>
      <c r="AX21" s="3"/>
      <c r="AY21" s="3"/>
      <c r="AZ21" s="3"/>
      <c r="BA21" s="3"/>
      <c r="BB21" s="3"/>
      <c r="BC21" s="3"/>
      <c r="BD21" s="3"/>
      <c r="BE21" s="3"/>
      <c r="BF21" s="4"/>
      <c r="BG21" s="3" t="n">
        <v>7500</v>
      </c>
      <c r="BH21" s="3" t="n">
        <v>6755.484912</v>
      </c>
      <c r="BI21" s="3" t="n">
        <v>5156</v>
      </c>
      <c r="BJ21" s="3" t="n">
        <v>4987</v>
      </c>
      <c r="BK21" s="3" t="n">
        <v>4199</v>
      </c>
      <c r="BL21" s="3"/>
      <c r="BM21" s="3"/>
      <c r="BN21" s="3"/>
      <c r="BO21" s="3"/>
      <c r="BP21" s="3"/>
      <c r="BQ21" s="3"/>
      <c r="BR21" s="3"/>
      <c r="BS21" s="3"/>
      <c r="BT21" s="4"/>
      <c r="BU21" s="3" t="n">
        <v>10660</v>
      </c>
      <c r="BV21" s="3" t="n">
        <v>9501.588232</v>
      </c>
      <c r="BW21" s="3" t="n">
        <v>7516</v>
      </c>
      <c r="BX21" s="3" t="n">
        <v>6268</v>
      </c>
      <c r="BY21" s="3" t="n">
        <v>5768</v>
      </c>
      <c r="BZ21" s="3"/>
      <c r="CA21" s="3"/>
      <c r="CB21" s="3"/>
      <c r="CC21" s="3"/>
      <c r="CD21" s="3"/>
      <c r="CE21" s="3"/>
      <c r="CF21" s="3"/>
      <c r="CG21" s="3"/>
      <c r="CH21" s="4"/>
      <c r="CI21" s="3" t="n">
        <v>193</v>
      </c>
      <c r="CJ21" s="3" t="n">
        <v>176.124671333333</v>
      </c>
      <c r="CK21" s="3" t="n">
        <v>156</v>
      </c>
      <c r="CL21" s="3" t="n">
        <v>125.75</v>
      </c>
      <c r="CM21" s="3" t="n">
        <v>101.333333333333</v>
      </c>
      <c r="CN21" s="3"/>
      <c r="CO21" s="3"/>
      <c r="CP21" s="3"/>
      <c r="CQ21" s="3"/>
      <c r="CR21" s="3"/>
      <c r="CS21" s="3"/>
      <c r="CT21" s="3"/>
      <c r="CU21" s="3"/>
      <c r="CV21" s="4"/>
      <c r="CW21" s="3" t="n">
        <v>667</v>
      </c>
      <c r="CX21" s="3" t="n">
        <v>661.84784</v>
      </c>
      <c r="CY21" s="3" t="n">
        <v>564</v>
      </c>
      <c r="CZ21" s="3" t="n">
        <v>486</v>
      </c>
      <c r="DA21" s="3" t="n">
        <v>391</v>
      </c>
      <c r="DB21" s="3"/>
      <c r="DC21" s="3"/>
      <c r="DD21" s="3"/>
      <c r="DE21" s="3"/>
      <c r="DF21" s="3"/>
      <c r="DG21" s="3"/>
      <c r="DH21" s="3"/>
      <c r="DI21" s="3"/>
      <c r="DJ21" s="4"/>
      <c r="DK21" s="3" t="n">
        <v>722</v>
      </c>
      <c r="DL21" s="3" t="n">
        <v>700.037696</v>
      </c>
      <c r="DM21" s="3" t="n">
        <v>582</v>
      </c>
      <c r="DN21" s="3" t="n">
        <v>504</v>
      </c>
      <c r="DO21" s="3" t="n">
        <v>393</v>
      </c>
      <c r="DP21" s="3"/>
      <c r="DQ21" s="3"/>
      <c r="DR21" s="3"/>
      <c r="DS21" s="3"/>
      <c r="DT21" s="3"/>
      <c r="DU21" s="3"/>
      <c r="DV21" s="3"/>
      <c r="DW21" s="3"/>
      <c r="DX21" s="4"/>
      <c r="DY21" s="3"/>
      <c r="DZ21" s="3"/>
      <c r="EA21" s="3"/>
      <c r="EB21" s="3"/>
      <c r="EC21" s="3"/>
      <c r="ED21" s="3"/>
      <c r="EE21" s="3"/>
      <c r="EF21" s="3"/>
      <c r="EG21" s="3"/>
      <c r="EH21" s="3"/>
      <c r="EI21" s="3"/>
      <c r="EJ21" s="3"/>
      <c r="EK21" s="3"/>
      <c r="EL21" s="4"/>
    </row>
    <row r="22" customFormat="false" ht="11.25" hidden="false" customHeight="true" outlineLevel="0" collapsed="false">
      <c r="A22" s="7"/>
      <c r="B22" s="17"/>
      <c r="C22" s="3"/>
      <c r="D22" s="3"/>
      <c r="E22" s="3"/>
      <c r="F22" s="3"/>
      <c r="G22" s="3"/>
      <c r="H22" s="3"/>
      <c r="I22" s="3"/>
      <c r="J22" s="3"/>
      <c r="K22" s="3"/>
      <c r="L22" s="3"/>
      <c r="M22" s="3"/>
      <c r="N22" s="3"/>
      <c r="O22" s="3"/>
      <c r="P22" s="4"/>
      <c r="Q22" s="3"/>
      <c r="R22" s="3"/>
      <c r="S22" s="3"/>
      <c r="T22" s="3"/>
      <c r="U22" s="3"/>
      <c r="V22" s="3"/>
      <c r="W22" s="3"/>
      <c r="X22" s="3"/>
      <c r="Y22" s="3"/>
      <c r="Z22" s="3"/>
      <c r="AA22" s="3"/>
      <c r="AB22" s="3"/>
      <c r="AC22" s="3"/>
      <c r="AD22" s="4"/>
      <c r="AE22" s="3"/>
      <c r="AF22" s="3"/>
      <c r="AG22" s="3"/>
      <c r="AH22" s="3"/>
      <c r="AI22" s="3"/>
      <c r="AJ22" s="3"/>
      <c r="AK22" s="3"/>
      <c r="AL22" s="3"/>
      <c r="AM22" s="3"/>
      <c r="AN22" s="3"/>
      <c r="AO22" s="3"/>
      <c r="AP22" s="3"/>
      <c r="AQ22" s="3"/>
      <c r="AR22" s="4"/>
      <c r="AS22" s="3"/>
      <c r="AT22" s="3"/>
      <c r="AU22" s="3"/>
      <c r="AV22" s="3"/>
      <c r="AW22" s="3"/>
      <c r="AX22" s="3"/>
      <c r="AY22" s="3"/>
      <c r="AZ22" s="3"/>
      <c r="BA22" s="3"/>
      <c r="BB22" s="3"/>
      <c r="BC22" s="3"/>
      <c r="BD22" s="3"/>
      <c r="BE22" s="3"/>
      <c r="BF22" s="4"/>
      <c r="BG22" s="3"/>
      <c r="BH22" s="3"/>
      <c r="BI22" s="3"/>
      <c r="BJ22" s="3"/>
      <c r="BK22" s="3"/>
      <c r="BL22" s="3"/>
      <c r="BM22" s="3"/>
      <c r="BN22" s="3"/>
      <c r="BO22" s="3"/>
      <c r="BP22" s="3"/>
      <c r="BQ22" s="3"/>
      <c r="BR22" s="3"/>
      <c r="BS22" s="3"/>
      <c r="BT22" s="4"/>
      <c r="BU22" s="3"/>
      <c r="BV22" s="3"/>
      <c r="BW22" s="3"/>
      <c r="BX22" s="3"/>
      <c r="BY22" s="3"/>
      <c r="BZ22" s="3"/>
      <c r="CA22" s="3"/>
      <c r="CB22" s="3"/>
      <c r="CC22" s="3"/>
      <c r="CD22" s="3"/>
      <c r="CE22" s="3"/>
      <c r="CF22" s="3"/>
      <c r="CG22" s="3"/>
      <c r="CH22" s="4"/>
      <c r="CI22" s="3"/>
      <c r="CJ22" s="3"/>
      <c r="CK22" s="3"/>
      <c r="CL22" s="3"/>
      <c r="CM22" s="3"/>
      <c r="CN22" s="3"/>
      <c r="CO22" s="3"/>
      <c r="CP22" s="3"/>
      <c r="CQ22" s="3"/>
      <c r="CR22" s="3"/>
      <c r="CS22" s="3"/>
      <c r="CT22" s="3"/>
      <c r="CU22" s="3"/>
      <c r="CV22" s="4"/>
      <c r="CW22" s="3"/>
      <c r="CX22" s="3"/>
      <c r="CY22" s="3"/>
      <c r="CZ22" s="3"/>
      <c r="DA22" s="3"/>
      <c r="DB22" s="3"/>
      <c r="DC22" s="3"/>
      <c r="DD22" s="3"/>
      <c r="DE22" s="3"/>
      <c r="DF22" s="3"/>
      <c r="DG22" s="3"/>
      <c r="DH22" s="3"/>
      <c r="DI22" s="3"/>
      <c r="DJ22" s="4"/>
      <c r="DK22" s="3"/>
      <c r="DL22" s="3"/>
      <c r="DM22" s="3"/>
      <c r="DN22" s="3"/>
      <c r="DO22" s="3"/>
      <c r="DP22" s="3"/>
      <c r="DQ22" s="3"/>
      <c r="DR22" s="3"/>
      <c r="DS22" s="3"/>
      <c r="DT22" s="3"/>
      <c r="DU22" s="3"/>
      <c r="DV22" s="3"/>
      <c r="DW22" s="3"/>
      <c r="DX22" s="4"/>
      <c r="DY22" s="3"/>
      <c r="DZ22" s="3"/>
      <c r="EA22" s="3"/>
      <c r="EB22" s="3"/>
      <c r="EC22" s="3"/>
      <c r="ED22" s="3"/>
      <c r="EE22" s="3"/>
      <c r="EF22" s="3"/>
      <c r="EG22" s="3"/>
      <c r="EH22" s="3"/>
      <c r="EI22" s="3"/>
      <c r="EJ22" s="3"/>
      <c r="EK22" s="3"/>
      <c r="EL22" s="4"/>
    </row>
    <row r="23" customFormat="false" ht="11.25" hidden="false" customHeight="true" outlineLevel="0" collapsed="false">
      <c r="A23" s="7" t="s">
        <v>71</v>
      </c>
      <c r="B23" s="18" t="s">
        <v>72</v>
      </c>
      <c r="C23" s="3" t="n">
        <v>933.916666666667</v>
      </c>
      <c r="D23" s="3" t="n">
        <v>1019.33333333333</v>
      </c>
      <c r="E23" s="3" t="n">
        <v>686</v>
      </c>
      <c r="F23" s="3" t="n">
        <v>650.583333333333</v>
      </c>
      <c r="G23" s="3" t="n">
        <v>318.083333333333</v>
      </c>
      <c r="H23" s="3"/>
      <c r="I23" s="3"/>
      <c r="J23" s="3"/>
      <c r="K23" s="3"/>
      <c r="L23" s="3"/>
      <c r="M23" s="3"/>
      <c r="N23" s="3"/>
      <c r="O23" s="3"/>
      <c r="P23" s="4"/>
      <c r="Q23" s="3" t="n">
        <v>2591</v>
      </c>
      <c r="R23" s="3" t="n">
        <v>3014</v>
      </c>
      <c r="S23" s="3" t="n">
        <v>2599</v>
      </c>
      <c r="T23" s="3" t="n">
        <v>2395</v>
      </c>
      <c r="U23" s="3" t="n">
        <v>2122</v>
      </c>
      <c r="V23" s="3"/>
      <c r="W23" s="3"/>
      <c r="X23" s="3"/>
      <c r="Y23" s="3"/>
      <c r="Z23" s="3"/>
      <c r="AA23" s="3"/>
      <c r="AB23" s="3"/>
      <c r="AC23" s="3"/>
      <c r="AD23" s="4"/>
      <c r="AE23" s="3" t="n">
        <v>2215</v>
      </c>
      <c r="AF23" s="3" t="n">
        <v>3245</v>
      </c>
      <c r="AG23" s="3" t="n">
        <v>2863</v>
      </c>
      <c r="AH23" s="3" t="n">
        <v>2656</v>
      </c>
      <c r="AI23" s="3" t="n">
        <v>2224</v>
      </c>
      <c r="AJ23" s="3"/>
      <c r="AK23" s="3"/>
      <c r="AL23" s="3"/>
      <c r="AM23" s="3"/>
      <c r="AN23" s="3"/>
      <c r="AO23" s="3"/>
      <c r="AP23" s="3"/>
      <c r="AQ23" s="3"/>
      <c r="AR23" s="4"/>
      <c r="AS23" s="3" t="n">
        <v>638.416666666667</v>
      </c>
      <c r="AT23" s="3" t="n">
        <v>638.416666666667</v>
      </c>
      <c r="AU23" s="3" t="n">
        <v>761.583333333333</v>
      </c>
      <c r="AV23" s="3" t="n">
        <v>875.416666666667</v>
      </c>
      <c r="AW23" s="3" t="n">
        <v>949.75</v>
      </c>
      <c r="AX23" s="3"/>
      <c r="AY23" s="3"/>
      <c r="AZ23" s="3"/>
      <c r="BA23" s="3"/>
      <c r="BB23" s="3"/>
      <c r="BC23" s="3"/>
      <c r="BD23" s="3"/>
      <c r="BE23" s="3"/>
      <c r="BF23" s="4"/>
      <c r="BG23" s="3" t="n">
        <v>297</v>
      </c>
      <c r="BH23" s="3" t="n">
        <v>446</v>
      </c>
      <c r="BI23" s="3" t="n">
        <v>481</v>
      </c>
      <c r="BJ23" s="3" t="n">
        <v>480</v>
      </c>
      <c r="BK23" s="3" t="n">
        <v>415</v>
      </c>
      <c r="BL23" s="3"/>
      <c r="BM23" s="3"/>
      <c r="BN23" s="3"/>
      <c r="BO23" s="3"/>
      <c r="BP23" s="3"/>
      <c r="BQ23" s="3"/>
      <c r="BR23" s="3"/>
      <c r="BS23" s="3"/>
      <c r="BT23" s="4"/>
      <c r="BU23" s="3" t="n">
        <v>417</v>
      </c>
      <c r="BV23" s="3" t="n">
        <v>367</v>
      </c>
      <c r="BW23" s="3" t="n">
        <v>325</v>
      </c>
      <c r="BX23" s="3" t="n">
        <v>343</v>
      </c>
      <c r="BY23" s="3" t="n">
        <v>457</v>
      </c>
      <c r="BZ23" s="3"/>
      <c r="CA23" s="3"/>
      <c r="CB23" s="3"/>
      <c r="CC23" s="3"/>
      <c r="CD23" s="3"/>
      <c r="CE23" s="3"/>
      <c r="CF23" s="3"/>
      <c r="CG23" s="3"/>
      <c r="CH23" s="4"/>
      <c r="CI23" s="3" t="n">
        <v>6.41666666666667</v>
      </c>
      <c r="CJ23" s="3" t="n">
        <v>8</v>
      </c>
      <c r="CK23" s="3" t="n">
        <v>11.5833333333333</v>
      </c>
      <c r="CL23" s="3" t="n">
        <v>13.4166666666667</v>
      </c>
      <c r="CM23" s="3" t="n">
        <v>9.33333333333333</v>
      </c>
      <c r="CN23" s="3"/>
      <c r="CO23" s="3"/>
      <c r="CP23" s="3"/>
      <c r="CQ23" s="3"/>
      <c r="CR23" s="3"/>
      <c r="CS23" s="3"/>
      <c r="CT23" s="3"/>
      <c r="CU23" s="3"/>
      <c r="CV23" s="4"/>
      <c r="CW23" s="3" t="n">
        <v>64</v>
      </c>
      <c r="CX23" s="3" t="n">
        <v>70</v>
      </c>
      <c r="CY23" s="3" t="n">
        <v>80</v>
      </c>
      <c r="CZ23" s="3" t="n">
        <v>86</v>
      </c>
      <c r="DA23" s="3" t="n">
        <v>62</v>
      </c>
      <c r="DB23" s="3"/>
      <c r="DC23" s="3"/>
      <c r="DD23" s="3"/>
      <c r="DE23" s="3"/>
      <c r="DF23" s="3"/>
      <c r="DG23" s="3"/>
      <c r="DH23" s="3"/>
      <c r="DI23" s="3"/>
      <c r="DJ23" s="4"/>
      <c r="DK23" s="3" t="n">
        <v>64</v>
      </c>
      <c r="DL23" s="3" t="n">
        <v>64</v>
      </c>
      <c r="DM23" s="3" t="n">
        <v>74</v>
      </c>
      <c r="DN23" s="3" t="n">
        <v>96</v>
      </c>
      <c r="DO23" s="3" t="n">
        <v>61</v>
      </c>
      <c r="DP23" s="3"/>
      <c r="DQ23" s="3"/>
      <c r="DR23" s="3"/>
      <c r="DS23" s="3"/>
      <c r="DT23" s="3"/>
      <c r="DU23" s="3"/>
      <c r="DV23" s="3"/>
      <c r="DW23" s="3"/>
      <c r="DX23" s="4"/>
      <c r="DY23" s="3"/>
      <c r="DZ23" s="3"/>
      <c r="EA23" s="3"/>
      <c r="EB23" s="3"/>
      <c r="EC23" s="3"/>
      <c r="ED23" s="3"/>
      <c r="EE23" s="3"/>
      <c r="EF23" s="3"/>
      <c r="EG23" s="3"/>
      <c r="EH23" s="3"/>
      <c r="EI23" s="3"/>
      <c r="EJ23" s="3"/>
      <c r="EK23" s="3"/>
      <c r="EL23" s="4"/>
    </row>
    <row r="24" customFormat="false" ht="11.25" hidden="false" customHeight="true" outlineLevel="0" collapsed="false">
      <c r="A24" s="7" t="s">
        <v>74</v>
      </c>
      <c r="B24" s="18" t="s">
        <v>75</v>
      </c>
      <c r="C24" s="3" t="n">
        <v>264.083333333333</v>
      </c>
      <c r="D24" s="3" t="n">
        <v>316.166666666667</v>
      </c>
      <c r="E24" s="3" t="n">
        <v>303.5</v>
      </c>
      <c r="F24" s="3" t="n">
        <v>386.416666666667</v>
      </c>
      <c r="G24" s="3" t="n">
        <v>466.916666666667</v>
      </c>
      <c r="H24" s="3"/>
      <c r="I24" s="3"/>
      <c r="J24" s="3"/>
      <c r="K24" s="3"/>
      <c r="L24" s="3"/>
      <c r="M24" s="3"/>
      <c r="N24" s="3"/>
      <c r="O24" s="3"/>
      <c r="P24" s="4"/>
      <c r="Q24" s="3" t="n">
        <v>1453</v>
      </c>
      <c r="R24" s="3" t="n">
        <v>1348</v>
      </c>
      <c r="S24" s="3" t="n">
        <v>1237</v>
      </c>
      <c r="T24" s="3" t="n">
        <v>1210</v>
      </c>
      <c r="U24" s="3" t="n">
        <v>1168</v>
      </c>
      <c r="V24" s="3"/>
      <c r="W24" s="3"/>
      <c r="X24" s="3"/>
      <c r="Y24" s="3"/>
      <c r="Z24" s="3"/>
      <c r="AA24" s="3"/>
      <c r="AB24" s="3"/>
      <c r="AC24" s="3"/>
      <c r="AD24" s="4"/>
      <c r="AE24" s="3" t="n">
        <v>1715</v>
      </c>
      <c r="AF24" s="3" t="n">
        <v>1276</v>
      </c>
      <c r="AG24" s="3" t="n">
        <v>1222</v>
      </c>
      <c r="AH24" s="3" t="n">
        <v>1101</v>
      </c>
      <c r="AI24" s="3" t="n">
        <v>1082</v>
      </c>
      <c r="AJ24" s="3"/>
      <c r="AK24" s="3"/>
      <c r="AL24" s="3"/>
      <c r="AM24" s="3"/>
      <c r="AN24" s="3"/>
      <c r="AO24" s="3"/>
      <c r="AP24" s="3"/>
      <c r="AQ24" s="3"/>
      <c r="AR24" s="4"/>
      <c r="AS24" s="3" t="n">
        <v>1412.25</v>
      </c>
      <c r="AT24" s="3" t="n">
        <v>1270.33333333333</v>
      </c>
      <c r="AU24" s="3" t="n">
        <v>1251.41666666667</v>
      </c>
      <c r="AV24" s="3" t="n">
        <v>1098.5</v>
      </c>
      <c r="AW24" s="3" t="n">
        <v>951.083333333333</v>
      </c>
      <c r="AX24" s="3"/>
      <c r="AY24" s="3"/>
      <c r="AZ24" s="3"/>
      <c r="BA24" s="3"/>
      <c r="BB24" s="3"/>
      <c r="BC24" s="3"/>
      <c r="BD24" s="3"/>
      <c r="BE24" s="3"/>
      <c r="BF24" s="4"/>
      <c r="BG24" s="3" t="n">
        <v>768</v>
      </c>
      <c r="BH24" s="3" t="n">
        <v>497</v>
      </c>
      <c r="BI24" s="3" t="n">
        <v>465</v>
      </c>
      <c r="BJ24" s="3" t="n">
        <v>475</v>
      </c>
      <c r="BK24" s="3" t="n">
        <v>465</v>
      </c>
      <c r="BL24" s="3"/>
      <c r="BM24" s="3"/>
      <c r="BN24" s="3"/>
      <c r="BO24" s="3"/>
      <c r="BP24" s="3"/>
      <c r="BQ24" s="3"/>
      <c r="BR24" s="3"/>
      <c r="BS24" s="3"/>
      <c r="BT24" s="4"/>
      <c r="BU24" s="3" t="n">
        <v>831</v>
      </c>
      <c r="BV24" s="3" t="n">
        <v>577</v>
      </c>
      <c r="BW24" s="3" t="n">
        <v>579</v>
      </c>
      <c r="BX24" s="3" t="n">
        <v>730</v>
      </c>
      <c r="BY24" s="3" t="n">
        <v>604</v>
      </c>
      <c r="BZ24" s="3"/>
      <c r="CA24" s="3"/>
      <c r="CB24" s="3"/>
      <c r="CC24" s="3"/>
      <c r="CD24" s="3"/>
      <c r="CE24" s="3"/>
      <c r="CF24" s="3"/>
      <c r="CG24" s="3"/>
      <c r="CH24" s="4"/>
      <c r="CI24" s="3" t="n">
        <v>7</v>
      </c>
      <c r="CJ24" s="3" t="n">
        <v>4.58333333333333</v>
      </c>
      <c r="CK24" s="3" t="n">
        <v>4.08333333333333</v>
      </c>
      <c r="CL24" s="3" t="n">
        <v>2.08333333333333</v>
      </c>
      <c r="CM24" s="3" t="n">
        <v>1.5</v>
      </c>
      <c r="CN24" s="3"/>
      <c r="CO24" s="3"/>
      <c r="CP24" s="3"/>
      <c r="CQ24" s="3"/>
      <c r="CR24" s="3"/>
      <c r="CS24" s="3"/>
      <c r="CT24" s="3"/>
      <c r="CU24" s="3"/>
      <c r="CV24" s="4"/>
      <c r="CW24" s="3" t="n">
        <v>49</v>
      </c>
      <c r="CX24" s="3" t="n">
        <v>35</v>
      </c>
      <c r="CY24" s="3" t="n">
        <v>28</v>
      </c>
      <c r="CZ24" s="3" t="n">
        <v>29</v>
      </c>
      <c r="DA24" s="3" t="n">
        <v>19</v>
      </c>
      <c r="DB24" s="3"/>
      <c r="DC24" s="3"/>
      <c r="DD24" s="3"/>
      <c r="DE24" s="3"/>
      <c r="DF24" s="3"/>
      <c r="DG24" s="3"/>
      <c r="DH24" s="3"/>
      <c r="DI24" s="3"/>
      <c r="DJ24" s="4"/>
      <c r="DK24" s="3" t="n">
        <v>56</v>
      </c>
      <c r="DL24" s="3" t="n">
        <v>36</v>
      </c>
      <c r="DM24" s="3" t="n">
        <v>32</v>
      </c>
      <c r="DN24" s="3" t="n">
        <v>27</v>
      </c>
      <c r="DO24" s="3" t="n">
        <v>20</v>
      </c>
      <c r="DP24" s="3"/>
      <c r="DQ24" s="3"/>
      <c r="DR24" s="3"/>
      <c r="DS24" s="3"/>
      <c r="DT24" s="3"/>
      <c r="DU24" s="3"/>
      <c r="DV24" s="3"/>
      <c r="DW24" s="3"/>
      <c r="DX24" s="4"/>
      <c r="DY24" s="3"/>
      <c r="DZ24" s="3"/>
      <c r="EA24" s="3"/>
      <c r="EB24" s="3"/>
      <c r="EC24" s="3"/>
      <c r="ED24" s="3"/>
      <c r="EE24" s="3"/>
      <c r="EF24" s="3"/>
      <c r="EG24" s="3"/>
      <c r="EH24" s="3"/>
      <c r="EI24" s="3"/>
      <c r="EJ24" s="3"/>
      <c r="EK24" s="3"/>
      <c r="EL24" s="4"/>
    </row>
    <row r="25" customFormat="false" ht="11.25" hidden="false" customHeight="true" outlineLevel="0" collapsed="false">
      <c r="A25" s="7" t="s">
        <v>77</v>
      </c>
      <c r="B25" s="18" t="s">
        <v>78</v>
      </c>
      <c r="C25" s="3" t="s">
        <v>165</v>
      </c>
      <c r="D25" s="3" t="n">
        <v>762.333333333333</v>
      </c>
      <c r="E25" s="3" t="n">
        <v>597.5</v>
      </c>
      <c r="F25" s="3" t="n">
        <v>537.916666666667</v>
      </c>
      <c r="G25" s="3" t="n">
        <v>507.916666666667</v>
      </c>
      <c r="H25" s="3"/>
      <c r="I25" s="3"/>
      <c r="J25" s="3"/>
      <c r="K25" s="3"/>
      <c r="L25" s="3"/>
      <c r="M25" s="3"/>
      <c r="N25" s="3"/>
      <c r="O25" s="3"/>
      <c r="P25" s="4"/>
      <c r="Q25" s="3" t="s">
        <v>165</v>
      </c>
      <c r="R25" s="3" t="n">
        <v>3578</v>
      </c>
      <c r="S25" s="3" t="n">
        <v>3715</v>
      </c>
      <c r="T25" s="3" t="n">
        <v>2843</v>
      </c>
      <c r="U25" s="3" t="n">
        <v>2846</v>
      </c>
      <c r="V25" s="3"/>
      <c r="W25" s="3"/>
      <c r="X25" s="3"/>
      <c r="Y25" s="3"/>
      <c r="Z25" s="3"/>
      <c r="AA25" s="3"/>
      <c r="AB25" s="3"/>
      <c r="AC25" s="3"/>
      <c r="AD25" s="4"/>
      <c r="AE25" s="3" t="s">
        <v>165</v>
      </c>
      <c r="AF25" s="3" t="n">
        <v>3518</v>
      </c>
      <c r="AG25" s="3" t="n">
        <v>3751</v>
      </c>
      <c r="AH25" s="3" t="n">
        <v>3163</v>
      </c>
      <c r="AI25" s="3" t="n">
        <v>2528</v>
      </c>
      <c r="AJ25" s="3"/>
      <c r="AK25" s="3"/>
      <c r="AL25" s="3"/>
      <c r="AM25" s="3"/>
      <c r="AN25" s="3"/>
      <c r="AO25" s="3"/>
      <c r="AP25" s="3"/>
      <c r="AQ25" s="3"/>
      <c r="AR25" s="4"/>
      <c r="AS25" s="3" t="s">
        <v>165</v>
      </c>
      <c r="AT25" s="3" t="n">
        <v>1151</v>
      </c>
      <c r="AU25" s="3" t="n">
        <v>1270.83333333333</v>
      </c>
      <c r="AV25" s="3" t="n">
        <v>1283.83333333333</v>
      </c>
      <c r="AW25" s="3" t="n">
        <v>1190.08333333333</v>
      </c>
      <c r="AX25" s="3"/>
      <c r="AY25" s="3"/>
      <c r="AZ25" s="3"/>
      <c r="BA25" s="3"/>
      <c r="BB25" s="3"/>
      <c r="BC25" s="3"/>
      <c r="BD25" s="3"/>
      <c r="BE25" s="3"/>
      <c r="BF25" s="4"/>
      <c r="BG25" s="3" t="s">
        <v>165</v>
      </c>
      <c r="BH25" s="3" t="n">
        <v>643</v>
      </c>
      <c r="BI25" s="3" t="n">
        <v>535</v>
      </c>
      <c r="BJ25" s="3" t="n">
        <v>473</v>
      </c>
      <c r="BK25" s="3" t="n">
        <v>413</v>
      </c>
      <c r="BL25" s="3"/>
      <c r="BM25" s="3"/>
      <c r="BN25" s="3"/>
      <c r="BO25" s="3"/>
      <c r="BP25" s="3"/>
      <c r="BQ25" s="3"/>
      <c r="BR25" s="3"/>
      <c r="BS25" s="3"/>
      <c r="BT25" s="4"/>
      <c r="BU25" s="3" t="s">
        <v>165</v>
      </c>
      <c r="BV25" s="3" t="n">
        <v>461</v>
      </c>
      <c r="BW25" s="3" t="n">
        <v>450</v>
      </c>
      <c r="BX25" s="3" t="n">
        <v>527</v>
      </c>
      <c r="BY25" s="3" t="n">
        <v>497</v>
      </c>
      <c r="BZ25" s="3"/>
      <c r="CA25" s="3"/>
      <c r="CB25" s="3"/>
      <c r="CC25" s="3"/>
      <c r="CD25" s="3"/>
      <c r="CE25" s="3"/>
      <c r="CF25" s="3"/>
      <c r="CG25" s="3"/>
      <c r="CH25" s="4"/>
      <c r="CI25" s="3" t="s">
        <v>165</v>
      </c>
      <c r="CJ25" s="3" t="n">
        <v>15.5</v>
      </c>
      <c r="CK25" s="3" t="n">
        <v>13.0833333333333</v>
      </c>
      <c r="CL25" s="3" t="n">
        <v>6.41666666666667</v>
      </c>
      <c r="CM25" s="3" t="n">
        <v>4.58333333333333</v>
      </c>
      <c r="CN25" s="3"/>
      <c r="CO25" s="3"/>
      <c r="CP25" s="3"/>
      <c r="CQ25" s="3"/>
      <c r="CR25" s="3"/>
      <c r="CS25" s="3"/>
      <c r="CT25" s="3"/>
      <c r="CU25" s="3"/>
      <c r="CV25" s="4"/>
      <c r="CW25" s="3" t="s">
        <v>165</v>
      </c>
      <c r="CX25" s="3" t="n">
        <v>63</v>
      </c>
      <c r="CY25" s="3" t="n">
        <v>56</v>
      </c>
      <c r="CZ25" s="3" t="n">
        <v>56</v>
      </c>
      <c r="DA25" s="3" t="n">
        <v>35</v>
      </c>
      <c r="DB25" s="3"/>
      <c r="DC25" s="3"/>
      <c r="DD25" s="3"/>
      <c r="DE25" s="3"/>
      <c r="DF25" s="3"/>
      <c r="DG25" s="3"/>
      <c r="DH25" s="3"/>
      <c r="DI25" s="3"/>
      <c r="DJ25" s="4"/>
      <c r="DK25" s="3" t="s">
        <v>165</v>
      </c>
      <c r="DL25" s="3" t="n">
        <v>64</v>
      </c>
      <c r="DM25" s="3" t="n">
        <v>64</v>
      </c>
      <c r="DN25" s="3" t="n">
        <v>55</v>
      </c>
      <c r="DO25" s="3" t="n">
        <v>35</v>
      </c>
      <c r="DP25" s="3"/>
      <c r="DQ25" s="3"/>
      <c r="DR25" s="3"/>
      <c r="DS25" s="3"/>
      <c r="DT25" s="3"/>
      <c r="DU25" s="3"/>
      <c r="DV25" s="3"/>
      <c r="DW25" s="3"/>
      <c r="DX25" s="4"/>
      <c r="DY25" s="3"/>
      <c r="DZ25" s="3"/>
      <c r="EA25" s="3"/>
      <c r="EB25" s="3"/>
      <c r="EC25" s="3"/>
      <c r="ED25" s="3"/>
      <c r="EE25" s="3"/>
      <c r="EF25" s="3"/>
      <c r="EG25" s="3"/>
      <c r="EH25" s="3"/>
      <c r="EI25" s="3"/>
      <c r="EJ25" s="3"/>
      <c r="EK25" s="3"/>
      <c r="EL25" s="4"/>
    </row>
    <row r="26" customFormat="false" ht="11.25" hidden="false" customHeight="true" outlineLevel="0" collapsed="false">
      <c r="A26" s="7" t="s">
        <v>79</v>
      </c>
      <c r="B26" s="18" t="s">
        <v>80</v>
      </c>
      <c r="C26" s="3" t="n">
        <v>456.416666666667</v>
      </c>
      <c r="D26" s="3" t="n">
        <v>375.416666666667</v>
      </c>
      <c r="E26" s="3" t="n">
        <v>287.5</v>
      </c>
      <c r="F26" s="3" t="n">
        <v>335</v>
      </c>
      <c r="G26" s="3" t="n">
        <v>349.666666666667</v>
      </c>
      <c r="H26" s="3"/>
      <c r="I26" s="3"/>
      <c r="J26" s="3"/>
      <c r="K26" s="3"/>
      <c r="L26" s="3"/>
      <c r="M26" s="3"/>
      <c r="N26" s="3"/>
      <c r="O26" s="3"/>
      <c r="P26" s="4"/>
      <c r="Q26" s="3" t="n">
        <v>2242</v>
      </c>
      <c r="R26" s="3" t="n">
        <v>1855</v>
      </c>
      <c r="S26" s="3" t="n">
        <v>1792</v>
      </c>
      <c r="T26" s="3" t="n">
        <v>1869</v>
      </c>
      <c r="U26" s="3" t="n">
        <v>1673</v>
      </c>
      <c r="V26" s="3"/>
      <c r="W26" s="3"/>
      <c r="X26" s="3"/>
      <c r="Y26" s="3"/>
      <c r="Z26" s="3"/>
      <c r="AA26" s="3"/>
      <c r="AB26" s="3"/>
      <c r="AC26" s="3"/>
      <c r="AD26" s="4"/>
      <c r="AE26" s="3" t="n">
        <v>2329</v>
      </c>
      <c r="AF26" s="3" t="n">
        <v>2016</v>
      </c>
      <c r="AG26" s="3" t="n">
        <v>1763</v>
      </c>
      <c r="AH26" s="3" t="n">
        <v>1881</v>
      </c>
      <c r="AI26" s="3" t="n">
        <v>1531</v>
      </c>
      <c r="AJ26" s="3"/>
      <c r="AK26" s="3"/>
      <c r="AL26" s="3"/>
      <c r="AM26" s="3"/>
      <c r="AN26" s="3"/>
      <c r="AO26" s="3"/>
      <c r="AP26" s="3"/>
      <c r="AQ26" s="3"/>
      <c r="AR26" s="4"/>
      <c r="AS26" s="3" t="n">
        <v>794.5</v>
      </c>
      <c r="AT26" s="3" t="n">
        <v>724.916666666667</v>
      </c>
      <c r="AU26" s="3" t="n">
        <v>582.666666666667</v>
      </c>
      <c r="AV26" s="3" t="n">
        <v>518.166666666667</v>
      </c>
      <c r="AW26" s="3" t="n">
        <v>555.333333333333</v>
      </c>
      <c r="AX26" s="3"/>
      <c r="AY26" s="3"/>
      <c r="AZ26" s="3"/>
      <c r="BA26" s="3"/>
      <c r="BB26" s="3"/>
      <c r="BC26" s="3"/>
      <c r="BD26" s="3"/>
      <c r="BE26" s="3"/>
      <c r="BF26" s="4"/>
      <c r="BG26" s="3" t="n">
        <v>344</v>
      </c>
      <c r="BH26" s="3" t="n">
        <v>328</v>
      </c>
      <c r="BI26" s="3" t="n">
        <v>241</v>
      </c>
      <c r="BJ26" s="3" t="n">
        <v>298</v>
      </c>
      <c r="BK26" s="3" t="n">
        <v>251</v>
      </c>
      <c r="BL26" s="3"/>
      <c r="BM26" s="3"/>
      <c r="BN26" s="3"/>
      <c r="BO26" s="3"/>
      <c r="BP26" s="3"/>
      <c r="BQ26" s="3"/>
      <c r="BR26" s="3"/>
      <c r="BS26" s="3"/>
      <c r="BT26" s="4"/>
      <c r="BU26" s="3" t="n">
        <v>438</v>
      </c>
      <c r="BV26" s="3" t="n">
        <v>424</v>
      </c>
      <c r="BW26" s="3" t="n">
        <v>402</v>
      </c>
      <c r="BX26" s="3" t="n">
        <v>276</v>
      </c>
      <c r="BY26" s="3" t="n">
        <v>229</v>
      </c>
      <c r="BZ26" s="3"/>
      <c r="CA26" s="3"/>
      <c r="CB26" s="3"/>
      <c r="CC26" s="3"/>
      <c r="CD26" s="3"/>
      <c r="CE26" s="3"/>
      <c r="CF26" s="3"/>
      <c r="CG26" s="3"/>
      <c r="CH26" s="4"/>
      <c r="CI26" s="3" t="n">
        <v>13</v>
      </c>
      <c r="CJ26" s="3" t="n">
        <v>10.3333333333333</v>
      </c>
      <c r="CK26" s="3" t="n">
        <v>8.08333333333333</v>
      </c>
      <c r="CL26" s="3" t="n">
        <v>6.25</v>
      </c>
      <c r="CM26" s="3" t="n">
        <v>7.33333333333333</v>
      </c>
      <c r="CN26" s="3"/>
      <c r="CO26" s="3"/>
      <c r="CP26" s="3"/>
      <c r="CQ26" s="3"/>
      <c r="CR26" s="3"/>
      <c r="CS26" s="3"/>
      <c r="CT26" s="3"/>
      <c r="CU26" s="3"/>
      <c r="CV26" s="4"/>
      <c r="CW26" s="3" t="n">
        <v>41</v>
      </c>
      <c r="CX26" s="3" t="n">
        <v>36</v>
      </c>
      <c r="CY26" s="3" t="n">
        <v>30</v>
      </c>
      <c r="CZ26" s="3" t="n">
        <v>37</v>
      </c>
      <c r="DA26" s="3" t="n">
        <v>35</v>
      </c>
      <c r="DB26" s="3"/>
      <c r="DC26" s="3"/>
      <c r="DD26" s="3"/>
      <c r="DE26" s="3"/>
      <c r="DF26" s="3"/>
      <c r="DG26" s="3"/>
      <c r="DH26" s="3"/>
      <c r="DI26" s="3"/>
      <c r="DJ26" s="4"/>
      <c r="DK26" s="3" t="n">
        <v>44</v>
      </c>
      <c r="DL26" s="3" t="n">
        <v>40</v>
      </c>
      <c r="DM26" s="3" t="n">
        <v>28</v>
      </c>
      <c r="DN26" s="3" t="n">
        <v>36</v>
      </c>
      <c r="DO26" s="3" t="n">
        <v>37</v>
      </c>
      <c r="DP26" s="3"/>
      <c r="DQ26" s="3"/>
      <c r="DR26" s="3"/>
      <c r="DS26" s="3"/>
      <c r="DT26" s="3"/>
      <c r="DU26" s="3"/>
      <c r="DV26" s="3"/>
      <c r="DW26" s="3"/>
      <c r="DX26" s="4"/>
      <c r="DY26" s="3"/>
      <c r="DZ26" s="3"/>
      <c r="EA26" s="3"/>
      <c r="EB26" s="3"/>
      <c r="EC26" s="3"/>
      <c r="ED26" s="3"/>
      <c r="EE26" s="3"/>
      <c r="EF26" s="3"/>
      <c r="EG26" s="3"/>
      <c r="EH26" s="3"/>
      <c r="EI26" s="3"/>
      <c r="EJ26" s="3"/>
      <c r="EK26" s="3"/>
      <c r="EL26" s="4"/>
    </row>
    <row r="27" customFormat="false" ht="11.25" hidden="false" customHeight="true" outlineLevel="0" collapsed="false">
      <c r="A27" s="7" t="s">
        <v>81</v>
      </c>
      <c r="B27" s="18" t="s">
        <v>82</v>
      </c>
      <c r="C27" s="3" t="n">
        <v>541.083333333333</v>
      </c>
      <c r="D27" s="3" t="n">
        <v>510.166666666667</v>
      </c>
      <c r="E27" s="3" t="n">
        <v>488.75</v>
      </c>
      <c r="F27" s="3" t="n">
        <v>446.75</v>
      </c>
      <c r="G27" s="3" t="n">
        <v>377</v>
      </c>
      <c r="H27" s="3"/>
      <c r="I27" s="3"/>
      <c r="J27" s="3"/>
      <c r="K27" s="3"/>
      <c r="L27" s="3"/>
      <c r="M27" s="3"/>
      <c r="N27" s="3"/>
      <c r="O27" s="3"/>
      <c r="P27" s="4"/>
      <c r="Q27" s="3" t="n">
        <v>4363</v>
      </c>
      <c r="R27" s="3" t="n">
        <v>3659</v>
      </c>
      <c r="S27" s="3" t="n">
        <v>3403</v>
      </c>
      <c r="T27" s="3" t="n">
        <v>3346</v>
      </c>
      <c r="U27" s="3" t="n">
        <v>2850</v>
      </c>
      <c r="V27" s="3"/>
      <c r="W27" s="3"/>
      <c r="X27" s="3"/>
      <c r="Y27" s="3"/>
      <c r="Z27" s="3"/>
      <c r="AA27" s="3"/>
      <c r="AB27" s="3"/>
      <c r="AC27" s="3"/>
      <c r="AD27" s="4"/>
      <c r="AE27" s="3" t="n">
        <v>4473</v>
      </c>
      <c r="AF27" s="3" t="n">
        <v>3786</v>
      </c>
      <c r="AG27" s="3" t="n">
        <v>3518</v>
      </c>
      <c r="AH27" s="3" t="n">
        <v>3469</v>
      </c>
      <c r="AI27" s="3" t="n">
        <v>2867</v>
      </c>
      <c r="AJ27" s="3"/>
      <c r="AK27" s="3"/>
      <c r="AL27" s="3"/>
      <c r="AM27" s="3"/>
      <c r="AN27" s="3"/>
      <c r="AO27" s="3"/>
      <c r="AP27" s="3"/>
      <c r="AQ27" s="3"/>
      <c r="AR27" s="4"/>
      <c r="AS27" s="3" t="n">
        <v>759.333333333333</v>
      </c>
      <c r="AT27" s="3" t="n">
        <v>664.083333333333</v>
      </c>
      <c r="AU27" s="3" t="n">
        <v>509.166666666667</v>
      </c>
      <c r="AV27" s="3" t="n">
        <v>464.666666666667</v>
      </c>
      <c r="AW27" s="3" t="n">
        <v>488.75</v>
      </c>
      <c r="AX27" s="3"/>
      <c r="AY27" s="3"/>
      <c r="AZ27" s="3"/>
      <c r="BA27" s="3"/>
      <c r="BB27" s="3"/>
      <c r="BC27" s="3"/>
      <c r="BD27" s="3"/>
      <c r="BE27" s="3"/>
      <c r="BF27" s="4"/>
      <c r="BG27" s="3" t="n">
        <v>442</v>
      </c>
      <c r="BH27" s="3" t="n">
        <v>346</v>
      </c>
      <c r="BI27" s="3" t="n">
        <v>301</v>
      </c>
      <c r="BJ27" s="3" t="n">
        <v>310</v>
      </c>
      <c r="BK27" s="3" t="n">
        <v>279</v>
      </c>
      <c r="BL27" s="3"/>
      <c r="BM27" s="3"/>
      <c r="BN27" s="3"/>
      <c r="BO27" s="3"/>
      <c r="BP27" s="3"/>
      <c r="BQ27" s="3"/>
      <c r="BR27" s="3"/>
      <c r="BS27" s="3"/>
      <c r="BT27" s="4"/>
      <c r="BU27" s="3" t="n">
        <v>577</v>
      </c>
      <c r="BV27" s="3" t="n">
        <v>527</v>
      </c>
      <c r="BW27" s="3" t="n">
        <v>488</v>
      </c>
      <c r="BX27" s="3" t="n">
        <v>263</v>
      </c>
      <c r="BY27" s="3" t="n">
        <v>320</v>
      </c>
      <c r="BZ27" s="3"/>
      <c r="CA27" s="3"/>
      <c r="CB27" s="3"/>
      <c r="CC27" s="3"/>
      <c r="CD27" s="3"/>
      <c r="CE27" s="3"/>
      <c r="CF27" s="3"/>
      <c r="CG27" s="3"/>
      <c r="CH27" s="4"/>
      <c r="CI27" s="3" t="n">
        <v>31.3333333333333</v>
      </c>
      <c r="CJ27" s="3" t="n">
        <v>18.5833333333333</v>
      </c>
      <c r="CK27" s="3" t="n">
        <v>11.3333333333333</v>
      </c>
      <c r="CL27" s="3" t="n">
        <v>10.1666666666667</v>
      </c>
      <c r="CM27" s="3" t="n">
        <v>6.41666666666667</v>
      </c>
      <c r="CN27" s="3"/>
      <c r="CO27" s="3"/>
      <c r="CP27" s="3"/>
      <c r="CQ27" s="3"/>
      <c r="CR27" s="3"/>
      <c r="CS27" s="3"/>
      <c r="CT27" s="3"/>
      <c r="CU27" s="3"/>
      <c r="CV27" s="4"/>
      <c r="CW27" s="3" t="n">
        <v>103</v>
      </c>
      <c r="CX27" s="3" t="n">
        <v>72</v>
      </c>
      <c r="CY27" s="3" t="n">
        <v>44</v>
      </c>
      <c r="CZ27" s="3" t="n">
        <v>73</v>
      </c>
      <c r="DA27" s="3" t="n">
        <v>48</v>
      </c>
      <c r="DB27" s="3"/>
      <c r="DC27" s="3"/>
      <c r="DD27" s="3"/>
      <c r="DE27" s="3"/>
      <c r="DF27" s="3"/>
      <c r="DG27" s="3"/>
      <c r="DH27" s="3"/>
      <c r="DI27" s="3"/>
      <c r="DJ27" s="4"/>
      <c r="DK27" s="3" t="n">
        <v>125</v>
      </c>
      <c r="DL27" s="3" t="n">
        <v>104</v>
      </c>
      <c r="DM27" s="3" t="n">
        <v>56</v>
      </c>
      <c r="DN27" s="3" t="n">
        <v>77</v>
      </c>
      <c r="DO27" s="3" t="n">
        <v>43</v>
      </c>
      <c r="DP27" s="3"/>
      <c r="DQ27" s="3"/>
      <c r="DR27" s="3"/>
      <c r="DS27" s="3"/>
      <c r="DT27" s="3"/>
      <c r="DU27" s="3"/>
      <c r="DV27" s="3"/>
      <c r="DW27" s="3"/>
      <c r="DX27" s="4"/>
      <c r="DY27" s="3"/>
      <c r="DZ27" s="3"/>
      <c r="EA27" s="3"/>
      <c r="EB27" s="3"/>
      <c r="EC27" s="3"/>
      <c r="ED27" s="3"/>
      <c r="EE27" s="3"/>
      <c r="EF27" s="3"/>
      <c r="EG27" s="3"/>
      <c r="EH27" s="3"/>
      <c r="EI27" s="3"/>
      <c r="EJ27" s="3"/>
      <c r="EK27" s="3"/>
      <c r="EL27" s="4"/>
    </row>
    <row r="28" customFormat="false" ht="11.25" hidden="false" customHeight="true" outlineLevel="0" collapsed="false">
      <c r="A28" s="7" t="s">
        <v>83</v>
      </c>
      <c r="B28" s="18" t="s">
        <v>84</v>
      </c>
      <c r="C28" s="3" t="n">
        <v>316.833333333333</v>
      </c>
      <c r="D28" s="3" t="n">
        <v>484.166666666667</v>
      </c>
      <c r="E28" s="3" t="n">
        <v>538.666666666667</v>
      </c>
      <c r="F28" s="3" t="n">
        <v>514.083333333333</v>
      </c>
      <c r="G28" s="3" t="n">
        <v>453.583333333333</v>
      </c>
      <c r="H28" s="3"/>
      <c r="I28" s="3"/>
      <c r="J28" s="3"/>
      <c r="K28" s="3"/>
      <c r="L28" s="3"/>
      <c r="M28" s="3"/>
      <c r="N28" s="3"/>
      <c r="O28" s="3"/>
      <c r="P28" s="4"/>
      <c r="Q28" s="3" t="n">
        <v>1655</v>
      </c>
      <c r="R28" s="3" t="n">
        <v>1580</v>
      </c>
      <c r="S28" s="3" t="n">
        <v>1648</v>
      </c>
      <c r="T28" s="3" t="n">
        <v>1306</v>
      </c>
      <c r="U28" s="3" t="n">
        <v>1233</v>
      </c>
      <c r="V28" s="3"/>
      <c r="W28" s="3"/>
      <c r="X28" s="3"/>
      <c r="Y28" s="3"/>
      <c r="Z28" s="3"/>
      <c r="AA28" s="3"/>
      <c r="AB28" s="3"/>
      <c r="AC28" s="3"/>
      <c r="AD28" s="4"/>
      <c r="AE28" s="3" t="n">
        <v>1658</v>
      </c>
      <c r="AF28" s="3" t="n">
        <v>1309</v>
      </c>
      <c r="AG28" s="3" t="n">
        <v>1760</v>
      </c>
      <c r="AH28" s="3" t="n">
        <v>1381</v>
      </c>
      <c r="AI28" s="3" t="n">
        <v>1222</v>
      </c>
      <c r="AJ28" s="3"/>
      <c r="AK28" s="3"/>
      <c r="AL28" s="3"/>
      <c r="AM28" s="3"/>
      <c r="AN28" s="3"/>
      <c r="AO28" s="3"/>
      <c r="AP28" s="3"/>
      <c r="AQ28" s="3"/>
      <c r="AR28" s="4"/>
      <c r="AS28" s="3" t="n">
        <v>556.083333333333</v>
      </c>
      <c r="AT28" s="3" t="n">
        <v>512.916666666667</v>
      </c>
      <c r="AU28" s="3" t="n">
        <v>534</v>
      </c>
      <c r="AV28" s="3" t="n">
        <v>511.666666666667</v>
      </c>
      <c r="AW28" s="3" t="n">
        <v>445.583333333333</v>
      </c>
      <c r="AX28" s="3"/>
      <c r="AY28" s="3"/>
      <c r="AZ28" s="3"/>
      <c r="BA28" s="3"/>
      <c r="BB28" s="3"/>
      <c r="BC28" s="3"/>
      <c r="BD28" s="3"/>
      <c r="BE28" s="3"/>
      <c r="BF28" s="4"/>
      <c r="BG28" s="3" t="n">
        <v>257</v>
      </c>
      <c r="BH28" s="3" t="n">
        <v>252</v>
      </c>
      <c r="BI28" s="3" t="n">
        <v>377</v>
      </c>
      <c r="BJ28" s="3" t="n">
        <v>283</v>
      </c>
      <c r="BK28" s="3" t="n">
        <v>244</v>
      </c>
      <c r="BL28" s="3"/>
      <c r="BM28" s="3"/>
      <c r="BN28" s="3"/>
      <c r="BO28" s="3"/>
      <c r="BP28" s="3"/>
      <c r="BQ28" s="3"/>
      <c r="BR28" s="3"/>
      <c r="BS28" s="3"/>
      <c r="BT28" s="4"/>
      <c r="BU28" s="3" t="n">
        <v>402</v>
      </c>
      <c r="BV28" s="3" t="n">
        <v>291</v>
      </c>
      <c r="BW28" s="3" t="n">
        <v>279</v>
      </c>
      <c r="BX28" s="3" t="n">
        <v>392</v>
      </c>
      <c r="BY28" s="3" t="n">
        <v>339</v>
      </c>
      <c r="BZ28" s="3"/>
      <c r="CA28" s="3"/>
      <c r="CB28" s="3"/>
      <c r="CC28" s="3"/>
      <c r="CD28" s="3"/>
      <c r="CE28" s="3"/>
      <c r="CF28" s="3"/>
      <c r="CG28" s="3"/>
      <c r="CH28" s="4"/>
      <c r="CI28" s="3" t="n">
        <v>7.5</v>
      </c>
      <c r="CJ28" s="3" t="n">
        <v>7</v>
      </c>
      <c r="CK28" s="3" t="n">
        <v>6.75</v>
      </c>
      <c r="CL28" s="3" t="n">
        <v>7.58333333333333</v>
      </c>
      <c r="CM28" s="3" t="n">
        <v>7.5</v>
      </c>
      <c r="CN28" s="3"/>
      <c r="CO28" s="3"/>
      <c r="CP28" s="3"/>
      <c r="CQ28" s="3"/>
      <c r="CR28" s="3"/>
      <c r="CS28" s="3"/>
      <c r="CT28" s="3"/>
      <c r="CU28" s="3"/>
      <c r="CV28" s="4"/>
      <c r="CW28" s="3" t="n">
        <v>45</v>
      </c>
      <c r="CX28" s="3" t="n">
        <v>59</v>
      </c>
      <c r="CY28" s="3" t="n">
        <v>51</v>
      </c>
      <c r="CZ28" s="3" t="n">
        <v>44</v>
      </c>
      <c r="DA28" s="3" t="n">
        <v>29</v>
      </c>
      <c r="DB28" s="3"/>
      <c r="DC28" s="3"/>
      <c r="DD28" s="3"/>
      <c r="DE28" s="3"/>
      <c r="DF28" s="3"/>
      <c r="DG28" s="3"/>
      <c r="DH28" s="3"/>
      <c r="DI28" s="3"/>
      <c r="DJ28" s="4"/>
      <c r="DK28" s="3" t="n">
        <v>43</v>
      </c>
      <c r="DL28" s="3" t="n">
        <v>58</v>
      </c>
      <c r="DM28" s="3" t="n">
        <v>48</v>
      </c>
      <c r="DN28" s="3" t="n">
        <v>44</v>
      </c>
      <c r="DO28" s="3" t="n">
        <v>36</v>
      </c>
      <c r="DP28" s="3"/>
      <c r="DQ28" s="3"/>
      <c r="DR28" s="3"/>
      <c r="DS28" s="3"/>
      <c r="DT28" s="3"/>
      <c r="DU28" s="3"/>
      <c r="DV28" s="3"/>
      <c r="DW28" s="3"/>
      <c r="DX28" s="4"/>
      <c r="DY28" s="3"/>
      <c r="DZ28" s="3"/>
      <c r="EA28" s="3"/>
      <c r="EB28" s="3"/>
      <c r="EC28" s="3"/>
      <c r="ED28" s="3"/>
      <c r="EE28" s="3"/>
      <c r="EF28" s="3"/>
      <c r="EG28" s="3"/>
      <c r="EH28" s="3"/>
      <c r="EI28" s="3"/>
      <c r="EJ28" s="3"/>
      <c r="EK28" s="3"/>
      <c r="EL28" s="4"/>
    </row>
    <row r="29" customFormat="false" ht="11.25" hidden="false" customHeight="true" outlineLevel="0" collapsed="false">
      <c r="A29" s="7" t="s">
        <v>85</v>
      </c>
      <c r="B29" s="18" t="s">
        <v>86</v>
      </c>
      <c r="C29" s="3" t="n">
        <v>363.25</v>
      </c>
      <c r="D29" s="3" t="n">
        <v>312.166666666667</v>
      </c>
      <c r="E29" s="3" t="n">
        <v>285.083333333333</v>
      </c>
      <c r="F29" s="3" t="n">
        <v>331.25</v>
      </c>
      <c r="G29" s="3" t="n">
        <v>520.916666666667</v>
      </c>
      <c r="H29" s="3"/>
      <c r="I29" s="3"/>
      <c r="J29" s="3"/>
      <c r="K29" s="3"/>
      <c r="L29" s="3"/>
      <c r="M29" s="3"/>
      <c r="N29" s="3"/>
      <c r="O29" s="3"/>
      <c r="P29" s="4"/>
      <c r="Q29" s="3" t="n">
        <v>2030</v>
      </c>
      <c r="R29" s="3" t="n">
        <v>1848</v>
      </c>
      <c r="S29" s="3" t="n">
        <v>1516</v>
      </c>
      <c r="T29" s="3" t="n">
        <v>1615</v>
      </c>
      <c r="U29" s="3" t="n">
        <v>1523</v>
      </c>
      <c r="V29" s="3"/>
      <c r="W29" s="3"/>
      <c r="X29" s="3"/>
      <c r="Y29" s="3"/>
      <c r="Z29" s="3"/>
      <c r="AA29" s="3"/>
      <c r="AB29" s="3"/>
      <c r="AC29" s="3"/>
      <c r="AD29" s="4"/>
      <c r="AE29" s="3" t="n">
        <v>2023</v>
      </c>
      <c r="AF29" s="3" t="n">
        <v>2003</v>
      </c>
      <c r="AG29" s="3" t="n">
        <v>1510</v>
      </c>
      <c r="AH29" s="3" t="n">
        <v>1526</v>
      </c>
      <c r="AI29" s="3" t="n">
        <v>1262</v>
      </c>
      <c r="AJ29" s="3"/>
      <c r="AK29" s="3"/>
      <c r="AL29" s="3"/>
      <c r="AM29" s="3"/>
      <c r="AN29" s="3"/>
      <c r="AO29" s="3"/>
      <c r="AP29" s="3"/>
      <c r="AQ29" s="3"/>
      <c r="AR29" s="4"/>
      <c r="AS29" s="3" t="n">
        <v>465.25</v>
      </c>
      <c r="AT29" s="3" t="n">
        <v>459.5</v>
      </c>
      <c r="AU29" s="3" t="n">
        <v>427.416666666667</v>
      </c>
      <c r="AV29" s="3" t="n">
        <v>353.083333333333</v>
      </c>
      <c r="AW29" s="3" t="n">
        <v>245.166666666667</v>
      </c>
      <c r="AX29" s="3"/>
      <c r="AY29" s="3"/>
      <c r="AZ29" s="3"/>
      <c r="BA29" s="3"/>
      <c r="BB29" s="3"/>
      <c r="BC29" s="3"/>
      <c r="BD29" s="3"/>
      <c r="BE29" s="3"/>
      <c r="BF29" s="4"/>
      <c r="BG29" s="3" t="n">
        <v>245</v>
      </c>
      <c r="BH29" s="3" t="n">
        <v>239</v>
      </c>
      <c r="BI29" s="3" t="n">
        <v>176</v>
      </c>
      <c r="BJ29" s="3" t="n">
        <v>158</v>
      </c>
      <c r="BK29" s="3" t="n">
        <v>111</v>
      </c>
      <c r="BL29" s="3"/>
      <c r="BM29" s="3"/>
      <c r="BN29" s="3"/>
      <c r="BO29" s="3"/>
      <c r="BP29" s="3"/>
      <c r="BQ29" s="3"/>
      <c r="BR29" s="3"/>
      <c r="BS29" s="3"/>
      <c r="BT29" s="4"/>
      <c r="BU29" s="3" t="n">
        <v>256</v>
      </c>
      <c r="BV29" s="3" t="n">
        <v>263</v>
      </c>
      <c r="BW29" s="3" t="n">
        <v>225</v>
      </c>
      <c r="BX29" s="3" t="n">
        <v>250</v>
      </c>
      <c r="BY29" s="3" t="n">
        <v>201</v>
      </c>
      <c r="BZ29" s="3"/>
      <c r="CA29" s="3"/>
      <c r="CB29" s="3"/>
      <c r="CC29" s="3"/>
      <c r="CD29" s="3"/>
      <c r="CE29" s="3"/>
      <c r="CF29" s="3"/>
      <c r="CG29" s="3"/>
      <c r="CH29" s="4"/>
      <c r="CI29" s="3" t="n">
        <v>13.0833333333333</v>
      </c>
      <c r="CJ29" s="3" t="n">
        <v>12.4166666666667</v>
      </c>
      <c r="CK29" s="3" t="n">
        <v>6.66666666666667</v>
      </c>
      <c r="CL29" s="3" t="n">
        <v>3.41666666666667</v>
      </c>
      <c r="CM29" s="3" t="n">
        <v>2.91666666666667</v>
      </c>
      <c r="CN29" s="3"/>
      <c r="CO29" s="3"/>
      <c r="CP29" s="3"/>
      <c r="CQ29" s="3"/>
      <c r="CR29" s="3"/>
      <c r="CS29" s="3"/>
      <c r="CT29" s="3"/>
      <c r="CU29" s="3"/>
      <c r="CV29" s="4"/>
      <c r="CW29" s="3" t="n">
        <v>33</v>
      </c>
      <c r="CX29" s="3" t="n">
        <v>36</v>
      </c>
      <c r="CY29" s="3" t="n">
        <v>21</v>
      </c>
      <c r="CZ29" s="3" t="n">
        <v>12</v>
      </c>
      <c r="DA29" s="3" t="n">
        <v>10</v>
      </c>
      <c r="DB29" s="3"/>
      <c r="DC29" s="3"/>
      <c r="DD29" s="3"/>
      <c r="DE29" s="3"/>
      <c r="DF29" s="3"/>
      <c r="DG29" s="3"/>
      <c r="DH29" s="3"/>
      <c r="DI29" s="3"/>
      <c r="DJ29" s="4"/>
      <c r="DK29" s="3" t="n">
        <v>34</v>
      </c>
      <c r="DL29" s="3" t="n">
        <v>43</v>
      </c>
      <c r="DM29" s="3" t="n">
        <v>24</v>
      </c>
      <c r="DN29" s="3" t="n">
        <v>10</v>
      </c>
      <c r="DO29" s="3" t="n">
        <v>13</v>
      </c>
      <c r="DP29" s="3"/>
      <c r="DQ29" s="3"/>
      <c r="DR29" s="3"/>
      <c r="DS29" s="3"/>
      <c r="DT29" s="3"/>
      <c r="DU29" s="3"/>
      <c r="DV29" s="3"/>
      <c r="DW29" s="3"/>
      <c r="DX29" s="4"/>
      <c r="DY29" s="3"/>
      <c r="DZ29" s="3"/>
      <c r="EA29" s="3"/>
      <c r="EB29" s="3"/>
      <c r="EC29" s="3"/>
      <c r="ED29" s="3"/>
      <c r="EE29" s="3"/>
      <c r="EF29" s="3"/>
      <c r="EG29" s="3"/>
      <c r="EH29" s="3"/>
      <c r="EI29" s="3"/>
      <c r="EJ29" s="3"/>
      <c r="EK29" s="3"/>
      <c r="EL29" s="4"/>
    </row>
    <row r="30" customFormat="false" ht="11.25" hidden="false" customHeight="true" outlineLevel="0" collapsed="false">
      <c r="A30" s="7" t="s">
        <v>87</v>
      </c>
      <c r="B30" s="18" t="s">
        <v>88</v>
      </c>
      <c r="C30" s="3" t="n">
        <v>341.75</v>
      </c>
      <c r="D30" s="3" t="n">
        <v>394.583333333333</v>
      </c>
      <c r="E30" s="3" t="n">
        <v>273.75</v>
      </c>
      <c r="F30" s="3" t="n">
        <v>310</v>
      </c>
      <c r="G30" s="3" t="n">
        <v>460.5</v>
      </c>
      <c r="H30" s="3"/>
      <c r="I30" s="3"/>
      <c r="J30" s="3"/>
      <c r="K30" s="3"/>
      <c r="L30" s="3"/>
      <c r="M30" s="3"/>
      <c r="N30" s="3"/>
      <c r="O30" s="3"/>
      <c r="P30" s="4"/>
      <c r="Q30" s="3" t="n">
        <v>2288</v>
      </c>
      <c r="R30" s="3" t="n">
        <v>2416</v>
      </c>
      <c r="S30" s="3" t="n">
        <v>2004</v>
      </c>
      <c r="T30" s="3" t="n">
        <v>2007</v>
      </c>
      <c r="U30" s="3" t="n">
        <v>1677</v>
      </c>
      <c r="V30" s="3"/>
      <c r="W30" s="3"/>
      <c r="X30" s="3"/>
      <c r="Y30" s="3"/>
      <c r="Z30" s="3"/>
      <c r="AA30" s="3"/>
      <c r="AB30" s="3"/>
      <c r="AC30" s="3"/>
      <c r="AD30" s="4"/>
      <c r="AE30" s="3" t="n">
        <v>2372</v>
      </c>
      <c r="AF30" s="3" t="n">
        <v>2441</v>
      </c>
      <c r="AG30" s="3" t="n">
        <v>2052</v>
      </c>
      <c r="AH30" s="3" t="n">
        <v>1901</v>
      </c>
      <c r="AI30" s="3" t="n">
        <v>1618</v>
      </c>
      <c r="AJ30" s="3"/>
      <c r="AK30" s="3"/>
      <c r="AL30" s="3"/>
      <c r="AM30" s="3"/>
      <c r="AN30" s="3"/>
      <c r="AO30" s="3"/>
      <c r="AP30" s="3"/>
      <c r="AQ30" s="3"/>
      <c r="AR30" s="4"/>
      <c r="AS30" s="3" t="n">
        <v>854.5</v>
      </c>
      <c r="AT30" s="3" t="n">
        <v>872.916666666667</v>
      </c>
      <c r="AU30" s="3" t="n">
        <v>924.916666666667</v>
      </c>
      <c r="AV30" s="3" t="n">
        <v>894.25</v>
      </c>
      <c r="AW30" s="3" t="n">
        <v>741.166666666667</v>
      </c>
      <c r="AX30" s="3"/>
      <c r="AY30" s="3"/>
      <c r="AZ30" s="3"/>
      <c r="BA30" s="3"/>
      <c r="BB30" s="3"/>
      <c r="BC30" s="3"/>
      <c r="BD30" s="3"/>
      <c r="BE30" s="3"/>
      <c r="BF30" s="4"/>
      <c r="BG30" s="3" t="n">
        <v>404</v>
      </c>
      <c r="BH30" s="3" t="n">
        <v>385</v>
      </c>
      <c r="BI30" s="3" t="n">
        <v>433</v>
      </c>
      <c r="BJ30" s="3" t="n">
        <v>350</v>
      </c>
      <c r="BK30" s="3" t="n">
        <v>284</v>
      </c>
      <c r="BL30" s="3"/>
      <c r="BM30" s="3"/>
      <c r="BN30" s="3"/>
      <c r="BO30" s="3"/>
      <c r="BP30" s="3"/>
      <c r="BQ30" s="3"/>
      <c r="BR30" s="3"/>
      <c r="BS30" s="3"/>
      <c r="BT30" s="4"/>
      <c r="BU30" s="3" t="n">
        <v>351</v>
      </c>
      <c r="BV30" s="3" t="n">
        <v>375</v>
      </c>
      <c r="BW30" s="3" t="n">
        <v>397</v>
      </c>
      <c r="BX30" s="3" t="n">
        <v>412</v>
      </c>
      <c r="BY30" s="3" t="n">
        <v>491</v>
      </c>
      <c r="BZ30" s="3"/>
      <c r="CA30" s="3"/>
      <c r="CB30" s="3"/>
      <c r="CC30" s="3"/>
      <c r="CD30" s="3"/>
      <c r="CE30" s="3"/>
      <c r="CF30" s="3"/>
      <c r="CG30" s="3"/>
      <c r="CH30" s="4"/>
      <c r="CI30" s="3" t="n">
        <v>22.4166666666667</v>
      </c>
      <c r="CJ30" s="3" t="n">
        <v>21.1666666666667</v>
      </c>
      <c r="CK30" s="3" t="n">
        <v>17.1666666666667</v>
      </c>
      <c r="CL30" s="3" t="n">
        <v>16.4166666666667</v>
      </c>
      <c r="CM30" s="3" t="n">
        <v>8</v>
      </c>
      <c r="CN30" s="3"/>
      <c r="CO30" s="3"/>
      <c r="CP30" s="3"/>
      <c r="CQ30" s="3"/>
      <c r="CR30" s="3"/>
      <c r="CS30" s="3"/>
      <c r="CT30" s="3"/>
      <c r="CU30" s="3"/>
      <c r="CV30" s="4"/>
      <c r="CW30" s="3" t="n">
        <v>113</v>
      </c>
      <c r="CX30" s="3" t="n">
        <v>148</v>
      </c>
      <c r="CY30" s="3" t="n">
        <v>111</v>
      </c>
      <c r="CZ30" s="3" t="n">
        <v>115</v>
      </c>
      <c r="DA30" s="3" t="n">
        <v>67</v>
      </c>
      <c r="DB30" s="3"/>
      <c r="DC30" s="3"/>
      <c r="DD30" s="3"/>
      <c r="DE30" s="3"/>
      <c r="DF30" s="3"/>
      <c r="DG30" s="3"/>
      <c r="DH30" s="3"/>
      <c r="DI30" s="3"/>
      <c r="DJ30" s="4"/>
      <c r="DK30" s="3" t="n">
        <v>120</v>
      </c>
      <c r="DL30" s="3" t="n">
        <v>148</v>
      </c>
      <c r="DM30" s="3" t="n">
        <v>113</v>
      </c>
      <c r="DN30" s="3" t="n">
        <v>112</v>
      </c>
      <c r="DO30" s="3" t="n">
        <v>81</v>
      </c>
      <c r="DP30" s="3"/>
      <c r="DQ30" s="3"/>
      <c r="DR30" s="3"/>
      <c r="DS30" s="3"/>
      <c r="DT30" s="3"/>
      <c r="DU30" s="3"/>
      <c r="DV30" s="3"/>
      <c r="DW30" s="3"/>
      <c r="DX30" s="4"/>
      <c r="DY30" s="3"/>
      <c r="DZ30" s="3"/>
      <c r="EA30" s="3"/>
      <c r="EB30" s="3"/>
      <c r="EC30" s="3"/>
      <c r="ED30" s="3"/>
      <c r="EE30" s="3"/>
      <c r="EF30" s="3"/>
      <c r="EG30" s="3"/>
      <c r="EH30" s="3"/>
      <c r="EI30" s="3"/>
      <c r="EJ30" s="3"/>
      <c r="EK30" s="3"/>
      <c r="EL30" s="4"/>
    </row>
    <row r="31" customFormat="false" ht="11.25" hidden="false" customHeight="true" outlineLevel="0" collapsed="false">
      <c r="A31" s="7" t="s">
        <v>89</v>
      </c>
      <c r="B31" s="18" t="s">
        <v>90</v>
      </c>
      <c r="C31" s="3" t="n">
        <v>454.916666666667</v>
      </c>
      <c r="D31" s="3" t="n">
        <v>305.916666666667</v>
      </c>
      <c r="E31" s="3" t="n">
        <v>380.416666666667</v>
      </c>
      <c r="F31" s="3" t="n">
        <v>393.583333333333</v>
      </c>
      <c r="G31" s="3" t="n">
        <v>338.083333333333</v>
      </c>
      <c r="H31" s="3"/>
      <c r="I31" s="3"/>
      <c r="J31" s="3"/>
      <c r="K31" s="3"/>
      <c r="L31" s="3"/>
      <c r="M31" s="3"/>
      <c r="N31" s="3"/>
      <c r="O31" s="3"/>
      <c r="P31" s="4"/>
      <c r="Q31" s="3" t="n">
        <v>2819</v>
      </c>
      <c r="R31" s="3" t="n">
        <v>2192</v>
      </c>
      <c r="S31" s="3" t="n">
        <v>2211</v>
      </c>
      <c r="T31" s="3" t="n">
        <v>2069</v>
      </c>
      <c r="U31" s="3" t="n">
        <v>1851</v>
      </c>
      <c r="V31" s="3"/>
      <c r="W31" s="3"/>
      <c r="X31" s="3"/>
      <c r="Y31" s="3"/>
      <c r="Z31" s="3"/>
      <c r="AA31" s="3"/>
      <c r="AB31" s="3"/>
      <c r="AC31" s="3"/>
      <c r="AD31" s="4"/>
      <c r="AE31" s="3" t="n">
        <v>2978</v>
      </c>
      <c r="AF31" s="3" t="n">
        <v>2210</v>
      </c>
      <c r="AG31" s="3" t="n">
        <v>2114</v>
      </c>
      <c r="AH31" s="3" t="n">
        <v>2110</v>
      </c>
      <c r="AI31" s="3" t="n">
        <v>1977</v>
      </c>
      <c r="AJ31" s="3"/>
      <c r="AK31" s="3"/>
      <c r="AL31" s="3"/>
      <c r="AM31" s="3"/>
      <c r="AN31" s="3"/>
      <c r="AO31" s="3"/>
      <c r="AP31" s="3"/>
      <c r="AQ31" s="3"/>
      <c r="AR31" s="4"/>
      <c r="AS31" s="3" t="n">
        <v>1886.5</v>
      </c>
      <c r="AT31" s="3" t="n">
        <v>2018.41666666667</v>
      </c>
      <c r="AU31" s="3" t="n">
        <v>1858.75</v>
      </c>
      <c r="AV31" s="3" t="n">
        <v>1522.25</v>
      </c>
      <c r="AW31" s="3" t="n">
        <v>1200.08333333333</v>
      </c>
      <c r="AX31" s="3"/>
      <c r="AY31" s="3"/>
      <c r="AZ31" s="3"/>
      <c r="BA31" s="3"/>
      <c r="BB31" s="3"/>
      <c r="BC31" s="3"/>
      <c r="BD31" s="3"/>
      <c r="BE31" s="3"/>
      <c r="BF31" s="4"/>
      <c r="BG31" s="3" t="n">
        <v>796</v>
      </c>
      <c r="BH31" s="3" t="n">
        <v>671</v>
      </c>
      <c r="BI31" s="3" t="n">
        <v>481</v>
      </c>
      <c r="BJ31" s="3" t="n">
        <v>517</v>
      </c>
      <c r="BK31" s="3" t="n">
        <v>457</v>
      </c>
      <c r="BL31" s="3"/>
      <c r="BM31" s="3"/>
      <c r="BN31" s="3"/>
      <c r="BO31" s="3"/>
      <c r="BP31" s="3"/>
      <c r="BQ31" s="3"/>
      <c r="BR31" s="3"/>
      <c r="BS31" s="3"/>
      <c r="BT31" s="4"/>
      <c r="BU31" s="3" t="n">
        <v>773</v>
      </c>
      <c r="BV31" s="3" t="n">
        <v>591</v>
      </c>
      <c r="BW31" s="3" t="n">
        <v>744</v>
      </c>
      <c r="BX31" s="3" t="n">
        <v>906</v>
      </c>
      <c r="BY31" s="3" t="n">
        <v>768</v>
      </c>
      <c r="BZ31" s="3"/>
      <c r="CA31" s="3"/>
      <c r="CB31" s="3"/>
      <c r="CC31" s="3"/>
      <c r="CD31" s="3"/>
      <c r="CE31" s="3"/>
      <c r="CF31" s="3"/>
      <c r="CG31" s="3"/>
      <c r="CH31" s="4"/>
      <c r="CI31" s="3" t="n">
        <v>15.3333333333333</v>
      </c>
      <c r="CJ31" s="3" t="n">
        <v>14.6666666666667</v>
      </c>
      <c r="CK31" s="3" t="n">
        <v>11.9166666666667</v>
      </c>
      <c r="CL31" s="3" t="n">
        <v>9.08333333333333</v>
      </c>
      <c r="CM31" s="3" t="n">
        <v>8.66666666666667</v>
      </c>
      <c r="CN31" s="3"/>
      <c r="CO31" s="3"/>
      <c r="CP31" s="3"/>
      <c r="CQ31" s="3"/>
      <c r="CR31" s="3"/>
      <c r="CS31" s="3"/>
      <c r="CT31" s="3"/>
      <c r="CU31" s="3"/>
      <c r="CV31" s="4"/>
      <c r="CW31" s="3" t="n">
        <v>111</v>
      </c>
      <c r="CX31" s="3" t="n">
        <v>94</v>
      </c>
      <c r="CY31" s="3" t="n">
        <v>89</v>
      </c>
      <c r="CZ31" s="3" t="n">
        <v>77</v>
      </c>
      <c r="DA31" s="3" t="n">
        <v>76</v>
      </c>
      <c r="DB31" s="3"/>
      <c r="DC31" s="3"/>
      <c r="DD31" s="3"/>
      <c r="DE31" s="3"/>
      <c r="DF31" s="3"/>
      <c r="DG31" s="3"/>
      <c r="DH31" s="3"/>
      <c r="DI31" s="3"/>
      <c r="DJ31" s="4"/>
      <c r="DK31" s="3" t="n">
        <v>124</v>
      </c>
      <c r="DL31" s="3" t="n">
        <v>84</v>
      </c>
      <c r="DM31" s="3" t="n">
        <v>95</v>
      </c>
      <c r="DN31" s="3" t="n">
        <v>82</v>
      </c>
      <c r="DO31" s="3" t="n">
        <v>78</v>
      </c>
      <c r="DP31" s="3"/>
      <c r="DQ31" s="3"/>
      <c r="DR31" s="3"/>
      <c r="DS31" s="3"/>
      <c r="DT31" s="3"/>
      <c r="DU31" s="3"/>
      <c r="DV31" s="3"/>
      <c r="DW31" s="3"/>
      <c r="DX31" s="4"/>
      <c r="DY31" s="3"/>
      <c r="DZ31" s="3"/>
      <c r="EA31" s="3"/>
      <c r="EB31" s="3"/>
      <c r="EC31" s="3"/>
      <c r="ED31" s="3"/>
      <c r="EE31" s="3"/>
      <c r="EF31" s="3"/>
      <c r="EG31" s="3"/>
      <c r="EH31" s="3"/>
      <c r="EI31" s="3"/>
      <c r="EJ31" s="3"/>
      <c r="EK31" s="3"/>
      <c r="EL31" s="4"/>
    </row>
    <row r="32" customFormat="false" ht="11.25" hidden="false" customHeight="true" outlineLevel="0" collapsed="false">
      <c r="A32" s="7" t="s">
        <v>91</v>
      </c>
      <c r="B32" s="18" t="s">
        <v>92</v>
      </c>
      <c r="C32" s="3" t="n">
        <v>514.5</v>
      </c>
      <c r="D32" s="3" t="n">
        <v>409.666666666667</v>
      </c>
      <c r="E32" s="3" t="n">
        <v>417.166666666667</v>
      </c>
      <c r="F32" s="3" t="n">
        <v>489.75</v>
      </c>
      <c r="G32" s="3" t="n">
        <v>489.75</v>
      </c>
      <c r="H32" s="3"/>
      <c r="I32" s="3"/>
      <c r="J32" s="3"/>
      <c r="K32" s="3"/>
      <c r="L32" s="3"/>
      <c r="M32" s="3"/>
      <c r="N32" s="3"/>
      <c r="O32" s="3"/>
      <c r="P32" s="4"/>
      <c r="Q32" s="3" t="n">
        <v>2651</v>
      </c>
      <c r="R32" s="3" t="n">
        <v>2512</v>
      </c>
      <c r="S32" s="3" t="n">
        <v>2257</v>
      </c>
      <c r="T32" s="3" t="n">
        <v>2151</v>
      </c>
      <c r="U32" s="3" t="n">
        <v>1966</v>
      </c>
      <c r="V32" s="3"/>
      <c r="W32" s="3"/>
      <c r="X32" s="3"/>
      <c r="Y32" s="3"/>
      <c r="Z32" s="3"/>
      <c r="AA32" s="3"/>
      <c r="AB32" s="3"/>
      <c r="AC32" s="3"/>
      <c r="AD32" s="4"/>
      <c r="AE32" s="3" t="n">
        <v>2804</v>
      </c>
      <c r="AF32" s="3" t="n">
        <v>2577</v>
      </c>
      <c r="AG32" s="3" t="n">
        <v>2120</v>
      </c>
      <c r="AH32" s="3" t="n">
        <v>2182</v>
      </c>
      <c r="AI32" s="3" t="n">
        <v>1931</v>
      </c>
      <c r="AJ32" s="3"/>
      <c r="AK32" s="3"/>
      <c r="AL32" s="3"/>
      <c r="AM32" s="3"/>
      <c r="AN32" s="3"/>
      <c r="AO32" s="3"/>
      <c r="AP32" s="3"/>
      <c r="AQ32" s="3"/>
      <c r="AR32" s="4"/>
      <c r="AS32" s="3" t="n">
        <v>1844.33333333333</v>
      </c>
      <c r="AT32" s="3" t="n">
        <v>1759.83333333333</v>
      </c>
      <c r="AU32" s="3" t="n">
        <v>1643.41666666667</v>
      </c>
      <c r="AV32" s="3" t="n">
        <v>1335.91666666667</v>
      </c>
      <c r="AW32" s="3" t="n">
        <v>967.333333333333</v>
      </c>
      <c r="AX32" s="3"/>
      <c r="AY32" s="3"/>
      <c r="AZ32" s="3"/>
      <c r="BA32" s="3"/>
      <c r="BB32" s="3"/>
      <c r="BC32" s="3"/>
      <c r="BD32" s="3"/>
      <c r="BE32" s="3"/>
      <c r="BF32" s="4"/>
      <c r="BG32" s="3" t="n">
        <v>679</v>
      </c>
      <c r="BH32" s="3" t="n">
        <v>591</v>
      </c>
      <c r="BI32" s="3" t="n">
        <v>523</v>
      </c>
      <c r="BJ32" s="3" t="n">
        <v>430</v>
      </c>
      <c r="BK32" s="3" t="n">
        <v>412</v>
      </c>
      <c r="BL32" s="3"/>
      <c r="BM32" s="3"/>
      <c r="BN32" s="3"/>
      <c r="BO32" s="3"/>
      <c r="BP32" s="3"/>
      <c r="BQ32" s="3"/>
      <c r="BR32" s="3"/>
      <c r="BS32" s="3"/>
      <c r="BT32" s="4"/>
      <c r="BU32" s="3" t="n">
        <v>840</v>
      </c>
      <c r="BV32" s="3" t="n">
        <v>703</v>
      </c>
      <c r="BW32" s="3" t="n">
        <v>671</v>
      </c>
      <c r="BX32" s="3" t="n">
        <v>793</v>
      </c>
      <c r="BY32" s="3" t="n">
        <v>767</v>
      </c>
      <c r="BZ32" s="3"/>
      <c r="CA32" s="3"/>
      <c r="CB32" s="3"/>
      <c r="CC32" s="3"/>
      <c r="CD32" s="3"/>
      <c r="CE32" s="3"/>
      <c r="CF32" s="3"/>
      <c r="CG32" s="3"/>
      <c r="CH32" s="4"/>
      <c r="CI32" s="3" t="n">
        <v>31.3333333333333</v>
      </c>
      <c r="CJ32" s="3" t="n">
        <v>32.4166666666667</v>
      </c>
      <c r="CK32" s="3" t="n">
        <v>13.0833333333333</v>
      </c>
      <c r="CL32" s="3" t="n">
        <v>8.91666666666667</v>
      </c>
      <c r="CM32" s="3" t="n">
        <v>9.83333333333333</v>
      </c>
      <c r="CN32" s="3"/>
      <c r="CO32" s="3"/>
      <c r="CP32" s="3"/>
      <c r="CQ32" s="3"/>
      <c r="CR32" s="3"/>
      <c r="CS32" s="3"/>
      <c r="CT32" s="3"/>
      <c r="CU32" s="3"/>
      <c r="CV32" s="4"/>
      <c r="CW32" s="3" t="n">
        <v>108</v>
      </c>
      <c r="CX32" s="3" t="n">
        <v>117</v>
      </c>
      <c r="CY32" s="3" t="n">
        <v>87</v>
      </c>
      <c r="CZ32" s="3" t="n">
        <v>65</v>
      </c>
      <c r="DA32" s="3" t="n">
        <v>56</v>
      </c>
      <c r="DB32" s="3"/>
      <c r="DC32" s="3"/>
      <c r="DD32" s="3"/>
      <c r="DE32" s="3"/>
      <c r="DF32" s="3"/>
      <c r="DG32" s="3"/>
      <c r="DH32" s="3"/>
      <c r="DI32" s="3"/>
      <c r="DJ32" s="4"/>
      <c r="DK32" s="3" t="n">
        <v>113</v>
      </c>
      <c r="DL32" s="3" t="n">
        <v>124</v>
      </c>
      <c r="DM32" s="3" t="n">
        <v>111</v>
      </c>
      <c r="DN32" s="3" t="n">
        <v>61</v>
      </c>
      <c r="DO32" s="3" t="n">
        <v>60</v>
      </c>
      <c r="DP32" s="3"/>
      <c r="DQ32" s="3"/>
      <c r="DR32" s="3"/>
      <c r="DS32" s="3"/>
      <c r="DT32" s="3"/>
      <c r="DU32" s="3"/>
      <c r="DV32" s="3"/>
      <c r="DW32" s="3"/>
      <c r="DX32" s="4"/>
      <c r="DY32" s="3"/>
      <c r="DZ32" s="3"/>
      <c r="EA32" s="3"/>
      <c r="EB32" s="3"/>
      <c r="EC32" s="3"/>
      <c r="ED32" s="3"/>
      <c r="EE32" s="3"/>
      <c r="EF32" s="3"/>
      <c r="EG32" s="3"/>
      <c r="EH32" s="3"/>
      <c r="EI32" s="3"/>
      <c r="EJ32" s="3"/>
      <c r="EK32" s="3"/>
      <c r="EL32" s="4"/>
    </row>
    <row r="33" customFormat="false" ht="11.25" hidden="false" customHeight="true" outlineLevel="0" collapsed="false">
      <c r="A33" s="7" t="s">
        <v>93</v>
      </c>
      <c r="B33" s="18" t="s">
        <v>94</v>
      </c>
      <c r="C33" s="3" t="n">
        <v>982.272727272727</v>
      </c>
      <c r="D33" s="3" t="n">
        <v>665.25</v>
      </c>
      <c r="E33" s="3" t="n">
        <v>512.5</v>
      </c>
      <c r="F33" s="3" t="n">
        <v>464.75</v>
      </c>
      <c r="G33" s="3" t="n">
        <v>420</v>
      </c>
      <c r="H33" s="3"/>
      <c r="I33" s="3"/>
      <c r="J33" s="3"/>
      <c r="K33" s="3"/>
      <c r="L33" s="3"/>
      <c r="M33" s="3"/>
      <c r="N33" s="3"/>
      <c r="O33" s="3"/>
      <c r="P33" s="4"/>
      <c r="Q33" s="3" t="s">
        <v>165</v>
      </c>
      <c r="R33" s="3" t="n">
        <v>3442</v>
      </c>
      <c r="S33" s="3" t="n">
        <v>3246</v>
      </c>
      <c r="T33" s="3" t="n">
        <v>3002</v>
      </c>
      <c r="U33" s="3" t="n">
        <v>2471</v>
      </c>
      <c r="V33" s="3"/>
      <c r="W33" s="3"/>
      <c r="X33" s="3"/>
      <c r="Y33" s="3"/>
      <c r="Z33" s="3"/>
      <c r="AA33" s="3"/>
      <c r="AB33" s="3"/>
      <c r="AC33" s="3"/>
      <c r="AD33" s="4"/>
      <c r="AE33" s="3" t="s">
        <v>165</v>
      </c>
      <c r="AF33" s="3" t="n">
        <v>3622</v>
      </c>
      <c r="AG33" s="3" t="n">
        <v>3390</v>
      </c>
      <c r="AH33" s="3" t="n">
        <v>2926</v>
      </c>
      <c r="AI33" s="3" t="n">
        <v>2567</v>
      </c>
      <c r="AJ33" s="3"/>
      <c r="AK33" s="3"/>
      <c r="AL33" s="3"/>
      <c r="AM33" s="3"/>
      <c r="AN33" s="3"/>
      <c r="AO33" s="3"/>
      <c r="AP33" s="3"/>
      <c r="AQ33" s="3"/>
      <c r="AR33" s="4"/>
      <c r="AS33" s="3" t="n">
        <v>1179.18181818182</v>
      </c>
      <c r="AT33" s="3" t="n">
        <v>1204.5</v>
      </c>
      <c r="AU33" s="3" t="n">
        <v>1165.5</v>
      </c>
      <c r="AV33" s="3" t="n">
        <v>1129.5</v>
      </c>
      <c r="AW33" s="3" t="n">
        <v>977.166666666667</v>
      </c>
      <c r="AX33" s="3"/>
      <c r="AY33" s="3"/>
      <c r="AZ33" s="3"/>
      <c r="BA33" s="3"/>
      <c r="BB33" s="3"/>
      <c r="BC33" s="3"/>
      <c r="BD33" s="3"/>
      <c r="BE33" s="3"/>
      <c r="BF33" s="4"/>
      <c r="BG33" s="3" t="s">
        <v>165</v>
      </c>
      <c r="BH33" s="3" t="n">
        <v>642</v>
      </c>
      <c r="BI33" s="3" t="n">
        <v>598</v>
      </c>
      <c r="BJ33" s="3" t="n">
        <v>530</v>
      </c>
      <c r="BK33" s="3" t="n">
        <v>447</v>
      </c>
      <c r="BL33" s="3"/>
      <c r="BM33" s="3"/>
      <c r="BN33" s="3"/>
      <c r="BO33" s="3"/>
      <c r="BP33" s="3"/>
      <c r="BQ33" s="3"/>
      <c r="BR33" s="3"/>
      <c r="BS33" s="3"/>
      <c r="BT33" s="4"/>
      <c r="BU33" s="3" t="s">
        <v>165</v>
      </c>
      <c r="BV33" s="3" t="n">
        <v>541</v>
      </c>
      <c r="BW33" s="3" t="n">
        <v>448</v>
      </c>
      <c r="BX33" s="3" t="n">
        <v>537</v>
      </c>
      <c r="BY33" s="3" t="n">
        <v>535</v>
      </c>
      <c r="BZ33" s="3"/>
      <c r="CA33" s="3"/>
      <c r="CB33" s="3"/>
      <c r="CC33" s="3"/>
      <c r="CD33" s="3"/>
      <c r="CE33" s="3"/>
      <c r="CF33" s="3"/>
      <c r="CG33" s="3"/>
      <c r="CH33" s="4"/>
      <c r="CI33" s="3" t="n">
        <v>7.54545454545455</v>
      </c>
      <c r="CJ33" s="3" t="n">
        <v>7.33333333333333</v>
      </c>
      <c r="CK33" s="3" t="n">
        <v>7.33333333333333</v>
      </c>
      <c r="CL33" s="3" t="n">
        <v>7.91666666666667</v>
      </c>
      <c r="CM33" s="3" t="n">
        <v>6.08333333333333</v>
      </c>
      <c r="CN33" s="3"/>
      <c r="CO33" s="3"/>
      <c r="CP33" s="3"/>
      <c r="CQ33" s="3"/>
      <c r="CR33" s="3"/>
      <c r="CS33" s="3"/>
      <c r="CT33" s="3"/>
      <c r="CU33" s="3"/>
      <c r="CV33" s="4"/>
      <c r="CW33" s="3" t="s">
        <v>165</v>
      </c>
      <c r="CX33" s="3" t="n">
        <v>85</v>
      </c>
      <c r="CY33" s="3" t="n">
        <v>89</v>
      </c>
      <c r="CZ33" s="3" t="n">
        <v>84</v>
      </c>
      <c r="DA33" s="3" t="n">
        <v>75</v>
      </c>
      <c r="DB33" s="3"/>
      <c r="DC33" s="3"/>
      <c r="DD33" s="3"/>
      <c r="DE33" s="3"/>
      <c r="DF33" s="3"/>
      <c r="DG33" s="3"/>
      <c r="DH33" s="3"/>
      <c r="DI33" s="3"/>
      <c r="DJ33" s="4"/>
      <c r="DK33" s="3" t="s">
        <v>165</v>
      </c>
      <c r="DL33" s="3" t="n">
        <v>71</v>
      </c>
      <c r="DM33" s="3" t="n">
        <v>75</v>
      </c>
      <c r="DN33" s="3" t="n">
        <v>78</v>
      </c>
      <c r="DO33" s="3" t="n">
        <v>72</v>
      </c>
      <c r="DP33" s="3"/>
      <c r="DQ33" s="3"/>
      <c r="DR33" s="3"/>
      <c r="DS33" s="3"/>
      <c r="DT33" s="3"/>
      <c r="DU33" s="3"/>
      <c r="DV33" s="3"/>
      <c r="DW33" s="3"/>
      <c r="DX33" s="4"/>
      <c r="DY33" s="3"/>
      <c r="DZ33" s="3"/>
      <c r="EA33" s="3"/>
      <c r="EB33" s="3"/>
      <c r="EC33" s="3"/>
      <c r="ED33" s="3"/>
      <c r="EE33" s="3"/>
      <c r="EF33" s="3"/>
      <c r="EG33" s="3"/>
      <c r="EH33" s="3"/>
      <c r="EI33" s="3"/>
      <c r="EJ33" s="3"/>
      <c r="EK33" s="3"/>
      <c r="EL33" s="4"/>
    </row>
    <row r="34" customFormat="false" ht="11.25" hidden="false" customHeight="true" outlineLevel="0" collapsed="false">
      <c r="A34" s="7" t="s">
        <v>95</v>
      </c>
      <c r="B34" s="18" t="s">
        <v>96</v>
      </c>
      <c r="C34" s="3" t="n">
        <v>188.166666666667</v>
      </c>
      <c r="D34" s="3" t="n">
        <v>164.166666666667</v>
      </c>
      <c r="E34" s="3" t="n">
        <v>164.166666666667</v>
      </c>
      <c r="F34" s="3" t="n">
        <v>202.583333333333</v>
      </c>
      <c r="G34" s="3" t="n">
        <v>143.916666666667</v>
      </c>
      <c r="H34" s="3"/>
      <c r="I34" s="3"/>
      <c r="J34" s="3"/>
      <c r="K34" s="3"/>
      <c r="L34" s="3"/>
      <c r="M34" s="3"/>
      <c r="N34" s="3"/>
      <c r="O34" s="3"/>
      <c r="P34" s="4"/>
      <c r="Q34" s="3" t="n">
        <v>1699</v>
      </c>
      <c r="R34" s="3" t="n">
        <v>1485</v>
      </c>
      <c r="S34" s="3" t="n">
        <v>1532</v>
      </c>
      <c r="T34" s="3" t="n">
        <v>1525</v>
      </c>
      <c r="U34" s="3" t="n">
        <v>1361</v>
      </c>
      <c r="V34" s="3"/>
      <c r="W34" s="3"/>
      <c r="X34" s="3"/>
      <c r="Y34" s="3"/>
      <c r="Z34" s="3"/>
      <c r="AA34" s="3"/>
      <c r="AB34" s="3"/>
      <c r="AC34" s="3"/>
      <c r="AD34" s="4"/>
      <c r="AE34" s="3" t="n">
        <v>1710</v>
      </c>
      <c r="AF34" s="3" t="n">
        <v>1520</v>
      </c>
      <c r="AG34" s="3" t="n">
        <v>1500</v>
      </c>
      <c r="AH34" s="3" t="n">
        <v>1487</v>
      </c>
      <c r="AI34" s="3" t="n">
        <v>1436</v>
      </c>
      <c r="AJ34" s="3"/>
      <c r="AK34" s="3"/>
      <c r="AL34" s="3"/>
      <c r="AM34" s="3"/>
      <c r="AN34" s="3"/>
      <c r="AO34" s="3"/>
      <c r="AP34" s="3"/>
      <c r="AQ34" s="3"/>
      <c r="AR34" s="4"/>
      <c r="AS34" s="3" t="n">
        <v>464.666666666667</v>
      </c>
      <c r="AT34" s="3" t="n">
        <v>482.833333333333</v>
      </c>
      <c r="AU34" s="3" t="n">
        <v>499.75</v>
      </c>
      <c r="AV34" s="3" t="n">
        <v>475.583333333333</v>
      </c>
      <c r="AW34" s="3" t="n">
        <v>525.75</v>
      </c>
      <c r="AX34" s="3"/>
      <c r="AY34" s="3"/>
      <c r="AZ34" s="3"/>
      <c r="BA34" s="3"/>
      <c r="BB34" s="3"/>
      <c r="BC34" s="3"/>
      <c r="BD34" s="3"/>
      <c r="BE34" s="3"/>
      <c r="BF34" s="4"/>
      <c r="BG34" s="3" t="n">
        <v>345</v>
      </c>
      <c r="BH34" s="3" t="n">
        <v>288</v>
      </c>
      <c r="BI34" s="3" t="n">
        <v>238</v>
      </c>
      <c r="BJ34" s="3" t="n">
        <v>275</v>
      </c>
      <c r="BK34" s="3" t="n">
        <v>195</v>
      </c>
      <c r="BL34" s="3"/>
      <c r="BM34" s="3"/>
      <c r="BN34" s="3"/>
      <c r="BO34" s="3"/>
      <c r="BP34" s="3"/>
      <c r="BQ34" s="3"/>
      <c r="BR34" s="3"/>
      <c r="BS34" s="3"/>
      <c r="BT34" s="4"/>
      <c r="BU34" s="3" t="n">
        <v>217</v>
      </c>
      <c r="BV34" s="3" t="n">
        <v>300</v>
      </c>
      <c r="BW34" s="3" t="n">
        <v>267</v>
      </c>
      <c r="BX34" s="3" t="n">
        <v>262</v>
      </c>
      <c r="BY34" s="3" t="n">
        <v>172</v>
      </c>
      <c r="BZ34" s="3"/>
      <c r="CA34" s="3"/>
      <c r="CB34" s="3"/>
      <c r="CC34" s="3"/>
      <c r="CD34" s="3"/>
      <c r="CE34" s="3"/>
      <c r="CF34" s="3"/>
      <c r="CG34" s="3"/>
      <c r="CH34" s="4"/>
      <c r="CI34" s="3" t="n">
        <v>14.9166666666667</v>
      </c>
      <c r="CJ34" s="3" t="n">
        <v>16.4166666666667</v>
      </c>
      <c r="CK34" s="3" t="n">
        <v>19.5833333333333</v>
      </c>
      <c r="CL34" s="3" t="n">
        <v>12.8333333333333</v>
      </c>
      <c r="CM34" s="3" t="n">
        <v>13.9166666666667</v>
      </c>
      <c r="CN34" s="3"/>
      <c r="CO34" s="3"/>
      <c r="CP34" s="3"/>
      <c r="CQ34" s="3"/>
      <c r="CR34" s="3"/>
      <c r="CS34" s="3"/>
      <c r="CT34" s="3"/>
      <c r="CU34" s="3"/>
      <c r="CV34" s="4"/>
      <c r="CW34" s="3" t="n">
        <v>44</v>
      </c>
      <c r="CX34" s="3" t="n">
        <v>47</v>
      </c>
      <c r="CY34" s="3" t="n">
        <v>53</v>
      </c>
      <c r="CZ34" s="3" t="n">
        <v>30</v>
      </c>
      <c r="DA34" s="3" t="n">
        <v>29</v>
      </c>
      <c r="DB34" s="3"/>
      <c r="DC34" s="3"/>
      <c r="DD34" s="3"/>
      <c r="DE34" s="3"/>
      <c r="DF34" s="3"/>
      <c r="DG34" s="3"/>
      <c r="DH34" s="3"/>
      <c r="DI34" s="3"/>
      <c r="DJ34" s="4"/>
      <c r="DK34" s="3" t="n">
        <v>47</v>
      </c>
      <c r="DL34" s="3" t="n">
        <v>43</v>
      </c>
      <c r="DM34" s="3" t="n">
        <v>53</v>
      </c>
      <c r="DN34" s="3" t="n">
        <v>34</v>
      </c>
      <c r="DO34" s="3" t="n">
        <v>29</v>
      </c>
      <c r="DP34" s="3"/>
      <c r="DQ34" s="3"/>
      <c r="DR34" s="3"/>
      <c r="DS34" s="3"/>
      <c r="DT34" s="3"/>
      <c r="DU34" s="3"/>
      <c r="DV34" s="3"/>
      <c r="DW34" s="3"/>
      <c r="DX34" s="4"/>
      <c r="DY34" s="3"/>
      <c r="DZ34" s="3"/>
      <c r="EA34" s="3"/>
      <c r="EB34" s="3"/>
      <c r="EC34" s="3"/>
      <c r="ED34" s="3"/>
      <c r="EE34" s="3"/>
      <c r="EF34" s="3"/>
      <c r="EG34" s="3"/>
      <c r="EH34" s="3"/>
      <c r="EI34" s="3"/>
      <c r="EJ34" s="3"/>
      <c r="EK34" s="3"/>
      <c r="EL34" s="4"/>
    </row>
    <row r="35" customFormat="false" ht="11.25" hidden="false" customHeight="true" outlineLevel="0" collapsed="false">
      <c r="A35" s="7" t="s">
        <v>97</v>
      </c>
      <c r="B35" s="18" t="s">
        <v>98</v>
      </c>
      <c r="C35" s="3" t="n">
        <v>378.75</v>
      </c>
      <c r="D35" s="3" t="n">
        <v>483.166666666667</v>
      </c>
      <c r="E35" s="3" t="n">
        <v>486</v>
      </c>
      <c r="F35" s="3" t="n">
        <v>414.916666666667</v>
      </c>
      <c r="G35" s="3" t="n">
        <v>560.083333333333</v>
      </c>
      <c r="H35" s="3"/>
      <c r="I35" s="3"/>
      <c r="J35" s="3"/>
      <c r="K35" s="3"/>
      <c r="L35" s="3"/>
      <c r="M35" s="3"/>
      <c r="N35" s="3"/>
      <c r="O35" s="3"/>
      <c r="P35" s="4"/>
      <c r="Q35" s="3" t="n">
        <v>2272</v>
      </c>
      <c r="R35" s="3" t="n">
        <v>2709</v>
      </c>
      <c r="S35" s="3" t="n">
        <v>2008</v>
      </c>
      <c r="T35" s="3" t="n">
        <v>2543</v>
      </c>
      <c r="U35" s="3" t="n">
        <v>2940</v>
      </c>
      <c r="V35" s="3"/>
      <c r="W35" s="3"/>
      <c r="X35" s="3"/>
      <c r="Y35" s="3"/>
      <c r="Z35" s="3"/>
      <c r="AA35" s="3"/>
      <c r="AB35" s="3"/>
      <c r="AC35" s="3"/>
      <c r="AD35" s="4"/>
      <c r="AE35" s="3" t="n">
        <v>2177</v>
      </c>
      <c r="AF35" s="3" t="n">
        <v>2601</v>
      </c>
      <c r="AG35" s="3" t="n">
        <v>2212</v>
      </c>
      <c r="AH35" s="3" t="n">
        <v>2455</v>
      </c>
      <c r="AI35" s="3" t="n">
        <v>2864</v>
      </c>
      <c r="AJ35" s="3"/>
      <c r="AK35" s="3"/>
      <c r="AL35" s="3"/>
      <c r="AM35" s="3"/>
      <c r="AN35" s="3"/>
      <c r="AO35" s="3"/>
      <c r="AP35" s="3"/>
      <c r="AQ35" s="3"/>
      <c r="AR35" s="4"/>
      <c r="AS35" s="3" t="n">
        <v>461.416666666667</v>
      </c>
      <c r="AT35" s="3" t="n">
        <v>655.916666666667</v>
      </c>
      <c r="AU35" s="3" t="n">
        <v>1227.83333333333</v>
      </c>
      <c r="AV35" s="3" t="n">
        <v>1379.75</v>
      </c>
      <c r="AW35" s="3" t="n">
        <v>1384.58333333333</v>
      </c>
      <c r="AX35" s="3"/>
      <c r="AY35" s="3"/>
      <c r="AZ35" s="3"/>
      <c r="BA35" s="3"/>
      <c r="BB35" s="3"/>
      <c r="BC35" s="3"/>
      <c r="BD35" s="3"/>
      <c r="BE35" s="3"/>
      <c r="BF35" s="4"/>
      <c r="BG35" s="3" t="n">
        <v>347</v>
      </c>
      <c r="BH35" s="3" t="n">
        <v>585</v>
      </c>
      <c r="BI35" s="3" t="n">
        <v>968</v>
      </c>
      <c r="BJ35" s="3" t="n">
        <v>455</v>
      </c>
      <c r="BK35" s="3" t="n">
        <v>642</v>
      </c>
      <c r="BL35" s="3"/>
      <c r="BM35" s="3"/>
      <c r="BN35" s="3"/>
      <c r="BO35" s="3"/>
      <c r="BP35" s="3"/>
      <c r="BQ35" s="3"/>
      <c r="BR35" s="3"/>
      <c r="BS35" s="3"/>
      <c r="BT35" s="4"/>
      <c r="BU35" s="3" t="n">
        <v>238</v>
      </c>
      <c r="BV35" s="3" t="n">
        <v>249</v>
      </c>
      <c r="BW35" s="3" t="n">
        <v>409</v>
      </c>
      <c r="BX35" s="3" t="n">
        <v>546</v>
      </c>
      <c r="BY35" s="3" t="n">
        <v>518</v>
      </c>
      <c r="BZ35" s="3"/>
      <c r="CA35" s="3"/>
      <c r="CB35" s="3"/>
      <c r="CC35" s="3"/>
      <c r="CD35" s="3"/>
      <c r="CE35" s="3"/>
      <c r="CF35" s="3"/>
      <c r="CG35" s="3"/>
      <c r="CH35" s="4"/>
      <c r="CI35" s="3" t="n">
        <v>8.58333333333333</v>
      </c>
      <c r="CJ35" s="3" t="n">
        <v>11.0833333333333</v>
      </c>
      <c r="CK35" s="3" t="n">
        <v>19.8333333333333</v>
      </c>
      <c r="CL35" s="3" t="n">
        <v>10.4166666666667</v>
      </c>
      <c r="CM35" s="3" t="n">
        <v>10.5</v>
      </c>
      <c r="CN35" s="3"/>
      <c r="CO35" s="3"/>
      <c r="CP35" s="3"/>
      <c r="CQ35" s="3"/>
      <c r="CR35" s="3"/>
      <c r="CS35" s="3"/>
      <c r="CT35" s="3"/>
      <c r="CU35" s="3"/>
      <c r="CV35" s="4"/>
      <c r="CW35" s="3" t="n">
        <v>40</v>
      </c>
      <c r="CX35" s="3" t="n">
        <v>25</v>
      </c>
      <c r="CY35" s="3" t="n">
        <v>41</v>
      </c>
      <c r="CZ35" s="3" t="n">
        <v>19</v>
      </c>
      <c r="DA35" s="3" t="n">
        <v>28</v>
      </c>
      <c r="DB35" s="3"/>
      <c r="DC35" s="3"/>
      <c r="DD35" s="3"/>
      <c r="DE35" s="3"/>
      <c r="DF35" s="3"/>
      <c r="DG35" s="3"/>
      <c r="DH35" s="3"/>
      <c r="DI35" s="3"/>
      <c r="DJ35" s="4"/>
      <c r="DK35" s="3" t="n">
        <v>38</v>
      </c>
      <c r="DL35" s="3" t="n">
        <v>17</v>
      </c>
      <c r="DM35" s="3" t="n">
        <v>39</v>
      </c>
      <c r="DN35" s="3" t="n">
        <v>29</v>
      </c>
      <c r="DO35" s="3" t="n">
        <v>19</v>
      </c>
      <c r="DP35" s="3"/>
      <c r="DQ35" s="3"/>
      <c r="DR35" s="3"/>
      <c r="DS35" s="3"/>
      <c r="DT35" s="3"/>
      <c r="DU35" s="3"/>
      <c r="DV35" s="3"/>
      <c r="DW35" s="3"/>
      <c r="DX35" s="4"/>
      <c r="DY35" s="3"/>
      <c r="DZ35" s="3"/>
      <c r="EA35" s="3"/>
      <c r="EB35" s="3"/>
      <c r="EC35" s="3"/>
      <c r="ED35" s="3"/>
      <c r="EE35" s="3"/>
      <c r="EF35" s="3"/>
      <c r="EG35" s="3"/>
      <c r="EH35" s="3"/>
      <c r="EI35" s="3"/>
      <c r="EJ35" s="3"/>
      <c r="EK35" s="3"/>
      <c r="EL35" s="4"/>
    </row>
    <row r="36" customFormat="false" ht="11.25" hidden="false" customHeight="true" outlineLevel="0" collapsed="false">
      <c r="A36" s="7" t="s">
        <v>99</v>
      </c>
      <c r="B36" s="18" t="s">
        <v>100</v>
      </c>
      <c r="C36" s="3" t="n">
        <v>1502.66666666667</v>
      </c>
      <c r="D36" s="3" t="n">
        <v>573.833333333333</v>
      </c>
      <c r="E36" s="3" t="n">
        <v>421.75</v>
      </c>
      <c r="F36" s="3" t="n">
        <v>399.416666666667</v>
      </c>
      <c r="G36" s="3" t="n">
        <v>282.75</v>
      </c>
      <c r="H36" s="3"/>
      <c r="I36" s="3"/>
      <c r="J36" s="3"/>
      <c r="K36" s="3"/>
      <c r="L36" s="3"/>
      <c r="M36" s="3"/>
      <c r="N36" s="3"/>
      <c r="O36" s="3"/>
      <c r="P36" s="4"/>
      <c r="Q36" s="3" t="n">
        <v>4743</v>
      </c>
      <c r="R36" s="3" t="n">
        <v>3500</v>
      </c>
      <c r="S36" s="3" t="n">
        <v>2697</v>
      </c>
      <c r="T36" s="3" t="n">
        <v>2480</v>
      </c>
      <c r="U36" s="3" t="n">
        <v>1740</v>
      </c>
      <c r="V36" s="3"/>
      <c r="W36" s="3"/>
      <c r="X36" s="3"/>
      <c r="Y36" s="3"/>
      <c r="Z36" s="3"/>
      <c r="AA36" s="3"/>
      <c r="AB36" s="3"/>
      <c r="AC36" s="3"/>
      <c r="AD36" s="4"/>
      <c r="AE36" s="3" t="n">
        <v>5686</v>
      </c>
      <c r="AF36" s="3" t="n">
        <v>4367</v>
      </c>
      <c r="AG36" s="3" t="n">
        <v>2591</v>
      </c>
      <c r="AH36" s="3" t="n">
        <v>2570</v>
      </c>
      <c r="AI36" s="3" t="n">
        <v>1834</v>
      </c>
      <c r="AJ36" s="3"/>
      <c r="AK36" s="3"/>
      <c r="AL36" s="3"/>
      <c r="AM36" s="3"/>
      <c r="AN36" s="3"/>
      <c r="AO36" s="3"/>
      <c r="AP36" s="3"/>
      <c r="AQ36" s="3"/>
      <c r="AR36" s="4"/>
      <c r="AS36" s="3" t="n">
        <v>6935.5</v>
      </c>
      <c r="AT36" s="3" t="n">
        <v>7750.25</v>
      </c>
      <c r="AU36" s="3" t="n">
        <v>6996.66666666667</v>
      </c>
      <c r="AV36" s="3" t="n">
        <v>5577.5</v>
      </c>
      <c r="AW36" s="3" t="n">
        <v>4187.16666666667</v>
      </c>
      <c r="AX36" s="3"/>
      <c r="AY36" s="3"/>
      <c r="AZ36" s="3"/>
      <c r="BA36" s="3"/>
      <c r="BB36" s="3"/>
      <c r="BC36" s="3"/>
      <c r="BD36" s="3"/>
      <c r="BE36" s="3"/>
      <c r="BF36" s="4"/>
      <c r="BG36" s="3" t="n">
        <v>4422</v>
      </c>
      <c r="BH36" s="3" t="n">
        <v>3089</v>
      </c>
      <c r="BI36" s="3" t="n">
        <v>1736</v>
      </c>
      <c r="BJ36" s="3" t="n">
        <v>1310</v>
      </c>
      <c r="BK36" s="3" t="n">
        <v>1062</v>
      </c>
      <c r="BL36" s="3"/>
      <c r="BM36" s="3"/>
      <c r="BN36" s="3"/>
      <c r="BO36" s="3"/>
      <c r="BP36" s="3"/>
      <c r="BQ36" s="3"/>
      <c r="BR36" s="3"/>
      <c r="BS36" s="3"/>
      <c r="BT36" s="4"/>
      <c r="BU36" s="3" t="n">
        <v>3091</v>
      </c>
      <c r="BV36" s="3" t="n">
        <v>3356</v>
      </c>
      <c r="BW36" s="3" t="n">
        <v>3286</v>
      </c>
      <c r="BX36" s="3" t="n">
        <v>2615</v>
      </c>
      <c r="BY36" s="3" t="n">
        <v>3023</v>
      </c>
      <c r="BZ36" s="3"/>
      <c r="CA36" s="3"/>
      <c r="CB36" s="3"/>
      <c r="CC36" s="3"/>
      <c r="CD36" s="3"/>
      <c r="CE36" s="3"/>
      <c r="CF36" s="3"/>
      <c r="CG36" s="3"/>
      <c r="CH36" s="4"/>
      <c r="CI36" s="3" t="n">
        <v>55.9166666666667</v>
      </c>
      <c r="CJ36" s="3" t="n">
        <v>51.1666666666667</v>
      </c>
      <c r="CK36" s="3" t="n">
        <v>40.5833333333333</v>
      </c>
      <c r="CL36" s="3" t="n">
        <v>20.75</v>
      </c>
      <c r="CM36" s="3" t="n">
        <v>12</v>
      </c>
      <c r="CN36" s="3"/>
      <c r="CO36" s="3"/>
      <c r="CP36" s="3"/>
      <c r="CQ36" s="3"/>
      <c r="CR36" s="3"/>
      <c r="CS36" s="3"/>
      <c r="CT36" s="3"/>
      <c r="CU36" s="3"/>
      <c r="CV36" s="4"/>
      <c r="CW36" s="3" t="n">
        <v>137</v>
      </c>
      <c r="CX36" s="3" t="n">
        <v>95</v>
      </c>
      <c r="CY36" s="3" t="n">
        <v>47</v>
      </c>
      <c r="CZ36" s="3" t="n">
        <v>39</v>
      </c>
      <c r="DA36" s="3" t="n">
        <v>45</v>
      </c>
      <c r="DB36" s="3"/>
      <c r="DC36" s="3"/>
      <c r="DD36" s="3"/>
      <c r="DE36" s="3"/>
      <c r="DF36" s="3"/>
      <c r="DG36" s="3"/>
      <c r="DH36" s="3"/>
      <c r="DI36" s="3"/>
      <c r="DJ36" s="4"/>
      <c r="DK36" s="3" t="n">
        <v>138</v>
      </c>
      <c r="DL36" s="3" t="n">
        <v>133</v>
      </c>
      <c r="DM36" s="3" t="n">
        <v>74</v>
      </c>
      <c r="DN36" s="3" t="n">
        <v>51</v>
      </c>
      <c r="DO36" s="3" t="n">
        <v>46</v>
      </c>
      <c r="DP36" s="3"/>
      <c r="DQ36" s="3"/>
      <c r="DR36" s="3"/>
      <c r="DS36" s="3"/>
      <c r="DT36" s="3"/>
      <c r="DU36" s="3"/>
      <c r="DV36" s="3"/>
      <c r="DW36" s="3"/>
      <c r="DX36" s="4"/>
      <c r="DY36" s="3"/>
      <c r="DZ36" s="3"/>
      <c r="EA36" s="3"/>
      <c r="EB36" s="3"/>
      <c r="EC36" s="3"/>
      <c r="ED36" s="3"/>
      <c r="EE36" s="3"/>
      <c r="EF36" s="3"/>
      <c r="EG36" s="3"/>
      <c r="EH36" s="3"/>
      <c r="EI36" s="3"/>
      <c r="EJ36" s="3"/>
      <c r="EK36" s="3"/>
      <c r="EL36" s="4"/>
    </row>
    <row r="37" customFormat="false" ht="11.25" hidden="false" customHeight="true" outlineLevel="0" collapsed="false">
      <c r="A37" s="7" t="s">
        <v>101</v>
      </c>
      <c r="B37" s="18" t="s">
        <v>102</v>
      </c>
      <c r="C37" s="3" t="n">
        <v>300.333333333333</v>
      </c>
      <c r="D37" s="3" t="n">
        <v>271.833333333333</v>
      </c>
      <c r="E37" s="3" t="n">
        <v>290.666666666667</v>
      </c>
      <c r="F37" s="3" t="n">
        <v>300.583333333333</v>
      </c>
      <c r="G37" s="3" t="n">
        <v>343.666666666667</v>
      </c>
      <c r="H37" s="3"/>
      <c r="I37" s="3"/>
      <c r="J37" s="3"/>
      <c r="K37" s="3"/>
      <c r="L37" s="3"/>
      <c r="M37" s="3"/>
      <c r="N37" s="3"/>
      <c r="O37" s="3"/>
      <c r="P37" s="4"/>
      <c r="Q37" s="3" t="n">
        <v>2159</v>
      </c>
      <c r="R37" s="3" t="n">
        <v>2048</v>
      </c>
      <c r="S37" s="3" t="n">
        <v>1803</v>
      </c>
      <c r="T37" s="3" t="n">
        <v>1697</v>
      </c>
      <c r="U37" s="3" t="n">
        <v>1697</v>
      </c>
      <c r="V37" s="3"/>
      <c r="W37" s="3"/>
      <c r="X37" s="3"/>
      <c r="Y37" s="3"/>
      <c r="Z37" s="3"/>
      <c r="AA37" s="3"/>
      <c r="AB37" s="3"/>
      <c r="AC37" s="3"/>
      <c r="AD37" s="4"/>
      <c r="AE37" s="3" t="n">
        <v>2199</v>
      </c>
      <c r="AF37" s="3" t="n">
        <v>2014</v>
      </c>
      <c r="AG37" s="3" t="n">
        <v>1821</v>
      </c>
      <c r="AH37" s="3" t="n">
        <v>1621</v>
      </c>
      <c r="AI37" s="3" t="n">
        <v>1846</v>
      </c>
      <c r="AJ37" s="3"/>
      <c r="AK37" s="3"/>
      <c r="AL37" s="3"/>
      <c r="AM37" s="3"/>
      <c r="AN37" s="3"/>
      <c r="AO37" s="3"/>
      <c r="AP37" s="3"/>
      <c r="AQ37" s="3"/>
      <c r="AR37" s="4"/>
      <c r="AS37" s="3" t="n">
        <v>429.416666666667</v>
      </c>
      <c r="AT37" s="3" t="n">
        <v>472.083333333333</v>
      </c>
      <c r="AU37" s="3" t="n">
        <v>484</v>
      </c>
      <c r="AV37" s="3" t="n">
        <v>478.75</v>
      </c>
      <c r="AW37" s="3" t="n">
        <v>449.166666666667</v>
      </c>
      <c r="AX37" s="3"/>
      <c r="AY37" s="3"/>
      <c r="AZ37" s="3"/>
      <c r="BA37" s="3"/>
      <c r="BB37" s="3"/>
      <c r="BC37" s="3"/>
      <c r="BD37" s="3"/>
      <c r="BE37" s="3"/>
      <c r="BF37" s="4"/>
      <c r="BG37" s="3" t="n">
        <v>266</v>
      </c>
      <c r="BH37" s="3" t="n">
        <v>286</v>
      </c>
      <c r="BI37" s="3" t="n">
        <v>264</v>
      </c>
      <c r="BJ37" s="3" t="n">
        <v>204</v>
      </c>
      <c r="BK37" s="3" t="n">
        <v>206</v>
      </c>
      <c r="BL37" s="3"/>
      <c r="BM37" s="3"/>
      <c r="BN37" s="3"/>
      <c r="BO37" s="3"/>
      <c r="BP37" s="3"/>
      <c r="BQ37" s="3"/>
      <c r="BR37" s="3"/>
      <c r="BS37" s="3"/>
      <c r="BT37" s="4"/>
      <c r="BU37" s="3" t="n">
        <v>272</v>
      </c>
      <c r="BV37" s="3" t="n">
        <v>248</v>
      </c>
      <c r="BW37" s="3" t="n">
        <v>226</v>
      </c>
      <c r="BX37" s="3" t="n">
        <v>259</v>
      </c>
      <c r="BY37" s="3" t="n">
        <v>213</v>
      </c>
      <c r="BZ37" s="3"/>
      <c r="CA37" s="3"/>
      <c r="CB37" s="3"/>
      <c r="CC37" s="3"/>
      <c r="CD37" s="3"/>
      <c r="CE37" s="3"/>
      <c r="CF37" s="3"/>
      <c r="CG37" s="3"/>
      <c r="CH37" s="4"/>
      <c r="CI37" s="3" t="n">
        <v>3.83333333333333</v>
      </c>
      <c r="CJ37" s="3" t="n">
        <v>4.66666666666667</v>
      </c>
      <c r="CK37" s="3" t="n">
        <v>7</v>
      </c>
      <c r="CL37" s="3" t="n">
        <v>4.25</v>
      </c>
      <c r="CM37" s="3" t="n">
        <v>4.66666666666667</v>
      </c>
      <c r="CN37" s="3"/>
      <c r="CO37" s="3"/>
      <c r="CP37" s="3"/>
      <c r="CQ37" s="3"/>
      <c r="CR37" s="3"/>
      <c r="CS37" s="3"/>
      <c r="CT37" s="3"/>
      <c r="CU37" s="3"/>
      <c r="CV37" s="4"/>
      <c r="CW37" s="3" t="n">
        <v>30</v>
      </c>
      <c r="CX37" s="3" t="n">
        <v>36</v>
      </c>
      <c r="CY37" s="3" t="n">
        <v>39</v>
      </c>
      <c r="CZ37" s="3" t="n">
        <v>34</v>
      </c>
      <c r="DA37" s="3" t="n">
        <v>41</v>
      </c>
      <c r="DB37" s="3"/>
      <c r="DC37" s="3"/>
      <c r="DD37" s="3"/>
      <c r="DE37" s="3"/>
      <c r="DF37" s="3"/>
      <c r="DG37" s="3"/>
      <c r="DH37" s="3"/>
      <c r="DI37" s="3"/>
      <c r="DJ37" s="4"/>
      <c r="DK37" s="3" t="n">
        <v>28</v>
      </c>
      <c r="DL37" s="3" t="n">
        <v>37</v>
      </c>
      <c r="DM37" s="3" t="n">
        <v>38</v>
      </c>
      <c r="DN37" s="3" t="n">
        <v>33</v>
      </c>
      <c r="DO37" s="3" t="n">
        <v>42</v>
      </c>
      <c r="DP37" s="3"/>
      <c r="DQ37" s="3"/>
      <c r="DR37" s="3"/>
      <c r="DS37" s="3"/>
      <c r="DT37" s="3"/>
      <c r="DU37" s="3"/>
      <c r="DV37" s="3"/>
      <c r="DW37" s="3"/>
      <c r="DX37" s="4"/>
      <c r="DY37" s="3"/>
      <c r="DZ37" s="3"/>
      <c r="EA37" s="3"/>
      <c r="EB37" s="3"/>
      <c r="EC37" s="3"/>
      <c r="ED37" s="3"/>
      <c r="EE37" s="3"/>
      <c r="EF37" s="3"/>
      <c r="EG37" s="3"/>
      <c r="EH37" s="3"/>
      <c r="EI37" s="3"/>
      <c r="EJ37" s="3"/>
      <c r="EK37" s="3"/>
      <c r="EL37" s="4"/>
    </row>
    <row r="38" customFormat="false" ht="11.25" hidden="false" customHeight="true" outlineLevel="0" collapsed="false">
      <c r="A38" s="7" t="s">
        <v>103</v>
      </c>
      <c r="B38" s="18" t="s">
        <v>104</v>
      </c>
      <c r="C38" s="3" t="n">
        <v>548.25</v>
      </c>
      <c r="D38" s="3" t="n">
        <v>588.833333333333</v>
      </c>
      <c r="E38" s="3" t="n">
        <v>689.5</v>
      </c>
      <c r="F38" s="3" t="n">
        <v>707.25</v>
      </c>
      <c r="G38" s="3" t="n">
        <v>662.166666666667</v>
      </c>
      <c r="H38" s="3"/>
      <c r="I38" s="3"/>
      <c r="J38" s="3"/>
      <c r="K38" s="3"/>
      <c r="L38" s="3"/>
      <c r="M38" s="3"/>
      <c r="N38" s="3"/>
      <c r="O38" s="3"/>
      <c r="P38" s="4"/>
      <c r="Q38" s="3" t="n">
        <v>1687</v>
      </c>
      <c r="R38" s="3" t="n">
        <v>1569</v>
      </c>
      <c r="S38" s="3" t="n">
        <v>1354</v>
      </c>
      <c r="T38" s="3" t="n">
        <v>1215</v>
      </c>
      <c r="U38" s="3" t="n">
        <v>1043</v>
      </c>
      <c r="V38" s="3"/>
      <c r="W38" s="3"/>
      <c r="X38" s="3"/>
      <c r="Y38" s="3"/>
      <c r="Z38" s="3"/>
      <c r="AA38" s="3"/>
      <c r="AB38" s="3"/>
      <c r="AC38" s="3"/>
      <c r="AD38" s="4"/>
      <c r="AE38" s="3" t="n">
        <v>1901</v>
      </c>
      <c r="AF38" s="3" t="n">
        <v>1669</v>
      </c>
      <c r="AG38" s="3" t="n">
        <v>1359</v>
      </c>
      <c r="AH38" s="3" t="n">
        <v>1297</v>
      </c>
      <c r="AI38" s="3" t="n">
        <v>1266</v>
      </c>
      <c r="AJ38" s="3"/>
      <c r="AK38" s="3"/>
      <c r="AL38" s="3"/>
      <c r="AM38" s="3"/>
      <c r="AN38" s="3"/>
      <c r="AO38" s="3"/>
      <c r="AP38" s="3"/>
      <c r="AQ38" s="3"/>
      <c r="AR38" s="4"/>
      <c r="AS38" s="3" t="n">
        <v>675.75</v>
      </c>
      <c r="AT38" s="3" t="n">
        <v>1052.08333333333</v>
      </c>
      <c r="AU38" s="3" t="n">
        <v>1129</v>
      </c>
      <c r="AV38" s="3" t="n">
        <v>1023.25</v>
      </c>
      <c r="AW38" s="3" t="n">
        <v>940.416666666667</v>
      </c>
      <c r="AX38" s="3"/>
      <c r="AY38" s="3"/>
      <c r="AZ38" s="3"/>
      <c r="BA38" s="3"/>
      <c r="BB38" s="3"/>
      <c r="BC38" s="3"/>
      <c r="BD38" s="3"/>
      <c r="BE38" s="3"/>
      <c r="BF38" s="4"/>
      <c r="BG38" s="3" t="n">
        <v>632</v>
      </c>
      <c r="BH38" s="3" t="n">
        <v>649</v>
      </c>
      <c r="BI38" s="3" t="n">
        <v>428</v>
      </c>
      <c r="BJ38" s="3" t="n">
        <v>270</v>
      </c>
      <c r="BK38" s="3" t="n">
        <v>354</v>
      </c>
      <c r="BL38" s="3"/>
      <c r="BM38" s="3"/>
      <c r="BN38" s="3"/>
      <c r="BO38" s="3"/>
      <c r="BP38" s="3"/>
      <c r="BQ38" s="3"/>
      <c r="BR38" s="3"/>
      <c r="BS38" s="3"/>
      <c r="BT38" s="4"/>
      <c r="BU38" s="3" t="n">
        <v>147</v>
      </c>
      <c r="BV38" s="3" t="n">
        <v>203</v>
      </c>
      <c r="BW38" s="3" t="n">
        <v>247</v>
      </c>
      <c r="BX38" s="3" t="n">
        <v>149</v>
      </c>
      <c r="BY38" s="3" t="n">
        <v>169</v>
      </c>
      <c r="BZ38" s="3"/>
      <c r="CA38" s="3"/>
      <c r="CB38" s="3"/>
      <c r="CC38" s="3"/>
      <c r="CD38" s="3"/>
      <c r="CE38" s="3"/>
      <c r="CF38" s="3"/>
      <c r="CG38" s="3"/>
      <c r="CH38" s="4"/>
      <c r="CI38" s="3" t="n">
        <v>3.75</v>
      </c>
      <c r="CJ38" s="3" t="n">
        <v>6</v>
      </c>
      <c r="CK38" s="3" t="n">
        <v>4.66666666666667</v>
      </c>
      <c r="CL38" s="3" t="n">
        <v>4.16666666666667</v>
      </c>
      <c r="CM38" s="3" t="n">
        <v>5.08333333333333</v>
      </c>
      <c r="CN38" s="3"/>
      <c r="CO38" s="3"/>
      <c r="CP38" s="3"/>
      <c r="CQ38" s="3"/>
      <c r="CR38" s="3"/>
      <c r="CS38" s="3"/>
      <c r="CT38" s="3"/>
      <c r="CU38" s="3"/>
      <c r="CV38" s="4"/>
      <c r="CW38" s="3" t="n">
        <v>23</v>
      </c>
      <c r="CX38" s="3" t="n">
        <v>32</v>
      </c>
      <c r="CY38" s="3" t="n">
        <v>32</v>
      </c>
      <c r="CZ38" s="3" t="n">
        <v>35</v>
      </c>
      <c r="DA38" s="3" t="n">
        <v>35</v>
      </c>
      <c r="DB38" s="3"/>
      <c r="DC38" s="3"/>
      <c r="DD38" s="3"/>
      <c r="DE38" s="3"/>
      <c r="DF38" s="3"/>
      <c r="DG38" s="3"/>
      <c r="DH38" s="3"/>
      <c r="DI38" s="3"/>
      <c r="DJ38" s="4"/>
      <c r="DK38" s="3" t="n">
        <v>23</v>
      </c>
      <c r="DL38" s="3" t="n">
        <v>23</v>
      </c>
      <c r="DM38" s="3" t="n">
        <v>24</v>
      </c>
      <c r="DN38" s="3" t="n">
        <v>20</v>
      </c>
      <c r="DO38" s="3" t="n">
        <v>26</v>
      </c>
      <c r="DP38" s="3"/>
      <c r="DQ38" s="3"/>
      <c r="DR38" s="3"/>
      <c r="DS38" s="3"/>
      <c r="DT38" s="3"/>
      <c r="DU38" s="3"/>
      <c r="DV38" s="3"/>
      <c r="DW38" s="3"/>
      <c r="DX38" s="4"/>
      <c r="DY38" s="3"/>
      <c r="DZ38" s="3"/>
      <c r="EA38" s="3"/>
      <c r="EB38" s="3"/>
      <c r="EC38" s="3"/>
      <c r="ED38" s="3"/>
      <c r="EE38" s="3"/>
      <c r="EF38" s="3"/>
      <c r="EG38" s="3"/>
      <c r="EH38" s="3"/>
      <c r="EI38" s="3"/>
      <c r="EJ38" s="3"/>
      <c r="EK38" s="3"/>
      <c r="EL38" s="4"/>
    </row>
    <row r="39" customFormat="false" ht="11.25" hidden="false" customHeight="true" outlineLevel="0" collapsed="false">
      <c r="A39" s="7" t="s">
        <v>105</v>
      </c>
      <c r="B39" s="18" t="s">
        <v>106</v>
      </c>
      <c r="C39" s="3" t="n">
        <v>722.75</v>
      </c>
      <c r="D39" s="3" t="n">
        <v>473.166666666667</v>
      </c>
      <c r="E39" s="3" t="n">
        <v>294.166666666667</v>
      </c>
      <c r="F39" s="3" t="n">
        <v>326.166666666667</v>
      </c>
      <c r="G39" s="3" t="n">
        <v>278.833333333333</v>
      </c>
      <c r="H39" s="3"/>
      <c r="I39" s="3"/>
      <c r="J39" s="3"/>
      <c r="K39" s="3"/>
      <c r="L39" s="3"/>
      <c r="M39" s="3"/>
      <c r="N39" s="3"/>
      <c r="O39" s="3"/>
      <c r="P39" s="4"/>
      <c r="Q39" s="3" t="n">
        <v>3418</v>
      </c>
      <c r="R39" s="3" t="n">
        <v>3231</v>
      </c>
      <c r="S39" s="3" t="n">
        <v>2936</v>
      </c>
      <c r="T39" s="3" t="n">
        <v>2761</v>
      </c>
      <c r="U39" s="3" t="n">
        <v>2429</v>
      </c>
      <c r="V39" s="3"/>
      <c r="W39" s="3"/>
      <c r="X39" s="3"/>
      <c r="Y39" s="3"/>
      <c r="Z39" s="3"/>
      <c r="AA39" s="3"/>
      <c r="AB39" s="3"/>
      <c r="AC39" s="3"/>
      <c r="AD39" s="4"/>
      <c r="AE39" s="3" t="n">
        <v>3562</v>
      </c>
      <c r="AF39" s="3" t="n">
        <v>3615</v>
      </c>
      <c r="AG39" s="3" t="n">
        <v>3043</v>
      </c>
      <c r="AH39" s="3" t="n">
        <v>2748</v>
      </c>
      <c r="AI39" s="3" t="n">
        <v>2486</v>
      </c>
      <c r="AJ39" s="3"/>
      <c r="AK39" s="3"/>
      <c r="AL39" s="3"/>
      <c r="AM39" s="3"/>
      <c r="AN39" s="3"/>
      <c r="AO39" s="3"/>
      <c r="AP39" s="3"/>
      <c r="AQ39" s="3"/>
      <c r="AR39" s="4"/>
      <c r="AS39" s="3" t="n">
        <v>1440.41666666667</v>
      </c>
      <c r="AT39" s="3" t="n">
        <v>1592.66666666667</v>
      </c>
      <c r="AU39" s="3" t="n">
        <v>1679.75</v>
      </c>
      <c r="AV39" s="3" t="n">
        <v>1747.58333333333</v>
      </c>
      <c r="AW39" s="3" t="n">
        <v>1738.41666666667</v>
      </c>
      <c r="AX39" s="3"/>
      <c r="AY39" s="3"/>
      <c r="AZ39" s="3"/>
      <c r="BA39" s="3"/>
      <c r="BB39" s="3"/>
      <c r="BC39" s="3"/>
      <c r="BD39" s="3"/>
      <c r="BE39" s="3"/>
      <c r="BF39" s="4"/>
      <c r="BG39" s="3" t="n">
        <v>805</v>
      </c>
      <c r="BH39" s="3" t="n">
        <v>830</v>
      </c>
      <c r="BI39" s="3" t="n">
        <v>741</v>
      </c>
      <c r="BJ39" s="3" t="n">
        <v>740</v>
      </c>
      <c r="BK39" s="3" t="n">
        <v>684</v>
      </c>
      <c r="BL39" s="3"/>
      <c r="BM39" s="3"/>
      <c r="BN39" s="3"/>
      <c r="BO39" s="3"/>
      <c r="BP39" s="3"/>
      <c r="BQ39" s="3"/>
      <c r="BR39" s="3"/>
      <c r="BS39" s="3"/>
      <c r="BT39" s="4"/>
      <c r="BU39" s="3" t="n">
        <v>615</v>
      </c>
      <c r="BV39" s="3" t="n">
        <v>696</v>
      </c>
      <c r="BW39" s="3" t="n">
        <v>688</v>
      </c>
      <c r="BX39" s="3" t="n">
        <v>728</v>
      </c>
      <c r="BY39" s="3" t="n">
        <v>708</v>
      </c>
      <c r="BZ39" s="3"/>
      <c r="CA39" s="3"/>
      <c r="CB39" s="3"/>
      <c r="CC39" s="3"/>
      <c r="CD39" s="3"/>
      <c r="CE39" s="3"/>
      <c r="CF39" s="3"/>
      <c r="CG39" s="3"/>
      <c r="CH39" s="4"/>
      <c r="CI39" s="3" t="n">
        <v>35</v>
      </c>
      <c r="CJ39" s="3" t="n">
        <v>24.8333333333333</v>
      </c>
      <c r="CK39" s="3" t="n">
        <v>24.3333333333333</v>
      </c>
      <c r="CL39" s="3" t="n">
        <v>20.3333333333333</v>
      </c>
      <c r="CM39" s="3" t="n">
        <v>14.9166666666667</v>
      </c>
      <c r="CN39" s="3"/>
      <c r="CO39" s="3"/>
      <c r="CP39" s="3"/>
      <c r="CQ39" s="3"/>
      <c r="CR39" s="3"/>
      <c r="CS39" s="3"/>
      <c r="CT39" s="3"/>
      <c r="CU39" s="3"/>
      <c r="CV39" s="4"/>
      <c r="CW39" s="3" t="n">
        <v>95</v>
      </c>
      <c r="CX39" s="3" t="n">
        <v>104</v>
      </c>
      <c r="CY39" s="3" t="n">
        <v>108</v>
      </c>
      <c r="CZ39" s="3" t="n">
        <v>122</v>
      </c>
      <c r="DA39" s="3" t="n">
        <v>86</v>
      </c>
      <c r="DB39" s="3"/>
      <c r="DC39" s="3"/>
      <c r="DD39" s="3"/>
      <c r="DE39" s="3"/>
      <c r="DF39" s="3"/>
      <c r="DG39" s="3"/>
      <c r="DH39" s="3"/>
      <c r="DI39" s="3"/>
      <c r="DJ39" s="4"/>
      <c r="DK39" s="3" t="n">
        <v>95</v>
      </c>
      <c r="DL39" s="3" t="n">
        <v>116</v>
      </c>
      <c r="DM39" s="3" t="n">
        <v>117</v>
      </c>
      <c r="DN39" s="3" t="n">
        <v>122</v>
      </c>
      <c r="DO39" s="3" t="n">
        <v>89</v>
      </c>
      <c r="DP39" s="3"/>
      <c r="DQ39" s="3"/>
      <c r="DR39" s="3"/>
      <c r="DS39" s="3"/>
      <c r="DT39" s="3"/>
      <c r="DU39" s="3"/>
      <c r="DV39" s="3"/>
      <c r="DW39" s="3"/>
      <c r="DX39" s="4"/>
      <c r="DY39" s="3"/>
      <c r="DZ39" s="3"/>
      <c r="EA39" s="3"/>
      <c r="EB39" s="3"/>
      <c r="EC39" s="3"/>
      <c r="ED39" s="3"/>
      <c r="EE39" s="3"/>
      <c r="EF39" s="3"/>
      <c r="EG39" s="3"/>
      <c r="EH39" s="3"/>
      <c r="EI39" s="3"/>
      <c r="EJ39" s="3"/>
      <c r="EK39" s="3"/>
      <c r="EL39" s="4"/>
    </row>
    <row r="40" customFormat="false" ht="11.25" hidden="false" customHeight="true" outlineLevel="0" collapsed="false">
      <c r="A40" s="7" t="s">
        <v>107</v>
      </c>
      <c r="B40" s="18" t="s">
        <v>108</v>
      </c>
      <c r="C40" s="3" t="n">
        <v>1622.41666666667</v>
      </c>
      <c r="D40" s="3" t="n">
        <v>957.5</v>
      </c>
      <c r="E40" s="3" t="n">
        <v>597.75</v>
      </c>
      <c r="F40" s="3" t="n">
        <v>468.666666666667</v>
      </c>
      <c r="G40" s="3" t="n">
        <v>437.166666666667</v>
      </c>
      <c r="H40" s="3"/>
      <c r="I40" s="3"/>
      <c r="J40" s="3"/>
      <c r="K40" s="3"/>
      <c r="L40" s="3"/>
      <c r="M40" s="3"/>
      <c r="N40" s="3"/>
      <c r="O40" s="3"/>
      <c r="P40" s="4"/>
      <c r="Q40" s="3" t="n">
        <v>1793</v>
      </c>
      <c r="R40" s="3" t="n">
        <v>1802</v>
      </c>
      <c r="S40" s="3" t="n">
        <v>1509</v>
      </c>
      <c r="T40" s="3" t="n">
        <v>1300</v>
      </c>
      <c r="U40" s="3" t="n">
        <v>1394</v>
      </c>
      <c r="V40" s="3"/>
      <c r="W40" s="3"/>
      <c r="X40" s="3"/>
      <c r="Y40" s="3"/>
      <c r="Z40" s="3"/>
      <c r="AA40" s="3"/>
      <c r="AB40" s="3"/>
      <c r="AC40" s="3"/>
      <c r="AD40" s="4"/>
      <c r="AE40" s="3" t="n">
        <v>1970</v>
      </c>
      <c r="AF40" s="3" t="n">
        <v>1862</v>
      </c>
      <c r="AG40" s="3" t="n">
        <v>1667</v>
      </c>
      <c r="AH40" s="3" t="n">
        <v>1422</v>
      </c>
      <c r="AI40" s="3" t="n">
        <v>1377</v>
      </c>
      <c r="AJ40" s="3"/>
      <c r="AK40" s="3"/>
      <c r="AL40" s="3"/>
      <c r="AM40" s="3"/>
      <c r="AN40" s="3"/>
      <c r="AO40" s="3"/>
      <c r="AP40" s="3"/>
      <c r="AQ40" s="3"/>
      <c r="AR40" s="4"/>
      <c r="AS40" s="3" t="n">
        <v>742.083333333333</v>
      </c>
      <c r="AT40" s="3" t="n">
        <v>918.166666666667</v>
      </c>
      <c r="AU40" s="3" t="n">
        <v>980.833333333333</v>
      </c>
      <c r="AV40" s="3" t="n">
        <v>992.666666666667</v>
      </c>
      <c r="AW40" s="3" t="n">
        <v>879.5</v>
      </c>
      <c r="AX40" s="3"/>
      <c r="AY40" s="3"/>
      <c r="AZ40" s="3"/>
      <c r="BA40" s="3"/>
      <c r="BB40" s="3"/>
      <c r="BC40" s="3"/>
      <c r="BD40" s="3"/>
      <c r="BE40" s="3"/>
      <c r="BF40" s="4"/>
      <c r="BG40" s="3" t="n">
        <v>312</v>
      </c>
      <c r="BH40" s="3" t="n">
        <v>204</v>
      </c>
      <c r="BI40" s="3" t="n">
        <v>302</v>
      </c>
      <c r="BJ40" s="3" t="n">
        <v>246</v>
      </c>
      <c r="BK40" s="3" t="n">
        <v>242</v>
      </c>
      <c r="BL40" s="3"/>
      <c r="BM40" s="3"/>
      <c r="BN40" s="3"/>
      <c r="BO40" s="3"/>
      <c r="BP40" s="3"/>
      <c r="BQ40" s="3"/>
      <c r="BR40" s="3"/>
      <c r="BS40" s="3"/>
      <c r="BT40" s="4"/>
      <c r="BU40" s="3" t="n">
        <v>82</v>
      </c>
      <c r="BV40" s="3" t="n">
        <v>93</v>
      </c>
      <c r="BW40" s="3" t="n">
        <v>107</v>
      </c>
      <c r="BX40" s="3" t="n">
        <v>90</v>
      </c>
      <c r="BY40" s="3" t="n">
        <v>378</v>
      </c>
      <c r="BZ40" s="3"/>
      <c r="CA40" s="3"/>
      <c r="CB40" s="3"/>
      <c r="CC40" s="3"/>
      <c r="CD40" s="3"/>
      <c r="CE40" s="3"/>
      <c r="CF40" s="3"/>
      <c r="CG40" s="3"/>
      <c r="CH40" s="4"/>
      <c r="CI40" s="3" t="n">
        <v>20.1666666666667</v>
      </c>
      <c r="CJ40" s="3" t="n">
        <v>28.9166666666667</v>
      </c>
      <c r="CK40" s="3" t="n">
        <v>34</v>
      </c>
      <c r="CL40" s="3" t="n">
        <v>38.0833333333333</v>
      </c>
      <c r="CM40" s="3" t="n">
        <v>40.5833333333333</v>
      </c>
      <c r="CN40" s="3"/>
      <c r="CO40" s="3"/>
      <c r="CP40" s="3"/>
      <c r="CQ40" s="3"/>
      <c r="CR40" s="3"/>
      <c r="CS40" s="3"/>
      <c r="CT40" s="3"/>
      <c r="CU40" s="3"/>
      <c r="CV40" s="4"/>
      <c r="CW40" s="3" t="n">
        <v>21</v>
      </c>
      <c r="CX40" s="3" t="n">
        <v>9</v>
      </c>
      <c r="CY40" s="3" t="n">
        <v>12</v>
      </c>
      <c r="CZ40" s="3" t="n">
        <v>11</v>
      </c>
      <c r="DA40" s="3" t="n">
        <v>21</v>
      </c>
      <c r="DB40" s="3"/>
      <c r="DC40" s="3"/>
      <c r="DD40" s="3"/>
      <c r="DE40" s="3"/>
      <c r="DF40" s="3"/>
      <c r="DG40" s="3"/>
      <c r="DH40" s="3"/>
      <c r="DI40" s="3"/>
      <c r="DJ40" s="4"/>
      <c r="DK40" s="3" t="n">
        <v>12</v>
      </c>
      <c r="DL40" s="3" t="n">
        <v>12</v>
      </c>
      <c r="DM40" s="3" t="n">
        <v>7</v>
      </c>
      <c r="DN40" s="3" t="n">
        <v>5</v>
      </c>
      <c r="DO40" s="3" t="n">
        <v>14</v>
      </c>
      <c r="DP40" s="3"/>
      <c r="DQ40" s="3"/>
      <c r="DR40" s="3"/>
      <c r="DS40" s="3"/>
      <c r="DT40" s="3"/>
      <c r="DU40" s="3"/>
      <c r="DV40" s="3"/>
      <c r="DW40" s="3"/>
      <c r="DX40" s="4"/>
      <c r="DY40" s="3"/>
      <c r="DZ40" s="3"/>
      <c r="EA40" s="3"/>
      <c r="EB40" s="3"/>
      <c r="EC40" s="3"/>
      <c r="ED40" s="3"/>
      <c r="EE40" s="3"/>
      <c r="EF40" s="3"/>
      <c r="EG40" s="3"/>
      <c r="EH40" s="3"/>
      <c r="EI40" s="3"/>
      <c r="EJ40" s="3"/>
      <c r="EK40" s="3"/>
      <c r="EL40" s="4"/>
    </row>
    <row r="41" customFormat="false" ht="11.25" hidden="false" customHeight="true" outlineLevel="0" collapsed="false">
      <c r="A41" s="7" t="s">
        <v>109</v>
      </c>
      <c r="B41" s="18" t="s">
        <v>110</v>
      </c>
      <c r="C41" s="3" t="n">
        <v>347.75</v>
      </c>
      <c r="D41" s="3" t="n">
        <v>283.666666666667</v>
      </c>
      <c r="E41" s="3" t="n">
        <v>244.666666666667</v>
      </c>
      <c r="F41" s="3" t="n">
        <v>304.416666666667</v>
      </c>
      <c r="G41" s="3" t="n">
        <v>192.333333333333</v>
      </c>
      <c r="H41" s="3"/>
      <c r="I41" s="3"/>
      <c r="J41" s="3"/>
      <c r="K41" s="3"/>
      <c r="L41" s="3"/>
      <c r="M41" s="3"/>
      <c r="N41" s="3"/>
      <c r="O41" s="3"/>
      <c r="P41" s="4"/>
      <c r="Q41" s="3" t="n">
        <v>1956</v>
      </c>
      <c r="R41" s="3" t="n">
        <v>1681</v>
      </c>
      <c r="S41" s="3" t="n">
        <v>1573</v>
      </c>
      <c r="T41" s="3" t="n">
        <v>1322</v>
      </c>
      <c r="U41" s="3" t="n">
        <v>1127</v>
      </c>
      <c r="V41" s="3"/>
      <c r="W41" s="3"/>
      <c r="X41" s="3"/>
      <c r="Y41" s="3"/>
      <c r="Z41" s="3"/>
      <c r="AA41" s="3"/>
      <c r="AB41" s="3"/>
      <c r="AC41" s="3"/>
      <c r="AD41" s="4"/>
      <c r="AE41" s="3" t="n">
        <v>2135</v>
      </c>
      <c r="AF41" s="3" t="n">
        <v>1867</v>
      </c>
      <c r="AG41" s="3" t="n">
        <v>1504</v>
      </c>
      <c r="AH41" s="3" t="n">
        <v>1373</v>
      </c>
      <c r="AI41" s="3" t="n">
        <v>1138</v>
      </c>
      <c r="AJ41" s="3"/>
      <c r="AK41" s="3"/>
      <c r="AL41" s="3"/>
      <c r="AM41" s="3"/>
      <c r="AN41" s="3"/>
      <c r="AO41" s="3"/>
      <c r="AP41" s="3"/>
      <c r="AQ41" s="3"/>
      <c r="AR41" s="4"/>
      <c r="AS41" s="3" t="n">
        <v>751.166666666667</v>
      </c>
      <c r="AT41" s="3" t="n">
        <v>871.583333333333</v>
      </c>
      <c r="AU41" s="3" t="n">
        <v>982</v>
      </c>
      <c r="AV41" s="3" t="n">
        <v>920.5</v>
      </c>
      <c r="AW41" s="3" t="n">
        <v>862.25</v>
      </c>
      <c r="AX41" s="3"/>
      <c r="AY41" s="3"/>
      <c r="AZ41" s="3"/>
      <c r="BA41" s="3"/>
      <c r="BB41" s="3"/>
      <c r="BC41" s="3"/>
      <c r="BD41" s="3"/>
      <c r="BE41" s="3"/>
      <c r="BF41" s="4"/>
      <c r="BG41" s="3" t="n">
        <v>469</v>
      </c>
      <c r="BH41" s="3" t="n">
        <v>551</v>
      </c>
      <c r="BI41" s="3" t="n">
        <v>343</v>
      </c>
      <c r="BJ41" s="3" t="n">
        <v>287</v>
      </c>
      <c r="BK41" s="3" t="n">
        <v>249</v>
      </c>
      <c r="BL41" s="3"/>
      <c r="BM41" s="3"/>
      <c r="BN41" s="3"/>
      <c r="BO41" s="3"/>
      <c r="BP41" s="3"/>
      <c r="BQ41" s="3"/>
      <c r="BR41" s="3"/>
      <c r="BS41" s="3"/>
      <c r="BT41" s="4"/>
      <c r="BU41" s="3" t="n">
        <v>476</v>
      </c>
      <c r="BV41" s="3" t="n">
        <v>329</v>
      </c>
      <c r="BW41" s="3" t="n">
        <v>310</v>
      </c>
      <c r="BX41" s="3" t="n">
        <v>447</v>
      </c>
      <c r="BY41" s="3" t="n">
        <v>258</v>
      </c>
      <c r="BZ41" s="3"/>
      <c r="CA41" s="3"/>
      <c r="CB41" s="3"/>
      <c r="CC41" s="3"/>
      <c r="CD41" s="3"/>
      <c r="CE41" s="3"/>
      <c r="CF41" s="3"/>
      <c r="CG41" s="3"/>
      <c r="CH41" s="4"/>
      <c r="CI41" s="3" t="n">
        <v>15.8333333333333</v>
      </c>
      <c r="CJ41" s="3" t="n">
        <v>19.25</v>
      </c>
      <c r="CK41" s="3" t="n">
        <v>16.4166666666667</v>
      </c>
      <c r="CL41" s="3" t="n">
        <v>12.4166666666667</v>
      </c>
      <c r="CM41" s="3" t="n">
        <v>9.5</v>
      </c>
      <c r="CN41" s="3"/>
      <c r="CO41" s="3"/>
      <c r="CP41" s="3"/>
      <c r="CQ41" s="3"/>
      <c r="CR41" s="3"/>
      <c r="CS41" s="3"/>
      <c r="CT41" s="3"/>
      <c r="CU41" s="3"/>
      <c r="CV41" s="4"/>
      <c r="CW41" s="3" t="n">
        <v>62</v>
      </c>
      <c r="CX41" s="3" t="n">
        <v>71</v>
      </c>
      <c r="CY41" s="3" t="n">
        <v>63</v>
      </c>
      <c r="CZ41" s="3" t="n">
        <v>31</v>
      </c>
      <c r="DA41" s="3" t="n">
        <v>18</v>
      </c>
      <c r="DB41" s="3"/>
      <c r="DC41" s="3"/>
      <c r="DD41" s="3"/>
      <c r="DE41" s="3"/>
      <c r="DF41" s="3"/>
      <c r="DG41" s="3"/>
      <c r="DH41" s="3"/>
      <c r="DI41" s="3"/>
      <c r="DJ41" s="4"/>
      <c r="DK41" s="3" t="n">
        <v>55</v>
      </c>
      <c r="DL41" s="3" t="n">
        <v>80</v>
      </c>
      <c r="DM41" s="3" t="n">
        <v>63</v>
      </c>
      <c r="DN41" s="3" t="n">
        <v>36</v>
      </c>
      <c r="DO41" s="3" t="n">
        <v>16</v>
      </c>
      <c r="DP41" s="3"/>
      <c r="DQ41" s="3"/>
      <c r="DR41" s="3"/>
      <c r="DS41" s="3"/>
      <c r="DT41" s="3"/>
      <c r="DU41" s="3"/>
      <c r="DV41" s="3"/>
      <c r="DW41" s="3"/>
      <c r="DX41" s="4"/>
      <c r="DY41" s="3"/>
      <c r="DZ41" s="3"/>
      <c r="EA41" s="3"/>
      <c r="EB41" s="3"/>
      <c r="EC41" s="3"/>
      <c r="ED41" s="3"/>
      <c r="EE41" s="3"/>
      <c r="EF41" s="3"/>
      <c r="EG41" s="3"/>
      <c r="EH41" s="3"/>
      <c r="EI41" s="3"/>
      <c r="EJ41" s="3"/>
      <c r="EK41" s="3"/>
      <c r="EL41" s="4"/>
    </row>
    <row r="42" customFormat="false" ht="11.25" hidden="false" customHeight="true" outlineLevel="0" collapsed="false">
      <c r="A42" s="7" t="s">
        <v>111</v>
      </c>
      <c r="B42" s="18" t="s">
        <v>112</v>
      </c>
      <c r="C42" s="3" t="n">
        <v>3294.83333333333</v>
      </c>
      <c r="D42" s="3" t="n">
        <v>3230.58333333333</v>
      </c>
      <c r="E42" s="3" t="n">
        <v>3151.66666666667</v>
      </c>
      <c r="F42" s="3" t="n">
        <v>2889.33333333333</v>
      </c>
      <c r="G42" s="3" t="n">
        <v>2680.08333333333</v>
      </c>
      <c r="H42" s="3"/>
      <c r="I42" s="3"/>
      <c r="J42" s="3"/>
      <c r="K42" s="3"/>
      <c r="L42" s="3"/>
      <c r="M42" s="3"/>
      <c r="N42" s="3"/>
      <c r="O42" s="3"/>
      <c r="P42" s="4"/>
      <c r="Q42" s="3" t="n">
        <v>1365</v>
      </c>
      <c r="R42" s="3" t="n">
        <v>1185</v>
      </c>
      <c r="S42" s="3" t="n">
        <v>966</v>
      </c>
      <c r="T42" s="3" t="n">
        <v>770</v>
      </c>
      <c r="U42" s="3" t="n">
        <v>727</v>
      </c>
      <c r="V42" s="3"/>
      <c r="W42" s="3"/>
      <c r="X42" s="3"/>
      <c r="Y42" s="3"/>
      <c r="Z42" s="3"/>
      <c r="AA42" s="3"/>
      <c r="AB42" s="3"/>
      <c r="AC42" s="3"/>
      <c r="AD42" s="4"/>
      <c r="AE42" s="3" t="n">
        <v>1640</v>
      </c>
      <c r="AF42" s="3" t="n">
        <v>1369</v>
      </c>
      <c r="AG42" s="3" t="n">
        <v>1569</v>
      </c>
      <c r="AH42" s="3" t="n">
        <v>1055</v>
      </c>
      <c r="AI42" s="3" t="n">
        <v>1230</v>
      </c>
      <c r="AJ42" s="3"/>
      <c r="AK42" s="3"/>
      <c r="AL42" s="3"/>
      <c r="AM42" s="3"/>
      <c r="AN42" s="3"/>
      <c r="AO42" s="3"/>
      <c r="AP42" s="3"/>
      <c r="AQ42" s="3"/>
      <c r="AR42" s="4"/>
      <c r="AS42" s="3" t="n">
        <v>686</v>
      </c>
      <c r="AT42" s="3" t="n">
        <v>602.5</v>
      </c>
      <c r="AU42" s="3" t="n">
        <v>739.25</v>
      </c>
      <c r="AV42" s="3" t="n">
        <v>768</v>
      </c>
      <c r="AW42" s="3" t="n">
        <v>754.833333333333</v>
      </c>
      <c r="AX42" s="3"/>
      <c r="AY42" s="3"/>
      <c r="AZ42" s="3"/>
      <c r="BA42" s="3"/>
      <c r="BB42" s="3"/>
      <c r="BC42" s="3"/>
      <c r="BD42" s="3"/>
      <c r="BE42" s="3"/>
      <c r="BF42" s="4"/>
      <c r="BG42" s="3" t="n">
        <v>404</v>
      </c>
      <c r="BH42" s="3" t="n">
        <v>328</v>
      </c>
      <c r="BI42" s="3" t="n">
        <v>334</v>
      </c>
      <c r="BJ42" s="3" t="n">
        <v>266</v>
      </c>
      <c r="BK42" s="3" t="n">
        <v>336</v>
      </c>
      <c r="BL42" s="3"/>
      <c r="BM42" s="3"/>
      <c r="BN42" s="3"/>
      <c r="BO42" s="3"/>
      <c r="BP42" s="3"/>
      <c r="BQ42" s="3"/>
      <c r="BR42" s="3"/>
      <c r="BS42" s="3"/>
      <c r="BT42" s="4"/>
      <c r="BU42" s="3" t="n">
        <v>200</v>
      </c>
      <c r="BV42" s="3" t="n">
        <v>123</v>
      </c>
      <c r="BW42" s="3" t="n">
        <v>113</v>
      </c>
      <c r="BX42" s="3" t="n">
        <v>149</v>
      </c>
      <c r="BY42" s="3" t="n">
        <v>102</v>
      </c>
      <c r="BZ42" s="3"/>
      <c r="CA42" s="3"/>
      <c r="CB42" s="3"/>
      <c r="CC42" s="3"/>
      <c r="CD42" s="3"/>
      <c r="CE42" s="3"/>
      <c r="CF42" s="3"/>
      <c r="CG42" s="3"/>
      <c r="CH42" s="4"/>
      <c r="CI42" s="3" t="n">
        <v>53.4166666666667</v>
      </c>
      <c r="CJ42" s="3" t="n">
        <v>20.5833333333333</v>
      </c>
      <c r="CK42" s="3" t="n">
        <v>16.5</v>
      </c>
      <c r="CL42" s="3" t="n">
        <v>18.0833333333333</v>
      </c>
      <c r="CM42" s="3" t="n">
        <v>16.9166666666667</v>
      </c>
      <c r="CN42" s="3"/>
      <c r="CO42" s="3"/>
      <c r="CP42" s="3"/>
      <c r="CQ42" s="3"/>
      <c r="CR42" s="3"/>
      <c r="CS42" s="3"/>
      <c r="CT42" s="3"/>
      <c r="CU42" s="3"/>
      <c r="CV42" s="4"/>
      <c r="CW42" s="3" t="n">
        <v>82</v>
      </c>
      <c r="CX42" s="3" t="n">
        <v>67</v>
      </c>
      <c r="CY42" s="3" t="n">
        <v>46</v>
      </c>
      <c r="CZ42" s="3" t="n">
        <v>52</v>
      </c>
      <c r="DA42" s="3" t="n">
        <v>48</v>
      </c>
      <c r="DB42" s="3"/>
      <c r="DC42" s="3"/>
      <c r="DD42" s="3"/>
      <c r="DE42" s="3"/>
      <c r="DF42" s="3"/>
      <c r="DG42" s="3"/>
      <c r="DH42" s="3"/>
      <c r="DI42" s="3"/>
      <c r="DJ42" s="4"/>
      <c r="DK42" s="3" t="n">
        <v>59</v>
      </c>
      <c r="DL42" s="3" t="n">
        <v>36</v>
      </c>
      <c r="DM42" s="3" t="n">
        <v>20</v>
      </c>
      <c r="DN42" s="3" t="n">
        <v>25</v>
      </c>
      <c r="DO42" s="3" t="n">
        <v>26</v>
      </c>
      <c r="DP42" s="3"/>
      <c r="DQ42" s="3"/>
      <c r="DR42" s="3"/>
      <c r="DS42" s="3"/>
      <c r="DT42" s="3"/>
      <c r="DU42" s="3"/>
      <c r="DV42" s="3"/>
      <c r="DW42" s="3"/>
      <c r="DX42" s="4"/>
      <c r="DY42" s="3"/>
      <c r="DZ42" s="3"/>
      <c r="EA42" s="3"/>
      <c r="EB42" s="3"/>
      <c r="EC42" s="3"/>
      <c r="ED42" s="3"/>
      <c r="EE42" s="3"/>
      <c r="EF42" s="3"/>
      <c r="EG42" s="3"/>
      <c r="EH42" s="3"/>
      <c r="EI42" s="3"/>
      <c r="EJ42" s="3"/>
      <c r="EK42" s="3"/>
      <c r="EL42" s="4"/>
    </row>
    <row r="43" customFormat="false" ht="11.25" hidden="false" customHeight="true" outlineLevel="0" collapsed="false">
      <c r="A43" s="7" t="s">
        <v>113</v>
      </c>
      <c r="B43" s="18" t="s">
        <v>114</v>
      </c>
      <c r="C43" s="3" t="n">
        <v>918.916666666667</v>
      </c>
      <c r="D43" s="3" t="n">
        <v>591</v>
      </c>
      <c r="E43" s="3" t="n">
        <v>635.416666666667</v>
      </c>
      <c r="F43" s="3" t="n">
        <v>498.333333333333</v>
      </c>
      <c r="G43" s="3" t="n">
        <v>699.5</v>
      </c>
      <c r="H43" s="3"/>
      <c r="I43" s="3"/>
      <c r="J43" s="3"/>
      <c r="K43" s="3"/>
      <c r="L43" s="3"/>
      <c r="M43" s="3"/>
      <c r="N43" s="3"/>
      <c r="O43" s="3"/>
      <c r="P43" s="4"/>
      <c r="Q43" s="3" t="n">
        <v>3511</v>
      </c>
      <c r="R43" s="3" t="n">
        <v>3311</v>
      </c>
      <c r="S43" s="3" t="n">
        <v>2753</v>
      </c>
      <c r="T43" s="3" t="n">
        <v>2726</v>
      </c>
      <c r="U43" s="3" t="n">
        <v>2764</v>
      </c>
      <c r="V43" s="3"/>
      <c r="W43" s="3"/>
      <c r="X43" s="3"/>
      <c r="Y43" s="3"/>
      <c r="Z43" s="3"/>
      <c r="AA43" s="3"/>
      <c r="AB43" s="3"/>
      <c r="AC43" s="3"/>
      <c r="AD43" s="4"/>
      <c r="AE43" s="3" t="n">
        <v>3893</v>
      </c>
      <c r="AF43" s="3" t="n">
        <v>3358</v>
      </c>
      <c r="AG43" s="3" t="n">
        <v>2886</v>
      </c>
      <c r="AH43" s="3" t="n">
        <v>2816</v>
      </c>
      <c r="AI43" s="3" t="n">
        <v>2321</v>
      </c>
      <c r="AJ43" s="3"/>
      <c r="AK43" s="3"/>
      <c r="AL43" s="3"/>
      <c r="AM43" s="3"/>
      <c r="AN43" s="3"/>
      <c r="AO43" s="3"/>
      <c r="AP43" s="3"/>
      <c r="AQ43" s="3"/>
      <c r="AR43" s="4"/>
      <c r="AS43" s="3" t="n">
        <v>2032.66666666667</v>
      </c>
      <c r="AT43" s="3" t="n">
        <v>2153.66666666667</v>
      </c>
      <c r="AU43" s="3" t="n">
        <v>2157</v>
      </c>
      <c r="AV43" s="3" t="n">
        <v>2219.75</v>
      </c>
      <c r="AW43" s="3" t="n">
        <v>2098.91666666667</v>
      </c>
      <c r="AX43" s="3"/>
      <c r="AY43" s="3"/>
      <c r="AZ43" s="3"/>
      <c r="BA43" s="3"/>
      <c r="BB43" s="3"/>
      <c r="BC43" s="3"/>
      <c r="BD43" s="3"/>
      <c r="BE43" s="3"/>
      <c r="BF43" s="4"/>
      <c r="BG43" s="3" t="n">
        <v>1065</v>
      </c>
      <c r="BH43" s="3" t="n">
        <v>788</v>
      </c>
      <c r="BI43" s="3" t="n">
        <v>614</v>
      </c>
      <c r="BJ43" s="3" t="n">
        <v>662</v>
      </c>
      <c r="BK43" s="3" t="n">
        <v>468</v>
      </c>
      <c r="BL43" s="3"/>
      <c r="BM43" s="3"/>
      <c r="BN43" s="3"/>
      <c r="BO43" s="3"/>
      <c r="BP43" s="3"/>
      <c r="BQ43" s="3"/>
      <c r="BR43" s="3"/>
      <c r="BS43" s="3"/>
      <c r="BT43" s="4"/>
      <c r="BU43" s="3" t="n">
        <v>834</v>
      </c>
      <c r="BV43" s="3" t="n">
        <v>738</v>
      </c>
      <c r="BW43" s="3" t="n">
        <v>580</v>
      </c>
      <c r="BX43" s="3" t="n">
        <v>686</v>
      </c>
      <c r="BY43" s="3" t="n">
        <v>658</v>
      </c>
      <c r="BZ43" s="3"/>
      <c r="CA43" s="3"/>
      <c r="CB43" s="3"/>
      <c r="CC43" s="3"/>
      <c r="CD43" s="3"/>
      <c r="CE43" s="3"/>
      <c r="CF43" s="3"/>
      <c r="CG43" s="3"/>
      <c r="CH43" s="4"/>
      <c r="CI43" s="3" t="n">
        <v>21.9166666666667</v>
      </c>
      <c r="CJ43" s="3" t="n">
        <v>14.5</v>
      </c>
      <c r="CK43" s="3" t="n">
        <v>29.4166666666667</v>
      </c>
      <c r="CL43" s="3" t="n">
        <v>25.75</v>
      </c>
      <c r="CM43" s="3" t="n">
        <v>24.9166666666667</v>
      </c>
      <c r="CN43" s="3"/>
      <c r="CO43" s="3"/>
      <c r="CP43" s="3"/>
      <c r="CQ43" s="3"/>
      <c r="CR43" s="3"/>
      <c r="CS43" s="3"/>
      <c r="CT43" s="3"/>
      <c r="CU43" s="3"/>
      <c r="CV43" s="4"/>
      <c r="CW43" s="3" t="n">
        <v>105</v>
      </c>
      <c r="CX43" s="3" t="n">
        <v>90</v>
      </c>
      <c r="CY43" s="3" t="n">
        <v>139</v>
      </c>
      <c r="CZ43" s="3" t="n">
        <v>105</v>
      </c>
      <c r="DA43" s="3" t="n">
        <v>95</v>
      </c>
      <c r="DB43" s="3"/>
      <c r="DC43" s="3"/>
      <c r="DD43" s="3"/>
      <c r="DE43" s="3"/>
      <c r="DF43" s="3"/>
      <c r="DG43" s="3"/>
      <c r="DH43" s="3"/>
      <c r="DI43" s="3"/>
      <c r="DJ43" s="4"/>
      <c r="DK43" s="3" t="n">
        <v>102</v>
      </c>
      <c r="DL43" s="3" t="n">
        <v>101</v>
      </c>
      <c r="DM43" s="3" t="n">
        <v>117</v>
      </c>
      <c r="DN43" s="3" t="n">
        <v>111</v>
      </c>
      <c r="DO43" s="3" t="n">
        <v>93</v>
      </c>
      <c r="DP43" s="3"/>
      <c r="DQ43" s="3"/>
      <c r="DR43" s="3"/>
      <c r="DS43" s="3"/>
      <c r="DT43" s="3"/>
      <c r="DU43" s="3"/>
      <c r="DV43" s="3"/>
      <c r="DW43" s="3"/>
      <c r="DX43" s="4"/>
      <c r="DY43" s="3"/>
      <c r="DZ43" s="3"/>
      <c r="EA43" s="3"/>
      <c r="EB43" s="3"/>
      <c r="EC43" s="3"/>
      <c r="ED43" s="3"/>
      <c r="EE43" s="3"/>
      <c r="EF43" s="3"/>
      <c r="EG43" s="3"/>
      <c r="EH43" s="3"/>
      <c r="EI43" s="3"/>
      <c r="EJ43" s="3"/>
      <c r="EK43" s="3"/>
      <c r="EL43" s="4"/>
    </row>
    <row r="44" customFormat="false" ht="11.25" hidden="false" customHeight="true" outlineLevel="0" collapsed="false">
      <c r="A44" s="7" t="s">
        <v>115</v>
      </c>
      <c r="B44" s="18" t="s">
        <v>116</v>
      </c>
      <c r="C44" s="3" t="n">
        <v>4062.83333333333</v>
      </c>
      <c r="D44" s="3" t="n">
        <v>2829</v>
      </c>
      <c r="E44" s="3" t="n">
        <v>1732.83333333333</v>
      </c>
      <c r="F44" s="3" t="n">
        <v>893.083333333333</v>
      </c>
      <c r="G44" s="3" t="n">
        <v>540.166666666667</v>
      </c>
      <c r="H44" s="3"/>
      <c r="I44" s="3"/>
      <c r="J44" s="3"/>
      <c r="K44" s="3"/>
      <c r="L44" s="3"/>
      <c r="M44" s="3"/>
      <c r="N44" s="3"/>
      <c r="O44" s="3"/>
      <c r="P44" s="4"/>
      <c r="Q44" s="3" t="n">
        <v>2415</v>
      </c>
      <c r="R44" s="3" t="n">
        <v>2964</v>
      </c>
      <c r="S44" s="3" t="n">
        <v>2365</v>
      </c>
      <c r="T44" s="3" t="n">
        <v>2413</v>
      </c>
      <c r="U44" s="3" t="n">
        <v>1892</v>
      </c>
      <c r="V44" s="3"/>
      <c r="W44" s="3"/>
      <c r="X44" s="3"/>
      <c r="Y44" s="3"/>
      <c r="Z44" s="3"/>
      <c r="AA44" s="3"/>
      <c r="AB44" s="3"/>
      <c r="AC44" s="3"/>
      <c r="AD44" s="4"/>
      <c r="AE44" s="3" t="n">
        <v>3201</v>
      </c>
      <c r="AF44" s="3" t="n">
        <v>4195</v>
      </c>
      <c r="AG44" s="3" t="n">
        <v>3291</v>
      </c>
      <c r="AH44" s="3" t="n">
        <v>2938</v>
      </c>
      <c r="AI44" s="3" t="n">
        <v>2046</v>
      </c>
      <c r="AJ44" s="3"/>
      <c r="AK44" s="3"/>
      <c r="AL44" s="3"/>
      <c r="AM44" s="3"/>
      <c r="AN44" s="3"/>
      <c r="AO44" s="3"/>
      <c r="AP44" s="3"/>
      <c r="AQ44" s="3"/>
      <c r="AR44" s="4"/>
      <c r="AS44" s="3" t="n">
        <v>1480.41666666667</v>
      </c>
      <c r="AT44" s="3" t="n">
        <v>1480.66666666667</v>
      </c>
      <c r="AU44" s="3" t="n">
        <v>1349.16666666667</v>
      </c>
      <c r="AV44" s="3" t="n">
        <v>1371.16666666667</v>
      </c>
      <c r="AW44" s="3" t="n">
        <v>1410.58333333333</v>
      </c>
      <c r="AX44" s="3"/>
      <c r="AY44" s="3"/>
      <c r="AZ44" s="3"/>
      <c r="BA44" s="3"/>
      <c r="BB44" s="3"/>
      <c r="BC44" s="3"/>
      <c r="BD44" s="3"/>
      <c r="BE44" s="3"/>
      <c r="BF44" s="4"/>
      <c r="BG44" s="3" t="n">
        <v>845</v>
      </c>
      <c r="BH44" s="3" t="n">
        <v>767</v>
      </c>
      <c r="BI44" s="3" t="n">
        <v>901</v>
      </c>
      <c r="BJ44" s="3" t="n">
        <v>727</v>
      </c>
      <c r="BK44" s="3" t="n">
        <v>651</v>
      </c>
      <c r="BL44" s="3"/>
      <c r="BM44" s="3"/>
      <c r="BN44" s="3"/>
      <c r="BO44" s="3"/>
      <c r="BP44" s="3"/>
      <c r="BQ44" s="3"/>
      <c r="BR44" s="3"/>
      <c r="BS44" s="3"/>
      <c r="BT44" s="4"/>
      <c r="BU44" s="3" t="n">
        <v>611</v>
      </c>
      <c r="BV44" s="3" t="n">
        <v>678</v>
      </c>
      <c r="BW44" s="3" t="n">
        <v>872</v>
      </c>
      <c r="BX44" s="3" t="n">
        <v>779</v>
      </c>
      <c r="BY44" s="3" t="n">
        <v>523</v>
      </c>
      <c r="BZ44" s="3"/>
      <c r="CA44" s="3"/>
      <c r="CB44" s="3"/>
      <c r="CC44" s="3"/>
      <c r="CD44" s="3"/>
      <c r="CE44" s="3"/>
      <c r="CF44" s="3"/>
      <c r="CG44" s="3"/>
      <c r="CH44" s="4"/>
      <c r="CI44" s="3" t="n">
        <v>40.0833333333333</v>
      </c>
      <c r="CJ44" s="3" t="n">
        <v>31.75</v>
      </c>
      <c r="CK44" s="3" t="n">
        <v>19.25</v>
      </c>
      <c r="CL44" s="3" t="n">
        <v>19.0833333333333</v>
      </c>
      <c r="CM44" s="3" t="n">
        <v>18.5</v>
      </c>
      <c r="CN44" s="3"/>
      <c r="CO44" s="3"/>
      <c r="CP44" s="3"/>
      <c r="CQ44" s="3"/>
      <c r="CR44" s="3"/>
      <c r="CS44" s="3"/>
      <c r="CT44" s="3"/>
      <c r="CU44" s="3"/>
      <c r="CV44" s="4"/>
      <c r="CW44" s="3" t="n">
        <v>115</v>
      </c>
      <c r="CX44" s="3" t="n">
        <v>90</v>
      </c>
      <c r="CY44" s="3" t="n">
        <v>85</v>
      </c>
      <c r="CZ44" s="3" t="n">
        <v>81</v>
      </c>
      <c r="DA44" s="3" t="n">
        <v>83</v>
      </c>
      <c r="DB44" s="3"/>
      <c r="DC44" s="3"/>
      <c r="DD44" s="3"/>
      <c r="DE44" s="3"/>
      <c r="DF44" s="3"/>
      <c r="DG44" s="3"/>
      <c r="DH44" s="3"/>
      <c r="DI44" s="3"/>
      <c r="DJ44" s="4"/>
      <c r="DK44" s="3" t="n">
        <v>119</v>
      </c>
      <c r="DL44" s="3" t="n">
        <v>79</v>
      </c>
      <c r="DM44" s="3" t="n">
        <v>82</v>
      </c>
      <c r="DN44" s="3" t="n">
        <v>84</v>
      </c>
      <c r="DO44" s="3" t="n">
        <v>93</v>
      </c>
      <c r="DP44" s="3"/>
      <c r="DQ44" s="3"/>
      <c r="DR44" s="3"/>
      <c r="DS44" s="3"/>
      <c r="DT44" s="3"/>
      <c r="DU44" s="3"/>
      <c r="DV44" s="3"/>
      <c r="DW44" s="3"/>
      <c r="DX44" s="4"/>
      <c r="DY44" s="3"/>
      <c r="DZ44" s="3"/>
      <c r="EA44" s="3"/>
      <c r="EB44" s="3"/>
      <c r="EC44" s="3"/>
      <c r="ED44" s="3"/>
      <c r="EE44" s="3"/>
      <c r="EF44" s="3"/>
      <c r="EG44" s="3"/>
      <c r="EH44" s="3"/>
      <c r="EI44" s="3"/>
      <c r="EJ44" s="3"/>
      <c r="EK44" s="3"/>
      <c r="EL44" s="4"/>
    </row>
    <row r="45" customFormat="false" ht="11.25" hidden="false" customHeight="true" outlineLevel="0" collapsed="false">
      <c r="A45" s="7" t="s">
        <v>117</v>
      </c>
      <c r="B45" s="18" t="s">
        <v>118</v>
      </c>
      <c r="C45" s="3" t="n">
        <v>195.916666666667</v>
      </c>
      <c r="D45" s="3" t="n">
        <v>212.583333333333</v>
      </c>
      <c r="E45" s="3" t="n">
        <v>257.833333333333</v>
      </c>
      <c r="F45" s="3" t="n">
        <v>229.75</v>
      </c>
      <c r="G45" s="3" t="n">
        <v>262.833333333333</v>
      </c>
      <c r="H45" s="3"/>
      <c r="I45" s="3"/>
      <c r="J45" s="3"/>
      <c r="K45" s="3"/>
      <c r="L45" s="3"/>
      <c r="M45" s="3"/>
      <c r="N45" s="3"/>
      <c r="O45" s="3"/>
      <c r="P45" s="4"/>
      <c r="Q45" s="3" t="n">
        <v>1173</v>
      </c>
      <c r="R45" s="3" t="n">
        <v>1177</v>
      </c>
      <c r="S45" s="3" t="n">
        <v>1076</v>
      </c>
      <c r="T45" s="3" t="n">
        <v>1121</v>
      </c>
      <c r="U45" s="3" t="n">
        <v>1065</v>
      </c>
      <c r="V45" s="3"/>
      <c r="W45" s="3"/>
      <c r="X45" s="3"/>
      <c r="Y45" s="3"/>
      <c r="Z45" s="3"/>
      <c r="AA45" s="3"/>
      <c r="AB45" s="3"/>
      <c r="AC45" s="3"/>
      <c r="AD45" s="4"/>
      <c r="AE45" s="3" t="n">
        <v>1228</v>
      </c>
      <c r="AF45" s="3" t="n">
        <v>1191</v>
      </c>
      <c r="AG45" s="3" t="n">
        <v>1056</v>
      </c>
      <c r="AH45" s="3" t="n">
        <v>1112</v>
      </c>
      <c r="AI45" s="3" t="n">
        <v>1052</v>
      </c>
      <c r="AJ45" s="3"/>
      <c r="AK45" s="3"/>
      <c r="AL45" s="3"/>
      <c r="AM45" s="3"/>
      <c r="AN45" s="3"/>
      <c r="AO45" s="3"/>
      <c r="AP45" s="3"/>
      <c r="AQ45" s="3"/>
      <c r="AR45" s="4"/>
      <c r="AS45" s="3" t="n">
        <v>297.833333333333</v>
      </c>
      <c r="AT45" s="3" t="n">
        <v>268.083333333333</v>
      </c>
      <c r="AU45" s="3" t="n">
        <v>264.083333333333</v>
      </c>
      <c r="AV45" s="3" t="n">
        <v>268.416666666667</v>
      </c>
      <c r="AW45" s="3" t="n">
        <v>277.25</v>
      </c>
      <c r="AX45" s="3"/>
      <c r="AY45" s="3"/>
      <c r="AZ45" s="3"/>
      <c r="BA45" s="3"/>
      <c r="BB45" s="3"/>
      <c r="BC45" s="3"/>
      <c r="BD45" s="3"/>
      <c r="BE45" s="3"/>
      <c r="BF45" s="4"/>
      <c r="BG45" s="3" t="n">
        <v>138</v>
      </c>
      <c r="BH45" s="3" t="n">
        <v>103</v>
      </c>
      <c r="BI45" s="3" t="n">
        <v>140</v>
      </c>
      <c r="BJ45" s="3" t="n">
        <v>89</v>
      </c>
      <c r="BK45" s="3" t="n">
        <v>86</v>
      </c>
      <c r="BL45" s="3"/>
      <c r="BM45" s="3"/>
      <c r="BN45" s="3"/>
      <c r="BO45" s="3"/>
      <c r="BP45" s="3"/>
      <c r="BQ45" s="3"/>
      <c r="BR45" s="3"/>
      <c r="BS45" s="3"/>
      <c r="BT45" s="4"/>
      <c r="BU45" s="3" t="n">
        <v>160</v>
      </c>
      <c r="BV45" s="3" t="n">
        <v>140</v>
      </c>
      <c r="BW45" s="3" t="n">
        <v>130</v>
      </c>
      <c r="BX45" s="3" t="n">
        <v>92</v>
      </c>
      <c r="BY45" s="3" t="n">
        <v>82</v>
      </c>
      <c r="BZ45" s="3"/>
      <c r="CA45" s="3"/>
      <c r="CB45" s="3"/>
      <c r="CC45" s="3"/>
      <c r="CD45" s="3"/>
      <c r="CE45" s="3"/>
      <c r="CF45" s="3"/>
      <c r="CG45" s="3"/>
      <c r="CH45" s="4"/>
      <c r="CI45" s="3" t="n">
        <v>6.16666666666667</v>
      </c>
      <c r="CJ45" s="3" t="n">
        <v>4</v>
      </c>
      <c r="CK45" s="3" t="n">
        <v>1.08333333333333</v>
      </c>
      <c r="CL45" s="3" t="n">
        <v>3.16666666666667</v>
      </c>
      <c r="CM45" s="3" t="n">
        <v>2.41666666666667</v>
      </c>
      <c r="CN45" s="3"/>
      <c r="CO45" s="3"/>
      <c r="CP45" s="3"/>
      <c r="CQ45" s="3"/>
      <c r="CR45" s="3"/>
      <c r="CS45" s="3"/>
      <c r="CT45" s="3"/>
      <c r="CU45" s="3"/>
      <c r="CV45" s="4"/>
      <c r="CW45" s="3" t="n">
        <v>23</v>
      </c>
      <c r="CX45" s="3" t="n">
        <v>15</v>
      </c>
      <c r="CY45" s="3" t="n">
        <v>11</v>
      </c>
      <c r="CZ45" s="3" t="n">
        <v>24</v>
      </c>
      <c r="DA45" s="3" t="n">
        <v>15</v>
      </c>
      <c r="DB45" s="3"/>
      <c r="DC45" s="3"/>
      <c r="DD45" s="3"/>
      <c r="DE45" s="3"/>
      <c r="DF45" s="3"/>
      <c r="DG45" s="3"/>
      <c r="DH45" s="3"/>
      <c r="DI45" s="3"/>
      <c r="DJ45" s="4"/>
      <c r="DK45" s="3" t="n">
        <v>16</v>
      </c>
      <c r="DL45" s="3" t="n">
        <v>25</v>
      </c>
      <c r="DM45" s="3" t="n">
        <v>11</v>
      </c>
      <c r="DN45" s="3" t="n">
        <v>21</v>
      </c>
      <c r="DO45" s="3" t="n">
        <v>18</v>
      </c>
      <c r="DP45" s="3"/>
      <c r="DQ45" s="3"/>
      <c r="DR45" s="3"/>
      <c r="DS45" s="3"/>
      <c r="DT45" s="3"/>
      <c r="DU45" s="3"/>
      <c r="DV45" s="3"/>
      <c r="DW45" s="3"/>
      <c r="DX45" s="4"/>
      <c r="DY45" s="3"/>
      <c r="DZ45" s="3"/>
      <c r="EA45" s="3"/>
      <c r="EB45" s="3"/>
      <c r="EC45" s="3"/>
      <c r="ED45" s="3"/>
      <c r="EE45" s="3"/>
      <c r="EF45" s="3"/>
      <c r="EG45" s="3"/>
      <c r="EH45" s="3"/>
      <c r="EI45" s="3"/>
      <c r="EJ45" s="3"/>
      <c r="EK45" s="3"/>
      <c r="EL45" s="4"/>
    </row>
    <row r="46" customFormat="false" ht="11.25" hidden="false" customHeight="true" outlineLevel="0" collapsed="false">
      <c r="A46" s="7" t="s">
        <v>119</v>
      </c>
      <c r="B46" s="18" t="s">
        <v>120</v>
      </c>
      <c r="C46" s="3" t="n">
        <v>2084.58333333333</v>
      </c>
      <c r="D46" s="3" t="n">
        <v>1909.5</v>
      </c>
      <c r="E46" s="3" t="n">
        <v>2178.3</v>
      </c>
      <c r="F46" s="3" t="n">
        <v>2166.5</v>
      </c>
      <c r="G46" s="3" t="n">
        <v>2115.91666666667</v>
      </c>
      <c r="H46" s="3"/>
      <c r="I46" s="3"/>
      <c r="J46" s="3"/>
      <c r="K46" s="3"/>
      <c r="L46" s="3"/>
      <c r="M46" s="3"/>
      <c r="N46" s="3"/>
      <c r="O46" s="3"/>
      <c r="P46" s="4"/>
      <c r="Q46" s="3" t="n">
        <v>1550</v>
      </c>
      <c r="R46" s="3" t="n">
        <v>2681</v>
      </c>
      <c r="S46" s="3" t="s">
        <v>165</v>
      </c>
      <c r="T46" s="3" t="n">
        <v>3450</v>
      </c>
      <c r="U46" s="3" t="n">
        <v>2892</v>
      </c>
      <c r="V46" s="3"/>
      <c r="W46" s="3"/>
      <c r="X46" s="3"/>
      <c r="Y46" s="3"/>
      <c r="Z46" s="3"/>
      <c r="AA46" s="3"/>
      <c r="AB46" s="3"/>
      <c r="AC46" s="3"/>
      <c r="AD46" s="4"/>
      <c r="AE46" s="3" t="n">
        <v>4660</v>
      </c>
      <c r="AF46" s="3" t="n">
        <v>2502</v>
      </c>
      <c r="AG46" s="3" t="s">
        <v>165</v>
      </c>
      <c r="AH46" s="3" t="n">
        <v>3429</v>
      </c>
      <c r="AI46" s="3" t="n">
        <v>3131</v>
      </c>
      <c r="AJ46" s="3"/>
      <c r="AK46" s="3"/>
      <c r="AL46" s="3"/>
      <c r="AM46" s="3"/>
      <c r="AN46" s="3"/>
      <c r="AO46" s="3"/>
      <c r="AP46" s="3"/>
      <c r="AQ46" s="3"/>
      <c r="AR46" s="4"/>
      <c r="AS46" s="3" t="n">
        <v>1290</v>
      </c>
      <c r="AT46" s="3" t="n">
        <v>1396.83333333333</v>
      </c>
      <c r="AU46" s="3" t="n">
        <v>1495.4</v>
      </c>
      <c r="AV46" s="3" t="n">
        <v>1710.66666666667</v>
      </c>
      <c r="AW46" s="3" t="n">
        <v>1874.08333333333</v>
      </c>
      <c r="AX46" s="3"/>
      <c r="AY46" s="3"/>
      <c r="AZ46" s="3"/>
      <c r="BA46" s="3"/>
      <c r="BB46" s="3"/>
      <c r="BC46" s="3"/>
      <c r="BD46" s="3"/>
      <c r="BE46" s="3"/>
      <c r="BF46" s="4"/>
      <c r="BG46" s="3" t="n">
        <v>405</v>
      </c>
      <c r="BH46" s="3" t="n">
        <v>412</v>
      </c>
      <c r="BI46" s="3" t="s">
        <v>165</v>
      </c>
      <c r="BJ46" s="3" t="n">
        <v>705</v>
      </c>
      <c r="BK46" s="3" t="n">
        <v>642</v>
      </c>
      <c r="BL46" s="3"/>
      <c r="BM46" s="3"/>
      <c r="BN46" s="3"/>
      <c r="BO46" s="3"/>
      <c r="BP46" s="3"/>
      <c r="BQ46" s="3"/>
      <c r="BR46" s="3"/>
      <c r="BS46" s="3"/>
      <c r="BT46" s="4"/>
      <c r="BU46" s="3" t="n">
        <v>242</v>
      </c>
      <c r="BV46" s="3" t="n">
        <v>199</v>
      </c>
      <c r="BW46" s="3" t="s">
        <v>165</v>
      </c>
      <c r="BX46" s="3" t="n">
        <v>317</v>
      </c>
      <c r="BY46" s="3" t="n">
        <v>349</v>
      </c>
      <c r="BZ46" s="3"/>
      <c r="CA46" s="3"/>
      <c r="CB46" s="3"/>
      <c r="CC46" s="3"/>
      <c r="CD46" s="3"/>
      <c r="CE46" s="3"/>
      <c r="CF46" s="3"/>
      <c r="CG46" s="3"/>
      <c r="CH46" s="4"/>
      <c r="CI46" s="3" t="n">
        <v>54.3333333333333</v>
      </c>
      <c r="CJ46" s="3" t="n">
        <v>42.75</v>
      </c>
      <c r="CK46" s="3" t="n">
        <v>41.5</v>
      </c>
      <c r="CL46" s="3" t="n">
        <v>48.0833333333333</v>
      </c>
      <c r="CM46" s="3" t="n">
        <v>53.8333333333333</v>
      </c>
      <c r="CN46" s="3"/>
      <c r="CO46" s="3"/>
      <c r="CP46" s="3"/>
      <c r="CQ46" s="3"/>
      <c r="CR46" s="3"/>
      <c r="CS46" s="3"/>
      <c r="CT46" s="3"/>
      <c r="CU46" s="3"/>
      <c r="CV46" s="4"/>
      <c r="CW46" s="3" t="n">
        <v>43</v>
      </c>
      <c r="CX46" s="3" t="n">
        <v>31</v>
      </c>
      <c r="CY46" s="3" t="n">
        <v>36</v>
      </c>
      <c r="CZ46" s="3" t="n">
        <v>94</v>
      </c>
      <c r="DA46" s="3" t="n">
        <v>92</v>
      </c>
      <c r="DB46" s="3"/>
      <c r="DC46" s="3"/>
      <c r="DD46" s="3"/>
      <c r="DE46" s="3"/>
      <c r="DF46" s="3"/>
      <c r="DG46" s="3"/>
      <c r="DH46" s="3"/>
      <c r="DI46" s="3"/>
      <c r="DJ46" s="4"/>
      <c r="DK46" s="3" t="n">
        <v>19</v>
      </c>
      <c r="DL46" s="3" t="n">
        <v>37</v>
      </c>
      <c r="DM46" s="3" t="s">
        <v>165</v>
      </c>
      <c r="DN46" s="3" t="n">
        <v>58</v>
      </c>
      <c r="DO46" s="3" t="n">
        <v>77</v>
      </c>
      <c r="DP46" s="3"/>
      <c r="DQ46" s="3"/>
      <c r="DR46" s="3"/>
      <c r="DS46" s="3"/>
      <c r="DT46" s="3"/>
      <c r="DU46" s="3"/>
      <c r="DV46" s="3"/>
      <c r="DW46" s="3"/>
      <c r="DX46" s="4"/>
      <c r="DY46" s="3"/>
      <c r="DZ46" s="3"/>
      <c r="EA46" s="3"/>
      <c r="EB46" s="3"/>
      <c r="EC46" s="3"/>
      <c r="ED46" s="3"/>
      <c r="EE46" s="3"/>
      <c r="EF46" s="3"/>
      <c r="EG46" s="3"/>
      <c r="EH46" s="3"/>
      <c r="EI46" s="3"/>
      <c r="EJ46" s="3"/>
      <c r="EK46" s="3"/>
      <c r="EL46" s="4"/>
    </row>
    <row r="47" customFormat="false" ht="11.25" hidden="false" customHeight="true" outlineLevel="0" collapsed="false">
      <c r="A47" s="7" t="s">
        <v>121</v>
      </c>
      <c r="B47" s="18" t="s">
        <v>122</v>
      </c>
      <c r="C47" s="3" t="n">
        <v>221.4</v>
      </c>
      <c r="D47" s="3" t="n">
        <v>351.75</v>
      </c>
      <c r="E47" s="3" t="n">
        <v>296.363636363636</v>
      </c>
      <c r="F47" s="3" t="n">
        <v>212.833333333333</v>
      </c>
      <c r="G47" s="3" t="n">
        <v>324.666666666667</v>
      </c>
      <c r="H47" s="3"/>
      <c r="I47" s="3"/>
      <c r="J47" s="3"/>
      <c r="K47" s="3"/>
      <c r="L47" s="3"/>
      <c r="M47" s="3"/>
      <c r="N47" s="3"/>
      <c r="O47" s="3"/>
      <c r="P47" s="4"/>
      <c r="Q47" s="3" t="s">
        <v>165</v>
      </c>
      <c r="R47" s="3" t="n">
        <v>1871</v>
      </c>
      <c r="S47" s="3" t="s">
        <v>165</v>
      </c>
      <c r="T47" s="3" t="n">
        <v>1116</v>
      </c>
      <c r="U47" s="3" t="n">
        <v>1909</v>
      </c>
      <c r="V47" s="3"/>
      <c r="W47" s="3"/>
      <c r="X47" s="3"/>
      <c r="Y47" s="3"/>
      <c r="Z47" s="3"/>
      <c r="AA47" s="3"/>
      <c r="AB47" s="3"/>
      <c r="AC47" s="3"/>
      <c r="AD47" s="4"/>
      <c r="AE47" s="3" t="s">
        <v>165</v>
      </c>
      <c r="AF47" s="3" t="n">
        <v>1243</v>
      </c>
      <c r="AG47" s="3" t="s">
        <v>165</v>
      </c>
      <c r="AH47" s="3" t="n">
        <v>1481</v>
      </c>
      <c r="AI47" s="3" t="n">
        <v>1701</v>
      </c>
      <c r="AJ47" s="3"/>
      <c r="AK47" s="3"/>
      <c r="AL47" s="3"/>
      <c r="AM47" s="3"/>
      <c r="AN47" s="3"/>
      <c r="AO47" s="3"/>
      <c r="AP47" s="3"/>
      <c r="AQ47" s="3"/>
      <c r="AR47" s="4"/>
      <c r="AS47" s="3" t="n">
        <v>505.3</v>
      </c>
      <c r="AT47" s="3" t="n">
        <v>495.416666666667</v>
      </c>
      <c r="AU47" s="3" t="n">
        <v>505.363636363636</v>
      </c>
      <c r="AV47" s="3" t="n">
        <v>510.666666666667</v>
      </c>
      <c r="AW47" s="3" t="n">
        <v>510.666666666667</v>
      </c>
      <c r="AX47" s="3"/>
      <c r="AY47" s="3"/>
      <c r="AZ47" s="3"/>
      <c r="BA47" s="3"/>
      <c r="BB47" s="3"/>
      <c r="BC47" s="3"/>
      <c r="BD47" s="3"/>
      <c r="BE47" s="3"/>
      <c r="BF47" s="4"/>
      <c r="BG47" s="3" t="s">
        <v>165</v>
      </c>
      <c r="BH47" s="3" t="n">
        <v>243</v>
      </c>
      <c r="BI47" s="3" t="s">
        <v>165</v>
      </c>
      <c r="BJ47" s="3" t="n">
        <v>241</v>
      </c>
      <c r="BK47" s="3" t="n">
        <v>253</v>
      </c>
      <c r="BL47" s="3"/>
      <c r="BM47" s="3"/>
      <c r="BN47" s="3"/>
      <c r="BO47" s="3"/>
      <c r="BP47" s="3"/>
      <c r="BQ47" s="3"/>
      <c r="BR47" s="3"/>
      <c r="BS47" s="3"/>
      <c r="BT47" s="4"/>
      <c r="BU47" s="3" t="s">
        <v>165</v>
      </c>
      <c r="BV47" s="3" t="n">
        <v>336</v>
      </c>
      <c r="BW47" s="3" t="s">
        <v>165</v>
      </c>
      <c r="BX47" s="3" t="n">
        <v>281</v>
      </c>
      <c r="BY47" s="3" t="n">
        <v>257</v>
      </c>
      <c r="BZ47" s="3"/>
      <c r="CA47" s="3"/>
      <c r="CB47" s="3"/>
      <c r="CC47" s="3"/>
      <c r="CD47" s="3"/>
      <c r="CE47" s="3"/>
      <c r="CF47" s="3"/>
      <c r="CG47" s="3"/>
      <c r="CH47" s="4"/>
      <c r="CI47" s="3" t="n">
        <v>5</v>
      </c>
      <c r="CJ47" s="3" t="n">
        <v>4.91666666666667</v>
      </c>
      <c r="CK47" s="3" t="n">
        <v>5</v>
      </c>
      <c r="CL47" s="3" t="n">
        <v>7.08333333333333</v>
      </c>
      <c r="CM47" s="3" t="n">
        <v>8</v>
      </c>
      <c r="CN47" s="3"/>
      <c r="CO47" s="3"/>
      <c r="CP47" s="3"/>
      <c r="CQ47" s="3"/>
      <c r="CR47" s="3"/>
      <c r="CS47" s="3"/>
      <c r="CT47" s="3"/>
      <c r="CU47" s="3"/>
      <c r="CV47" s="4"/>
      <c r="CW47" s="3" t="s">
        <v>165</v>
      </c>
      <c r="CX47" s="3" t="n">
        <v>49</v>
      </c>
      <c r="CY47" s="3" t="n">
        <v>38</v>
      </c>
      <c r="CZ47" s="3" t="n">
        <v>43</v>
      </c>
      <c r="DA47" s="3" t="n">
        <v>46</v>
      </c>
      <c r="DB47" s="3"/>
      <c r="DC47" s="3"/>
      <c r="DD47" s="3"/>
      <c r="DE47" s="3"/>
      <c r="DF47" s="3"/>
      <c r="DG47" s="3"/>
      <c r="DH47" s="3"/>
      <c r="DI47" s="3"/>
      <c r="DJ47" s="4"/>
      <c r="DK47" s="3" t="s">
        <v>165</v>
      </c>
      <c r="DL47" s="3" t="n">
        <v>68</v>
      </c>
      <c r="DM47" s="3" t="s">
        <v>165</v>
      </c>
      <c r="DN47" s="3" t="n">
        <v>49</v>
      </c>
      <c r="DO47" s="3" t="n">
        <v>47</v>
      </c>
      <c r="DP47" s="3"/>
      <c r="DQ47" s="3"/>
      <c r="DR47" s="3"/>
      <c r="DS47" s="3"/>
      <c r="DT47" s="3"/>
      <c r="DU47" s="3"/>
      <c r="DV47" s="3"/>
      <c r="DW47" s="3"/>
      <c r="DX47" s="4"/>
      <c r="DY47" s="3"/>
      <c r="DZ47" s="3"/>
      <c r="EA47" s="3"/>
      <c r="EB47" s="3"/>
      <c r="EC47" s="3"/>
      <c r="ED47" s="3"/>
      <c r="EE47" s="3"/>
      <c r="EF47" s="3"/>
      <c r="EG47" s="3"/>
      <c r="EH47" s="3"/>
      <c r="EI47" s="3"/>
      <c r="EJ47" s="3"/>
      <c r="EK47" s="3"/>
      <c r="EL47" s="4"/>
    </row>
    <row r="48" customFormat="false" ht="11.25" hidden="false" customHeight="true" outlineLevel="0" collapsed="false">
      <c r="A48" s="7" t="s">
        <v>123</v>
      </c>
      <c r="B48" s="18" t="s">
        <v>124</v>
      </c>
      <c r="C48" s="3" t="n">
        <v>346.333333333333</v>
      </c>
      <c r="D48" s="3" t="n">
        <v>498</v>
      </c>
      <c r="E48" s="3" t="n">
        <v>254.75</v>
      </c>
      <c r="F48" s="3" t="n">
        <v>415.5</v>
      </c>
      <c r="G48" s="3" t="n">
        <v>371.166666666667</v>
      </c>
      <c r="H48" s="3"/>
      <c r="I48" s="3"/>
      <c r="J48" s="3"/>
      <c r="K48" s="3"/>
      <c r="L48" s="3"/>
      <c r="M48" s="3"/>
      <c r="N48" s="3"/>
      <c r="O48" s="3"/>
      <c r="P48" s="4"/>
      <c r="Q48" s="3" t="n">
        <v>1822</v>
      </c>
      <c r="R48" s="3" t="n">
        <v>2095</v>
      </c>
      <c r="S48" s="3" t="n">
        <v>1876</v>
      </c>
      <c r="T48" s="3" t="n">
        <v>1949</v>
      </c>
      <c r="U48" s="3" t="n">
        <v>2020</v>
      </c>
      <c r="V48" s="3"/>
      <c r="W48" s="3"/>
      <c r="X48" s="3"/>
      <c r="Y48" s="3"/>
      <c r="Z48" s="3"/>
      <c r="AA48" s="3"/>
      <c r="AB48" s="3"/>
      <c r="AC48" s="3"/>
      <c r="AD48" s="4"/>
      <c r="AE48" s="3" t="n">
        <v>1811</v>
      </c>
      <c r="AF48" s="3" t="n">
        <v>2330</v>
      </c>
      <c r="AG48" s="3" t="n">
        <v>1726</v>
      </c>
      <c r="AH48" s="3" t="n">
        <v>1791</v>
      </c>
      <c r="AI48" s="3" t="n">
        <v>2171</v>
      </c>
      <c r="AJ48" s="3"/>
      <c r="AK48" s="3"/>
      <c r="AL48" s="3"/>
      <c r="AM48" s="3"/>
      <c r="AN48" s="3"/>
      <c r="AO48" s="3"/>
      <c r="AP48" s="3"/>
      <c r="AQ48" s="3"/>
      <c r="AR48" s="4"/>
      <c r="AS48" s="3" t="n">
        <v>488.166666666667</v>
      </c>
      <c r="AT48" s="3" t="n">
        <v>579.583333333333</v>
      </c>
      <c r="AU48" s="3" t="n">
        <v>667</v>
      </c>
      <c r="AV48" s="3" t="n">
        <v>601</v>
      </c>
      <c r="AW48" s="3" t="n">
        <v>690.25</v>
      </c>
      <c r="AX48" s="3"/>
      <c r="AY48" s="3"/>
      <c r="AZ48" s="3"/>
      <c r="BA48" s="3"/>
      <c r="BB48" s="3"/>
      <c r="BC48" s="3"/>
      <c r="BD48" s="3"/>
      <c r="BE48" s="3"/>
      <c r="BF48" s="4"/>
      <c r="BG48" s="3" t="n">
        <v>245</v>
      </c>
      <c r="BH48" s="3" t="n">
        <v>504</v>
      </c>
      <c r="BI48" s="3" t="n">
        <v>426</v>
      </c>
      <c r="BJ48" s="3" t="n">
        <v>408</v>
      </c>
      <c r="BK48" s="3" t="n">
        <v>484</v>
      </c>
      <c r="BL48" s="3"/>
      <c r="BM48" s="3"/>
      <c r="BN48" s="3"/>
      <c r="BO48" s="3"/>
      <c r="BP48" s="3"/>
      <c r="BQ48" s="3"/>
      <c r="BR48" s="3"/>
      <c r="BS48" s="3"/>
      <c r="BT48" s="4"/>
      <c r="BU48" s="3" t="n">
        <v>280</v>
      </c>
      <c r="BV48" s="3" t="n">
        <v>364</v>
      </c>
      <c r="BW48" s="3" t="n">
        <v>429</v>
      </c>
      <c r="BX48" s="3" t="n">
        <v>427</v>
      </c>
      <c r="BY48" s="3" t="n">
        <v>454</v>
      </c>
      <c r="BZ48" s="3"/>
      <c r="CA48" s="3"/>
      <c r="CB48" s="3"/>
      <c r="CC48" s="3"/>
      <c r="CD48" s="3"/>
      <c r="CE48" s="3"/>
      <c r="CF48" s="3"/>
      <c r="CG48" s="3"/>
      <c r="CH48" s="4"/>
      <c r="CI48" s="3" t="n">
        <v>8.75</v>
      </c>
      <c r="CJ48" s="3" t="n">
        <v>21.0833333333333</v>
      </c>
      <c r="CK48" s="3" t="n">
        <v>22.4166666666667</v>
      </c>
      <c r="CL48" s="3" t="n">
        <v>11.25</v>
      </c>
      <c r="CM48" s="3" t="n">
        <v>9.16666666666667</v>
      </c>
      <c r="CN48" s="3"/>
      <c r="CO48" s="3"/>
      <c r="CP48" s="3"/>
      <c r="CQ48" s="3"/>
      <c r="CR48" s="3"/>
      <c r="CS48" s="3"/>
      <c r="CT48" s="3"/>
      <c r="CU48" s="3"/>
      <c r="CV48" s="4"/>
      <c r="CW48" s="3" t="n">
        <v>37</v>
      </c>
      <c r="CX48" s="3" t="n">
        <v>89</v>
      </c>
      <c r="CY48" s="3" t="n">
        <v>50</v>
      </c>
      <c r="CZ48" s="3" t="n">
        <v>43</v>
      </c>
      <c r="DA48" s="3" t="n">
        <v>29</v>
      </c>
      <c r="DB48" s="3"/>
      <c r="DC48" s="3"/>
      <c r="DD48" s="3"/>
      <c r="DE48" s="3"/>
      <c r="DF48" s="3"/>
      <c r="DG48" s="3"/>
      <c r="DH48" s="3"/>
      <c r="DI48" s="3"/>
      <c r="DJ48" s="4"/>
      <c r="DK48" s="3" t="n">
        <v>27</v>
      </c>
      <c r="DL48" s="3" t="n">
        <v>72</v>
      </c>
      <c r="DM48" s="3" t="n">
        <v>67</v>
      </c>
      <c r="DN48" s="3" t="n">
        <v>48</v>
      </c>
      <c r="DO48" s="3" t="n">
        <v>37</v>
      </c>
      <c r="DP48" s="3"/>
      <c r="DQ48" s="3"/>
      <c r="DR48" s="3"/>
      <c r="DS48" s="3"/>
      <c r="DT48" s="3"/>
      <c r="DU48" s="3"/>
      <c r="DV48" s="3"/>
      <c r="DW48" s="3"/>
      <c r="DX48" s="4"/>
      <c r="DY48" s="3"/>
      <c r="DZ48" s="3"/>
      <c r="EA48" s="3"/>
      <c r="EB48" s="3"/>
      <c r="EC48" s="3"/>
      <c r="ED48" s="3"/>
      <c r="EE48" s="3"/>
      <c r="EF48" s="3"/>
      <c r="EG48" s="3"/>
      <c r="EH48" s="3"/>
      <c r="EI48" s="3"/>
      <c r="EJ48" s="3"/>
      <c r="EK48" s="3"/>
      <c r="EL48" s="4"/>
    </row>
    <row r="49" customFormat="false" ht="11.25" hidden="false" customHeight="true" outlineLevel="0" collapsed="false">
      <c r="A49" s="7" t="s">
        <v>125</v>
      </c>
      <c r="B49" s="18" t="s">
        <v>126</v>
      </c>
      <c r="C49" s="3" t="n">
        <v>454.833333333333</v>
      </c>
      <c r="D49" s="3" t="n">
        <v>521</v>
      </c>
      <c r="E49" s="3" t="n">
        <v>458.75</v>
      </c>
      <c r="F49" s="3" t="n">
        <v>458.166666666667</v>
      </c>
      <c r="G49" s="3" t="n">
        <v>581</v>
      </c>
      <c r="H49" s="3"/>
      <c r="I49" s="3"/>
      <c r="J49" s="3"/>
      <c r="K49" s="3"/>
      <c r="L49" s="3"/>
      <c r="M49" s="3"/>
      <c r="N49" s="3"/>
      <c r="O49" s="3"/>
      <c r="P49" s="4"/>
      <c r="Q49" s="3" t="n">
        <v>3270</v>
      </c>
      <c r="R49" s="3" t="n">
        <v>2963</v>
      </c>
      <c r="S49" s="3" t="n">
        <v>2523</v>
      </c>
      <c r="T49" s="3" t="n">
        <v>2441</v>
      </c>
      <c r="U49" s="3" t="n">
        <v>2466</v>
      </c>
      <c r="V49" s="3"/>
      <c r="W49" s="3"/>
      <c r="X49" s="3"/>
      <c r="Y49" s="3"/>
      <c r="Z49" s="3"/>
      <c r="AA49" s="3"/>
      <c r="AB49" s="3"/>
      <c r="AC49" s="3"/>
      <c r="AD49" s="4"/>
      <c r="AE49" s="3" t="n">
        <v>3446</v>
      </c>
      <c r="AF49" s="3" t="n">
        <v>3053</v>
      </c>
      <c r="AG49" s="3" t="n">
        <v>2492</v>
      </c>
      <c r="AH49" s="3" t="n">
        <v>2451</v>
      </c>
      <c r="AI49" s="3" t="n">
        <v>2310</v>
      </c>
      <c r="AJ49" s="3"/>
      <c r="AK49" s="3"/>
      <c r="AL49" s="3"/>
      <c r="AM49" s="3"/>
      <c r="AN49" s="3"/>
      <c r="AO49" s="3"/>
      <c r="AP49" s="3"/>
      <c r="AQ49" s="3"/>
      <c r="AR49" s="4"/>
      <c r="AS49" s="3" t="n">
        <v>1963.75</v>
      </c>
      <c r="AT49" s="3" t="n">
        <v>1639.41666666667</v>
      </c>
      <c r="AU49" s="3" t="n">
        <v>1223.75</v>
      </c>
      <c r="AV49" s="3" t="n">
        <v>938.166666666667</v>
      </c>
      <c r="AW49" s="3" t="n">
        <v>860.833333333333</v>
      </c>
      <c r="AX49" s="3"/>
      <c r="AY49" s="3"/>
      <c r="AZ49" s="3"/>
      <c r="BA49" s="3"/>
      <c r="BB49" s="3"/>
      <c r="BC49" s="3"/>
      <c r="BD49" s="3"/>
      <c r="BE49" s="3"/>
      <c r="BF49" s="4"/>
      <c r="BG49" s="3" t="n">
        <v>960</v>
      </c>
      <c r="BH49" s="3" t="n">
        <v>657</v>
      </c>
      <c r="BI49" s="3" t="n">
        <v>488</v>
      </c>
      <c r="BJ49" s="3" t="n">
        <v>405</v>
      </c>
      <c r="BK49" s="3" t="n">
        <v>444</v>
      </c>
      <c r="BL49" s="3"/>
      <c r="BM49" s="3"/>
      <c r="BN49" s="3"/>
      <c r="BO49" s="3"/>
      <c r="BP49" s="3"/>
      <c r="BQ49" s="3"/>
      <c r="BR49" s="3"/>
      <c r="BS49" s="3"/>
      <c r="BT49" s="4"/>
      <c r="BU49" s="3" t="n">
        <v>1180</v>
      </c>
      <c r="BV49" s="3" t="n">
        <v>1218</v>
      </c>
      <c r="BW49" s="3" t="n">
        <v>859</v>
      </c>
      <c r="BX49" s="3" t="n">
        <v>571</v>
      </c>
      <c r="BY49" s="3" t="n">
        <v>474</v>
      </c>
      <c r="BZ49" s="3"/>
      <c r="CA49" s="3"/>
      <c r="CB49" s="3"/>
      <c r="CC49" s="3"/>
      <c r="CD49" s="3"/>
      <c r="CE49" s="3"/>
      <c r="CF49" s="3"/>
      <c r="CG49" s="3"/>
      <c r="CH49" s="4"/>
      <c r="CI49" s="3" t="n">
        <v>36.8333333333333</v>
      </c>
      <c r="CJ49" s="3" t="n">
        <v>31.4166666666667</v>
      </c>
      <c r="CK49" s="3" t="n">
        <v>20.4166666666667</v>
      </c>
      <c r="CL49" s="3" t="n">
        <v>16.1666666666667</v>
      </c>
      <c r="CM49" s="3" t="n">
        <v>11.4166666666667</v>
      </c>
      <c r="CN49" s="3"/>
      <c r="CO49" s="3"/>
      <c r="CP49" s="3"/>
      <c r="CQ49" s="3"/>
      <c r="CR49" s="3"/>
      <c r="CS49" s="3"/>
      <c r="CT49" s="3"/>
      <c r="CU49" s="3"/>
      <c r="CV49" s="4"/>
      <c r="CW49" s="3" t="n">
        <v>109</v>
      </c>
      <c r="CX49" s="3" t="n">
        <v>112</v>
      </c>
      <c r="CY49" s="3" t="n">
        <v>84</v>
      </c>
      <c r="CZ49" s="3" t="n">
        <v>84</v>
      </c>
      <c r="DA49" s="3" t="n">
        <v>82</v>
      </c>
      <c r="DB49" s="3"/>
      <c r="DC49" s="3"/>
      <c r="DD49" s="3"/>
      <c r="DE49" s="3"/>
      <c r="DF49" s="3"/>
      <c r="DG49" s="3"/>
      <c r="DH49" s="3"/>
      <c r="DI49" s="3"/>
      <c r="DJ49" s="4"/>
      <c r="DK49" s="3" t="n">
        <v>121</v>
      </c>
      <c r="DL49" s="3" t="n">
        <v>125</v>
      </c>
      <c r="DM49" s="3" t="n">
        <v>82</v>
      </c>
      <c r="DN49" s="3" t="n">
        <v>86</v>
      </c>
      <c r="DO49" s="3" t="n">
        <v>86</v>
      </c>
      <c r="DP49" s="3"/>
      <c r="DQ49" s="3"/>
      <c r="DR49" s="3"/>
      <c r="DS49" s="3"/>
      <c r="DT49" s="3"/>
      <c r="DU49" s="3"/>
      <c r="DV49" s="3"/>
      <c r="DW49" s="3"/>
      <c r="DX49" s="4"/>
      <c r="DY49" s="3"/>
      <c r="DZ49" s="3"/>
      <c r="EA49" s="3"/>
      <c r="EB49" s="3"/>
      <c r="EC49" s="3"/>
      <c r="ED49" s="3"/>
      <c r="EE49" s="3"/>
      <c r="EF49" s="3"/>
      <c r="EG49" s="3"/>
      <c r="EH49" s="3"/>
      <c r="EI49" s="3"/>
      <c r="EJ49" s="3"/>
      <c r="EK49" s="3"/>
      <c r="EL49" s="4"/>
    </row>
    <row r="50" customFormat="false" ht="11.25" hidden="false" customHeight="true" outlineLevel="0" collapsed="false">
      <c r="A50" s="7" t="s">
        <v>127</v>
      </c>
      <c r="B50" s="18" t="s">
        <v>128</v>
      </c>
      <c r="C50" s="3" t="n">
        <v>735.916666666667</v>
      </c>
      <c r="D50" s="3" t="n">
        <v>1418.25</v>
      </c>
      <c r="E50" s="3" t="n">
        <v>1909.41666666667</v>
      </c>
      <c r="F50" s="3" t="n">
        <v>1172.16666666667</v>
      </c>
      <c r="G50" s="3" t="n">
        <v>937.666666666667</v>
      </c>
      <c r="H50" s="3"/>
      <c r="I50" s="3"/>
      <c r="J50" s="3"/>
      <c r="K50" s="3"/>
      <c r="L50" s="3"/>
      <c r="M50" s="3"/>
      <c r="N50" s="3"/>
      <c r="O50" s="3"/>
      <c r="P50" s="4"/>
      <c r="Q50" s="3" t="n">
        <v>2612</v>
      </c>
      <c r="R50" s="3" t="n">
        <v>2634</v>
      </c>
      <c r="S50" s="3" t="n">
        <v>2676</v>
      </c>
      <c r="T50" s="3" t="n">
        <v>2526</v>
      </c>
      <c r="U50" s="3" t="n">
        <v>2124</v>
      </c>
      <c r="V50" s="3"/>
      <c r="W50" s="3"/>
      <c r="X50" s="3"/>
      <c r="Y50" s="3"/>
      <c r="Z50" s="3"/>
      <c r="AA50" s="3"/>
      <c r="AB50" s="3"/>
      <c r="AC50" s="3"/>
      <c r="AD50" s="4"/>
      <c r="AE50" s="3" t="n">
        <v>2176</v>
      </c>
      <c r="AF50" s="3" t="n">
        <v>2051</v>
      </c>
      <c r="AG50" s="3" t="n">
        <v>2750</v>
      </c>
      <c r="AH50" s="3" t="n">
        <v>3019</v>
      </c>
      <c r="AI50" s="3" t="n">
        <v>2557</v>
      </c>
      <c r="AJ50" s="3"/>
      <c r="AK50" s="3"/>
      <c r="AL50" s="3"/>
      <c r="AM50" s="3"/>
      <c r="AN50" s="3"/>
      <c r="AO50" s="3"/>
      <c r="AP50" s="3"/>
      <c r="AQ50" s="3"/>
      <c r="AR50" s="4"/>
      <c r="AS50" s="3" t="n">
        <v>1107.16666666667</v>
      </c>
      <c r="AT50" s="3" t="n">
        <v>1057.33333333333</v>
      </c>
      <c r="AU50" s="3" t="n">
        <v>970.666666666667</v>
      </c>
      <c r="AV50" s="3" t="n">
        <v>839.666666666667</v>
      </c>
      <c r="AW50" s="3" t="n">
        <v>731.416666666667</v>
      </c>
      <c r="AX50" s="3"/>
      <c r="AY50" s="3"/>
      <c r="AZ50" s="3"/>
      <c r="BA50" s="3"/>
      <c r="BB50" s="3"/>
      <c r="BC50" s="3"/>
      <c r="BD50" s="3"/>
      <c r="BE50" s="3"/>
      <c r="BF50" s="4"/>
      <c r="BG50" s="3" t="n">
        <v>438</v>
      </c>
      <c r="BH50" s="3" t="n">
        <v>431</v>
      </c>
      <c r="BI50" s="3" t="n">
        <v>487</v>
      </c>
      <c r="BJ50" s="3" t="n">
        <v>519</v>
      </c>
      <c r="BK50" s="3" t="n">
        <v>376</v>
      </c>
      <c r="BL50" s="3"/>
      <c r="BM50" s="3"/>
      <c r="BN50" s="3"/>
      <c r="BO50" s="3"/>
      <c r="BP50" s="3"/>
      <c r="BQ50" s="3"/>
      <c r="BR50" s="3"/>
      <c r="BS50" s="3"/>
      <c r="BT50" s="4"/>
      <c r="BU50" s="3" t="n">
        <v>564</v>
      </c>
      <c r="BV50" s="3" t="n">
        <v>527</v>
      </c>
      <c r="BW50" s="3" t="n">
        <v>598</v>
      </c>
      <c r="BX50" s="3" t="n">
        <v>593</v>
      </c>
      <c r="BY50" s="3" t="n">
        <v>539</v>
      </c>
      <c r="BZ50" s="3"/>
      <c r="CA50" s="3"/>
      <c r="CB50" s="3"/>
      <c r="CC50" s="3"/>
      <c r="CD50" s="3"/>
      <c r="CE50" s="3"/>
      <c r="CF50" s="3"/>
      <c r="CG50" s="3"/>
      <c r="CH50" s="4"/>
      <c r="CI50" s="3" t="n">
        <v>49.8333333333333</v>
      </c>
      <c r="CJ50" s="3" t="n">
        <v>46.0833333333333</v>
      </c>
      <c r="CK50" s="3" t="n">
        <v>47.5833333333333</v>
      </c>
      <c r="CL50" s="3" t="n">
        <v>17.5833333333333</v>
      </c>
      <c r="CM50" s="3" t="n">
        <v>16</v>
      </c>
      <c r="CN50" s="3"/>
      <c r="CO50" s="3"/>
      <c r="CP50" s="3"/>
      <c r="CQ50" s="3"/>
      <c r="CR50" s="3"/>
      <c r="CS50" s="3"/>
      <c r="CT50" s="3"/>
      <c r="CU50" s="3"/>
      <c r="CV50" s="4"/>
      <c r="CW50" s="3" t="n">
        <v>124</v>
      </c>
      <c r="CX50" s="3" t="n">
        <v>118</v>
      </c>
      <c r="CY50" s="3" t="n">
        <v>105</v>
      </c>
      <c r="CZ50" s="3" t="n">
        <v>60</v>
      </c>
      <c r="DA50" s="3" t="n">
        <v>43</v>
      </c>
      <c r="DB50" s="3"/>
      <c r="DC50" s="3"/>
      <c r="DD50" s="3"/>
      <c r="DE50" s="3"/>
      <c r="DF50" s="3"/>
      <c r="DG50" s="3"/>
      <c r="DH50" s="3"/>
      <c r="DI50" s="3"/>
      <c r="DJ50" s="4"/>
      <c r="DK50" s="3" t="n">
        <v>102</v>
      </c>
      <c r="DL50" s="3" t="n">
        <v>127</v>
      </c>
      <c r="DM50" s="3" t="n">
        <v>134</v>
      </c>
      <c r="DN50" s="3" t="n">
        <v>69</v>
      </c>
      <c r="DO50" s="3" t="n">
        <v>41</v>
      </c>
      <c r="DP50" s="3"/>
      <c r="DQ50" s="3"/>
      <c r="DR50" s="3"/>
      <c r="DS50" s="3"/>
      <c r="DT50" s="3"/>
      <c r="DU50" s="3"/>
      <c r="DV50" s="3"/>
      <c r="DW50" s="3"/>
      <c r="DX50" s="4"/>
      <c r="DY50" s="3"/>
      <c r="DZ50" s="3"/>
      <c r="EA50" s="3"/>
      <c r="EB50" s="3"/>
      <c r="EC50" s="3"/>
      <c r="ED50" s="3"/>
      <c r="EE50" s="3"/>
      <c r="EF50" s="3"/>
      <c r="EG50" s="3"/>
      <c r="EH50" s="3"/>
      <c r="EI50" s="3"/>
      <c r="EJ50" s="3"/>
      <c r="EK50" s="3"/>
      <c r="EL50" s="4"/>
    </row>
    <row r="51" customFormat="false" ht="11.25" hidden="false" customHeight="true" outlineLevel="0" collapsed="false">
      <c r="A51" s="7" t="s">
        <v>129</v>
      </c>
      <c r="B51" s="18" t="s">
        <v>130</v>
      </c>
      <c r="C51" s="3" t="n">
        <v>519.5</v>
      </c>
      <c r="D51" s="3" t="n">
        <v>472.583333333333</v>
      </c>
      <c r="E51" s="3" t="n">
        <v>498.666666666667</v>
      </c>
      <c r="F51" s="3" t="n">
        <v>510.25</v>
      </c>
      <c r="G51" s="3" t="n">
        <v>518.583333333333</v>
      </c>
      <c r="H51" s="3"/>
      <c r="I51" s="3"/>
      <c r="J51" s="3"/>
      <c r="K51" s="3"/>
      <c r="L51" s="3"/>
      <c r="M51" s="3"/>
      <c r="N51" s="3"/>
      <c r="O51" s="3"/>
      <c r="P51" s="4"/>
      <c r="Q51" s="3" t="n">
        <v>1899</v>
      </c>
      <c r="R51" s="3" t="n">
        <v>1766</v>
      </c>
      <c r="S51" s="3" t="n">
        <v>1498</v>
      </c>
      <c r="T51" s="3" t="n">
        <v>1557</v>
      </c>
      <c r="U51" s="3" t="n">
        <v>1539</v>
      </c>
      <c r="V51" s="3"/>
      <c r="W51" s="3"/>
      <c r="X51" s="3"/>
      <c r="Y51" s="3"/>
      <c r="Z51" s="3"/>
      <c r="AA51" s="3"/>
      <c r="AB51" s="3"/>
      <c r="AC51" s="3"/>
      <c r="AD51" s="4"/>
      <c r="AE51" s="3" t="n">
        <v>1989</v>
      </c>
      <c r="AF51" s="3" t="n">
        <v>1543</v>
      </c>
      <c r="AG51" s="3" t="n">
        <v>1466</v>
      </c>
      <c r="AH51" s="3" t="n">
        <v>1574</v>
      </c>
      <c r="AI51" s="3" t="n">
        <v>1576</v>
      </c>
      <c r="AJ51" s="3"/>
      <c r="AK51" s="3"/>
      <c r="AL51" s="3"/>
      <c r="AM51" s="3"/>
      <c r="AN51" s="3"/>
      <c r="AO51" s="3"/>
      <c r="AP51" s="3"/>
      <c r="AQ51" s="3"/>
      <c r="AR51" s="4"/>
      <c r="AS51" s="3" t="n">
        <v>895.083333333333</v>
      </c>
      <c r="AT51" s="3" t="n">
        <v>813.666666666667</v>
      </c>
      <c r="AU51" s="3" t="n">
        <v>755.583333333333</v>
      </c>
      <c r="AV51" s="3" t="n">
        <v>715</v>
      </c>
      <c r="AW51" s="3" t="n">
        <v>705.666666666667</v>
      </c>
      <c r="AX51" s="3"/>
      <c r="AY51" s="3"/>
      <c r="AZ51" s="3"/>
      <c r="BA51" s="3"/>
      <c r="BB51" s="3"/>
      <c r="BC51" s="3"/>
      <c r="BD51" s="3"/>
      <c r="BE51" s="3"/>
      <c r="BF51" s="4"/>
      <c r="BG51" s="3" t="n">
        <v>161</v>
      </c>
      <c r="BH51" s="3" t="n">
        <v>125</v>
      </c>
      <c r="BI51" s="3" t="n">
        <v>183</v>
      </c>
      <c r="BJ51" s="3" t="n">
        <v>284</v>
      </c>
      <c r="BK51" s="3" t="n">
        <v>303</v>
      </c>
      <c r="BL51" s="3"/>
      <c r="BM51" s="3"/>
      <c r="BN51" s="3"/>
      <c r="BO51" s="3"/>
      <c r="BP51" s="3"/>
      <c r="BQ51" s="3"/>
      <c r="BR51" s="3"/>
      <c r="BS51" s="3"/>
      <c r="BT51" s="4"/>
      <c r="BU51" s="3" t="n">
        <v>466</v>
      </c>
      <c r="BV51" s="3" t="n">
        <v>420</v>
      </c>
      <c r="BW51" s="3" t="n">
        <v>327</v>
      </c>
      <c r="BX51" s="3" t="n">
        <v>342</v>
      </c>
      <c r="BY51" s="3" t="n">
        <v>275</v>
      </c>
      <c r="BZ51" s="3"/>
      <c r="CA51" s="3"/>
      <c r="CB51" s="3"/>
      <c r="CC51" s="3"/>
      <c r="CD51" s="3"/>
      <c r="CE51" s="3"/>
      <c r="CF51" s="3"/>
      <c r="CG51" s="3"/>
      <c r="CH51" s="4"/>
      <c r="CI51" s="3" t="n">
        <v>56.1666666666667</v>
      </c>
      <c r="CJ51" s="3" t="n">
        <v>81.9166666666667</v>
      </c>
      <c r="CK51" s="3" t="n">
        <v>49.3333333333333</v>
      </c>
      <c r="CL51" s="3" t="n">
        <v>6.58333333333333</v>
      </c>
      <c r="CM51" s="3" t="n">
        <v>7.83333333333333</v>
      </c>
      <c r="CN51" s="3"/>
      <c r="CO51" s="3"/>
      <c r="CP51" s="3"/>
      <c r="CQ51" s="3"/>
      <c r="CR51" s="3"/>
      <c r="CS51" s="3"/>
      <c r="CT51" s="3"/>
      <c r="CU51" s="3"/>
      <c r="CV51" s="4"/>
      <c r="CW51" s="3" t="n">
        <v>44</v>
      </c>
      <c r="CX51" s="3" t="n">
        <v>32</v>
      </c>
      <c r="CY51" s="3" t="n">
        <v>42</v>
      </c>
      <c r="CZ51" s="3" t="n">
        <v>43</v>
      </c>
      <c r="DA51" s="3" t="n">
        <v>39</v>
      </c>
      <c r="DB51" s="3"/>
      <c r="DC51" s="3"/>
      <c r="DD51" s="3"/>
      <c r="DE51" s="3"/>
      <c r="DF51" s="3"/>
      <c r="DG51" s="3"/>
      <c r="DH51" s="3"/>
      <c r="DI51" s="3"/>
      <c r="DJ51" s="4"/>
      <c r="DK51" s="3" t="n">
        <v>17</v>
      </c>
      <c r="DL51" s="3" t="n">
        <v>26</v>
      </c>
      <c r="DM51" s="3" t="n">
        <v>32</v>
      </c>
      <c r="DN51" s="3" t="n">
        <v>52</v>
      </c>
      <c r="DO51" s="3" t="n">
        <v>36</v>
      </c>
      <c r="DP51" s="3"/>
      <c r="DQ51" s="3"/>
      <c r="DR51" s="3"/>
      <c r="DS51" s="3"/>
      <c r="DT51" s="3"/>
      <c r="DU51" s="3"/>
      <c r="DV51" s="3"/>
      <c r="DW51" s="3"/>
      <c r="DX51" s="4"/>
      <c r="DY51" s="3"/>
      <c r="DZ51" s="3"/>
      <c r="EA51" s="3"/>
      <c r="EB51" s="3"/>
      <c r="EC51" s="3"/>
      <c r="ED51" s="3"/>
      <c r="EE51" s="3"/>
      <c r="EF51" s="3"/>
      <c r="EG51" s="3"/>
      <c r="EH51" s="3"/>
      <c r="EI51" s="3"/>
      <c r="EJ51" s="3"/>
      <c r="EK51" s="3"/>
      <c r="EL51" s="4"/>
    </row>
    <row r="52" customFormat="false" ht="11.25" hidden="false" customHeight="true" outlineLevel="0" collapsed="false">
      <c r="A52" s="7" t="s">
        <v>131</v>
      </c>
      <c r="B52" s="18" t="s">
        <v>132</v>
      </c>
      <c r="C52" s="3" t="n">
        <v>3375</v>
      </c>
      <c r="D52" s="3" t="n">
        <v>3501.5</v>
      </c>
      <c r="E52" s="3" t="n">
        <v>3229.5</v>
      </c>
      <c r="F52" s="3" t="n">
        <v>2243</v>
      </c>
      <c r="G52" s="3" t="n">
        <v>1219.16666666667</v>
      </c>
      <c r="H52" s="3"/>
      <c r="I52" s="3"/>
      <c r="J52" s="3"/>
      <c r="K52" s="3"/>
      <c r="L52" s="3"/>
      <c r="M52" s="3"/>
      <c r="N52" s="3"/>
      <c r="O52" s="3"/>
      <c r="P52" s="4"/>
      <c r="Q52" s="3" t="n">
        <v>3263</v>
      </c>
      <c r="R52" s="3" t="n">
        <v>2748</v>
      </c>
      <c r="S52" s="3" t="n">
        <v>2563</v>
      </c>
      <c r="T52" s="3" t="n">
        <v>2663</v>
      </c>
      <c r="U52" s="3" t="n">
        <v>2459</v>
      </c>
      <c r="V52" s="3"/>
      <c r="W52" s="3"/>
      <c r="X52" s="3"/>
      <c r="Y52" s="3"/>
      <c r="Z52" s="3"/>
      <c r="AA52" s="3"/>
      <c r="AB52" s="3"/>
      <c r="AC52" s="3"/>
      <c r="AD52" s="4"/>
      <c r="AE52" s="3" t="n">
        <v>2881</v>
      </c>
      <c r="AF52" s="3" t="n">
        <v>2490</v>
      </c>
      <c r="AG52" s="3" t="n">
        <v>3370</v>
      </c>
      <c r="AH52" s="3" t="n">
        <v>3627</v>
      </c>
      <c r="AI52" s="3" t="n">
        <v>3178</v>
      </c>
      <c r="AJ52" s="3"/>
      <c r="AK52" s="3"/>
      <c r="AL52" s="3"/>
      <c r="AM52" s="3"/>
      <c r="AN52" s="3"/>
      <c r="AO52" s="3"/>
      <c r="AP52" s="3"/>
      <c r="AQ52" s="3"/>
      <c r="AR52" s="4"/>
      <c r="AS52" s="3" t="n">
        <v>1366.91666666667</v>
      </c>
      <c r="AT52" s="3" t="n">
        <v>1249.83333333333</v>
      </c>
      <c r="AU52" s="3" t="n">
        <v>1200.91666666667</v>
      </c>
      <c r="AV52" s="3" t="n">
        <v>1531.58333333333</v>
      </c>
      <c r="AW52" s="3" t="n">
        <v>1968.75</v>
      </c>
      <c r="AX52" s="3"/>
      <c r="AY52" s="3"/>
      <c r="AZ52" s="3"/>
      <c r="BA52" s="3"/>
      <c r="BB52" s="3"/>
      <c r="BC52" s="3"/>
      <c r="BD52" s="3"/>
      <c r="BE52" s="3"/>
      <c r="BF52" s="4"/>
      <c r="BG52" s="3" t="n">
        <v>593</v>
      </c>
      <c r="BH52" s="3" t="n">
        <v>475</v>
      </c>
      <c r="BI52" s="3" t="n">
        <v>892</v>
      </c>
      <c r="BJ52" s="3" t="n">
        <v>1013</v>
      </c>
      <c r="BK52" s="3" t="n">
        <v>1074</v>
      </c>
      <c r="BL52" s="3"/>
      <c r="BM52" s="3"/>
      <c r="BN52" s="3"/>
      <c r="BO52" s="3"/>
      <c r="BP52" s="3"/>
      <c r="BQ52" s="3"/>
      <c r="BR52" s="3"/>
      <c r="BS52" s="3"/>
      <c r="BT52" s="4"/>
      <c r="BU52" s="3" t="n">
        <v>500</v>
      </c>
      <c r="BV52" s="3" t="n">
        <v>513</v>
      </c>
      <c r="BW52" s="3" t="n">
        <v>564</v>
      </c>
      <c r="BX52" s="3" t="n">
        <v>573</v>
      </c>
      <c r="BY52" s="3" t="n">
        <v>553</v>
      </c>
      <c r="BZ52" s="3"/>
      <c r="CA52" s="3"/>
      <c r="CB52" s="3"/>
      <c r="CC52" s="3"/>
      <c r="CD52" s="3"/>
      <c r="CE52" s="3"/>
      <c r="CF52" s="3"/>
      <c r="CG52" s="3"/>
      <c r="CH52" s="4"/>
      <c r="CI52" s="3" t="n">
        <v>16.75</v>
      </c>
      <c r="CJ52" s="3" t="n">
        <v>14.5833333333333</v>
      </c>
      <c r="CK52" s="3" t="n">
        <v>15.25</v>
      </c>
      <c r="CL52" s="3" t="n">
        <v>14.4166666666667</v>
      </c>
      <c r="CM52" s="3" t="n">
        <v>15.6666666666667</v>
      </c>
      <c r="CN52" s="3"/>
      <c r="CO52" s="3"/>
      <c r="CP52" s="3"/>
      <c r="CQ52" s="3"/>
      <c r="CR52" s="3"/>
      <c r="CS52" s="3"/>
      <c r="CT52" s="3"/>
      <c r="CU52" s="3"/>
      <c r="CV52" s="4"/>
      <c r="CW52" s="3" t="n">
        <v>55</v>
      </c>
      <c r="CX52" s="3" t="n">
        <v>56</v>
      </c>
      <c r="CY52" s="3" t="n">
        <v>65</v>
      </c>
      <c r="CZ52" s="3" t="n">
        <v>51</v>
      </c>
      <c r="DA52" s="3" t="n">
        <v>69</v>
      </c>
      <c r="DB52" s="3"/>
      <c r="DC52" s="3"/>
      <c r="DD52" s="3"/>
      <c r="DE52" s="3"/>
      <c r="DF52" s="3"/>
      <c r="DG52" s="3"/>
      <c r="DH52" s="3"/>
      <c r="DI52" s="3"/>
      <c r="DJ52" s="4"/>
      <c r="DK52" s="3" t="n">
        <v>53</v>
      </c>
      <c r="DL52" s="3" t="n">
        <v>53</v>
      </c>
      <c r="DM52" s="3" t="n">
        <v>54</v>
      </c>
      <c r="DN52" s="3" t="n">
        <v>36</v>
      </c>
      <c r="DO52" s="3" t="n">
        <v>63</v>
      </c>
      <c r="DP52" s="3"/>
      <c r="DQ52" s="3"/>
      <c r="DR52" s="3"/>
      <c r="DS52" s="3"/>
      <c r="DT52" s="3"/>
      <c r="DU52" s="3"/>
      <c r="DV52" s="3"/>
      <c r="DW52" s="3"/>
      <c r="DX52" s="4"/>
      <c r="DY52" s="3"/>
      <c r="DZ52" s="3"/>
      <c r="EA52" s="3"/>
      <c r="EB52" s="3"/>
      <c r="EC52" s="3"/>
      <c r="ED52" s="3"/>
      <c r="EE52" s="3"/>
      <c r="EF52" s="3"/>
      <c r="EG52" s="3"/>
      <c r="EH52" s="3"/>
      <c r="EI52" s="3"/>
      <c r="EJ52" s="3"/>
      <c r="EK52" s="3"/>
      <c r="EL52" s="4"/>
    </row>
    <row r="53" customFormat="false" ht="11.25" hidden="false" customHeight="true" outlineLevel="0" collapsed="false">
      <c r="A53" s="7" t="s">
        <v>133</v>
      </c>
      <c r="B53" s="18" t="s">
        <v>134</v>
      </c>
      <c r="C53" s="3" t="n">
        <v>306.666666666667</v>
      </c>
      <c r="D53" s="3" t="n">
        <v>312.166666666667</v>
      </c>
      <c r="E53" s="3" t="n">
        <v>330.833333333333</v>
      </c>
      <c r="F53" s="3" t="n">
        <v>422.583333333333</v>
      </c>
      <c r="G53" s="3" t="n">
        <v>302.416666666667</v>
      </c>
      <c r="H53" s="3"/>
      <c r="I53" s="3"/>
      <c r="J53" s="3"/>
      <c r="K53" s="3"/>
      <c r="L53" s="3"/>
      <c r="M53" s="3"/>
      <c r="N53" s="3"/>
      <c r="O53" s="3"/>
      <c r="P53" s="4"/>
      <c r="Q53" s="3" t="n">
        <v>1981</v>
      </c>
      <c r="R53" s="3" t="n">
        <v>2132</v>
      </c>
      <c r="S53" s="3" t="n">
        <v>2267</v>
      </c>
      <c r="T53" s="3" t="n">
        <v>2233</v>
      </c>
      <c r="U53" s="3" t="n">
        <v>1825</v>
      </c>
      <c r="V53" s="3"/>
      <c r="W53" s="3"/>
      <c r="X53" s="3"/>
      <c r="Y53" s="3"/>
      <c r="Z53" s="3"/>
      <c r="AA53" s="3"/>
      <c r="AB53" s="3"/>
      <c r="AC53" s="3"/>
      <c r="AD53" s="4"/>
      <c r="AE53" s="3" t="n">
        <v>2029</v>
      </c>
      <c r="AF53" s="3" t="n">
        <v>2133</v>
      </c>
      <c r="AG53" s="3" t="n">
        <v>2245</v>
      </c>
      <c r="AH53" s="3" t="n">
        <v>2170</v>
      </c>
      <c r="AI53" s="3" t="n">
        <v>1959</v>
      </c>
      <c r="AJ53" s="3"/>
      <c r="AK53" s="3"/>
      <c r="AL53" s="3"/>
      <c r="AM53" s="3"/>
      <c r="AN53" s="3"/>
      <c r="AO53" s="3"/>
      <c r="AP53" s="3"/>
      <c r="AQ53" s="3"/>
      <c r="AR53" s="4"/>
      <c r="AS53" s="3" t="n">
        <v>527.166666666667</v>
      </c>
      <c r="AT53" s="3" t="n">
        <v>551.333333333333</v>
      </c>
      <c r="AU53" s="3" t="n">
        <v>523.333333333333</v>
      </c>
      <c r="AV53" s="3" t="n">
        <v>552.75</v>
      </c>
      <c r="AW53" s="3" t="n">
        <v>639.75</v>
      </c>
      <c r="AX53" s="3"/>
      <c r="AY53" s="3"/>
      <c r="AZ53" s="3"/>
      <c r="BA53" s="3"/>
      <c r="BB53" s="3"/>
      <c r="BC53" s="3"/>
      <c r="BD53" s="3"/>
      <c r="BE53" s="3"/>
      <c r="BF53" s="4"/>
      <c r="BG53" s="3" t="n">
        <v>343</v>
      </c>
      <c r="BH53" s="3" t="n">
        <v>277</v>
      </c>
      <c r="BI53" s="3" t="n">
        <v>327</v>
      </c>
      <c r="BJ53" s="3" t="n">
        <v>331</v>
      </c>
      <c r="BK53" s="3" t="n">
        <v>328</v>
      </c>
      <c r="BL53" s="3"/>
      <c r="BM53" s="3"/>
      <c r="BN53" s="3"/>
      <c r="BO53" s="3"/>
      <c r="BP53" s="3"/>
      <c r="BQ53" s="3"/>
      <c r="BR53" s="3"/>
      <c r="BS53" s="3"/>
      <c r="BT53" s="4"/>
      <c r="BU53" s="3" t="n">
        <v>375</v>
      </c>
      <c r="BV53" s="3" t="n">
        <v>264</v>
      </c>
      <c r="BW53" s="3" t="n">
        <v>371</v>
      </c>
      <c r="BX53" s="3" t="n">
        <v>243</v>
      </c>
      <c r="BY53" s="3" t="n">
        <v>278</v>
      </c>
      <c r="BZ53" s="3"/>
      <c r="CA53" s="3"/>
      <c r="CB53" s="3"/>
      <c r="CC53" s="3"/>
      <c r="CD53" s="3"/>
      <c r="CE53" s="3"/>
      <c r="CF53" s="3"/>
      <c r="CG53" s="3"/>
      <c r="CH53" s="4"/>
      <c r="CI53" s="3" t="n">
        <v>7.75</v>
      </c>
      <c r="CJ53" s="3" t="n">
        <v>5.75</v>
      </c>
      <c r="CK53" s="3" t="n">
        <v>5.25</v>
      </c>
      <c r="CL53" s="3" t="n">
        <v>5.66666666666667</v>
      </c>
      <c r="CM53" s="3" t="n">
        <v>4</v>
      </c>
      <c r="CN53" s="3"/>
      <c r="CO53" s="3"/>
      <c r="CP53" s="3"/>
      <c r="CQ53" s="3"/>
      <c r="CR53" s="3"/>
      <c r="CS53" s="3"/>
      <c r="CT53" s="3"/>
      <c r="CU53" s="3"/>
      <c r="CV53" s="4"/>
      <c r="CW53" s="3" t="n">
        <v>62</v>
      </c>
      <c r="CX53" s="3" t="n">
        <v>54</v>
      </c>
      <c r="CY53" s="3" t="n">
        <v>51</v>
      </c>
      <c r="CZ53" s="3" t="n">
        <v>55</v>
      </c>
      <c r="DA53" s="3" t="n">
        <v>39</v>
      </c>
      <c r="DB53" s="3"/>
      <c r="DC53" s="3"/>
      <c r="DD53" s="3"/>
      <c r="DE53" s="3"/>
      <c r="DF53" s="3"/>
      <c r="DG53" s="3"/>
      <c r="DH53" s="3"/>
      <c r="DI53" s="3"/>
      <c r="DJ53" s="4"/>
      <c r="DK53" s="3" t="n">
        <v>58</v>
      </c>
      <c r="DL53" s="3" t="n">
        <v>59</v>
      </c>
      <c r="DM53" s="3" t="n">
        <v>50</v>
      </c>
      <c r="DN53" s="3" t="n">
        <v>54</v>
      </c>
      <c r="DO53" s="3" t="n">
        <v>38</v>
      </c>
      <c r="DP53" s="3"/>
      <c r="DQ53" s="3"/>
      <c r="DR53" s="3"/>
      <c r="DS53" s="3"/>
      <c r="DT53" s="3"/>
      <c r="DU53" s="3"/>
      <c r="DV53" s="3"/>
      <c r="DW53" s="3"/>
      <c r="DX53" s="4"/>
      <c r="DY53" s="3"/>
      <c r="DZ53" s="3"/>
      <c r="EA53" s="3"/>
      <c r="EB53" s="3"/>
      <c r="EC53" s="3"/>
      <c r="ED53" s="3"/>
      <c r="EE53" s="3"/>
      <c r="EF53" s="3"/>
      <c r="EG53" s="3"/>
      <c r="EH53" s="3"/>
      <c r="EI53" s="3"/>
      <c r="EJ53" s="3"/>
      <c r="EK53" s="3"/>
      <c r="EL53" s="4"/>
    </row>
    <row r="54" customFormat="false" ht="11.25" hidden="false" customHeight="true" outlineLevel="0" collapsed="false">
      <c r="A54" s="7" t="s">
        <v>135</v>
      </c>
      <c r="B54" s="18" t="s">
        <v>136</v>
      </c>
      <c r="C54" s="3" t="n">
        <v>1190.58333333333</v>
      </c>
      <c r="D54" s="3" t="n">
        <v>1053</v>
      </c>
      <c r="E54" s="3" t="n">
        <v>1023.33333333333</v>
      </c>
      <c r="F54" s="3" t="n">
        <v>1101.41666666667</v>
      </c>
      <c r="G54" s="3" t="n">
        <v>1193.58333333333</v>
      </c>
      <c r="H54" s="3"/>
      <c r="I54" s="3"/>
      <c r="J54" s="3"/>
      <c r="K54" s="3"/>
      <c r="L54" s="3"/>
      <c r="M54" s="3"/>
      <c r="N54" s="3"/>
      <c r="O54" s="3"/>
      <c r="P54" s="4"/>
      <c r="Q54" s="3" t="n">
        <v>2827</v>
      </c>
      <c r="R54" s="3" t="s">
        <v>165</v>
      </c>
      <c r="S54" s="3" t="n">
        <v>2996</v>
      </c>
      <c r="T54" s="3" t="n">
        <v>2723</v>
      </c>
      <c r="U54" s="3" t="n">
        <v>2167</v>
      </c>
      <c r="V54" s="3"/>
      <c r="W54" s="3"/>
      <c r="X54" s="3"/>
      <c r="Y54" s="3"/>
      <c r="Z54" s="3"/>
      <c r="AA54" s="3"/>
      <c r="AB54" s="3"/>
      <c r="AC54" s="3"/>
      <c r="AD54" s="4"/>
      <c r="AE54" s="3" t="n">
        <v>2989</v>
      </c>
      <c r="AF54" s="3" t="s">
        <v>165</v>
      </c>
      <c r="AG54" s="3" t="n">
        <v>3016</v>
      </c>
      <c r="AH54" s="3" t="n">
        <v>2578</v>
      </c>
      <c r="AI54" s="3" t="n">
        <v>2297</v>
      </c>
      <c r="AJ54" s="3"/>
      <c r="AK54" s="3"/>
      <c r="AL54" s="3"/>
      <c r="AM54" s="3"/>
      <c r="AN54" s="3"/>
      <c r="AO54" s="3"/>
      <c r="AP54" s="3"/>
      <c r="AQ54" s="3"/>
      <c r="AR54" s="4"/>
      <c r="AS54" s="3" t="n">
        <v>1259.08333333333</v>
      </c>
      <c r="AT54" s="3" t="n">
        <v>1356.81818181818</v>
      </c>
      <c r="AU54" s="3" t="n">
        <v>1396.25</v>
      </c>
      <c r="AV54" s="3" t="n">
        <v>1188.5</v>
      </c>
      <c r="AW54" s="3" t="n">
        <v>1142.83333333333</v>
      </c>
      <c r="AX54" s="3"/>
      <c r="AY54" s="3"/>
      <c r="AZ54" s="3"/>
      <c r="BA54" s="3"/>
      <c r="BB54" s="3"/>
      <c r="BC54" s="3"/>
      <c r="BD54" s="3"/>
      <c r="BE54" s="3"/>
      <c r="BF54" s="4"/>
      <c r="BG54" s="3" t="n">
        <v>562</v>
      </c>
      <c r="BH54" s="3" t="s">
        <v>165</v>
      </c>
      <c r="BI54" s="3" t="n">
        <v>658</v>
      </c>
      <c r="BJ54" s="3" t="n">
        <v>480</v>
      </c>
      <c r="BK54" s="3" t="n">
        <v>439</v>
      </c>
      <c r="BL54" s="3"/>
      <c r="BM54" s="3"/>
      <c r="BN54" s="3"/>
      <c r="BO54" s="3"/>
      <c r="BP54" s="3"/>
      <c r="BQ54" s="3"/>
      <c r="BR54" s="3"/>
      <c r="BS54" s="3"/>
      <c r="BT54" s="4"/>
      <c r="BU54" s="3" t="n">
        <v>598</v>
      </c>
      <c r="BV54" s="3" t="s">
        <v>165</v>
      </c>
      <c r="BW54" s="3" t="n">
        <v>793</v>
      </c>
      <c r="BX54" s="3" t="n">
        <v>641</v>
      </c>
      <c r="BY54" s="3" t="n">
        <v>546</v>
      </c>
      <c r="BZ54" s="3"/>
      <c r="CA54" s="3"/>
      <c r="CB54" s="3"/>
      <c r="CC54" s="3"/>
      <c r="CD54" s="3"/>
      <c r="CE54" s="3"/>
      <c r="CF54" s="3"/>
      <c r="CG54" s="3"/>
      <c r="CH54" s="4"/>
      <c r="CI54" s="3" t="n">
        <v>16.8333333333333</v>
      </c>
      <c r="CJ54" s="3" t="n">
        <v>9.09090909090909</v>
      </c>
      <c r="CK54" s="3" t="n">
        <v>8.66666666666667</v>
      </c>
      <c r="CL54" s="3" t="n">
        <v>6.08333333333333</v>
      </c>
      <c r="CM54" s="3" t="n">
        <v>4.75</v>
      </c>
      <c r="CN54" s="3"/>
      <c r="CO54" s="3"/>
      <c r="CP54" s="3"/>
      <c r="CQ54" s="3"/>
      <c r="CR54" s="3"/>
      <c r="CS54" s="3"/>
      <c r="CT54" s="3"/>
      <c r="CU54" s="3"/>
      <c r="CV54" s="4"/>
      <c r="CW54" s="3" t="n">
        <v>38</v>
      </c>
      <c r="CX54" s="3" t="s">
        <v>165</v>
      </c>
      <c r="CY54" s="3" t="n">
        <v>68</v>
      </c>
      <c r="CZ54" s="3" t="n">
        <v>45</v>
      </c>
      <c r="DA54" s="3" t="n">
        <v>28</v>
      </c>
      <c r="DB54" s="3"/>
      <c r="DC54" s="3"/>
      <c r="DD54" s="3"/>
      <c r="DE54" s="3"/>
      <c r="DF54" s="3"/>
      <c r="DG54" s="3"/>
      <c r="DH54" s="3"/>
      <c r="DI54" s="3"/>
      <c r="DJ54" s="4"/>
      <c r="DK54" s="3" t="n">
        <v>45</v>
      </c>
      <c r="DL54" s="3" t="s">
        <v>165</v>
      </c>
      <c r="DM54" s="3" t="n">
        <v>69</v>
      </c>
      <c r="DN54" s="3" t="n">
        <v>57</v>
      </c>
      <c r="DO54" s="3" t="n">
        <v>28</v>
      </c>
      <c r="DP54" s="3"/>
      <c r="DQ54" s="3"/>
      <c r="DR54" s="3"/>
      <c r="DS54" s="3"/>
      <c r="DT54" s="3"/>
      <c r="DU54" s="3"/>
      <c r="DV54" s="3"/>
      <c r="DW54" s="3"/>
      <c r="DX54" s="4"/>
      <c r="DY54" s="3"/>
      <c r="DZ54" s="3"/>
      <c r="EA54" s="3"/>
      <c r="EB54" s="3"/>
      <c r="EC54" s="3"/>
      <c r="ED54" s="3"/>
      <c r="EE54" s="3"/>
      <c r="EF54" s="3"/>
      <c r="EG54" s="3"/>
      <c r="EH54" s="3"/>
      <c r="EI54" s="3"/>
      <c r="EJ54" s="3"/>
      <c r="EK54" s="3"/>
      <c r="EL54" s="4"/>
    </row>
    <row r="55" customFormat="false" ht="11.25" hidden="false" customHeight="true" outlineLevel="0" collapsed="false">
      <c r="A55" s="7" t="s">
        <v>137</v>
      </c>
      <c r="B55" s="18" t="s">
        <v>138</v>
      </c>
      <c r="C55" s="3" t="n">
        <v>2116.91666666667</v>
      </c>
      <c r="D55" s="3" t="n">
        <v>2035.66666666667</v>
      </c>
      <c r="E55" s="3" t="n">
        <v>1238.58333333333</v>
      </c>
      <c r="F55" s="3" t="n">
        <v>1061.58333333333</v>
      </c>
      <c r="G55" s="3" t="n">
        <v>1279.41666666667</v>
      </c>
      <c r="H55" s="3"/>
      <c r="I55" s="3"/>
      <c r="J55" s="3"/>
      <c r="K55" s="3"/>
      <c r="L55" s="3"/>
      <c r="M55" s="3"/>
      <c r="N55" s="3"/>
      <c r="O55" s="3"/>
      <c r="P55" s="4"/>
      <c r="Q55" s="3" t="n">
        <v>3619</v>
      </c>
      <c r="R55" s="3" t="n">
        <v>3784</v>
      </c>
      <c r="S55" s="3" t="n">
        <v>2883</v>
      </c>
      <c r="T55" s="3" t="n">
        <v>2638</v>
      </c>
      <c r="U55" s="3" t="n">
        <v>2366</v>
      </c>
      <c r="V55" s="3"/>
      <c r="W55" s="3"/>
      <c r="X55" s="3"/>
      <c r="Y55" s="3"/>
      <c r="Z55" s="3"/>
      <c r="AA55" s="3"/>
      <c r="AB55" s="3"/>
      <c r="AC55" s="3"/>
      <c r="AD55" s="4"/>
      <c r="AE55" s="3" t="n">
        <v>3517</v>
      </c>
      <c r="AF55" s="3" t="n">
        <v>4440</v>
      </c>
      <c r="AG55" s="3" t="n">
        <v>3462</v>
      </c>
      <c r="AH55" s="3" t="n">
        <v>2288</v>
      </c>
      <c r="AI55" s="3" t="n">
        <v>2696</v>
      </c>
      <c r="AJ55" s="3"/>
      <c r="AK55" s="3"/>
      <c r="AL55" s="3"/>
      <c r="AM55" s="3"/>
      <c r="AN55" s="3"/>
      <c r="AO55" s="3"/>
      <c r="AP55" s="3"/>
      <c r="AQ55" s="3"/>
      <c r="AR55" s="4"/>
      <c r="AS55" s="3" t="n">
        <v>1664.58333333333</v>
      </c>
      <c r="AT55" s="3" t="n">
        <v>2089.25</v>
      </c>
      <c r="AU55" s="3" t="n">
        <v>2393.41666666667</v>
      </c>
      <c r="AV55" s="3" t="n">
        <v>2302.25</v>
      </c>
      <c r="AW55" s="3" t="n">
        <v>2022.83333333333</v>
      </c>
      <c r="AX55" s="3"/>
      <c r="AY55" s="3"/>
      <c r="AZ55" s="3"/>
      <c r="BA55" s="3"/>
      <c r="BB55" s="3"/>
      <c r="BC55" s="3"/>
      <c r="BD55" s="3"/>
      <c r="BE55" s="3"/>
      <c r="BF55" s="4"/>
      <c r="BG55" s="3" t="n">
        <v>1673</v>
      </c>
      <c r="BH55" s="3" t="n">
        <v>1939</v>
      </c>
      <c r="BI55" s="3" t="n">
        <v>1347</v>
      </c>
      <c r="BJ55" s="3" t="n">
        <v>1076</v>
      </c>
      <c r="BK55" s="3" t="n">
        <v>1264</v>
      </c>
      <c r="BL55" s="3"/>
      <c r="BM55" s="3"/>
      <c r="BN55" s="3"/>
      <c r="BO55" s="3"/>
      <c r="BP55" s="3"/>
      <c r="BQ55" s="3"/>
      <c r="BR55" s="3"/>
      <c r="BS55" s="3"/>
      <c r="BT55" s="4"/>
      <c r="BU55" s="3" t="n">
        <v>1356</v>
      </c>
      <c r="BV55" s="3" t="n">
        <v>1496</v>
      </c>
      <c r="BW55" s="3" t="n">
        <v>1283</v>
      </c>
      <c r="BX55" s="3" t="n">
        <v>1339</v>
      </c>
      <c r="BY55" s="3" t="n">
        <v>1395</v>
      </c>
      <c r="BZ55" s="3"/>
      <c r="CA55" s="3"/>
      <c r="CB55" s="3"/>
      <c r="CC55" s="3"/>
      <c r="CD55" s="3"/>
      <c r="CE55" s="3"/>
      <c r="CF55" s="3"/>
      <c r="CG55" s="3"/>
      <c r="CH55" s="4"/>
      <c r="CI55" s="3" t="n">
        <v>30.5</v>
      </c>
      <c r="CJ55" s="3" t="n">
        <v>21.8333333333333</v>
      </c>
      <c r="CK55" s="3" t="n">
        <v>14.5</v>
      </c>
      <c r="CL55" s="3" t="n">
        <v>13.1666666666667</v>
      </c>
      <c r="CM55" s="3" t="n">
        <v>16.9166666666667</v>
      </c>
      <c r="CN55" s="3"/>
      <c r="CO55" s="3"/>
      <c r="CP55" s="3"/>
      <c r="CQ55" s="3"/>
      <c r="CR55" s="3"/>
      <c r="CS55" s="3"/>
      <c r="CT55" s="3"/>
      <c r="CU55" s="3"/>
      <c r="CV55" s="4"/>
      <c r="CW55" s="3" t="n">
        <v>195</v>
      </c>
      <c r="CX55" s="3" t="n">
        <v>135</v>
      </c>
      <c r="CY55" s="3" t="n">
        <v>98</v>
      </c>
      <c r="CZ55" s="3" t="n">
        <v>101</v>
      </c>
      <c r="DA55" s="3" t="n">
        <v>87</v>
      </c>
      <c r="DB55" s="3"/>
      <c r="DC55" s="3"/>
      <c r="DD55" s="3"/>
      <c r="DE55" s="3"/>
      <c r="DF55" s="3"/>
      <c r="DG55" s="3"/>
      <c r="DH55" s="3"/>
      <c r="DI55" s="3"/>
      <c r="DJ55" s="4"/>
      <c r="DK55" s="3" t="n">
        <v>192</v>
      </c>
      <c r="DL55" s="3" t="n">
        <v>155</v>
      </c>
      <c r="DM55" s="3" t="n">
        <v>99</v>
      </c>
      <c r="DN55" s="3" t="n">
        <v>99</v>
      </c>
      <c r="DO55" s="3" t="n">
        <v>90</v>
      </c>
      <c r="DP55" s="3"/>
      <c r="DQ55" s="3"/>
      <c r="DR55" s="3"/>
      <c r="DS55" s="3"/>
      <c r="DT55" s="3"/>
      <c r="DU55" s="3"/>
      <c r="DV55" s="3"/>
      <c r="DW55" s="3"/>
      <c r="DX55" s="4"/>
      <c r="DY55" s="3"/>
      <c r="DZ55" s="3"/>
      <c r="EA55" s="3"/>
      <c r="EB55" s="3"/>
      <c r="EC55" s="3"/>
      <c r="ED55" s="3"/>
      <c r="EE55" s="3"/>
      <c r="EF55" s="3"/>
      <c r="EG55" s="3"/>
      <c r="EH55" s="3"/>
      <c r="EI55" s="3"/>
      <c r="EJ55" s="3"/>
      <c r="EK55" s="3"/>
      <c r="EL55" s="4"/>
    </row>
    <row r="56" customFormat="false" ht="11.25" hidden="false" customHeight="true" outlineLevel="0" collapsed="false">
      <c r="A56" s="7" t="s">
        <v>139</v>
      </c>
      <c r="B56" s="18" t="s">
        <v>140</v>
      </c>
      <c r="C56" s="3" t="n">
        <v>3069.58333333333</v>
      </c>
      <c r="D56" s="3" t="s">
        <v>165</v>
      </c>
      <c r="E56" s="3" t="n">
        <v>2759.90909090909</v>
      </c>
      <c r="F56" s="3" t="n">
        <v>2693</v>
      </c>
      <c r="G56" s="3" t="n">
        <v>2789.08333333333</v>
      </c>
      <c r="H56" s="3"/>
      <c r="I56" s="3"/>
      <c r="J56" s="3"/>
      <c r="K56" s="3"/>
      <c r="L56" s="3"/>
      <c r="M56" s="3"/>
      <c r="N56" s="3"/>
      <c r="O56" s="3"/>
      <c r="P56" s="4"/>
      <c r="Q56" s="3" t="n">
        <v>3086</v>
      </c>
      <c r="R56" s="3" t="s">
        <v>165</v>
      </c>
      <c r="S56" s="3" t="s">
        <v>165</v>
      </c>
      <c r="T56" s="3" t="n">
        <v>2591</v>
      </c>
      <c r="U56" s="3" t="n">
        <v>2252</v>
      </c>
      <c r="V56" s="3"/>
      <c r="W56" s="3"/>
      <c r="X56" s="3"/>
      <c r="Y56" s="3"/>
      <c r="Z56" s="3"/>
      <c r="AA56" s="3"/>
      <c r="AB56" s="3"/>
      <c r="AC56" s="3"/>
      <c r="AD56" s="4"/>
      <c r="AE56" s="3" t="n">
        <v>2866</v>
      </c>
      <c r="AF56" s="3" t="s">
        <v>165</v>
      </c>
      <c r="AG56" s="3" t="s">
        <v>165</v>
      </c>
      <c r="AH56" s="3" t="n">
        <v>3038</v>
      </c>
      <c r="AI56" s="3" t="n">
        <v>2691</v>
      </c>
      <c r="AJ56" s="3"/>
      <c r="AK56" s="3"/>
      <c r="AL56" s="3"/>
      <c r="AM56" s="3"/>
      <c r="AN56" s="3"/>
      <c r="AO56" s="3"/>
      <c r="AP56" s="3"/>
      <c r="AQ56" s="3"/>
      <c r="AR56" s="4"/>
      <c r="AS56" s="3" t="n">
        <v>1802.16666666667</v>
      </c>
      <c r="AT56" s="3" t="s">
        <v>165</v>
      </c>
      <c r="AU56" s="3" t="n">
        <v>1781.81818181818</v>
      </c>
      <c r="AV56" s="3" t="n">
        <v>2193.16666666667</v>
      </c>
      <c r="AW56" s="3" t="n">
        <v>2191.75</v>
      </c>
      <c r="AX56" s="3"/>
      <c r="AY56" s="3"/>
      <c r="AZ56" s="3"/>
      <c r="BA56" s="3"/>
      <c r="BB56" s="3"/>
      <c r="BC56" s="3"/>
      <c r="BD56" s="3"/>
      <c r="BE56" s="3"/>
      <c r="BF56" s="4"/>
      <c r="BG56" s="3" t="n">
        <v>882</v>
      </c>
      <c r="BH56" s="3" t="s">
        <v>165</v>
      </c>
      <c r="BI56" s="3" t="s">
        <v>165</v>
      </c>
      <c r="BJ56" s="3" t="n">
        <v>922</v>
      </c>
      <c r="BK56" s="3" t="n">
        <v>870</v>
      </c>
      <c r="BL56" s="3"/>
      <c r="BM56" s="3"/>
      <c r="BN56" s="3"/>
      <c r="BO56" s="3"/>
      <c r="BP56" s="3"/>
      <c r="BQ56" s="3"/>
      <c r="BR56" s="3"/>
      <c r="BS56" s="3"/>
      <c r="BT56" s="4"/>
      <c r="BU56" s="3" t="n">
        <v>248</v>
      </c>
      <c r="BV56" s="3" t="s">
        <v>165</v>
      </c>
      <c r="BW56" s="3" t="s">
        <v>165</v>
      </c>
      <c r="BX56" s="3" t="n">
        <v>622</v>
      </c>
      <c r="BY56" s="3" t="n">
        <v>609</v>
      </c>
      <c r="BZ56" s="3"/>
      <c r="CA56" s="3"/>
      <c r="CB56" s="3"/>
      <c r="CC56" s="3"/>
      <c r="CD56" s="3"/>
      <c r="CE56" s="3"/>
      <c r="CF56" s="3"/>
      <c r="CG56" s="3"/>
      <c r="CH56" s="4"/>
      <c r="CI56" s="3" t="n">
        <v>123.333333333333</v>
      </c>
      <c r="CJ56" s="3" t="s">
        <v>165</v>
      </c>
      <c r="CK56" s="3" t="n">
        <v>101.363636363636</v>
      </c>
      <c r="CL56" s="3" t="n">
        <v>112.416666666667</v>
      </c>
      <c r="CM56" s="3" t="n">
        <v>115.833333333333</v>
      </c>
      <c r="CN56" s="3"/>
      <c r="CO56" s="3"/>
      <c r="CP56" s="3"/>
      <c r="CQ56" s="3"/>
      <c r="CR56" s="3"/>
      <c r="CS56" s="3"/>
      <c r="CT56" s="3"/>
      <c r="CU56" s="3"/>
      <c r="CV56" s="4"/>
      <c r="CW56" s="3" t="n">
        <v>164</v>
      </c>
      <c r="CX56" s="3" t="s">
        <v>165</v>
      </c>
      <c r="CY56" s="3" t="n">
        <v>102</v>
      </c>
      <c r="CZ56" s="3" t="n">
        <v>138</v>
      </c>
      <c r="DA56" s="3" t="n">
        <v>130</v>
      </c>
      <c r="DB56" s="3"/>
      <c r="DC56" s="3"/>
      <c r="DD56" s="3"/>
      <c r="DE56" s="3"/>
      <c r="DF56" s="3"/>
      <c r="DG56" s="3"/>
      <c r="DH56" s="3"/>
      <c r="DI56" s="3"/>
      <c r="DJ56" s="4"/>
      <c r="DK56" s="3" t="n">
        <v>47</v>
      </c>
      <c r="DL56" s="3" t="s">
        <v>165</v>
      </c>
      <c r="DM56" s="3" t="s">
        <v>165</v>
      </c>
      <c r="DN56" s="3" t="n">
        <v>70</v>
      </c>
      <c r="DO56" s="3" t="n">
        <v>70</v>
      </c>
      <c r="DP56" s="3"/>
      <c r="DQ56" s="3"/>
      <c r="DR56" s="3"/>
      <c r="DS56" s="3"/>
      <c r="DT56" s="3"/>
      <c r="DU56" s="3"/>
      <c r="DV56" s="3"/>
      <c r="DW56" s="3"/>
      <c r="DX56" s="4"/>
      <c r="DY56" s="3"/>
      <c r="DZ56" s="3"/>
      <c r="EA56" s="3"/>
      <c r="EB56" s="3"/>
      <c r="EC56" s="3"/>
      <c r="ED56" s="3"/>
      <c r="EE56" s="3"/>
      <c r="EF56" s="3"/>
      <c r="EG56" s="3"/>
      <c r="EH56" s="3"/>
      <c r="EI56" s="3"/>
      <c r="EJ56" s="3"/>
      <c r="EK56" s="3"/>
      <c r="EL56" s="4"/>
    </row>
    <row r="57" customFormat="false" ht="11.25" hidden="false" customHeight="true" outlineLevel="0" collapsed="false">
      <c r="A57" s="7" t="s">
        <v>141</v>
      </c>
      <c r="B57" s="18" t="s">
        <v>142</v>
      </c>
      <c r="C57" s="3" t="n">
        <v>1473.41666666667</v>
      </c>
      <c r="D57" s="3" t="n">
        <v>1179.75</v>
      </c>
      <c r="E57" s="3" t="n">
        <v>1232.66666666667</v>
      </c>
      <c r="F57" s="3" t="n">
        <v>1727.58333333333</v>
      </c>
      <c r="G57" s="3" t="n">
        <v>1745.91666666667</v>
      </c>
      <c r="H57" s="3"/>
      <c r="I57" s="3"/>
      <c r="J57" s="3"/>
      <c r="K57" s="3"/>
      <c r="L57" s="3"/>
      <c r="M57" s="3"/>
      <c r="N57" s="3"/>
      <c r="O57" s="3"/>
      <c r="P57" s="4"/>
      <c r="Q57" s="3" t="n">
        <v>6662</v>
      </c>
      <c r="R57" s="3" t="n">
        <v>6070</v>
      </c>
      <c r="S57" s="3" t="n">
        <v>5600</v>
      </c>
      <c r="T57" s="3" t="n">
        <v>5799</v>
      </c>
      <c r="U57" s="3" t="n">
        <v>6034</v>
      </c>
      <c r="V57" s="3"/>
      <c r="W57" s="3"/>
      <c r="X57" s="3"/>
      <c r="Y57" s="3"/>
      <c r="Z57" s="3"/>
      <c r="AA57" s="3"/>
      <c r="AB57" s="3"/>
      <c r="AC57" s="3"/>
      <c r="AD57" s="4"/>
      <c r="AE57" s="3" t="n">
        <v>7151</v>
      </c>
      <c r="AF57" s="3" t="n">
        <v>6317</v>
      </c>
      <c r="AG57" s="3" t="n">
        <v>5405</v>
      </c>
      <c r="AH57" s="3" t="n">
        <v>5375</v>
      </c>
      <c r="AI57" s="3" t="n">
        <v>6625</v>
      </c>
      <c r="AJ57" s="3"/>
      <c r="AK57" s="3"/>
      <c r="AL57" s="3"/>
      <c r="AM57" s="3"/>
      <c r="AN57" s="3"/>
      <c r="AO57" s="3"/>
      <c r="AP57" s="3"/>
      <c r="AQ57" s="3"/>
      <c r="AR57" s="4"/>
      <c r="AS57" s="3" t="n">
        <v>2828.58333333333</v>
      </c>
      <c r="AT57" s="3" t="n">
        <v>2777</v>
      </c>
      <c r="AU57" s="3" t="n">
        <v>2520.83333333333</v>
      </c>
      <c r="AV57" s="3" t="n">
        <v>2425.58333333333</v>
      </c>
      <c r="AW57" s="3" t="n">
        <v>2556.41666666667</v>
      </c>
      <c r="AX57" s="3"/>
      <c r="AY57" s="3"/>
      <c r="AZ57" s="3"/>
      <c r="BA57" s="3"/>
      <c r="BB57" s="3"/>
      <c r="BC57" s="3"/>
      <c r="BD57" s="3"/>
      <c r="BE57" s="3"/>
      <c r="BF57" s="4"/>
      <c r="BG57" s="3" t="n">
        <v>1756</v>
      </c>
      <c r="BH57" s="3" t="n">
        <v>1627</v>
      </c>
      <c r="BI57" s="3" t="n">
        <v>1324</v>
      </c>
      <c r="BJ57" s="3" t="n">
        <v>1372</v>
      </c>
      <c r="BK57" s="3" t="n">
        <v>1412</v>
      </c>
      <c r="BL57" s="3"/>
      <c r="BM57" s="3"/>
      <c r="BN57" s="3"/>
      <c r="BO57" s="3"/>
      <c r="BP57" s="3"/>
      <c r="BQ57" s="3"/>
      <c r="BR57" s="3"/>
      <c r="BS57" s="3"/>
      <c r="BT57" s="4"/>
      <c r="BU57" s="3" t="n">
        <v>1845</v>
      </c>
      <c r="BV57" s="3" t="n">
        <v>1753</v>
      </c>
      <c r="BW57" s="3" t="n">
        <v>1639</v>
      </c>
      <c r="BX57" s="3" t="n">
        <v>1346</v>
      </c>
      <c r="BY57" s="3" t="n">
        <v>1150</v>
      </c>
      <c r="BZ57" s="3"/>
      <c r="CA57" s="3"/>
      <c r="CB57" s="3"/>
      <c r="CC57" s="3"/>
      <c r="CD57" s="3"/>
      <c r="CE57" s="3"/>
      <c r="CF57" s="3"/>
      <c r="CG57" s="3"/>
      <c r="CH57" s="4"/>
      <c r="CI57" s="3" t="n">
        <v>38.5</v>
      </c>
      <c r="CJ57" s="3" t="n">
        <v>27.5833333333333</v>
      </c>
      <c r="CK57" s="3" t="n">
        <v>38.9166666666667</v>
      </c>
      <c r="CL57" s="3" t="n">
        <v>38.25</v>
      </c>
      <c r="CM57" s="3" t="n">
        <v>29.5833333333333</v>
      </c>
      <c r="CN57" s="3"/>
      <c r="CO57" s="3"/>
      <c r="CP57" s="3"/>
      <c r="CQ57" s="3"/>
      <c r="CR57" s="3"/>
      <c r="CS57" s="3"/>
      <c r="CT57" s="3"/>
      <c r="CU57" s="3"/>
      <c r="CV57" s="4"/>
      <c r="CW57" s="3" t="n">
        <v>231</v>
      </c>
      <c r="CX57" s="3" t="n">
        <v>205</v>
      </c>
      <c r="CY57" s="3" t="n">
        <v>346</v>
      </c>
      <c r="CZ57" s="3" t="n">
        <v>260</v>
      </c>
      <c r="DA57" s="3" t="n">
        <v>210</v>
      </c>
      <c r="DB57" s="3"/>
      <c r="DC57" s="3"/>
      <c r="DD57" s="3"/>
      <c r="DE57" s="3"/>
      <c r="DF57" s="3"/>
      <c r="DG57" s="3"/>
      <c r="DH57" s="3"/>
      <c r="DI57" s="3"/>
      <c r="DJ57" s="4"/>
      <c r="DK57" s="3" t="n">
        <v>257</v>
      </c>
      <c r="DL57" s="3" t="n">
        <v>201</v>
      </c>
      <c r="DM57" s="3" t="n">
        <v>343</v>
      </c>
      <c r="DN57" s="3" t="n">
        <v>270</v>
      </c>
      <c r="DO57" s="3" t="n">
        <v>207</v>
      </c>
      <c r="DP57" s="3"/>
      <c r="DQ57" s="3"/>
      <c r="DR57" s="3"/>
      <c r="DS57" s="3"/>
      <c r="DT57" s="3"/>
      <c r="DU57" s="3"/>
      <c r="DV57" s="3"/>
      <c r="DW57" s="3"/>
      <c r="DX57" s="4"/>
      <c r="DY57" s="3"/>
      <c r="DZ57" s="3"/>
      <c r="EA57" s="3"/>
      <c r="EB57" s="3"/>
      <c r="EC57" s="3"/>
      <c r="ED57" s="3"/>
      <c r="EE57" s="3"/>
      <c r="EF57" s="3"/>
      <c r="EG57" s="3"/>
      <c r="EH57" s="3"/>
      <c r="EI57" s="3"/>
      <c r="EJ57" s="3"/>
      <c r="EK57" s="3"/>
      <c r="EL57" s="4"/>
    </row>
    <row r="58" customFormat="false" ht="11.25" hidden="false" customHeight="true" outlineLevel="0" collapsed="false">
      <c r="A58" s="7" t="s">
        <v>143</v>
      </c>
      <c r="B58" s="18" t="s">
        <v>144</v>
      </c>
      <c r="C58" s="3" t="n">
        <v>2970.90909090909</v>
      </c>
      <c r="D58" s="3" t="n">
        <v>2534.66666666667</v>
      </c>
      <c r="E58" s="3" t="n">
        <v>2063.08333333333</v>
      </c>
      <c r="F58" s="3" t="n">
        <v>1971.75</v>
      </c>
      <c r="G58" s="3" t="n">
        <v>1752.16666666667</v>
      </c>
      <c r="H58" s="3"/>
      <c r="I58" s="3"/>
      <c r="J58" s="3"/>
      <c r="K58" s="3"/>
      <c r="L58" s="3"/>
      <c r="M58" s="3"/>
      <c r="N58" s="3"/>
      <c r="O58" s="3"/>
      <c r="P58" s="4"/>
      <c r="Q58" s="3" t="s">
        <v>165</v>
      </c>
      <c r="R58" s="3" t="n">
        <v>5348</v>
      </c>
      <c r="S58" s="3" t="n">
        <v>4555</v>
      </c>
      <c r="T58" s="3" t="n">
        <v>4500</v>
      </c>
      <c r="U58" s="3" t="n">
        <v>4358</v>
      </c>
      <c r="V58" s="3"/>
      <c r="W58" s="3"/>
      <c r="X58" s="3"/>
      <c r="Y58" s="3"/>
      <c r="Z58" s="3"/>
      <c r="AA58" s="3"/>
      <c r="AB58" s="3"/>
      <c r="AC58" s="3"/>
      <c r="AD58" s="4"/>
      <c r="AE58" s="3" t="s">
        <v>165</v>
      </c>
      <c r="AF58" s="3" t="n">
        <v>6120</v>
      </c>
      <c r="AG58" s="3" t="n">
        <v>4646</v>
      </c>
      <c r="AH58" s="3" t="n">
        <v>4913</v>
      </c>
      <c r="AI58" s="3" t="n">
        <v>4139</v>
      </c>
      <c r="AJ58" s="3"/>
      <c r="AK58" s="3"/>
      <c r="AL58" s="3"/>
      <c r="AM58" s="3"/>
      <c r="AN58" s="3"/>
      <c r="AO58" s="3"/>
      <c r="AP58" s="3"/>
      <c r="AQ58" s="3"/>
      <c r="AR58" s="4"/>
      <c r="AS58" s="3" t="n">
        <v>3008.36363636364</v>
      </c>
      <c r="AT58" s="3" t="n">
        <v>2950.25</v>
      </c>
      <c r="AU58" s="3" t="n">
        <v>2449</v>
      </c>
      <c r="AV58" s="3" t="n">
        <v>2206.66666666667</v>
      </c>
      <c r="AW58" s="3" t="n">
        <v>2147.75</v>
      </c>
      <c r="AX58" s="3"/>
      <c r="AY58" s="3"/>
      <c r="AZ58" s="3"/>
      <c r="BA58" s="3"/>
      <c r="BB58" s="3"/>
      <c r="BC58" s="3"/>
      <c r="BD58" s="3"/>
      <c r="BE58" s="3"/>
      <c r="BF58" s="4"/>
      <c r="BG58" s="3" t="s">
        <v>165</v>
      </c>
      <c r="BH58" s="3" t="n">
        <v>1856</v>
      </c>
      <c r="BI58" s="3" t="n">
        <v>1165</v>
      </c>
      <c r="BJ58" s="3" t="n">
        <v>1513</v>
      </c>
      <c r="BK58" s="3" t="n">
        <v>1431</v>
      </c>
      <c r="BL58" s="3"/>
      <c r="BM58" s="3"/>
      <c r="BN58" s="3"/>
      <c r="BO58" s="3"/>
      <c r="BP58" s="3"/>
      <c r="BQ58" s="3"/>
      <c r="BR58" s="3"/>
      <c r="BS58" s="3"/>
      <c r="BT58" s="4"/>
      <c r="BU58" s="3" t="s">
        <v>165</v>
      </c>
      <c r="BV58" s="3" t="n">
        <v>1953</v>
      </c>
      <c r="BW58" s="3" t="n">
        <v>1816</v>
      </c>
      <c r="BX58" s="3" t="n">
        <v>1564</v>
      </c>
      <c r="BY58" s="3" t="n">
        <v>1539</v>
      </c>
      <c r="BZ58" s="3"/>
      <c r="CA58" s="3"/>
      <c r="CB58" s="3"/>
      <c r="CC58" s="3"/>
      <c r="CD58" s="3"/>
      <c r="CE58" s="3"/>
      <c r="CF58" s="3"/>
      <c r="CG58" s="3"/>
      <c r="CH58" s="4"/>
      <c r="CI58" s="3" t="n">
        <v>21.2727272727273</v>
      </c>
      <c r="CJ58" s="3" t="n">
        <v>15.4166666666667</v>
      </c>
      <c r="CK58" s="3" t="n">
        <v>19.5833333333333</v>
      </c>
      <c r="CL58" s="3" t="n">
        <v>17</v>
      </c>
      <c r="CM58" s="3" t="n">
        <v>19.1666666666667</v>
      </c>
      <c r="CN58" s="3"/>
      <c r="CO58" s="3"/>
      <c r="CP58" s="3"/>
      <c r="CQ58" s="3"/>
      <c r="CR58" s="3"/>
      <c r="CS58" s="3"/>
      <c r="CT58" s="3"/>
      <c r="CU58" s="3"/>
      <c r="CV58" s="4"/>
      <c r="CW58" s="3" t="s">
        <v>165</v>
      </c>
      <c r="CX58" s="3" t="n">
        <v>109</v>
      </c>
      <c r="CY58" s="3" t="n">
        <v>171</v>
      </c>
      <c r="CZ58" s="3" t="n">
        <v>160</v>
      </c>
      <c r="DA58" s="3" t="n">
        <v>154</v>
      </c>
      <c r="DB58" s="3"/>
      <c r="DC58" s="3"/>
      <c r="DD58" s="3"/>
      <c r="DE58" s="3"/>
      <c r="DF58" s="3"/>
      <c r="DG58" s="3"/>
      <c r="DH58" s="3"/>
      <c r="DI58" s="3"/>
      <c r="DJ58" s="4"/>
      <c r="DK58" s="3" t="s">
        <v>165</v>
      </c>
      <c r="DL58" s="3" t="n">
        <v>118</v>
      </c>
      <c r="DM58" s="3" t="n">
        <v>144</v>
      </c>
      <c r="DN58" s="3" t="n">
        <v>172</v>
      </c>
      <c r="DO58" s="3" t="n">
        <v>167</v>
      </c>
      <c r="DP58" s="3"/>
      <c r="DQ58" s="3"/>
      <c r="DR58" s="3"/>
      <c r="DS58" s="3"/>
      <c r="DT58" s="3"/>
      <c r="DU58" s="3"/>
      <c r="DV58" s="3"/>
      <c r="DW58" s="3"/>
      <c r="DX58" s="4"/>
      <c r="DY58" s="3"/>
      <c r="DZ58" s="3"/>
      <c r="EA58" s="3"/>
      <c r="EB58" s="3"/>
      <c r="EC58" s="3"/>
      <c r="ED58" s="3"/>
      <c r="EE58" s="3"/>
      <c r="EF58" s="3"/>
      <c r="EG58" s="3"/>
      <c r="EH58" s="3"/>
      <c r="EI58" s="3"/>
      <c r="EJ58" s="3"/>
      <c r="EK58" s="3"/>
      <c r="EL58" s="4"/>
    </row>
    <row r="59" customFormat="false" ht="11.25" hidden="false" customHeight="true" outlineLevel="0" collapsed="false">
      <c r="A59" s="7" t="s">
        <v>145</v>
      </c>
      <c r="B59" s="18" t="s">
        <v>146</v>
      </c>
      <c r="C59" s="3" t="n">
        <v>1455</v>
      </c>
      <c r="D59" s="3" t="n">
        <v>921.833333333333</v>
      </c>
      <c r="E59" s="3" t="n">
        <v>894.5</v>
      </c>
      <c r="F59" s="3" t="n">
        <v>977.75</v>
      </c>
      <c r="G59" s="3" t="n">
        <v>774.666666666667</v>
      </c>
      <c r="H59" s="3"/>
      <c r="I59" s="3"/>
      <c r="J59" s="3"/>
      <c r="K59" s="3"/>
      <c r="L59" s="3"/>
      <c r="M59" s="3"/>
      <c r="N59" s="3"/>
      <c r="O59" s="3"/>
      <c r="P59" s="4"/>
      <c r="Q59" s="3" t="n">
        <v>5768</v>
      </c>
      <c r="R59" s="3" t="n">
        <v>5056</v>
      </c>
      <c r="S59" s="3" t="n">
        <v>4464</v>
      </c>
      <c r="T59" s="3" t="n">
        <v>4469</v>
      </c>
      <c r="U59" s="3" t="n">
        <v>4362</v>
      </c>
      <c r="V59" s="3"/>
      <c r="W59" s="3"/>
      <c r="X59" s="3"/>
      <c r="Y59" s="3"/>
      <c r="Z59" s="3"/>
      <c r="AA59" s="3"/>
      <c r="AB59" s="3"/>
      <c r="AC59" s="3"/>
      <c r="AD59" s="4"/>
      <c r="AE59" s="3" t="n">
        <v>5969</v>
      </c>
      <c r="AF59" s="3" t="n">
        <v>5538</v>
      </c>
      <c r="AG59" s="3" t="n">
        <v>4341</v>
      </c>
      <c r="AH59" s="3" t="n">
        <v>4487</v>
      </c>
      <c r="AI59" s="3" t="n">
        <v>4413</v>
      </c>
      <c r="AJ59" s="3"/>
      <c r="AK59" s="3"/>
      <c r="AL59" s="3"/>
      <c r="AM59" s="3"/>
      <c r="AN59" s="3"/>
      <c r="AO59" s="3"/>
      <c r="AP59" s="3"/>
      <c r="AQ59" s="3"/>
      <c r="AR59" s="4"/>
      <c r="AS59" s="3" t="n">
        <v>1864</v>
      </c>
      <c r="AT59" s="3" t="n">
        <v>1716.33333333333</v>
      </c>
      <c r="AU59" s="3" t="n">
        <v>1352.25</v>
      </c>
      <c r="AV59" s="3" t="n">
        <v>1266.25</v>
      </c>
      <c r="AW59" s="3" t="n">
        <v>1189.41666666667</v>
      </c>
      <c r="AX59" s="3"/>
      <c r="AY59" s="3"/>
      <c r="AZ59" s="3"/>
      <c r="BA59" s="3"/>
      <c r="BB59" s="3"/>
      <c r="BC59" s="3"/>
      <c r="BD59" s="3"/>
      <c r="BE59" s="3"/>
      <c r="BF59" s="4"/>
      <c r="BG59" s="3" t="n">
        <v>887</v>
      </c>
      <c r="BH59" s="3" t="n">
        <v>762</v>
      </c>
      <c r="BI59" s="3" t="n">
        <v>607</v>
      </c>
      <c r="BJ59" s="3" t="n">
        <v>617</v>
      </c>
      <c r="BK59" s="3" t="n">
        <v>611</v>
      </c>
      <c r="BL59" s="3"/>
      <c r="BM59" s="3"/>
      <c r="BN59" s="3"/>
      <c r="BO59" s="3"/>
      <c r="BP59" s="3"/>
      <c r="BQ59" s="3"/>
      <c r="BR59" s="3"/>
      <c r="BS59" s="3"/>
      <c r="BT59" s="4"/>
      <c r="BU59" s="3" t="n">
        <v>961</v>
      </c>
      <c r="BV59" s="3" t="n">
        <v>1174</v>
      </c>
      <c r="BW59" s="3" t="n">
        <v>761</v>
      </c>
      <c r="BX59" s="3" t="n">
        <v>710</v>
      </c>
      <c r="BY59" s="3" t="n">
        <v>645</v>
      </c>
      <c r="BZ59" s="3"/>
      <c r="CA59" s="3"/>
      <c r="CB59" s="3"/>
      <c r="CC59" s="3"/>
      <c r="CD59" s="3"/>
      <c r="CE59" s="3"/>
      <c r="CF59" s="3"/>
      <c r="CG59" s="3"/>
      <c r="CH59" s="4"/>
      <c r="CI59" s="3" t="n">
        <v>96.5833333333333</v>
      </c>
      <c r="CJ59" s="3" t="n">
        <v>67.6666666666667</v>
      </c>
      <c r="CK59" s="3" t="n">
        <v>70.5</v>
      </c>
      <c r="CL59" s="3" t="n">
        <v>61.5</v>
      </c>
      <c r="CM59" s="3" t="n">
        <v>58.8333333333333</v>
      </c>
      <c r="CN59" s="3"/>
      <c r="CO59" s="3"/>
      <c r="CP59" s="3"/>
      <c r="CQ59" s="3"/>
      <c r="CR59" s="3"/>
      <c r="CS59" s="3"/>
      <c r="CT59" s="3"/>
      <c r="CU59" s="3"/>
      <c r="CV59" s="4"/>
      <c r="CW59" s="3" t="n">
        <v>216</v>
      </c>
      <c r="CX59" s="3" t="n">
        <v>224</v>
      </c>
      <c r="CY59" s="3" t="n">
        <v>253</v>
      </c>
      <c r="CZ59" s="3" t="n">
        <v>180</v>
      </c>
      <c r="DA59" s="3" t="n">
        <v>146</v>
      </c>
      <c r="DB59" s="3"/>
      <c r="DC59" s="3"/>
      <c r="DD59" s="3"/>
      <c r="DE59" s="3"/>
      <c r="DF59" s="3"/>
      <c r="DG59" s="3"/>
      <c r="DH59" s="3"/>
      <c r="DI59" s="3"/>
      <c r="DJ59" s="4"/>
      <c r="DK59" s="3" t="n">
        <v>356</v>
      </c>
      <c r="DL59" s="3" t="n">
        <v>227</v>
      </c>
      <c r="DM59" s="3" t="n">
        <v>254</v>
      </c>
      <c r="DN59" s="3" t="n">
        <v>194</v>
      </c>
      <c r="DO59" s="3" t="n">
        <v>150</v>
      </c>
      <c r="DP59" s="3"/>
      <c r="DQ59" s="3"/>
      <c r="DR59" s="3"/>
      <c r="DS59" s="3"/>
      <c r="DT59" s="3"/>
      <c r="DU59" s="3"/>
      <c r="DV59" s="3"/>
      <c r="DW59" s="3"/>
      <c r="DX59" s="4"/>
      <c r="DY59" s="3"/>
      <c r="DZ59" s="3"/>
      <c r="EA59" s="3"/>
      <c r="EB59" s="3"/>
      <c r="EC59" s="3"/>
      <c r="ED59" s="3"/>
      <c r="EE59" s="3"/>
      <c r="EF59" s="3"/>
      <c r="EG59" s="3"/>
      <c r="EH59" s="3"/>
      <c r="EI59" s="3"/>
      <c r="EJ59" s="3"/>
      <c r="EK59" s="3"/>
      <c r="EL59" s="4"/>
    </row>
    <row r="60" customFormat="false" ht="11.25" hidden="false" customHeight="true" outlineLevel="0" collapsed="false">
      <c r="A60" s="7" t="s">
        <v>147</v>
      </c>
      <c r="B60" s="18" t="s">
        <v>148</v>
      </c>
      <c r="C60" s="3" t="n">
        <v>250</v>
      </c>
      <c r="D60" s="3" t="n">
        <v>241.916666666667</v>
      </c>
      <c r="E60" s="3" t="n">
        <v>271.416666666667</v>
      </c>
      <c r="F60" s="3" t="n">
        <v>327.916666666667</v>
      </c>
      <c r="G60" s="3" t="n">
        <v>375.5</v>
      </c>
      <c r="H60" s="3"/>
      <c r="I60" s="3"/>
      <c r="J60" s="3"/>
      <c r="K60" s="3"/>
      <c r="L60" s="3"/>
      <c r="M60" s="3"/>
      <c r="N60" s="3"/>
      <c r="O60" s="3"/>
      <c r="P60" s="4"/>
      <c r="Q60" s="3" t="n">
        <v>1382</v>
      </c>
      <c r="R60" s="3" t="n">
        <v>1265</v>
      </c>
      <c r="S60" s="3" t="n">
        <v>1002</v>
      </c>
      <c r="T60" s="3" t="n">
        <v>1258</v>
      </c>
      <c r="U60" s="3" t="n">
        <v>1141</v>
      </c>
      <c r="V60" s="3"/>
      <c r="W60" s="3"/>
      <c r="X60" s="3"/>
      <c r="Y60" s="3"/>
      <c r="Z60" s="3"/>
      <c r="AA60" s="3"/>
      <c r="AB60" s="3"/>
      <c r="AC60" s="3"/>
      <c r="AD60" s="4"/>
      <c r="AE60" s="3" t="n">
        <v>1431</v>
      </c>
      <c r="AF60" s="3" t="n">
        <v>1256</v>
      </c>
      <c r="AG60" s="3" t="n">
        <v>939</v>
      </c>
      <c r="AH60" s="3" t="n">
        <v>1299</v>
      </c>
      <c r="AI60" s="3" t="n">
        <v>1025</v>
      </c>
      <c r="AJ60" s="3"/>
      <c r="AK60" s="3"/>
      <c r="AL60" s="3"/>
      <c r="AM60" s="3"/>
      <c r="AN60" s="3"/>
      <c r="AO60" s="3"/>
      <c r="AP60" s="3"/>
      <c r="AQ60" s="3"/>
      <c r="AR60" s="4"/>
      <c r="AS60" s="3" t="n">
        <v>460</v>
      </c>
      <c r="AT60" s="3" t="n">
        <v>354.5</v>
      </c>
      <c r="AU60" s="3" t="n">
        <v>327.833333333333</v>
      </c>
      <c r="AV60" s="3" t="n">
        <v>332.166666666667</v>
      </c>
      <c r="AW60" s="3" t="n">
        <v>337.25</v>
      </c>
      <c r="AX60" s="3"/>
      <c r="AY60" s="3"/>
      <c r="AZ60" s="3"/>
      <c r="BA60" s="3"/>
      <c r="BB60" s="3"/>
      <c r="BC60" s="3"/>
      <c r="BD60" s="3"/>
      <c r="BE60" s="3"/>
      <c r="BF60" s="4"/>
      <c r="BG60" s="3" t="n">
        <v>201</v>
      </c>
      <c r="BH60" s="3" t="n">
        <v>145</v>
      </c>
      <c r="BI60" s="3" t="n">
        <v>170</v>
      </c>
      <c r="BJ60" s="3" t="n">
        <v>211</v>
      </c>
      <c r="BK60" s="3" t="n">
        <v>155</v>
      </c>
      <c r="BL60" s="3"/>
      <c r="BM60" s="3"/>
      <c r="BN60" s="3"/>
      <c r="BO60" s="3"/>
      <c r="BP60" s="3"/>
      <c r="BQ60" s="3"/>
      <c r="BR60" s="3"/>
      <c r="BS60" s="3"/>
      <c r="BT60" s="4"/>
      <c r="BU60" s="3" t="n">
        <v>293</v>
      </c>
      <c r="BV60" s="3" t="n">
        <v>235</v>
      </c>
      <c r="BW60" s="3" t="n">
        <v>161</v>
      </c>
      <c r="BX60" s="3" t="n">
        <v>206</v>
      </c>
      <c r="BY60" s="3" t="n">
        <v>158</v>
      </c>
      <c r="BZ60" s="3"/>
      <c r="CA60" s="3"/>
      <c r="CB60" s="3"/>
      <c r="CC60" s="3"/>
      <c r="CD60" s="3"/>
      <c r="CE60" s="3"/>
      <c r="CF60" s="3"/>
      <c r="CG60" s="3"/>
      <c r="CH60" s="4"/>
      <c r="CI60" s="3" t="n">
        <v>3.83333333333333</v>
      </c>
      <c r="CJ60" s="3" t="n">
        <v>6.91666666666667</v>
      </c>
      <c r="CK60" s="3" t="n">
        <v>7.5</v>
      </c>
      <c r="CL60" s="3" t="n">
        <v>8.83333333333333</v>
      </c>
      <c r="CM60" s="3" t="n">
        <v>6.16666666666667</v>
      </c>
      <c r="CN60" s="3"/>
      <c r="CO60" s="3"/>
      <c r="CP60" s="3"/>
      <c r="CQ60" s="3"/>
      <c r="CR60" s="3"/>
      <c r="CS60" s="3"/>
      <c r="CT60" s="3"/>
      <c r="CU60" s="3"/>
      <c r="CV60" s="4"/>
      <c r="CW60" s="3" t="n">
        <v>22</v>
      </c>
      <c r="CX60" s="3" t="n">
        <v>42</v>
      </c>
      <c r="CY60" s="3" t="n">
        <v>38</v>
      </c>
      <c r="CZ60" s="3" t="n">
        <v>36</v>
      </c>
      <c r="DA60" s="3" t="n">
        <v>32</v>
      </c>
      <c r="DB60" s="3"/>
      <c r="DC60" s="3"/>
      <c r="DD60" s="3"/>
      <c r="DE60" s="3"/>
      <c r="DF60" s="3"/>
      <c r="DG60" s="3"/>
      <c r="DH60" s="3"/>
      <c r="DI60" s="3"/>
      <c r="DJ60" s="4"/>
      <c r="DK60" s="3" t="n">
        <v>25</v>
      </c>
      <c r="DL60" s="3" t="n">
        <v>44</v>
      </c>
      <c r="DM60" s="3" t="n">
        <v>33</v>
      </c>
      <c r="DN60" s="3" t="n">
        <v>36</v>
      </c>
      <c r="DO60" s="3" t="n">
        <v>33</v>
      </c>
      <c r="DP60" s="3"/>
      <c r="DQ60" s="3"/>
      <c r="DR60" s="3"/>
      <c r="DS60" s="3"/>
      <c r="DT60" s="3"/>
      <c r="DU60" s="3"/>
      <c r="DV60" s="3"/>
      <c r="DW60" s="3"/>
      <c r="DX60" s="4"/>
      <c r="DY60" s="3"/>
      <c r="DZ60" s="3"/>
      <c r="EA60" s="3"/>
      <c r="EB60" s="3"/>
      <c r="EC60" s="3"/>
      <c r="ED60" s="3"/>
      <c r="EE60" s="3"/>
      <c r="EF60" s="3"/>
      <c r="EG60" s="3"/>
      <c r="EH60" s="3"/>
      <c r="EI60" s="3"/>
      <c r="EJ60" s="3"/>
      <c r="EK60" s="3"/>
      <c r="EL60" s="4"/>
    </row>
    <row r="61" customFormat="false" ht="11.25" hidden="false" customHeight="true" outlineLevel="0" collapsed="false">
      <c r="A61" s="7" t="s">
        <v>149</v>
      </c>
      <c r="B61" s="18" t="s">
        <v>150</v>
      </c>
      <c r="C61" s="3" t="n">
        <v>440.916666666667</v>
      </c>
      <c r="D61" s="3" t="n">
        <v>820.416666666667</v>
      </c>
      <c r="E61" s="3" t="n">
        <v>860</v>
      </c>
      <c r="F61" s="3" t="n">
        <v>459.333333333333</v>
      </c>
      <c r="G61" s="3" t="n">
        <v>459.416666666667</v>
      </c>
      <c r="H61" s="3"/>
      <c r="I61" s="3"/>
      <c r="J61" s="3"/>
      <c r="K61" s="3"/>
      <c r="L61" s="3"/>
      <c r="M61" s="3"/>
      <c r="N61" s="3"/>
      <c r="O61" s="3"/>
      <c r="P61" s="4"/>
      <c r="Q61" s="3" t="n">
        <v>2011</v>
      </c>
      <c r="R61" s="3" t="n">
        <v>2066</v>
      </c>
      <c r="S61" s="3" t="n">
        <v>2013</v>
      </c>
      <c r="T61" s="3" t="n">
        <v>1811</v>
      </c>
      <c r="U61" s="3" t="n">
        <v>1686</v>
      </c>
      <c r="V61" s="3"/>
      <c r="W61" s="3"/>
      <c r="X61" s="3"/>
      <c r="Y61" s="3"/>
      <c r="Z61" s="3"/>
      <c r="AA61" s="3"/>
      <c r="AB61" s="3"/>
      <c r="AC61" s="3"/>
      <c r="AD61" s="4"/>
      <c r="AE61" s="3" t="n">
        <v>1772</v>
      </c>
      <c r="AF61" s="3" t="n">
        <v>1908</v>
      </c>
      <c r="AG61" s="3" t="n">
        <v>2356</v>
      </c>
      <c r="AH61" s="3" t="n">
        <v>1891</v>
      </c>
      <c r="AI61" s="3" t="n">
        <v>1643</v>
      </c>
      <c r="AJ61" s="3"/>
      <c r="AK61" s="3"/>
      <c r="AL61" s="3"/>
      <c r="AM61" s="3"/>
      <c r="AN61" s="3"/>
      <c r="AO61" s="3"/>
      <c r="AP61" s="3"/>
      <c r="AQ61" s="3"/>
      <c r="AR61" s="4"/>
      <c r="AS61" s="3" t="n">
        <v>658</v>
      </c>
      <c r="AT61" s="3" t="n">
        <v>601.75</v>
      </c>
      <c r="AU61" s="3" t="n">
        <v>561.166666666667</v>
      </c>
      <c r="AV61" s="3" t="n">
        <v>597.333333333333</v>
      </c>
      <c r="AW61" s="3" t="n">
        <v>587.166666666667</v>
      </c>
      <c r="AX61" s="3"/>
      <c r="AY61" s="3"/>
      <c r="AZ61" s="3"/>
      <c r="BA61" s="3"/>
      <c r="BB61" s="3"/>
      <c r="BC61" s="3"/>
      <c r="BD61" s="3"/>
      <c r="BE61" s="3"/>
      <c r="BF61" s="4"/>
      <c r="BG61" s="3" t="n">
        <v>213</v>
      </c>
      <c r="BH61" s="3" t="n">
        <v>236</v>
      </c>
      <c r="BI61" s="3" t="n">
        <v>232</v>
      </c>
      <c r="BJ61" s="3" t="n">
        <v>277</v>
      </c>
      <c r="BK61" s="3" t="n">
        <v>219</v>
      </c>
      <c r="BL61" s="3"/>
      <c r="BM61" s="3"/>
      <c r="BN61" s="3"/>
      <c r="BO61" s="3"/>
      <c r="BP61" s="3"/>
      <c r="BQ61" s="3"/>
      <c r="BR61" s="3"/>
      <c r="BS61" s="3"/>
      <c r="BT61" s="4"/>
      <c r="BU61" s="3" t="n">
        <v>324</v>
      </c>
      <c r="BV61" s="3" t="n">
        <v>301</v>
      </c>
      <c r="BW61" s="3" t="n">
        <v>222</v>
      </c>
      <c r="BX61" s="3" t="n">
        <v>273</v>
      </c>
      <c r="BY61" s="3" t="n">
        <v>214</v>
      </c>
      <c r="BZ61" s="3"/>
      <c r="CA61" s="3"/>
      <c r="CB61" s="3"/>
      <c r="CC61" s="3"/>
      <c r="CD61" s="3"/>
      <c r="CE61" s="3"/>
      <c r="CF61" s="3"/>
      <c r="CG61" s="3"/>
      <c r="CH61" s="4"/>
      <c r="CI61" s="3" t="n">
        <v>9.83333333333333</v>
      </c>
      <c r="CJ61" s="3" t="n">
        <v>15.5833333333333</v>
      </c>
      <c r="CK61" s="3" t="n">
        <v>14.6666666666667</v>
      </c>
      <c r="CL61" s="3" t="n">
        <v>7.16666666666667</v>
      </c>
      <c r="CM61" s="3" t="n">
        <v>7.58333333333333</v>
      </c>
      <c r="CN61" s="3"/>
      <c r="CO61" s="3"/>
      <c r="CP61" s="3"/>
      <c r="CQ61" s="3"/>
      <c r="CR61" s="3"/>
      <c r="CS61" s="3"/>
      <c r="CT61" s="3"/>
      <c r="CU61" s="3"/>
      <c r="CV61" s="4"/>
      <c r="CW61" s="3" t="n">
        <v>41</v>
      </c>
      <c r="CX61" s="3" t="n">
        <v>65</v>
      </c>
      <c r="CY61" s="3" t="n">
        <v>47</v>
      </c>
      <c r="CZ61" s="3" t="n">
        <v>27</v>
      </c>
      <c r="DA61" s="3" t="n">
        <v>27</v>
      </c>
      <c r="DB61" s="3"/>
      <c r="DC61" s="3"/>
      <c r="DD61" s="3"/>
      <c r="DE61" s="3"/>
      <c r="DF61" s="3"/>
      <c r="DG61" s="3"/>
      <c r="DH61" s="3"/>
      <c r="DI61" s="3"/>
      <c r="DJ61" s="4"/>
      <c r="DK61" s="3" t="n">
        <v>44</v>
      </c>
      <c r="DL61" s="3" t="n">
        <v>60</v>
      </c>
      <c r="DM61" s="3" t="n">
        <v>57</v>
      </c>
      <c r="DN61" s="3" t="n">
        <v>24</v>
      </c>
      <c r="DO61" s="3" t="n">
        <v>32</v>
      </c>
      <c r="DP61" s="3"/>
      <c r="DQ61" s="3"/>
      <c r="DR61" s="3"/>
      <c r="DS61" s="3"/>
      <c r="DT61" s="3"/>
      <c r="DU61" s="3"/>
      <c r="DV61" s="3"/>
      <c r="DW61" s="3"/>
      <c r="DX61" s="4"/>
      <c r="DY61" s="3"/>
      <c r="DZ61" s="3"/>
      <c r="EA61" s="3"/>
      <c r="EB61" s="3"/>
      <c r="EC61" s="3"/>
      <c r="ED61" s="3"/>
      <c r="EE61" s="3"/>
      <c r="EF61" s="3"/>
      <c r="EG61" s="3"/>
      <c r="EH61" s="3"/>
      <c r="EI61" s="3"/>
      <c r="EJ61" s="3"/>
      <c r="EK61" s="3"/>
      <c r="EL61" s="4"/>
    </row>
    <row r="62" customFormat="false" ht="11.25" hidden="false" customHeight="true" outlineLevel="0" collapsed="false">
      <c r="A62" s="7" t="s">
        <v>151</v>
      </c>
      <c r="B62" s="18" t="s">
        <v>152</v>
      </c>
      <c r="C62" s="3" t="n">
        <v>1837.66666666667</v>
      </c>
      <c r="D62" s="3" t="n">
        <v>2116.41666666667</v>
      </c>
      <c r="E62" s="3" t="n">
        <v>1273.16666666667</v>
      </c>
      <c r="F62" s="3" t="n">
        <v>1042.25</v>
      </c>
      <c r="G62" s="3" t="n">
        <v>800.083333333333</v>
      </c>
      <c r="H62" s="3"/>
      <c r="I62" s="3"/>
      <c r="J62" s="3"/>
      <c r="K62" s="3"/>
      <c r="L62" s="3"/>
      <c r="M62" s="3"/>
      <c r="N62" s="3"/>
      <c r="O62" s="3"/>
      <c r="P62" s="4"/>
      <c r="Q62" s="3" t="n">
        <v>3833</v>
      </c>
      <c r="R62" s="3" t="n">
        <v>3813</v>
      </c>
      <c r="S62" s="3" t="n">
        <v>3669</v>
      </c>
      <c r="T62" s="3" t="n">
        <v>3470</v>
      </c>
      <c r="U62" s="3" t="n">
        <v>3383</v>
      </c>
      <c r="V62" s="3"/>
      <c r="W62" s="3"/>
      <c r="X62" s="3"/>
      <c r="Y62" s="3"/>
      <c r="Z62" s="3"/>
      <c r="AA62" s="3"/>
      <c r="AB62" s="3"/>
      <c r="AC62" s="3"/>
      <c r="AD62" s="4"/>
      <c r="AE62" s="3" t="n">
        <v>3264</v>
      </c>
      <c r="AF62" s="3" t="n">
        <v>3120</v>
      </c>
      <c r="AG62" s="3" t="n">
        <v>4266</v>
      </c>
      <c r="AH62" s="3" t="n">
        <v>3721</v>
      </c>
      <c r="AI62" s="3" t="n">
        <v>3652</v>
      </c>
      <c r="AJ62" s="3"/>
      <c r="AK62" s="3"/>
      <c r="AL62" s="3"/>
      <c r="AM62" s="3"/>
      <c r="AN62" s="3"/>
      <c r="AO62" s="3"/>
      <c r="AP62" s="3"/>
      <c r="AQ62" s="3"/>
      <c r="AR62" s="4"/>
      <c r="AS62" s="3" t="n">
        <v>1121.75</v>
      </c>
      <c r="AT62" s="3" t="n">
        <v>998</v>
      </c>
      <c r="AU62" s="3" t="n">
        <v>961.666666666667</v>
      </c>
      <c r="AV62" s="3" t="n">
        <v>960.75</v>
      </c>
      <c r="AW62" s="3" t="n">
        <v>926</v>
      </c>
      <c r="AX62" s="3"/>
      <c r="AY62" s="3"/>
      <c r="AZ62" s="3"/>
      <c r="BA62" s="3"/>
      <c r="BB62" s="3"/>
      <c r="BC62" s="3"/>
      <c r="BD62" s="3"/>
      <c r="BE62" s="3"/>
      <c r="BF62" s="4"/>
      <c r="BG62" s="3" t="n">
        <v>685</v>
      </c>
      <c r="BH62" s="3" t="n">
        <v>603</v>
      </c>
      <c r="BI62" s="3" t="n">
        <v>469</v>
      </c>
      <c r="BJ62" s="3" t="n">
        <v>546</v>
      </c>
      <c r="BK62" s="3" t="n">
        <v>427</v>
      </c>
      <c r="BL62" s="3"/>
      <c r="BM62" s="3"/>
      <c r="BN62" s="3"/>
      <c r="BO62" s="3"/>
      <c r="BP62" s="3"/>
      <c r="BQ62" s="3"/>
      <c r="BR62" s="3"/>
      <c r="BS62" s="3"/>
      <c r="BT62" s="4"/>
      <c r="BU62" s="3" t="n">
        <v>899</v>
      </c>
      <c r="BV62" s="3" t="n">
        <v>681</v>
      </c>
      <c r="BW62" s="3" t="n">
        <v>641</v>
      </c>
      <c r="BX62" s="3" t="n">
        <v>561</v>
      </c>
      <c r="BY62" s="3" t="n">
        <v>617</v>
      </c>
      <c r="BZ62" s="3"/>
      <c r="CA62" s="3"/>
      <c r="CB62" s="3"/>
      <c r="CC62" s="3"/>
      <c r="CD62" s="3"/>
      <c r="CE62" s="3"/>
      <c r="CF62" s="3"/>
      <c r="CG62" s="3"/>
      <c r="CH62" s="4"/>
      <c r="CI62" s="3" t="n">
        <v>11.1666666666667</v>
      </c>
      <c r="CJ62" s="3" t="n">
        <v>7</v>
      </c>
      <c r="CK62" s="3" t="n">
        <v>6.58333333333333</v>
      </c>
      <c r="CL62" s="3" t="n">
        <v>10.1666666666667</v>
      </c>
      <c r="CM62" s="3" t="n">
        <v>8.91666666666667</v>
      </c>
      <c r="CN62" s="3"/>
      <c r="CO62" s="3"/>
      <c r="CP62" s="3"/>
      <c r="CQ62" s="3"/>
      <c r="CR62" s="3"/>
      <c r="CS62" s="3"/>
      <c r="CT62" s="3"/>
      <c r="CU62" s="3"/>
      <c r="CV62" s="4"/>
      <c r="CW62" s="3" t="n">
        <v>74</v>
      </c>
      <c r="CX62" s="3" t="n">
        <v>55</v>
      </c>
      <c r="CY62" s="3" t="n">
        <v>60</v>
      </c>
      <c r="CZ62" s="3" t="n">
        <v>50</v>
      </c>
      <c r="DA62" s="3" t="n">
        <v>37</v>
      </c>
      <c r="DB62" s="3"/>
      <c r="DC62" s="3"/>
      <c r="DD62" s="3"/>
      <c r="DE62" s="3"/>
      <c r="DF62" s="3"/>
      <c r="DG62" s="3"/>
      <c r="DH62" s="3"/>
      <c r="DI62" s="3"/>
      <c r="DJ62" s="4"/>
      <c r="DK62" s="3" t="n">
        <v>89</v>
      </c>
      <c r="DL62" s="3" t="n">
        <v>69</v>
      </c>
      <c r="DM62" s="3" t="n">
        <v>70</v>
      </c>
      <c r="DN62" s="3" t="n">
        <v>56</v>
      </c>
      <c r="DO62" s="3" t="n">
        <v>36</v>
      </c>
      <c r="DP62" s="3"/>
      <c r="DQ62" s="3"/>
      <c r="DR62" s="3"/>
      <c r="DS62" s="3"/>
      <c r="DT62" s="3"/>
      <c r="DU62" s="3"/>
      <c r="DV62" s="3"/>
      <c r="DW62" s="3"/>
      <c r="DX62" s="4"/>
      <c r="DY62" s="3"/>
      <c r="DZ62" s="3"/>
      <c r="EA62" s="3"/>
      <c r="EB62" s="3"/>
      <c r="EC62" s="3"/>
      <c r="ED62" s="3"/>
      <c r="EE62" s="3"/>
      <c r="EF62" s="3"/>
      <c r="EG62" s="3"/>
      <c r="EH62" s="3"/>
      <c r="EI62" s="3"/>
      <c r="EJ62" s="3"/>
      <c r="EK62" s="3"/>
      <c r="EL62" s="4"/>
    </row>
    <row r="63" customFormat="false" ht="11.25" hidden="false" customHeight="true" outlineLevel="0" collapsed="false">
      <c r="A63" s="7" t="s">
        <v>153</v>
      </c>
      <c r="B63" s="18" t="s">
        <v>154</v>
      </c>
      <c r="C63" s="3" t="n">
        <v>1486.58333333333</v>
      </c>
      <c r="D63" s="3" t="n">
        <v>1244.41666666667</v>
      </c>
      <c r="E63" s="3" t="n">
        <v>847.166666666667</v>
      </c>
      <c r="F63" s="3" t="n">
        <v>594.083333333333</v>
      </c>
      <c r="G63" s="3" t="n">
        <v>438.416666666667</v>
      </c>
      <c r="H63" s="3"/>
      <c r="I63" s="3"/>
      <c r="J63" s="3"/>
      <c r="K63" s="3"/>
      <c r="L63" s="3"/>
      <c r="M63" s="3"/>
      <c r="N63" s="3"/>
      <c r="O63" s="3"/>
      <c r="P63" s="4"/>
      <c r="Q63" s="3" t="n">
        <v>3040</v>
      </c>
      <c r="R63" s="3" t="n">
        <v>2967</v>
      </c>
      <c r="S63" s="3" t="n">
        <v>2675</v>
      </c>
      <c r="T63" s="3" t="n">
        <v>2403</v>
      </c>
      <c r="U63" s="3" t="n">
        <v>1892</v>
      </c>
      <c r="V63" s="3"/>
      <c r="W63" s="3"/>
      <c r="X63" s="3"/>
      <c r="Y63" s="3"/>
      <c r="Z63" s="3"/>
      <c r="AA63" s="3"/>
      <c r="AB63" s="3"/>
      <c r="AC63" s="3"/>
      <c r="AD63" s="4"/>
      <c r="AE63" s="3" t="n">
        <v>2965</v>
      </c>
      <c r="AF63" s="3" t="n">
        <v>3266</v>
      </c>
      <c r="AG63" s="3" t="n">
        <v>3302</v>
      </c>
      <c r="AH63" s="3" t="n">
        <v>2567</v>
      </c>
      <c r="AI63" s="3" t="n">
        <v>1937</v>
      </c>
      <c r="AJ63" s="3"/>
      <c r="AK63" s="3"/>
      <c r="AL63" s="3"/>
      <c r="AM63" s="3"/>
      <c r="AN63" s="3"/>
      <c r="AO63" s="3"/>
      <c r="AP63" s="3"/>
      <c r="AQ63" s="3"/>
      <c r="AR63" s="4"/>
      <c r="AS63" s="3" t="n">
        <v>1433.16666666667</v>
      </c>
      <c r="AT63" s="3" t="n">
        <v>1331.33333333333</v>
      </c>
      <c r="AU63" s="3" t="n">
        <v>1157.25</v>
      </c>
      <c r="AV63" s="3" t="n">
        <v>984.25</v>
      </c>
      <c r="AW63" s="3" t="n">
        <v>834.333333333333</v>
      </c>
      <c r="AX63" s="3"/>
      <c r="AY63" s="3"/>
      <c r="AZ63" s="3"/>
      <c r="BA63" s="3"/>
      <c r="BB63" s="3"/>
      <c r="BC63" s="3"/>
      <c r="BD63" s="3"/>
      <c r="BE63" s="3"/>
      <c r="BF63" s="4"/>
      <c r="BG63" s="3" t="n">
        <v>601</v>
      </c>
      <c r="BH63" s="3" t="n">
        <v>772</v>
      </c>
      <c r="BI63" s="3" t="n">
        <v>566</v>
      </c>
      <c r="BJ63" s="3" t="n">
        <v>419</v>
      </c>
      <c r="BK63" s="3" t="n">
        <v>367</v>
      </c>
      <c r="BL63" s="3"/>
      <c r="BM63" s="3"/>
      <c r="BN63" s="3"/>
      <c r="BO63" s="3"/>
      <c r="BP63" s="3"/>
      <c r="BQ63" s="3"/>
      <c r="BR63" s="3"/>
      <c r="BS63" s="3"/>
      <c r="BT63" s="4"/>
      <c r="BU63" s="3" t="n">
        <v>767</v>
      </c>
      <c r="BV63" s="3" t="n">
        <v>857</v>
      </c>
      <c r="BW63" s="3" t="n">
        <v>788</v>
      </c>
      <c r="BX63" s="3" t="n">
        <v>590</v>
      </c>
      <c r="BY63" s="3" t="n">
        <v>456</v>
      </c>
      <c r="BZ63" s="3"/>
      <c r="CA63" s="3"/>
      <c r="CB63" s="3"/>
      <c r="CC63" s="3"/>
      <c r="CD63" s="3"/>
      <c r="CE63" s="3"/>
      <c r="CF63" s="3"/>
      <c r="CG63" s="3"/>
      <c r="CH63" s="4"/>
      <c r="CI63" s="3" t="n">
        <v>10.0833333333333</v>
      </c>
      <c r="CJ63" s="3" t="n">
        <v>8.16666666666667</v>
      </c>
      <c r="CK63" s="3" t="n">
        <v>7.66666666666667</v>
      </c>
      <c r="CL63" s="3" t="n">
        <v>6.08333333333333</v>
      </c>
      <c r="CM63" s="3" t="n">
        <v>4.75</v>
      </c>
      <c r="CN63" s="3"/>
      <c r="CO63" s="3"/>
      <c r="CP63" s="3"/>
      <c r="CQ63" s="3"/>
      <c r="CR63" s="3"/>
      <c r="CS63" s="3"/>
      <c r="CT63" s="3"/>
      <c r="CU63" s="3"/>
      <c r="CV63" s="4"/>
      <c r="CW63" s="3" t="n">
        <v>103</v>
      </c>
      <c r="CX63" s="3" t="n">
        <v>87</v>
      </c>
      <c r="CY63" s="3" t="n">
        <v>70</v>
      </c>
      <c r="CZ63" s="3" t="n">
        <v>59</v>
      </c>
      <c r="DA63" s="3" t="n">
        <v>44</v>
      </c>
      <c r="DB63" s="3"/>
      <c r="DC63" s="3"/>
      <c r="DD63" s="3"/>
      <c r="DE63" s="3"/>
      <c r="DF63" s="3"/>
      <c r="DG63" s="3"/>
      <c r="DH63" s="3"/>
      <c r="DI63" s="3"/>
      <c r="DJ63" s="4"/>
      <c r="DK63" s="3" t="n">
        <v>109</v>
      </c>
      <c r="DL63" s="3" t="n">
        <v>80</v>
      </c>
      <c r="DM63" s="3" t="n">
        <v>75</v>
      </c>
      <c r="DN63" s="3" t="n">
        <v>62</v>
      </c>
      <c r="DO63" s="3" t="n">
        <v>42</v>
      </c>
      <c r="DP63" s="3"/>
      <c r="DQ63" s="3"/>
      <c r="DR63" s="3"/>
      <c r="DS63" s="3"/>
      <c r="DT63" s="3"/>
      <c r="DU63" s="3"/>
      <c r="DV63" s="3"/>
      <c r="DW63" s="3"/>
      <c r="DX63" s="4"/>
      <c r="DY63" s="3"/>
      <c r="DZ63" s="3"/>
      <c r="EA63" s="3"/>
      <c r="EB63" s="3"/>
      <c r="EC63" s="3"/>
      <c r="ED63" s="3"/>
      <c r="EE63" s="3"/>
      <c r="EF63" s="3"/>
      <c r="EG63" s="3"/>
      <c r="EH63" s="3"/>
      <c r="EI63" s="3"/>
      <c r="EJ63" s="3"/>
      <c r="EK63" s="3"/>
      <c r="EL63" s="4"/>
    </row>
    <row r="64" customFormat="false" ht="11.25" hidden="false" customHeight="true" outlineLevel="0" collapsed="false">
      <c r="A64" s="7" t="s">
        <v>155</v>
      </c>
      <c r="B64" s="18" t="s">
        <v>156</v>
      </c>
      <c r="C64" s="3" t="n">
        <v>641.166666666667</v>
      </c>
      <c r="D64" s="3" t="n">
        <v>597.75</v>
      </c>
      <c r="E64" s="3" t="n">
        <v>627.75</v>
      </c>
      <c r="F64" s="3" t="n">
        <v>390.25</v>
      </c>
      <c r="G64" s="3" t="n">
        <v>449</v>
      </c>
      <c r="H64" s="3"/>
      <c r="I64" s="3"/>
      <c r="J64" s="3"/>
      <c r="K64" s="3"/>
      <c r="L64" s="3"/>
      <c r="M64" s="3"/>
      <c r="N64" s="3"/>
      <c r="O64" s="3"/>
      <c r="P64" s="4"/>
      <c r="Q64" s="3" t="n">
        <v>2113</v>
      </c>
      <c r="R64" s="3" t="n">
        <v>1929</v>
      </c>
      <c r="S64" s="3" t="n">
        <v>1695</v>
      </c>
      <c r="T64" s="3" t="n">
        <v>1650</v>
      </c>
      <c r="U64" s="3" t="n">
        <v>1602</v>
      </c>
      <c r="V64" s="3"/>
      <c r="W64" s="3"/>
      <c r="X64" s="3"/>
      <c r="Y64" s="3"/>
      <c r="Z64" s="3"/>
      <c r="AA64" s="3"/>
      <c r="AB64" s="3"/>
      <c r="AC64" s="3"/>
      <c r="AD64" s="4"/>
      <c r="AE64" s="3" t="n">
        <v>2316</v>
      </c>
      <c r="AF64" s="3" t="n">
        <v>1911</v>
      </c>
      <c r="AG64" s="3" t="n">
        <v>1858</v>
      </c>
      <c r="AH64" s="3" t="n">
        <v>1789</v>
      </c>
      <c r="AI64" s="3" t="n">
        <v>1529</v>
      </c>
      <c r="AJ64" s="3"/>
      <c r="AK64" s="3"/>
      <c r="AL64" s="3"/>
      <c r="AM64" s="3"/>
      <c r="AN64" s="3"/>
      <c r="AO64" s="3"/>
      <c r="AP64" s="3"/>
      <c r="AQ64" s="3"/>
      <c r="AR64" s="4"/>
      <c r="AS64" s="3" t="n">
        <v>1246</v>
      </c>
      <c r="AT64" s="3" t="n">
        <v>1205.16666666667</v>
      </c>
      <c r="AU64" s="3" t="n">
        <v>1162.16666666667</v>
      </c>
      <c r="AV64" s="3" t="n">
        <v>1163.66666666667</v>
      </c>
      <c r="AW64" s="3" t="n">
        <v>1080.41666666667</v>
      </c>
      <c r="AX64" s="3"/>
      <c r="AY64" s="3"/>
      <c r="AZ64" s="3"/>
      <c r="BA64" s="3"/>
      <c r="BB64" s="3"/>
      <c r="BC64" s="3"/>
      <c r="BD64" s="3"/>
      <c r="BE64" s="3"/>
      <c r="BF64" s="4"/>
      <c r="BG64" s="3" t="n">
        <v>433</v>
      </c>
      <c r="BH64" s="3" t="n">
        <v>336</v>
      </c>
      <c r="BI64" s="3" t="n">
        <v>323</v>
      </c>
      <c r="BJ64" s="3" t="n">
        <v>292</v>
      </c>
      <c r="BK64" s="3" t="n">
        <v>224</v>
      </c>
      <c r="BL64" s="3"/>
      <c r="BM64" s="3"/>
      <c r="BN64" s="3"/>
      <c r="BO64" s="3"/>
      <c r="BP64" s="3"/>
      <c r="BQ64" s="3"/>
      <c r="BR64" s="3"/>
      <c r="BS64" s="3"/>
      <c r="BT64" s="4"/>
      <c r="BU64" s="3" t="n">
        <v>449</v>
      </c>
      <c r="BV64" s="3" t="n">
        <v>429</v>
      </c>
      <c r="BW64" s="3" t="n">
        <v>321</v>
      </c>
      <c r="BX64" s="3" t="n">
        <v>303</v>
      </c>
      <c r="BY64" s="3" t="n">
        <v>351</v>
      </c>
      <c r="BZ64" s="3"/>
      <c r="CA64" s="3"/>
      <c r="CB64" s="3"/>
      <c r="CC64" s="3"/>
      <c r="CD64" s="3"/>
      <c r="CE64" s="3"/>
      <c r="CF64" s="3"/>
      <c r="CG64" s="3"/>
      <c r="CH64" s="4"/>
      <c r="CI64" s="3" t="n">
        <v>47.1666666666667</v>
      </c>
      <c r="CJ64" s="3" t="n">
        <v>39.3333333333333</v>
      </c>
      <c r="CK64" s="3" t="n">
        <v>42.75</v>
      </c>
      <c r="CL64" s="3" t="n">
        <v>32.9166666666667</v>
      </c>
      <c r="CM64" s="3" t="n">
        <v>39.9166666666667</v>
      </c>
      <c r="CN64" s="3"/>
      <c r="CO64" s="3"/>
      <c r="CP64" s="3"/>
      <c r="CQ64" s="3"/>
      <c r="CR64" s="3"/>
      <c r="CS64" s="3"/>
      <c r="CT64" s="3"/>
      <c r="CU64" s="3"/>
      <c r="CV64" s="4"/>
      <c r="CW64" s="3" t="n">
        <v>68</v>
      </c>
      <c r="CX64" s="3" t="n">
        <v>64</v>
      </c>
      <c r="CY64" s="3" t="n">
        <v>44</v>
      </c>
      <c r="CZ64" s="3" t="n">
        <v>58</v>
      </c>
      <c r="DA64" s="3" t="n">
        <v>42</v>
      </c>
      <c r="DB64" s="3"/>
      <c r="DC64" s="3"/>
      <c r="DD64" s="3"/>
      <c r="DE64" s="3"/>
      <c r="DF64" s="3"/>
      <c r="DG64" s="3"/>
      <c r="DH64" s="3"/>
      <c r="DI64" s="3"/>
      <c r="DJ64" s="4"/>
      <c r="DK64" s="3" t="n">
        <v>71</v>
      </c>
      <c r="DL64" s="3" t="n">
        <v>69</v>
      </c>
      <c r="DM64" s="3" t="n">
        <v>60</v>
      </c>
      <c r="DN64" s="3" t="n">
        <v>47</v>
      </c>
      <c r="DO64" s="3" t="n">
        <v>35</v>
      </c>
      <c r="DP64" s="3"/>
      <c r="DQ64" s="3"/>
      <c r="DR64" s="3"/>
      <c r="DS64" s="3"/>
      <c r="DT64" s="3"/>
      <c r="DU64" s="3"/>
      <c r="DV64" s="3"/>
      <c r="DW64" s="3"/>
      <c r="DX64" s="4"/>
      <c r="DY64" s="3"/>
      <c r="DZ64" s="3"/>
      <c r="EA64" s="3"/>
      <c r="EB64" s="3"/>
      <c r="EC64" s="3"/>
      <c r="ED64" s="3"/>
      <c r="EE64" s="3"/>
      <c r="EF64" s="3"/>
      <c r="EG64" s="3"/>
      <c r="EH64" s="3"/>
      <c r="EI64" s="3"/>
      <c r="EJ64" s="3"/>
      <c r="EK64" s="3"/>
      <c r="EL64" s="4"/>
    </row>
    <row r="65" customFormat="false" ht="11.25" hidden="false" customHeight="true" outlineLevel="0" collapsed="false">
      <c r="A65" s="7" t="s">
        <v>157</v>
      </c>
      <c r="B65" s="18" t="s">
        <v>158</v>
      </c>
      <c r="C65" s="3" t="n">
        <v>697</v>
      </c>
      <c r="D65" s="3" t="n">
        <v>1004.81818181818</v>
      </c>
      <c r="E65" s="3" t="n">
        <v>1085.72727272727</v>
      </c>
      <c r="F65" s="3" t="n">
        <v>925</v>
      </c>
      <c r="G65" s="3" t="n">
        <v>856.181818181818</v>
      </c>
      <c r="H65" s="3"/>
      <c r="I65" s="3"/>
      <c r="J65" s="3"/>
      <c r="K65" s="3"/>
      <c r="L65" s="3"/>
      <c r="M65" s="3"/>
      <c r="N65" s="3"/>
      <c r="O65" s="3"/>
      <c r="P65" s="4"/>
      <c r="Q65" s="3" t="n">
        <v>971</v>
      </c>
      <c r="R65" s="3" t="s">
        <v>165</v>
      </c>
      <c r="S65" s="3" t="s">
        <v>165</v>
      </c>
      <c r="T65" s="3" t="n">
        <v>997</v>
      </c>
      <c r="U65" s="3" t="s">
        <v>165</v>
      </c>
      <c r="V65" s="3"/>
      <c r="W65" s="3"/>
      <c r="X65" s="3"/>
      <c r="Y65" s="3"/>
      <c r="Z65" s="3"/>
      <c r="AA65" s="3"/>
      <c r="AB65" s="3"/>
      <c r="AC65" s="3"/>
      <c r="AD65" s="4"/>
      <c r="AE65" s="3" t="n">
        <v>811</v>
      </c>
      <c r="AF65" s="3" t="s">
        <v>165</v>
      </c>
      <c r="AG65" s="3" t="s">
        <v>165</v>
      </c>
      <c r="AH65" s="3" t="n">
        <v>1156</v>
      </c>
      <c r="AI65" s="3" t="s">
        <v>165</v>
      </c>
      <c r="AJ65" s="3"/>
      <c r="AK65" s="3"/>
      <c r="AL65" s="3"/>
      <c r="AM65" s="3"/>
      <c r="AN65" s="3"/>
      <c r="AO65" s="3"/>
      <c r="AP65" s="3"/>
      <c r="AQ65" s="3"/>
      <c r="AR65" s="4"/>
      <c r="AS65" s="3" t="n">
        <v>281.583333333333</v>
      </c>
      <c r="AT65" s="3" t="n">
        <v>250.363636363636</v>
      </c>
      <c r="AU65" s="3" t="n">
        <v>282.181818181818</v>
      </c>
      <c r="AV65" s="3" t="n">
        <v>358</v>
      </c>
      <c r="AW65" s="3" t="n">
        <v>347</v>
      </c>
      <c r="AX65" s="3"/>
      <c r="AY65" s="3"/>
      <c r="AZ65" s="3"/>
      <c r="BA65" s="3"/>
      <c r="BB65" s="3"/>
      <c r="BC65" s="3"/>
      <c r="BD65" s="3"/>
      <c r="BE65" s="3"/>
      <c r="BF65" s="4"/>
      <c r="BG65" s="3" t="n">
        <v>96</v>
      </c>
      <c r="BH65" s="3" t="s">
        <v>165</v>
      </c>
      <c r="BI65" s="3" t="s">
        <v>165</v>
      </c>
      <c r="BJ65" s="3" t="n">
        <v>187</v>
      </c>
      <c r="BK65" s="3" t="s">
        <v>165</v>
      </c>
      <c r="BL65" s="3"/>
      <c r="BM65" s="3"/>
      <c r="BN65" s="3"/>
      <c r="BO65" s="3"/>
      <c r="BP65" s="3"/>
      <c r="BQ65" s="3"/>
      <c r="BR65" s="3"/>
      <c r="BS65" s="3"/>
      <c r="BT65" s="4"/>
      <c r="BU65" s="3" t="n">
        <v>139</v>
      </c>
      <c r="BV65" s="3" t="s">
        <v>165</v>
      </c>
      <c r="BW65" s="3" t="s">
        <v>165</v>
      </c>
      <c r="BX65" s="3" t="n">
        <v>128</v>
      </c>
      <c r="BY65" s="3" t="s">
        <v>165</v>
      </c>
      <c r="BZ65" s="3"/>
      <c r="CA65" s="3"/>
      <c r="CB65" s="3"/>
      <c r="CC65" s="3"/>
      <c r="CD65" s="3"/>
      <c r="CE65" s="3"/>
      <c r="CF65" s="3"/>
      <c r="CG65" s="3"/>
      <c r="CH65" s="4"/>
      <c r="CI65" s="3" t="n">
        <v>22.0833333333333</v>
      </c>
      <c r="CJ65" s="3" t="n">
        <v>17.7272727272727</v>
      </c>
      <c r="CK65" s="3" t="n">
        <v>15.9090909090909</v>
      </c>
      <c r="CL65" s="3" t="n">
        <v>9</v>
      </c>
      <c r="CM65" s="3" t="n">
        <v>4.09090909090909</v>
      </c>
      <c r="CN65" s="3"/>
      <c r="CO65" s="3"/>
      <c r="CP65" s="3"/>
      <c r="CQ65" s="3"/>
      <c r="CR65" s="3"/>
      <c r="CS65" s="3"/>
      <c r="CT65" s="3"/>
      <c r="CU65" s="3"/>
      <c r="CV65" s="4"/>
      <c r="CW65" s="3" t="n">
        <v>23</v>
      </c>
      <c r="CX65" s="3" t="s">
        <v>165</v>
      </c>
      <c r="CY65" s="3" t="n">
        <v>26</v>
      </c>
      <c r="CZ65" s="3" t="n">
        <v>28</v>
      </c>
      <c r="DA65" s="3" t="s">
        <v>165</v>
      </c>
      <c r="DB65" s="3"/>
      <c r="DC65" s="3"/>
      <c r="DD65" s="3"/>
      <c r="DE65" s="3"/>
      <c r="DF65" s="3"/>
      <c r="DG65" s="3"/>
      <c r="DH65" s="3"/>
      <c r="DI65" s="3"/>
      <c r="DJ65" s="4"/>
      <c r="DK65" s="3" t="n">
        <v>20</v>
      </c>
      <c r="DL65" s="3" t="s">
        <v>165</v>
      </c>
      <c r="DM65" s="3" t="s">
        <v>165</v>
      </c>
      <c r="DN65" s="3" t="n">
        <v>32</v>
      </c>
      <c r="DO65" s="3" t="s">
        <v>165</v>
      </c>
      <c r="DP65" s="3"/>
      <c r="DQ65" s="3"/>
      <c r="DR65" s="3"/>
      <c r="DS65" s="3"/>
      <c r="DT65" s="3"/>
      <c r="DU65" s="3"/>
      <c r="DV65" s="3"/>
      <c r="DW65" s="3"/>
      <c r="DX65" s="4"/>
      <c r="DY65" s="3"/>
      <c r="DZ65" s="3"/>
      <c r="EA65" s="3"/>
      <c r="EB65" s="3"/>
      <c r="EC65" s="3"/>
      <c r="ED65" s="3"/>
      <c r="EE65" s="3"/>
      <c r="EF65" s="3"/>
      <c r="EG65" s="3"/>
      <c r="EH65" s="3"/>
      <c r="EI65" s="3"/>
      <c r="EJ65" s="3"/>
      <c r="EK65" s="3"/>
      <c r="EL65" s="4"/>
    </row>
    <row r="66" customFormat="false" ht="11.25" hidden="false" customHeight="true" outlineLevel="0" collapsed="false">
      <c r="A66" s="7" t="s">
        <v>159</v>
      </c>
      <c r="B66" s="18" t="s">
        <v>160</v>
      </c>
      <c r="C66" s="3" t="n">
        <v>1315.66666666667</v>
      </c>
      <c r="D66" s="3" t="n">
        <v>1103.66666666667</v>
      </c>
      <c r="E66" s="3" t="n">
        <v>951.5</v>
      </c>
      <c r="F66" s="3" t="n">
        <v>718.166666666667</v>
      </c>
      <c r="G66" s="3" t="n">
        <v>722.833333333333</v>
      </c>
      <c r="H66" s="3"/>
      <c r="I66" s="3"/>
      <c r="J66" s="3"/>
      <c r="K66" s="3"/>
      <c r="L66" s="3"/>
      <c r="M66" s="3"/>
      <c r="N66" s="3"/>
      <c r="O66" s="3"/>
      <c r="P66" s="4"/>
      <c r="Q66" s="3" t="n">
        <v>4350</v>
      </c>
      <c r="R66" s="3" t="n">
        <v>4912</v>
      </c>
      <c r="S66" s="3" t="n">
        <v>4304</v>
      </c>
      <c r="T66" s="3" t="n">
        <v>3416</v>
      </c>
      <c r="U66" s="3" t="n">
        <v>2835</v>
      </c>
      <c r="V66" s="3"/>
      <c r="W66" s="3"/>
      <c r="X66" s="3"/>
      <c r="Y66" s="3"/>
      <c r="Z66" s="3"/>
      <c r="AA66" s="3"/>
      <c r="AB66" s="3"/>
      <c r="AC66" s="3"/>
      <c r="AD66" s="4"/>
      <c r="AE66" s="3" t="n">
        <v>5378</v>
      </c>
      <c r="AF66" s="3" t="n">
        <v>4954</v>
      </c>
      <c r="AG66" s="3" t="n">
        <v>4338</v>
      </c>
      <c r="AH66" s="3" t="n">
        <v>3723</v>
      </c>
      <c r="AI66" s="3" t="n">
        <v>2801</v>
      </c>
      <c r="AJ66" s="3"/>
      <c r="AK66" s="3"/>
      <c r="AL66" s="3"/>
      <c r="AM66" s="3"/>
      <c r="AN66" s="3"/>
      <c r="AO66" s="3"/>
      <c r="AP66" s="3"/>
      <c r="AQ66" s="3"/>
      <c r="AR66" s="4"/>
      <c r="AS66" s="3" t="n">
        <v>968.416666666667</v>
      </c>
      <c r="AT66" s="3" t="n">
        <v>832.5</v>
      </c>
      <c r="AU66" s="3" t="n">
        <v>729.416666666667</v>
      </c>
      <c r="AV66" s="3" t="n">
        <v>755.25</v>
      </c>
      <c r="AW66" s="3" t="n">
        <v>604.083333333333</v>
      </c>
      <c r="AX66" s="3"/>
      <c r="AY66" s="3"/>
      <c r="AZ66" s="3"/>
      <c r="BA66" s="3"/>
      <c r="BB66" s="3"/>
      <c r="BC66" s="3"/>
      <c r="BD66" s="3"/>
      <c r="BE66" s="3"/>
      <c r="BF66" s="4"/>
      <c r="BG66" s="3" t="n">
        <v>652</v>
      </c>
      <c r="BH66" s="3" t="n">
        <v>738</v>
      </c>
      <c r="BI66" s="3" t="n">
        <v>752</v>
      </c>
      <c r="BJ66" s="3" t="n">
        <v>585</v>
      </c>
      <c r="BK66" s="3" t="n">
        <v>560</v>
      </c>
      <c r="BL66" s="3"/>
      <c r="BM66" s="3"/>
      <c r="BN66" s="3"/>
      <c r="BO66" s="3"/>
      <c r="BP66" s="3"/>
      <c r="BQ66" s="3"/>
      <c r="BR66" s="3"/>
      <c r="BS66" s="3"/>
      <c r="BT66" s="4"/>
      <c r="BU66" s="3" t="n">
        <v>821</v>
      </c>
      <c r="BV66" s="3" t="n">
        <v>712</v>
      </c>
      <c r="BW66" s="3" t="n">
        <v>611</v>
      </c>
      <c r="BX66" s="3" t="n">
        <v>571</v>
      </c>
      <c r="BY66" s="3" t="n">
        <v>574</v>
      </c>
      <c r="BZ66" s="3"/>
      <c r="CA66" s="3"/>
      <c r="CB66" s="3"/>
      <c r="CC66" s="3"/>
      <c r="CD66" s="3"/>
      <c r="CE66" s="3"/>
      <c r="CF66" s="3"/>
      <c r="CG66" s="3"/>
      <c r="CH66" s="4"/>
      <c r="CI66" s="3" t="n">
        <v>19</v>
      </c>
      <c r="CJ66" s="3" t="n">
        <v>16.6666666666667</v>
      </c>
      <c r="CK66" s="3" t="n">
        <v>15.25</v>
      </c>
      <c r="CL66" s="3" t="n">
        <v>14.6666666666667</v>
      </c>
      <c r="CM66" s="3" t="n">
        <v>13.3333333333333</v>
      </c>
      <c r="CN66" s="3"/>
      <c r="CO66" s="3"/>
      <c r="CP66" s="3"/>
      <c r="CQ66" s="3"/>
      <c r="CR66" s="3"/>
      <c r="CS66" s="3"/>
      <c r="CT66" s="3"/>
      <c r="CU66" s="3"/>
      <c r="CV66" s="4"/>
      <c r="CW66" s="3" t="n">
        <v>105</v>
      </c>
      <c r="CX66" s="3" t="n">
        <v>110</v>
      </c>
      <c r="CY66" s="3" t="n">
        <v>92</v>
      </c>
      <c r="CZ66" s="3" t="n">
        <v>79</v>
      </c>
      <c r="DA66" s="3" t="n">
        <v>66</v>
      </c>
      <c r="DB66" s="3"/>
      <c r="DC66" s="3"/>
      <c r="DD66" s="3"/>
      <c r="DE66" s="3"/>
      <c r="DF66" s="3"/>
      <c r="DG66" s="3"/>
      <c r="DH66" s="3"/>
      <c r="DI66" s="3"/>
      <c r="DJ66" s="4"/>
      <c r="DK66" s="3" t="n">
        <v>91</v>
      </c>
      <c r="DL66" s="3" t="n">
        <v>99</v>
      </c>
      <c r="DM66" s="3" t="n">
        <v>77</v>
      </c>
      <c r="DN66" s="3" t="n">
        <v>57</v>
      </c>
      <c r="DO66" s="3" t="n">
        <v>44</v>
      </c>
      <c r="DP66" s="3"/>
      <c r="DQ66" s="3"/>
      <c r="DR66" s="3"/>
      <c r="DS66" s="3"/>
      <c r="DT66" s="3"/>
      <c r="DU66" s="3"/>
      <c r="DV66" s="3"/>
      <c r="DW66" s="3"/>
      <c r="DX66" s="4"/>
      <c r="DY66" s="3"/>
      <c r="DZ66" s="3"/>
      <c r="EA66" s="3"/>
      <c r="EB66" s="3"/>
      <c r="EC66" s="3"/>
      <c r="ED66" s="3"/>
      <c r="EE66" s="3"/>
      <c r="EF66" s="3"/>
      <c r="EG66" s="3"/>
      <c r="EH66" s="3"/>
      <c r="EI66" s="3"/>
      <c r="EJ66" s="3"/>
      <c r="EK66" s="3"/>
      <c r="EL66" s="4"/>
    </row>
    <row r="67" customFormat="false" ht="11.25" hidden="false" customHeight="true" outlineLevel="0" collapsed="false">
      <c r="A67" s="7" t="s">
        <v>161</v>
      </c>
      <c r="B67" s="18" t="s">
        <v>162</v>
      </c>
      <c r="C67" s="3" t="n">
        <v>6396.54545454546</v>
      </c>
      <c r="D67" s="3" t="n">
        <v>4440.41666666667</v>
      </c>
      <c r="E67" s="3" t="n">
        <v>2135.25</v>
      </c>
      <c r="F67" s="3" t="n">
        <v>1256.66666666667</v>
      </c>
      <c r="G67" s="3" t="n">
        <v>899.833333333333</v>
      </c>
      <c r="H67" s="3"/>
      <c r="I67" s="3"/>
      <c r="J67" s="3"/>
      <c r="K67" s="3"/>
      <c r="L67" s="3"/>
      <c r="M67" s="3"/>
      <c r="N67" s="3"/>
      <c r="O67" s="3"/>
      <c r="P67" s="4"/>
      <c r="Q67" s="3" t="s">
        <v>165</v>
      </c>
      <c r="R67" s="3" t="n">
        <v>3466</v>
      </c>
      <c r="S67" s="3" t="n">
        <v>3136</v>
      </c>
      <c r="T67" s="3" t="n">
        <v>2512</v>
      </c>
      <c r="U67" s="3" t="n">
        <v>2013</v>
      </c>
      <c r="V67" s="3"/>
      <c r="W67" s="3"/>
      <c r="X67" s="3"/>
      <c r="Y67" s="3"/>
      <c r="Z67" s="3"/>
      <c r="AA67" s="3"/>
      <c r="AB67" s="3"/>
      <c r="AC67" s="3"/>
      <c r="AD67" s="4"/>
      <c r="AE67" s="3" t="s">
        <v>165</v>
      </c>
      <c r="AF67" s="3" t="n">
        <v>5424</v>
      </c>
      <c r="AG67" s="3" t="n">
        <v>4929</v>
      </c>
      <c r="AH67" s="3" t="n">
        <v>3456</v>
      </c>
      <c r="AI67" s="3" t="n">
        <v>1919</v>
      </c>
      <c r="AJ67" s="3"/>
      <c r="AK67" s="3"/>
      <c r="AL67" s="3"/>
      <c r="AM67" s="3"/>
      <c r="AN67" s="3"/>
      <c r="AO67" s="3"/>
      <c r="AP67" s="3"/>
      <c r="AQ67" s="3"/>
      <c r="AR67" s="4"/>
      <c r="AS67" s="3" t="n">
        <v>1099.45454545455</v>
      </c>
      <c r="AT67" s="3" t="n">
        <v>1505.16666666667</v>
      </c>
      <c r="AU67" s="3" t="n">
        <v>1763</v>
      </c>
      <c r="AV67" s="3" t="n">
        <v>1876.08333333333</v>
      </c>
      <c r="AW67" s="3" t="n">
        <v>1754.25</v>
      </c>
      <c r="AX67" s="3"/>
      <c r="AY67" s="3"/>
      <c r="AZ67" s="3"/>
      <c r="BA67" s="3"/>
      <c r="BB67" s="3"/>
      <c r="BC67" s="3"/>
      <c r="BD67" s="3"/>
      <c r="BE67" s="3"/>
      <c r="BF67" s="4"/>
      <c r="BG67" s="3" t="s">
        <v>165</v>
      </c>
      <c r="BH67" s="3" t="n">
        <v>1106</v>
      </c>
      <c r="BI67" s="3" t="n">
        <v>834</v>
      </c>
      <c r="BJ67" s="3" t="n">
        <v>635</v>
      </c>
      <c r="BK67" s="3" t="n">
        <v>446</v>
      </c>
      <c r="BL67" s="3"/>
      <c r="BM67" s="3"/>
      <c r="BN67" s="3"/>
      <c r="BO67" s="3"/>
      <c r="BP67" s="3"/>
      <c r="BQ67" s="3"/>
      <c r="BR67" s="3"/>
      <c r="BS67" s="3"/>
      <c r="BT67" s="4"/>
      <c r="BU67" s="3" t="s">
        <v>165</v>
      </c>
      <c r="BV67" s="3" t="n">
        <v>904</v>
      </c>
      <c r="BW67" s="3" t="n">
        <v>844</v>
      </c>
      <c r="BX67" s="3" t="n">
        <v>731</v>
      </c>
      <c r="BY67" s="3" t="n">
        <v>659</v>
      </c>
      <c r="BZ67" s="3"/>
      <c r="CA67" s="3"/>
      <c r="CB67" s="3"/>
      <c r="CC67" s="3"/>
      <c r="CD67" s="3"/>
      <c r="CE67" s="3"/>
      <c r="CF67" s="3"/>
      <c r="CG67" s="3"/>
      <c r="CH67" s="4"/>
      <c r="CI67" s="3" t="n">
        <v>7.09090909090909</v>
      </c>
      <c r="CJ67" s="3" t="n">
        <v>10.4166666666667</v>
      </c>
      <c r="CK67" s="3" t="n">
        <v>12.0833333333333</v>
      </c>
      <c r="CL67" s="3" t="n">
        <v>18.4166666666667</v>
      </c>
      <c r="CM67" s="3" t="n">
        <v>17.4166666666667</v>
      </c>
      <c r="CN67" s="3"/>
      <c r="CO67" s="3"/>
      <c r="CP67" s="3"/>
      <c r="CQ67" s="3"/>
      <c r="CR67" s="3"/>
      <c r="CS67" s="3"/>
      <c r="CT67" s="3"/>
      <c r="CU67" s="3"/>
      <c r="CV67" s="4"/>
      <c r="CW67" s="3" t="s">
        <v>165</v>
      </c>
      <c r="CX67" s="3" t="n">
        <v>60</v>
      </c>
      <c r="CY67" s="3" t="n">
        <v>67</v>
      </c>
      <c r="CZ67" s="3" t="n">
        <v>66</v>
      </c>
      <c r="DA67" s="3" t="n">
        <v>40</v>
      </c>
      <c r="DB67" s="3"/>
      <c r="DC67" s="3"/>
      <c r="DD67" s="3"/>
      <c r="DE67" s="3"/>
      <c r="DF67" s="3"/>
      <c r="DG67" s="3"/>
      <c r="DH67" s="3"/>
      <c r="DI67" s="3"/>
      <c r="DJ67" s="4"/>
      <c r="DK67" s="3" t="s">
        <v>165</v>
      </c>
      <c r="DL67" s="3" t="n">
        <v>68</v>
      </c>
      <c r="DM67" s="3" t="n">
        <v>94</v>
      </c>
      <c r="DN67" s="3" t="n">
        <v>69</v>
      </c>
      <c r="DO67" s="3" t="n">
        <v>43</v>
      </c>
      <c r="DP67" s="3"/>
      <c r="DQ67" s="3"/>
      <c r="DR67" s="3"/>
      <c r="DS67" s="3"/>
      <c r="DT67" s="3"/>
      <c r="DU67" s="3"/>
      <c r="DV67" s="3"/>
      <c r="DW67" s="3"/>
      <c r="DX67" s="4"/>
      <c r="DY67" s="3"/>
      <c r="DZ67" s="3"/>
      <c r="EA67" s="3"/>
      <c r="EB67" s="3"/>
      <c r="EC67" s="3"/>
      <c r="ED67" s="3"/>
      <c r="EE67" s="3"/>
      <c r="EF67" s="3"/>
      <c r="EG67" s="3"/>
      <c r="EH67" s="3"/>
      <c r="EI67" s="3"/>
      <c r="EJ67" s="3"/>
      <c r="EK67" s="3"/>
      <c r="EL67" s="4"/>
    </row>
    <row r="68" customFormat="false" ht="11.25" hidden="false" customHeight="true" outlineLevel="0" collapsed="false">
      <c r="A68" s="7" t="s">
        <v>163</v>
      </c>
      <c r="B68" s="18" t="s">
        <v>164</v>
      </c>
      <c r="C68" s="3" t="n">
        <v>4665</v>
      </c>
      <c r="D68" s="3" t="n">
        <v>3959.91666666667</v>
      </c>
      <c r="E68" s="3" t="n">
        <v>3297.91666666667</v>
      </c>
      <c r="F68" s="3" t="n">
        <v>2862</v>
      </c>
      <c r="G68" s="3" t="n">
        <v>2247.66666666667</v>
      </c>
      <c r="H68" s="3"/>
      <c r="I68" s="3"/>
      <c r="J68" s="3"/>
      <c r="K68" s="3"/>
      <c r="L68" s="3"/>
      <c r="M68" s="3"/>
      <c r="N68" s="3"/>
      <c r="O68" s="3"/>
      <c r="P68" s="4"/>
      <c r="Q68" s="3" t="n">
        <v>3946</v>
      </c>
      <c r="R68" s="3" t="n">
        <v>4025</v>
      </c>
      <c r="S68" s="3" t="n">
        <v>3546</v>
      </c>
      <c r="T68" s="3" t="n">
        <v>3516</v>
      </c>
      <c r="U68" s="3" t="n">
        <v>3201</v>
      </c>
      <c r="V68" s="3"/>
      <c r="W68" s="3"/>
      <c r="X68" s="3"/>
      <c r="Y68" s="3"/>
      <c r="Z68" s="3"/>
      <c r="AA68" s="3"/>
      <c r="AB68" s="3"/>
      <c r="AC68" s="3"/>
      <c r="AD68" s="4"/>
      <c r="AE68" s="3" t="n">
        <v>4597</v>
      </c>
      <c r="AF68" s="3" t="n">
        <v>4913</v>
      </c>
      <c r="AG68" s="3" t="n">
        <v>3840</v>
      </c>
      <c r="AH68" s="3" t="n">
        <v>4140</v>
      </c>
      <c r="AI68" s="3" t="n">
        <v>3788</v>
      </c>
      <c r="AJ68" s="3"/>
      <c r="AK68" s="3"/>
      <c r="AL68" s="3"/>
      <c r="AM68" s="3"/>
      <c r="AN68" s="3"/>
      <c r="AO68" s="3"/>
      <c r="AP68" s="3"/>
      <c r="AQ68" s="3"/>
      <c r="AR68" s="4"/>
      <c r="AS68" s="3" t="n">
        <v>703.416666666667</v>
      </c>
      <c r="AT68" s="3" t="n">
        <v>763.75</v>
      </c>
      <c r="AU68" s="3" t="n">
        <v>777.75</v>
      </c>
      <c r="AV68" s="3" t="n">
        <v>950.083333333333</v>
      </c>
      <c r="AW68" s="3" t="n">
        <v>1067.08333333333</v>
      </c>
      <c r="AX68" s="3"/>
      <c r="AY68" s="3"/>
      <c r="AZ68" s="3"/>
      <c r="BA68" s="3"/>
      <c r="BB68" s="3"/>
      <c r="BC68" s="3"/>
      <c r="BD68" s="3"/>
      <c r="BE68" s="3"/>
      <c r="BF68" s="4"/>
      <c r="BG68" s="3" t="n">
        <v>554</v>
      </c>
      <c r="BH68" s="3" t="n">
        <v>612</v>
      </c>
      <c r="BI68" s="3" t="n">
        <v>598</v>
      </c>
      <c r="BJ68" s="3" t="n">
        <v>710</v>
      </c>
      <c r="BK68" s="3" t="n">
        <v>557</v>
      </c>
      <c r="BL68" s="3"/>
      <c r="BM68" s="3"/>
      <c r="BN68" s="3"/>
      <c r="BO68" s="3"/>
      <c r="BP68" s="3"/>
      <c r="BQ68" s="3"/>
      <c r="BR68" s="3"/>
      <c r="BS68" s="3"/>
      <c r="BT68" s="4"/>
      <c r="BU68" s="3" t="n">
        <v>448</v>
      </c>
      <c r="BV68" s="3" t="n">
        <v>598</v>
      </c>
      <c r="BW68" s="3" t="n">
        <v>525</v>
      </c>
      <c r="BX68" s="3" t="n">
        <v>532</v>
      </c>
      <c r="BY68" s="3" t="n">
        <v>501</v>
      </c>
      <c r="BZ68" s="3"/>
      <c r="CA68" s="3"/>
      <c r="CB68" s="3"/>
      <c r="CC68" s="3"/>
      <c r="CD68" s="3"/>
      <c r="CE68" s="3"/>
      <c r="CF68" s="3"/>
      <c r="CG68" s="3"/>
      <c r="CH68" s="4"/>
      <c r="CI68" s="3" t="n">
        <v>29.9166666666667</v>
      </c>
      <c r="CJ68" s="3" t="n">
        <v>31.8333333333333</v>
      </c>
      <c r="CK68" s="3" t="n">
        <v>16.6666666666667</v>
      </c>
      <c r="CL68" s="3" t="n">
        <v>17.5</v>
      </c>
      <c r="CM68" s="3" t="n">
        <v>23.5</v>
      </c>
      <c r="CN68" s="3"/>
      <c r="CO68" s="3"/>
      <c r="CP68" s="3"/>
      <c r="CQ68" s="3"/>
      <c r="CR68" s="3"/>
      <c r="CS68" s="3"/>
      <c r="CT68" s="3"/>
      <c r="CU68" s="3"/>
      <c r="CV68" s="4"/>
      <c r="CW68" s="3" t="n">
        <v>69</v>
      </c>
      <c r="CX68" s="3" t="n">
        <v>63</v>
      </c>
      <c r="CY68" s="3" t="n">
        <v>54</v>
      </c>
      <c r="CZ68" s="3" t="n">
        <v>60</v>
      </c>
      <c r="DA68" s="3" t="n">
        <v>61</v>
      </c>
      <c r="DB68" s="3"/>
      <c r="DC68" s="3"/>
      <c r="DD68" s="3"/>
      <c r="DE68" s="3"/>
      <c r="DF68" s="3"/>
      <c r="DG68" s="3"/>
      <c r="DH68" s="3"/>
      <c r="DI68" s="3"/>
      <c r="DJ68" s="4"/>
      <c r="DK68" s="3" t="n">
        <v>61</v>
      </c>
      <c r="DL68" s="3" t="n">
        <v>72</v>
      </c>
      <c r="DM68" s="3" t="n">
        <v>65</v>
      </c>
      <c r="DN68" s="3" t="n">
        <v>58</v>
      </c>
      <c r="DO68" s="3" t="n">
        <v>62</v>
      </c>
      <c r="DP68" s="3"/>
      <c r="DQ68" s="3"/>
      <c r="DR68" s="3"/>
      <c r="DS68" s="3"/>
      <c r="DT68" s="3"/>
      <c r="DU68" s="3"/>
      <c r="DV68" s="3"/>
      <c r="DW68" s="3"/>
      <c r="DX68" s="4"/>
      <c r="DY68" s="3"/>
      <c r="DZ68" s="3"/>
      <c r="EA68" s="3"/>
      <c r="EB68" s="3"/>
      <c r="EC68" s="3"/>
      <c r="ED68" s="3"/>
      <c r="EE68" s="3"/>
      <c r="EF68" s="3"/>
      <c r="EG68" s="3"/>
      <c r="EH68" s="3"/>
      <c r="EI68" s="3"/>
      <c r="EJ68" s="3"/>
      <c r="EK68" s="3"/>
      <c r="EL68" s="4"/>
    </row>
    <row r="69" customFormat="false" ht="11.25" hidden="false" customHeight="true" outlineLevel="0" collapsed="false">
      <c r="A69" s="7" t="s">
        <v>166</v>
      </c>
      <c r="B69" s="18" t="s">
        <v>167</v>
      </c>
      <c r="C69" s="3" t="n">
        <v>759.75</v>
      </c>
      <c r="D69" s="3" t="n">
        <v>755.083333333333</v>
      </c>
      <c r="E69" s="3" t="n">
        <v>482.25</v>
      </c>
      <c r="F69" s="3" t="n">
        <v>423.166666666667</v>
      </c>
      <c r="G69" s="3" t="n">
        <v>473.75</v>
      </c>
      <c r="H69" s="3"/>
      <c r="I69" s="3"/>
      <c r="J69" s="3"/>
      <c r="K69" s="3"/>
      <c r="L69" s="3"/>
      <c r="M69" s="3"/>
      <c r="N69" s="3"/>
      <c r="O69" s="3"/>
      <c r="P69" s="4"/>
      <c r="Q69" s="3" t="n">
        <v>5459</v>
      </c>
      <c r="R69" s="3" t="n">
        <v>5234</v>
      </c>
      <c r="S69" s="3" t="n">
        <v>4912</v>
      </c>
      <c r="T69" s="3" t="n">
        <v>4257</v>
      </c>
      <c r="U69" s="3" t="n">
        <v>3951</v>
      </c>
      <c r="V69" s="3"/>
      <c r="W69" s="3"/>
      <c r="X69" s="3"/>
      <c r="Y69" s="3"/>
      <c r="Z69" s="3"/>
      <c r="AA69" s="3"/>
      <c r="AB69" s="3"/>
      <c r="AC69" s="3"/>
      <c r="AD69" s="4"/>
      <c r="AE69" s="3" t="n">
        <v>6276</v>
      </c>
      <c r="AF69" s="3" t="n">
        <v>5929</v>
      </c>
      <c r="AG69" s="3" t="n">
        <v>4946</v>
      </c>
      <c r="AH69" s="3" t="n">
        <v>4387</v>
      </c>
      <c r="AI69" s="3" t="n">
        <v>3932</v>
      </c>
      <c r="AJ69" s="3"/>
      <c r="AK69" s="3"/>
      <c r="AL69" s="3"/>
      <c r="AM69" s="3"/>
      <c r="AN69" s="3"/>
      <c r="AO69" s="3"/>
      <c r="AP69" s="3"/>
      <c r="AQ69" s="3"/>
      <c r="AR69" s="4"/>
      <c r="AS69" s="3" t="n">
        <v>673.5</v>
      </c>
      <c r="AT69" s="3" t="n">
        <v>674.166666666667</v>
      </c>
      <c r="AU69" s="3" t="n">
        <v>649.25</v>
      </c>
      <c r="AV69" s="3" t="n">
        <v>589.833333333333</v>
      </c>
      <c r="AW69" s="3" t="n">
        <v>508</v>
      </c>
      <c r="AX69" s="3"/>
      <c r="AY69" s="3"/>
      <c r="AZ69" s="3"/>
      <c r="BA69" s="3"/>
      <c r="BB69" s="3"/>
      <c r="BC69" s="3"/>
      <c r="BD69" s="3"/>
      <c r="BE69" s="3"/>
      <c r="BF69" s="4"/>
      <c r="BG69" s="3" t="n">
        <v>844</v>
      </c>
      <c r="BH69" s="3" t="n">
        <v>868</v>
      </c>
      <c r="BI69" s="3" t="n">
        <v>613</v>
      </c>
      <c r="BJ69" s="3" t="n">
        <v>521</v>
      </c>
      <c r="BK69" s="3" t="n">
        <v>451</v>
      </c>
      <c r="BL69" s="3"/>
      <c r="BM69" s="3"/>
      <c r="BN69" s="3"/>
      <c r="BO69" s="3"/>
      <c r="BP69" s="3"/>
      <c r="BQ69" s="3"/>
      <c r="BR69" s="3"/>
      <c r="BS69" s="3"/>
      <c r="BT69" s="4"/>
      <c r="BU69" s="3" t="n">
        <v>801</v>
      </c>
      <c r="BV69" s="3" t="n">
        <v>884</v>
      </c>
      <c r="BW69" s="3" t="n">
        <v>736</v>
      </c>
      <c r="BX69" s="3" t="n">
        <v>632</v>
      </c>
      <c r="BY69" s="3" t="n">
        <v>461</v>
      </c>
      <c r="BZ69" s="3"/>
      <c r="CA69" s="3"/>
      <c r="CB69" s="3"/>
      <c r="CC69" s="3"/>
      <c r="CD69" s="3"/>
      <c r="CE69" s="3"/>
      <c r="CF69" s="3"/>
      <c r="CG69" s="3"/>
      <c r="CH69" s="4"/>
      <c r="CI69" s="3" t="n">
        <v>18.25</v>
      </c>
      <c r="CJ69" s="3" t="n">
        <v>21.1666666666667</v>
      </c>
      <c r="CK69" s="3" t="n">
        <v>16.8333333333333</v>
      </c>
      <c r="CL69" s="3" t="n">
        <v>15.3333333333333</v>
      </c>
      <c r="CM69" s="3" t="n">
        <v>14.25</v>
      </c>
      <c r="CN69" s="3"/>
      <c r="CO69" s="3"/>
      <c r="CP69" s="3"/>
      <c r="CQ69" s="3"/>
      <c r="CR69" s="3"/>
      <c r="CS69" s="3"/>
      <c r="CT69" s="3"/>
      <c r="CU69" s="3"/>
      <c r="CV69" s="4"/>
      <c r="CW69" s="3" t="n">
        <v>125</v>
      </c>
      <c r="CX69" s="3" t="n">
        <v>146</v>
      </c>
      <c r="CY69" s="3" t="n">
        <v>111</v>
      </c>
      <c r="CZ69" s="3" t="n">
        <v>105</v>
      </c>
      <c r="DA69" s="3" t="n">
        <v>100</v>
      </c>
      <c r="DB69" s="3"/>
      <c r="DC69" s="3"/>
      <c r="DD69" s="3"/>
      <c r="DE69" s="3"/>
      <c r="DF69" s="3"/>
      <c r="DG69" s="3"/>
      <c r="DH69" s="3"/>
      <c r="DI69" s="3"/>
      <c r="DJ69" s="4"/>
      <c r="DK69" s="3" t="n">
        <v>137</v>
      </c>
      <c r="DL69" s="3" t="n">
        <v>141</v>
      </c>
      <c r="DM69" s="3" t="n">
        <v>112</v>
      </c>
      <c r="DN69" s="3" t="n">
        <v>106</v>
      </c>
      <c r="DO69" s="3" t="n">
        <v>107</v>
      </c>
      <c r="DP69" s="3"/>
      <c r="DQ69" s="3"/>
      <c r="DR69" s="3"/>
      <c r="DS69" s="3"/>
      <c r="DT69" s="3"/>
      <c r="DU69" s="3"/>
      <c r="DV69" s="3"/>
      <c r="DW69" s="3"/>
      <c r="DX69" s="4"/>
      <c r="DY69" s="3"/>
      <c r="DZ69" s="3"/>
      <c r="EA69" s="3"/>
      <c r="EB69" s="3"/>
      <c r="EC69" s="3"/>
      <c r="ED69" s="3"/>
      <c r="EE69" s="3"/>
      <c r="EF69" s="3"/>
      <c r="EG69" s="3"/>
      <c r="EH69" s="3"/>
      <c r="EI69" s="3"/>
      <c r="EJ69" s="3"/>
      <c r="EK69" s="3"/>
      <c r="EL69" s="4"/>
    </row>
    <row r="70" customFormat="false" ht="11.25" hidden="false" customHeight="true" outlineLevel="0" collapsed="false">
      <c r="A70" s="7" t="s">
        <v>168</v>
      </c>
      <c r="B70" s="18" t="s">
        <v>169</v>
      </c>
      <c r="C70" s="3" t="n">
        <v>4435.08333333333</v>
      </c>
      <c r="D70" s="3" t="n">
        <v>3894.41666666667</v>
      </c>
      <c r="E70" s="3" t="n">
        <v>2878.75</v>
      </c>
      <c r="F70" s="3" t="n">
        <v>2730.66666666667</v>
      </c>
      <c r="G70" s="3" t="n">
        <v>2456.58333333333</v>
      </c>
      <c r="H70" s="3"/>
      <c r="I70" s="3"/>
      <c r="J70" s="3"/>
      <c r="K70" s="3"/>
      <c r="L70" s="3"/>
      <c r="M70" s="3"/>
      <c r="N70" s="3"/>
      <c r="O70" s="3"/>
      <c r="P70" s="4"/>
      <c r="Q70" s="3" t="n">
        <v>14808</v>
      </c>
      <c r="R70" s="3" t="n">
        <v>11415</v>
      </c>
      <c r="S70" s="3" t="n">
        <v>9669</v>
      </c>
      <c r="T70" s="3" t="n">
        <v>9729</v>
      </c>
      <c r="U70" s="3" t="n">
        <v>9683</v>
      </c>
      <c r="V70" s="3"/>
      <c r="W70" s="3"/>
      <c r="X70" s="3"/>
      <c r="Y70" s="3"/>
      <c r="Z70" s="3"/>
      <c r="AA70" s="3"/>
      <c r="AB70" s="3"/>
      <c r="AC70" s="3"/>
      <c r="AD70" s="4"/>
      <c r="AE70" s="3" t="n">
        <v>13087</v>
      </c>
      <c r="AF70" s="3" t="n">
        <v>13666</v>
      </c>
      <c r="AG70" s="3" t="n">
        <v>9662</v>
      </c>
      <c r="AH70" s="3" t="n">
        <v>10437</v>
      </c>
      <c r="AI70" s="3" t="n">
        <v>9506</v>
      </c>
      <c r="AJ70" s="3"/>
      <c r="AK70" s="3"/>
      <c r="AL70" s="3"/>
      <c r="AM70" s="3"/>
      <c r="AN70" s="3"/>
      <c r="AO70" s="3"/>
      <c r="AP70" s="3"/>
      <c r="AQ70" s="3"/>
      <c r="AR70" s="4"/>
      <c r="AS70" s="3" t="n">
        <v>5851.33333333333</v>
      </c>
      <c r="AT70" s="3" t="n">
        <v>5198.33333333333</v>
      </c>
      <c r="AU70" s="3" t="n">
        <v>4010.33333333333</v>
      </c>
      <c r="AV70" s="3" t="n">
        <v>3663.5</v>
      </c>
      <c r="AW70" s="3" t="n">
        <v>3663.83333333333</v>
      </c>
      <c r="AX70" s="3"/>
      <c r="AY70" s="3"/>
      <c r="AZ70" s="3"/>
      <c r="BA70" s="3"/>
      <c r="BB70" s="3"/>
      <c r="BC70" s="3"/>
      <c r="BD70" s="3"/>
      <c r="BE70" s="3"/>
      <c r="BF70" s="4"/>
      <c r="BG70" s="3" t="n">
        <v>4364</v>
      </c>
      <c r="BH70" s="3" t="n">
        <v>3711</v>
      </c>
      <c r="BI70" s="3" t="n">
        <v>2486</v>
      </c>
      <c r="BJ70" s="3" t="n">
        <v>2132</v>
      </c>
      <c r="BK70" s="3" t="n">
        <v>1977</v>
      </c>
      <c r="BL70" s="3"/>
      <c r="BM70" s="3"/>
      <c r="BN70" s="3"/>
      <c r="BO70" s="3"/>
      <c r="BP70" s="3"/>
      <c r="BQ70" s="3"/>
      <c r="BR70" s="3"/>
      <c r="BS70" s="3"/>
      <c r="BT70" s="4"/>
      <c r="BU70" s="3" t="n">
        <v>4067</v>
      </c>
      <c r="BV70" s="3" t="n">
        <v>5000</v>
      </c>
      <c r="BW70" s="3" t="n">
        <v>3460</v>
      </c>
      <c r="BX70" s="3" t="n">
        <v>2341</v>
      </c>
      <c r="BY70" s="3" t="n">
        <v>1809</v>
      </c>
      <c r="BZ70" s="3"/>
      <c r="CA70" s="3"/>
      <c r="CB70" s="3"/>
      <c r="CC70" s="3"/>
      <c r="CD70" s="3"/>
      <c r="CE70" s="3"/>
      <c r="CF70" s="3"/>
      <c r="CG70" s="3"/>
      <c r="CH70" s="4"/>
      <c r="CI70" s="3" t="n">
        <v>65.1666666666667</v>
      </c>
      <c r="CJ70" s="3" t="n">
        <v>45.0833333333333</v>
      </c>
      <c r="CK70" s="3" t="n">
        <v>37.3333333333333</v>
      </c>
      <c r="CL70" s="3" t="n">
        <v>35.25</v>
      </c>
      <c r="CM70" s="3" t="n">
        <v>35.1666666666667</v>
      </c>
      <c r="CN70" s="3"/>
      <c r="CO70" s="3"/>
      <c r="CP70" s="3"/>
      <c r="CQ70" s="3"/>
      <c r="CR70" s="3"/>
      <c r="CS70" s="3"/>
      <c r="CT70" s="3"/>
      <c r="CU70" s="3"/>
      <c r="CV70" s="4"/>
      <c r="CW70" s="3" t="n">
        <v>443</v>
      </c>
      <c r="CX70" s="3" t="n">
        <v>429</v>
      </c>
      <c r="CY70" s="3" t="n">
        <v>354</v>
      </c>
      <c r="CZ70" s="3" t="n">
        <v>298</v>
      </c>
      <c r="DA70" s="3" t="n">
        <v>343</v>
      </c>
      <c r="DB70" s="3"/>
      <c r="DC70" s="3"/>
      <c r="DD70" s="3"/>
      <c r="DE70" s="3"/>
      <c r="DF70" s="3"/>
      <c r="DG70" s="3"/>
      <c r="DH70" s="3"/>
      <c r="DI70" s="3"/>
      <c r="DJ70" s="4"/>
      <c r="DK70" s="3" t="n">
        <v>472</v>
      </c>
      <c r="DL70" s="3" t="n">
        <v>418</v>
      </c>
      <c r="DM70" s="3" t="n">
        <v>370</v>
      </c>
      <c r="DN70" s="3" t="n">
        <v>293</v>
      </c>
      <c r="DO70" s="3" t="n">
        <v>344</v>
      </c>
      <c r="DP70" s="3"/>
      <c r="DQ70" s="3"/>
      <c r="DR70" s="3"/>
      <c r="DS70" s="3"/>
      <c r="DT70" s="3"/>
      <c r="DU70" s="3"/>
      <c r="DV70" s="3"/>
      <c r="DW70" s="3"/>
      <c r="DX70" s="4"/>
      <c r="DY70" s="3"/>
      <c r="DZ70" s="3"/>
      <c r="EA70" s="3"/>
      <c r="EB70" s="3"/>
      <c r="EC70" s="3"/>
      <c r="ED70" s="3"/>
      <c r="EE70" s="3"/>
      <c r="EF70" s="3"/>
      <c r="EG70" s="3"/>
      <c r="EH70" s="3"/>
      <c r="EI70" s="3"/>
      <c r="EJ70" s="3"/>
      <c r="EK70" s="3"/>
      <c r="EL70" s="4"/>
    </row>
    <row r="71" customFormat="false" ht="11.25" hidden="false" customHeight="true" outlineLevel="0" collapsed="false">
      <c r="A71" s="7" t="s">
        <v>170</v>
      </c>
      <c r="B71" s="18" t="s">
        <v>171</v>
      </c>
      <c r="C71" s="3" t="n">
        <v>3655.91666666667</v>
      </c>
      <c r="D71" s="3" t="n">
        <v>3364.91666666667</v>
      </c>
      <c r="E71" s="3" t="n">
        <v>2183.16666666667</v>
      </c>
      <c r="F71" s="3" t="n">
        <v>2224.16666666667</v>
      </c>
      <c r="G71" s="3" t="n">
        <v>2518.66666666667</v>
      </c>
      <c r="H71" s="3"/>
      <c r="I71" s="3"/>
      <c r="J71" s="3"/>
      <c r="K71" s="3"/>
      <c r="L71" s="3"/>
      <c r="M71" s="3"/>
      <c r="N71" s="3"/>
      <c r="O71" s="3"/>
      <c r="P71" s="4"/>
      <c r="Q71" s="3" t="n">
        <v>14885</v>
      </c>
      <c r="R71" s="3" t="n">
        <v>14829</v>
      </c>
      <c r="S71" s="3" t="n">
        <v>12386</v>
      </c>
      <c r="T71" s="3" t="n">
        <v>12608</v>
      </c>
      <c r="U71" s="3" t="n">
        <v>12927</v>
      </c>
      <c r="V71" s="3"/>
      <c r="W71" s="3"/>
      <c r="X71" s="3"/>
      <c r="Y71" s="3"/>
      <c r="Z71" s="3"/>
      <c r="AA71" s="3"/>
      <c r="AB71" s="3"/>
      <c r="AC71" s="3"/>
      <c r="AD71" s="4"/>
      <c r="AE71" s="3" t="n">
        <v>14747</v>
      </c>
      <c r="AF71" s="3" t="n">
        <v>16047</v>
      </c>
      <c r="AG71" s="3" t="n">
        <v>13252</v>
      </c>
      <c r="AH71" s="3" t="n">
        <v>12273</v>
      </c>
      <c r="AI71" s="3" t="n">
        <v>13088</v>
      </c>
      <c r="AJ71" s="3"/>
      <c r="AK71" s="3"/>
      <c r="AL71" s="3"/>
      <c r="AM71" s="3"/>
      <c r="AN71" s="3"/>
      <c r="AO71" s="3"/>
      <c r="AP71" s="3"/>
      <c r="AQ71" s="3"/>
      <c r="AR71" s="4"/>
      <c r="AS71" s="3" t="n">
        <v>3113.16666666667</v>
      </c>
      <c r="AT71" s="3" t="n">
        <v>3830.58333333333</v>
      </c>
      <c r="AU71" s="3" t="n">
        <v>3896.83333333333</v>
      </c>
      <c r="AV71" s="3" t="n">
        <v>3422.33333333333</v>
      </c>
      <c r="AW71" s="3" t="n">
        <v>3839.33333333333</v>
      </c>
      <c r="AX71" s="3"/>
      <c r="AY71" s="3"/>
      <c r="AZ71" s="3"/>
      <c r="BA71" s="3"/>
      <c r="BB71" s="3"/>
      <c r="BC71" s="3"/>
      <c r="BD71" s="3"/>
      <c r="BE71" s="3"/>
      <c r="BF71" s="4"/>
      <c r="BG71" s="3" t="n">
        <v>1947</v>
      </c>
      <c r="BH71" s="3" t="n">
        <v>2546</v>
      </c>
      <c r="BI71" s="3" t="n">
        <v>2146</v>
      </c>
      <c r="BJ71" s="3" t="n">
        <v>1691</v>
      </c>
      <c r="BK71" s="3" t="n">
        <v>2118</v>
      </c>
      <c r="BL71" s="3"/>
      <c r="BM71" s="3"/>
      <c r="BN71" s="3"/>
      <c r="BO71" s="3"/>
      <c r="BP71" s="3"/>
      <c r="BQ71" s="3"/>
      <c r="BR71" s="3"/>
      <c r="BS71" s="3"/>
      <c r="BT71" s="4"/>
      <c r="BU71" s="3" t="n">
        <v>1465</v>
      </c>
      <c r="BV71" s="3" t="n">
        <v>1711</v>
      </c>
      <c r="BW71" s="3" t="n">
        <v>2875</v>
      </c>
      <c r="BX71" s="3" t="n">
        <v>1759</v>
      </c>
      <c r="BY71" s="3" t="n">
        <v>1338</v>
      </c>
      <c r="BZ71" s="3"/>
      <c r="CA71" s="3"/>
      <c r="CB71" s="3"/>
      <c r="CC71" s="3"/>
      <c r="CD71" s="3"/>
      <c r="CE71" s="3"/>
      <c r="CF71" s="3"/>
      <c r="CG71" s="3"/>
      <c r="CH71" s="4"/>
      <c r="CI71" s="3" t="n">
        <v>55.4166666666667</v>
      </c>
      <c r="CJ71" s="3" t="n">
        <v>61</v>
      </c>
      <c r="CK71" s="3" t="n">
        <v>51.4166666666667</v>
      </c>
      <c r="CL71" s="3" t="n">
        <v>45.9166666666667</v>
      </c>
      <c r="CM71" s="3" t="n">
        <v>39.25</v>
      </c>
      <c r="CN71" s="3"/>
      <c r="CO71" s="3"/>
      <c r="CP71" s="3"/>
      <c r="CQ71" s="3"/>
      <c r="CR71" s="3"/>
      <c r="CS71" s="3"/>
      <c r="CT71" s="3"/>
      <c r="CU71" s="3"/>
      <c r="CV71" s="4"/>
      <c r="CW71" s="3" t="n">
        <v>481</v>
      </c>
      <c r="CX71" s="3" t="n">
        <v>527</v>
      </c>
      <c r="CY71" s="3" t="n">
        <v>441</v>
      </c>
      <c r="CZ71" s="3" t="n">
        <v>405</v>
      </c>
      <c r="DA71" s="3" t="n">
        <v>382</v>
      </c>
      <c r="DB71" s="3"/>
      <c r="DC71" s="3"/>
      <c r="DD71" s="3"/>
      <c r="DE71" s="3"/>
      <c r="DF71" s="3"/>
      <c r="DG71" s="3"/>
      <c r="DH71" s="3"/>
      <c r="DI71" s="3"/>
      <c r="DJ71" s="4"/>
      <c r="DK71" s="3" t="n">
        <v>476</v>
      </c>
      <c r="DL71" s="3" t="n">
        <v>531</v>
      </c>
      <c r="DM71" s="3" t="n">
        <v>467</v>
      </c>
      <c r="DN71" s="3" t="n">
        <v>406</v>
      </c>
      <c r="DO71" s="3" t="n">
        <v>382</v>
      </c>
      <c r="DP71" s="3"/>
      <c r="DQ71" s="3"/>
      <c r="DR71" s="3"/>
      <c r="DS71" s="3"/>
      <c r="DT71" s="3"/>
      <c r="DU71" s="3"/>
      <c r="DV71" s="3"/>
      <c r="DW71" s="3"/>
      <c r="DX71" s="4"/>
      <c r="DY71" s="3"/>
      <c r="DZ71" s="3"/>
      <c r="EA71" s="3"/>
      <c r="EB71" s="3"/>
      <c r="EC71" s="3"/>
      <c r="ED71" s="3"/>
      <c r="EE71" s="3"/>
      <c r="EF71" s="3"/>
      <c r="EG71" s="3"/>
      <c r="EH71" s="3"/>
      <c r="EI71" s="3"/>
      <c r="EJ71" s="3"/>
      <c r="EK71" s="3"/>
      <c r="EL71" s="4"/>
    </row>
    <row r="72" customFormat="false" ht="11.25" hidden="false" customHeight="true" outlineLevel="0" collapsed="false">
      <c r="A72" s="7" t="s">
        <v>172</v>
      </c>
      <c r="B72" s="18" t="s">
        <v>173</v>
      </c>
      <c r="C72" s="3" t="n">
        <v>1309.83333333333</v>
      </c>
      <c r="D72" s="3" t="n">
        <v>1376.41666666667</v>
      </c>
      <c r="E72" s="3" t="n">
        <v>914.666666666667</v>
      </c>
      <c r="F72" s="3" t="n">
        <v>1316.25</v>
      </c>
      <c r="G72" s="3" t="n">
        <v>1168.5</v>
      </c>
      <c r="H72" s="3"/>
      <c r="I72" s="3"/>
      <c r="J72" s="3"/>
      <c r="K72" s="3"/>
      <c r="L72" s="3"/>
      <c r="M72" s="3"/>
      <c r="N72" s="3"/>
      <c r="O72" s="3"/>
      <c r="P72" s="4"/>
      <c r="Q72" s="3" t="n">
        <v>4025</v>
      </c>
      <c r="R72" s="3" t="n">
        <v>4074</v>
      </c>
      <c r="S72" s="3" t="n">
        <v>3669</v>
      </c>
      <c r="T72" s="3" t="n">
        <v>4244</v>
      </c>
      <c r="U72" s="3" t="n">
        <v>3698</v>
      </c>
      <c r="V72" s="3"/>
      <c r="W72" s="3"/>
      <c r="X72" s="3"/>
      <c r="Y72" s="3"/>
      <c r="Z72" s="3"/>
      <c r="AA72" s="3"/>
      <c r="AB72" s="3"/>
      <c r="AC72" s="3"/>
      <c r="AD72" s="4"/>
      <c r="AE72" s="3" t="n">
        <v>3403</v>
      </c>
      <c r="AF72" s="3" t="n">
        <v>4417</v>
      </c>
      <c r="AG72" s="3" t="n">
        <v>4057</v>
      </c>
      <c r="AH72" s="3" t="n">
        <v>3866</v>
      </c>
      <c r="AI72" s="3" t="n">
        <v>3830</v>
      </c>
      <c r="AJ72" s="3"/>
      <c r="AK72" s="3"/>
      <c r="AL72" s="3"/>
      <c r="AM72" s="3"/>
      <c r="AN72" s="3"/>
      <c r="AO72" s="3"/>
      <c r="AP72" s="3"/>
      <c r="AQ72" s="3"/>
      <c r="AR72" s="4"/>
      <c r="AS72" s="3" t="n">
        <v>1535.83333333333</v>
      </c>
      <c r="AT72" s="3" t="n">
        <v>1513.5</v>
      </c>
      <c r="AU72" s="3" t="n">
        <v>1701.58333333333</v>
      </c>
      <c r="AV72" s="3" t="n">
        <v>1795.83333333333</v>
      </c>
      <c r="AW72" s="3" t="n">
        <v>2068</v>
      </c>
      <c r="AX72" s="3"/>
      <c r="AY72" s="3"/>
      <c r="AZ72" s="3"/>
      <c r="BA72" s="3"/>
      <c r="BB72" s="3"/>
      <c r="BC72" s="3"/>
      <c r="BD72" s="3"/>
      <c r="BE72" s="3"/>
      <c r="BF72" s="4"/>
      <c r="BG72" s="3" t="n">
        <v>788</v>
      </c>
      <c r="BH72" s="3" t="n">
        <v>965</v>
      </c>
      <c r="BI72" s="3" t="n">
        <v>931</v>
      </c>
      <c r="BJ72" s="3" t="n">
        <v>831</v>
      </c>
      <c r="BK72" s="3" t="n">
        <v>1046</v>
      </c>
      <c r="BL72" s="3"/>
      <c r="BM72" s="3"/>
      <c r="BN72" s="3"/>
      <c r="BO72" s="3"/>
      <c r="BP72" s="3"/>
      <c r="BQ72" s="3"/>
      <c r="BR72" s="3"/>
      <c r="BS72" s="3"/>
      <c r="BT72" s="4"/>
      <c r="BU72" s="3" t="n">
        <v>851</v>
      </c>
      <c r="BV72" s="3" t="n">
        <v>907</v>
      </c>
      <c r="BW72" s="3" t="n">
        <v>762</v>
      </c>
      <c r="BX72" s="3" t="n">
        <v>763</v>
      </c>
      <c r="BY72" s="3" t="n">
        <v>668</v>
      </c>
      <c r="BZ72" s="3"/>
      <c r="CA72" s="3"/>
      <c r="CB72" s="3"/>
      <c r="CC72" s="3"/>
      <c r="CD72" s="3"/>
      <c r="CE72" s="3"/>
      <c r="CF72" s="3"/>
      <c r="CG72" s="3"/>
      <c r="CH72" s="4"/>
      <c r="CI72" s="3" t="n">
        <v>30.25</v>
      </c>
      <c r="CJ72" s="3" t="n">
        <v>26.1666666666667</v>
      </c>
      <c r="CK72" s="3" t="n">
        <v>25.5</v>
      </c>
      <c r="CL72" s="3" t="n">
        <v>24.0833333333333</v>
      </c>
      <c r="CM72" s="3" t="n">
        <v>23.8333333333333</v>
      </c>
      <c r="CN72" s="3"/>
      <c r="CO72" s="3"/>
      <c r="CP72" s="3"/>
      <c r="CQ72" s="3"/>
      <c r="CR72" s="3"/>
      <c r="CS72" s="3"/>
      <c r="CT72" s="3"/>
      <c r="CU72" s="3"/>
      <c r="CV72" s="4"/>
      <c r="CW72" s="3" t="n">
        <v>173</v>
      </c>
      <c r="CX72" s="3" t="n">
        <v>154</v>
      </c>
      <c r="CY72" s="3" t="n">
        <v>166</v>
      </c>
      <c r="CZ72" s="3" t="n">
        <v>134</v>
      </c>
      <c r="DA72" s="3" t="n">
        <v>152</v>
      </c>
      <c r="DB72" s="3"/>
      <c r="DC72" s="3"/>
      <c r="DD72" s="3"/>
      <c r="DE72" s="3"/>
      <c r="DF72" s="3"/>
      <c r="DG72" s="3"/>
      <c r="DH72" s="3"/>
      <c r="DI72" s="3"/>
      <c r="DJ72" s="4"/>
      <c r="DK72" s="3" t="n">
        <v>165</v>
      </c>
      <c r="DL72" s="3" t="n">
        <v>164</v>
      </c>
      <c r="DM72" s="3" t="n">
        <v>163</v>
      </c>
      <c r="DN72" s="3" t="n">
        <v>139</v>
      </c>
      <c r="DO72" s="3" t="n">
        <v>149</v>
      </c>
      <c r="DP72" s="3"/>
      <c r="DQ72" s="3"/>
      <c r="DR72" s="3"/>
      <c r="DS72" s="3"/>
      <c r="DT72" s="3"/>
      <c r="DU72" s="3"/>
      <c r="DV72" s="3"/>
      <c r="DW72" s="3"/>
      <c r="DX72" s="4"/>
      <c r="DY72" s="3"/>
      <c r="DZ72" s="3"/>
      <c r="EA72" s="3"/>
      <c r="EB72" s="3"/>
      <c r="EC72" s="3"/>
      <c r="ED72" s="3"/>
      <c r="EE72" s="3"/>
      <c r="EF72" s="3"/>
      <c r="EG72" s="3"/>
      <c r="EH72" s="3"/>
      <c r="EI72" s="3"/>
      <c r="EJ72" s="3"/>
      <c r="EK72" s="3"/>
      <c r="EL72" s="4"/>
    </row>
    <row r="73" customFormat="false" ht="11.25" hidden="false" customHeight="true" outlineLevel="0" collapsed="false">
      <c r="A73" s="7" t="s">
        <v>174</v>
      </c>
      <c r="B73" s="18" t="s">
        <v>175</v>
      </c>
      <c r="C73" s="3" t="n">
        <v>1748.81818181818</v>
      </c>
      <c r="D73" s="3" t="n">
        <v>2007.83333333333</v>
      </c>
      <c r="E73" s="3" t="n">
        <v>1895</v>
      </c>
      <c r="F73" s="3" t="n">
        <v>1783.91666666667</v>
      </c>
      <c r="G73" s="3" t="n">
        <v>1487.33333333333</v>
      </c>
      <c r="H73" s="3"/>
      <c r="I73" s="3"/>
      <c r="J73" s="3"/>
      <c r="K73" s="3"/>
      <c r="L73" s="3"/>
      <c r="M73" s="3"/>
      <c r="N73" s="3"/>
      <c r="O73" s="3"/>
      <c r="P73" s="4"/>
      <c r="Q73" s="3" t="s">
        <v>165</v>
      </c>
      <c r="R73" s="3" t="n">
        <v>3574</v>
      </c>
      <c r="S73" s="3" t="n">
        <v>3109</v>
      </c>
      <c r="T73" s="3" t="n">
        <v>2521</v>
      </c>
      <c r="U73" s="3" t="n">
        <v>2345</v>
      </c>
      <c r="V73" s="3"/>
      <c r="W73" s="3"/>
      <c r="X73" s="3"/>
      <c r="Y73" s="3"/>
      <c r="Z73" s="3"/>
      <c r="AA73" s="3"/>
      <c r="AB73" s="3"/>
      <c r="AC73" s="3"/>
      <c r="AD73" s="4"/>
      <c r="AE73" s="3" t="s">
        <v>165</v>
      </c>
      <c r="AF73" s="3" t="n">
        <v>2830</v>
      </c>
      <c r="AG73" s="3" t="n">
        <v>3190</v>
      </c>
      <c r="AH73" s="3" t="n">
        <v>2731</v>
      </c>
      <c r="AI73" s="3" t="n">
        <v>2522</v>
      </c>
      <c r="AJ73" s="3"/>
      <c r="AK73" s="3"/>
      <c r="AL73" s="3"/>
      <c r="AM73" s="3"/>
      <c r="AN73" s="3"/>
      <c r="AO73" s="3"/>
      <c r="AP73" s="3"/>
      <c r="AQ73" s="3"/>
      <c r="AR73" s="4"/>
      <c r="AS73" s="3" t="n">
        <v>1386.36363636364</v>
      </c>
      <c r="AT73" s="3" t="n">
        <v>1343.33333333333</v>
      </c>
      <c r="AU73" s="3" t="n">
        <v>1263.91666666667</v>
      </c>
      <c r="AV73" s="3" t="n">
        <v>1260.25</v>
      </c>
      <c r="AW73" s="3" t="n">
        <v>1241.16666666667</v>
      </c>
      <c r="AX73" s="3"/>
      <c r="AY73" s="3"/>
      <c r="AZ73" s="3"/>
      <c r="BA73" s="3"/>
      <c r="BB73" s="3"/>
      <c r="BC73" s="3"/>
      <c r="BD73" s="3"/>
      <c r="BE73" s="3"/>
      <c r="BF73" s="4"/>
      <c r="BG73" s="3" t="s">
        <v>165</v>
      </c>
      <c r="BH73" s="3" t="n">
        <v>521</v>
      </c>
      <c r="BI73" s="3" t="n">
        <v>425</v>
      </c>
      <c r="BJ73" s="3" t="n">
        <v>372</v>
      </c>
      <c r="BK73" s="3" t="n">
        <v>353</v>
      </c>
      <c r="BL73" s="3"/>
      <c r="BM73" s="3"/>
      <c r="BN73" s="3"/>
      <c r="BO73" s="3"/>
      <c r="BP73" s="3"/>
      <c r="BQ73" s="3"/>
      <c r="BR73" s="3"/>
      <c r="BS73" s="3"/>
      <c r="BT73" s="4"/>
      <c r="BU73" s="3" t="s">
        <v>165</v>
      </c>
      <c r="BV73" s="3" t="n">
        <v>758</v>
      </c>
      <c r="BW73" s="3" t="n">
        <v>531</v>
      </c>
      <c r="BX73" s="3" t="n">
        <v>462</v>
      </c>
      <c r="BY73" s="3" t="n">
        <v>350</v>
      </c>
      <c r="BZ73" s="3"/>
      <c r="CA73" s="3"/>
      <c r="CB73" s="3"/>
      <c r="CC73" s="3"/>
      <c r="CD73" s="3"/>
      <c r="CE73" s="3"/>
      <c r="CF73" s="3"/>
      <c r="CG73" s="3"/>
      <c r="CH73" s="4"/>
      <c r="CI73" s="3" t="n">
        <v>54.9090909090909</v>
      </c>
      <c r="CJ73" s="3" t="n">
        <v>77.75</v>
      </c>
      <c r="CK73" s="3" t="n">
        <v>95.75</v>
      </c>
      <c r="CL73" s="3" t="n">
        <v>121.166666666667</v>
      </c>
      <c r="CM73" s="3" t="n">
        <v>138.75</v>
      </c>
      <c r="CN73" s="3"/>
      <c r="CO73" s="3"/>
      <c r="CP73" s="3"/>
      <c r="CQ73" s="3"/>
      <c r="CR73" s="3"/>
      <c r="CS73" s="3"/>
      <c r="CT73" s="3"/>
      <c r="CU73" s="3"/>
      <c r="CV73" s="4"/>
      <c r="CW73" s="3" t="s">
        <v>165</v>
      </c>
      <c r="CX73" s="3" t="n">
        <v>52</v>
      </c>
      <c r="CY73" s="3" t="n">
        <v>55</v>
      </c>
      <c r="CZ73" s="3" t="n">
        <v>37</v>
      </c>
      <c r="DA73" s="3" t="n">
        <v>37</v>
      </c>
      <c r="DB73" s="3"/>
      <c r="DC73" s="3"/>
      <c r="DD73" s="3"/>
      <c r="DE73" s="3"/>
      <c r="DF73" s="3"/>
      <c r="DG73" s="3"/>
      <c r="DH73" s="3"/>
      <c r="DI73" s="3"/>
      <c r="DJ73" s="4"/>
      <c r="DK73" s="3" t="s">
        <v>165</v>
      </c>
      <c r="DL73" s="3" t="n">
        <v>55</v>
      </c>
      <c r="DM73" s="3" t="n">
        <v>40</v>
      </c>
      <c r="DN73" s="3" t="n">
        <v>19</v>
      </c>
      <c r="DO73" s="3" t="n">
        <v>28</v>
      </c>
      <c r="DP73" s="3"/>
      <c r="DQ73" s="3"/>
      <c r="DR73" s="3"/>
      <c r="DS73" s="3"/>
      <c r="DT73" s="3"/>
      <c r="DU73" s="3"/>
      <c r="DV73" s="3"/>
      <c r="DW73" s="3"/>
      <c r="DX73" s="4"/>
      <c r="DY73" s="3"/>
      <c r="DZ73" s="3"/>
      <c r="EA73" s="3"/>
      <c r="EB73" s="3"/>
      <c r="EC73" s="3"/>
      <c r="ED73" s="3"/>
      <c r="EE73" s="3"/>
      <c r="EF73" s="3"/>
      <c r="EG73" s="3"/>
      <c r="EH73" s="3"/>
      <c r="EI73" s="3"/>
      <c r="EJ73" s="3"/>
      <c r="EK73" s="3"/>
      <c r="EL73" s="4"/>
    </row>
    <row r="74" customFormat="false" ht="11.25" hidden="false" customHeight="true" outlineLevel="0" collapsed="false">
      <c r="A74" s="7" t="s">
        <v>176</v>
      </c>
      <c r="B74" s="18" t="s">
        <v>177</v>
      </c>
      <c r="C74" s="3" t="n">
        <v>1116.66666666667</v>
      </c>
      <c r="D74" s="3" t="n">
        <v>1421.16666666667</v>
      </c>
      <c r="E74" s="3" t="n">
        <v>1696</v>
      </c>
      <c r="F74" s="3" t="n">
        <v>1266.66666666667</v>
      </c>
      <c r="G74" s="3" t="n">
        <v>775</v>
      </c>
      <c r="H74" s="3"/>
      <c r="I74" s="3"/>
      <c r="J74" s="3"/>
      <c r="K74" s="3"/>
      <c r="L74" s="3"/>
      <c r="M74" s="3"/>
      <c r="N74" s="3"/>
      <c r="O74" s="3"/>
      <c r="P74" s="4"/>
      <c r="Q74" s="3" t="n">
        <v>3979</v>
      </c>
      <c r="R74" s="3" t="n">
        <v>4056</v>
      </c>
      <c r="S74" s="3" t="n">
        <v>3834</v>
      </c>
      <c r="T74" s="3" t="n">
        <v>3336</v>
      </c>
      <c r="U74" s="3" t="n">
        <v>2805</v>
      </c>
      <c r="V74" s="3"/>
      <c r="W74" s="3"/>
      <c r="X74" s="3"/>
      <c r="Y74" s="3"/>
      <c r="Z74" s="3"/>
      <c r="AA74" s="3"/>
      <c r="AB74" s="3"/>
      <c r="AC74" s="3"/>
      <c r="AD74" s="4"/>
      <c r="AE74" s="3" t="n">
        <v>3647</v>
      </c>
      <c r="AF74" s="3" t="n">
        <v>3735</v>
      </c>
      <c r="AG74" s="3" t="n">
        <v>3760</v>
      </c>
      <c r="AH74" s="3" t="n">
        <v>3771</v>
      </c>
      <c r="AI74" s="3" t="n">
        <v>3347</v>
      </c>
      <c r="AJ74" s="3"/>
      <c r="AK74" s="3"/>
      <c r="AL74" s="3"/>
      <c r="AM74" s="3"/>
      <c r="AN74" s="3"/>
      <c r="AO74" s="3"/>
      <c r="AP74" s="3"/>
      <c r="AQ74" s="3"/>
      <c r="AR74" s="4"/>
      <c r="AS74" s="3" t="n">
        <v>1144.08333333333</v>
      </c>
      <c r="AT74" s="3" t="n">
        <v>1112.58333333333</v>
      </c>
      <c r="AU74" s="3" t="n">
        <v>1130.75</v>
      </c>
      <c r="AV74" s="3" t="n">
        <v>1321.41666666667</v>
      </c>
      <c r="AW74" s="3" t="n">
        <v>1373</v>
      </c>
      <c r="AX74" s="3"/>
      <c r="AY74" s="3"/>
      <c r="AZ74" s="3"/>
      <c r="BA74" s="3"/>
      <c r="BB74" s="3"/>
      <c r="BC74" s="3"/>
      <c r="BD74" s="3"/>
      <c r="BE74" s="3"/>
      <c r="BF74" s="4"/>
      <c r="BG74" s="3" t="n">
        <v>846</v>
      </c>
      <c r="BH74" s="3" t="n">
        <v>900</v>
      </c>
      <c r="BI74" s="3" t="n">
        <v>1038</v>
      </c>
      <c r="BJ74" s="3" t="n">
        <v>957</v>
      </c>
      <c r="BK74" s="3" t="n">
        <v>795</v>
      </c>
      <c r="BL74" s="3"/>
      <c r="BM74" s="3"/>
      <c r="BN74" s="3"/>
      <c r="BO74" s="3"/>
      <c r="BP74" s="3"/>
      <c r="BQ74" s="3"/>
      <c r="BR74" s="3"/>
      <c r="BS74" s="3"/>
      <c r="BT74" s="4"/>
      <c r="BU74" s="3" t="n">
        <v>961</v>
      </c>
      <c r="BV74" s="3" t="n">
        <v>978</v>
      </c>
      <c r="BW74" s="3" t="n">
        <v>900</v>
      </c>
      <c r="BX74" s="3" t="n">
        <v>785</v>
      </c>
      <c r="BY74" s="3" t="n">
        <v>811</v>
      </c>
      <c r="BZ74" s="3"/>
      <c r="CA74" s="3"/>
      <c r="CB74" s="3"/>
      <c r="CC74" s="3"/>
      <c r="CD74" s="3"/>
      <c r="CE74" s="3"/>
      <c r="CF74" s="3"/>
      <c r="CG74" s="3"/>
      <c r="CH74" s="4"/>
      <c r="CI74" s="3" t="n">
        <v>20.1666666666667</v>
      </c>
      <c r="CJ74" s="3" t="n">
        <v>16.9166666666667</v>
      </c>
      <c r="CK74" s="3" t="n">
        <v>15.6666666666667</v>
      </c>
      <c r="CL74" s="3" t="n">
        <v>17.25</v>
      </c>
      <c r="CM74" s="3" t="n">
        <v>13</v>
      </c>
      <c r="CN74" s="3"/>
      <c r="CO74" s="3"/>
      <c r="CP74" s="3"/>
      <c r="CQ74" s="3"/>
      <c r="CR74" s="3"/>
      <c r="CS74" s="3"/>
      <c r="CT74" s="3"/>
      <c r="CU74" s="3"/>
      <c r="CV74" s="4"/>
      <c r="CW74" s="3" t="n">
        <v>160</v>
      </c>
      <c r="CX74" s="3" t="n">
        <v>139</v>
      </c>
      <c r="CY74" s="3" t="n">
        <v>121</v>
      </c>
      <c r="CZ74" s="3" t="n">
        <v>133</v>
      </c>
      <c r="DA74" s="3" t="n">
        <v>86</v>
      </c>
      <c r="DB74" s="3"/>
      <c r="DC74" s="3"/>
      <c r="DD74" s="3"/>
      <c r="DE74" s="3"/>
      <c r="DF74" s="3"/>
      <c r="DG74" s="3"/>
      <c r="DH74" s="3"/>
      <c r="DI74" s="3"/>
      <c r="DJ74" s="4"/>
      <c r="DK74" s="3" t="n">
        <v>156</v>
      </c>
      <c r="DL74" s="3" t="n">
        <v>133</v>
      </c>
      <c r="DM74" s="3" t="n">
        <v>125</v>
      </c>
      <c r="DN74" s="3" t="n">
        <v>140</v>
      </c>
      <c r="DO74" s="3" t="n">
        <v>98</v>
      </c>
      <c r="DP74" s="3"/>
      <c r="DQ74" s="3"/>
      <c r="DR74" s="3"/>
      <c r="DS74" s="3"/>
      <c r="DT74" s="3"/>
      <c r="DU74" s="3"/>
      <c r="DV74" s="3"/>
      <c r="DW74" s="3"/>
      <c r="DX74" s="4"/>
      <c r="DY74" s="3"/>
      <c r="DZ74" s="3"/>
      <c r="EA74" s="3"/>
      <c r="EB74" s="3"/>
      <c r="EC74" s="3"/>
      <c r="ED74" s="3"/>
      <c r="EE74" s="3"/>
      <c r="EF74" s="3"/>
      <c r="EG74" s="3"/>
      <c r="EH74" s="3"/>
      <c r="EI74" s="3"/>
      <c r="EJ74" s="3"/>
      <c r="EK74" s="3"/>
      <c r="EL74" s="4"/>
    </row>
    <row r="75" customFormat="false" ht="11.25" hidden="false" customHeight="true" outlineLevel="0" collapsed="false">
      <c r="A75" s="7" t="s">
        <v>178</v>
      </c>
      <c r="B75" s="18" t="s">
        <v>179</v>
      </c>
      <c r="C75" s="3" t="n">
        <v>1122.75</v>
      </c>
      <c r="D75" s="3" t="n">
        <v>1035.41666666667</v>
      </c>
      <c r="E75" s="3" t="n">
        <v>658.75</v>
      </c>
      <c r="F75" s="3" t="n">
        <v>1033.75</v>
      </c>
      <c r="G75" s="3" t="n">
        <v>1977.08333333333</v>
      </c>
      <c r="H75" s="3"/>
      <c r="I75" s="3"/>
      <c r="J75" s="3"/>
      <c r="K75" s="3"/>
      <c r="L75" s="3"/>
      <c r="M75" s="3"/>
      <c r="N75" s="3"/>
      <c r="O75" s="3"/>
      <c r="P75" s="4"/>
      <c r="Q75" s="3" t="n">
        <v>4688</v>
      </c>
      <c r="R75" s="3" t="n">
        <v>4649</v>
      </c>
      <c r="S75" s="3" t="n">
        <v>4062</v>
      </c>
      <c r="T75" s="3" t="n">
        <v>4361</v>
      </c>
      <c r="U75" s="3" t="n">
        <v>4898</v>
      </c>
      <c r="V75" s="3"/>
      <c r="W75" s="3"/>
      <c r="X75" s="3"/>
      <c r="Y75" s="3"/>
      <c r="Z75" s="3"/>
      <c r="AA75" s="3"/>
      <c r="AB75" s="3"/>
      <c r="AC75" s="3"/>
      <c r="AD75" s="4"/>
      <c r="AE75" s="3" t="n">
        <v>5005</v>
      </c>
      <c r="AF75" s="3" t="n">
        <v>4922</v>
      </c>
      <c r="AG75" s="3" t="n">
        <v>4078</v>
      </c>
      <c r="AH75" s="3" t="n">
        <v>3914</v>
      </c>
      <c r="AI75" s="3" t="n">
        <v>4175</v>
      </c>
      <c r="AJ75" s="3"/>
      <c r="AK75" s="3"/>
      <c r="AL75" s="3"/>
      <c r="AM75" s="3"/>
      <c r="AN75" s="3"/>
      <c r="AO75" s="3"/>
      <c r="AP75" s="3"/>
      <c r="AQ75" s="3"/>
      <c r="AR75" s="4"/>
      <c r="AS75" s="3" t="n">
        <v>1609.41666666667</v>
      </c>
      <c r="AT75" s="3" t="n">
        <v>1802.66666666667</v>
      </c>
      <c r="AU75" s="3" t="n">
        <v>1772.25</v>
      </c>
      <c r="AV75" s="3" t="n">
        <v>1804.83333333333</v>
      </c>
      <c r="AW75" s="3" t="n">
        <v>1862.16666666667</v>
      </c>
      <c r="AX75" s="3"/>
      <c r="AY75" s="3"/>
      <c r="AZ75" s="3"/>
      <c r="BA75" s="3"/>
      <c r="BB75" s="3"/>
      <c r="BC75" s="3"/>
      <c r="BD75" s="3"/>
      <c r="BE75" s="3"/>
      <c r="BF75" s="4"/>
      <c r="BG75" s="3" t="n">
        <v>1780</v>
      </c>
      <c r="BH75" s="3" t="n">
        <v>1852</v>
      </c>
      <c r="BI75" s="3" t="n">
        <v>1535</v>
      </c>
      <c r="BJ75" s="3" t="n">
        <v>1902</v>
      </c>
      <c r="BK75" s="3" t="n">
        <v>2623</v>
      </c>
      <c r="BL75" s="3"/>
      <c r="BM75" s="3"/>
      <c r="BN75" s="3"/>
      <c r="BO75" s="3"/>
      <c r="BP75" s="3"/>
      <c r="BQ75" s="3"/>
      <c r="BR75" s="3"/>
      <c r="BS75" s="3"/>
      <c r="BT75" s="4"/>
      <c r="BU75" s="3" t="n">
        <v>1575</v>
      </c>
      <c r="BV75" s="3" t="n">
        <v>1772</v>
      </c>
      <c r="BW75" s="3" t="n">
        <v>1736</v>
      </c>
      <c r="BX75" s="3" t="n">
        <v>1783</v>
      </c>
      <c r="BY75" s="3" t="n">
        <v>2383</v>
      </c>
      <c r="BZ75" s="3"/>
      <c r="CA75" s="3"/>
      <c r="CB75" s="3"/>
      <c r="CC75" s="3"/>
      <c r="CD75" s="3"/>
      <c r="CE75" s="3"/>
      <c r="CF75" s="3"/>
      <c r="CG75" s="3"/>
      <c r="CH75" s="4"/>
      <c r="CI75" s="3" t="n">
        <v>19.3333333333333</v>
      </c>
      <c r="CJ75" s="3" t="n">
        <v>28.75</v>
      </c>
      <c r="CK75" s="3" t="n">
        <v>26.8333333333333</v>
      </c>
      <c r="CL75" s="3" t="n">
        <v>25.6666666666667</v>
      </c>
      <c r="CM75" s="3" t="n">
        <v>27.5</v>
      </c>
      <c r="CN75" s="3"/>
      <c r="CO75" s="3"/>
      <c r="CP75" s="3"/>
      <c r="CQ75" s="3"/>
      <c r="CR75" s="3"/>
      <c r="CS75" s="3"/>
      <c r="CT75" s="3"/>
      <c r="CU75" s="3"/>
      <c r="CV75" s="4"/>
      <c r="CW75" s="3" t="n">
        <v>97</v>
      </c>
      <c r="CX75" s="3" t="n">
        <v>165</v>
      </c>
      <c r="CY75" s="3" t="n">
        <v>155</v>
      </c>
      <c r="CZ75" s="3" t="n">
        <v>168</v>
      </c>
      <c r="DA75" s="3" t="n">
        <v>144</v>
      </c>
      <c r="DB75" s="3"/>
      <c r="DC75" s="3"/>
      <c r="DD75" s="3"/>
      <c r="DE75" s="3"/>
      <c r="DF75" s="3"/>
      <c r="DG75" s="3"/>
      <c r="DH75" s="3"/>
      <c r="DI75" s="3"/>
      <c r="DJ75" s="4"/>
      <c r="DK75" s="3" t="n">
        <v>101</v>
      </c>
      <c r="DL75" s="3" t="n">
        <v>152</v>
      </c>
      <c r="DM75" s="3" t="n">
        <v>166</v>
      </c>
      <c r="DN75" s="3" t="n">
        <v>169</v>
      </c>
      <c r="DO75" s="3" t="n">
        <v>143</v>
      </c>
      <c r="DP75" s="3"/>
      <c r="DQ75" s="3"/>
      <c r="DR75" s="3"/>
      <c r="DS75" s="3"/>
      <c r="DT75" s="3"/>
      <c r="DU75" s="3"/>
      <c r="DV75" s="3"/>
      <c r="DW75" s="3"/>
      <c r="DX75" s="4"/>
      <c r="DY75" s="3"/>
      <c r="DZ75" s="3"/>
      <c r="EA75" s="3"/>
      <c r="EB75" s="3"/>
      <c r="EC75" s="3"/>
      <c r="ED75" s="3"/>
      <c r="EE75" s="3"/>
      <c r="EF75" s="3"/>
      <c r="EG75" s="3"/>
      <c r="EH75" s="3"/>
      <c r="EI75" s="3"/>
      <c r="EJ75" s="3"/>
      <c r="EK75" s="3"/>
      <c r="EL75" s="4"/>
    </row>
    <row r="76" customFormat="false" ht="11.25" hidden="false" customHeight="true" outlineLevel="0" collapsed="false">
      <c r="A76" s="7" t="s">
        <v>180</v>
      </c>
      <c r="B76" s="18" t="s">
        <v>181</v>
      </c>
      <c r="C76" s="3" t="n">
        <v>2672.08333333333</v>
      </c>
      <c r="D76" s="3" t="n">
        <v>2859.75</v>
      </c>
      <c r="E76" s="3" t="n">
        <v>2209.41666666667</v>
      </c>
      <c r="F76" s="3" t="n">
        <v>1519.16666666667</v>
      </c>
      <c r="G76" s="3" t="n">
        <v>1328</v>
      </c>
      <c r="H76" s="3"/>
      <c r="I76" s="3"/>
      <c r="J76" s="3"/>
      <c r="K76" s="3"/>
      <c r="L76" s="3"/>
      <c r="M76" s="3"/>
      <c r="N76" s="3"/>
      <c r="O76" s="3"/>
      <c r="P76" s="4"/>
      <c r="Q76" s="3" t="n">
        <v>2383</v>
      </c>
      <c r="R76" s="3" t="n">
        <v>2187</v>
      </c>
      <c r="S76" s="3" t="n">
        <v>1713</v>
      </c>
      <c r="T76" s="3" t="n">
        <v>1569</v>
      </c>
      <c r="U76" s="3" t="n">
        <v>1371</v>
      </c>
      <c r="V76" s="3"/>
      <c r="W76" s="3"/>
      <c r="X76" s="3"/>
      <c r="Y76" s="3"/>
      <c r="Z76" s="3"/>
      <c r="AA76" s="3"/>
      <c r="AB76" s="3"/>
      <c r="AC76" s="3"/>
      <c r="AD76" s="4"/>
      <c r="AE76" s="3" t="n">
        <v>1988</v>
      </c>
      <c r="AF76" s="3" t="n">
        <v>2053</v>
      </c>
      <c r="AG76" s="3" t="n">
        <v>2265</v>
      </c>
      <c r="AH76" s="3" t="n">
        <v>1545</v>
      </c>
      <c r="AI76" s="3" t="n">
        <v>1252</v>
      </c>
      <c r="AJ76" s="3"/>
      <c r="AK76" s="3"/>
      <c r="AL76" s="3"/>
      <c r="AM76" s="3"/>
      <c r="AN76" s="3"/>
      <c r="AO76" s="3"/>
      <c r="AP76" s="3"/>
      <c r="AQ76" s="3"/>
      <c r="AR76" s="4"/>
      <c r="AS76" s="3" t="n">
        <v>912.333333333333</v>
      </c>
      <c r="AT76" s="3" t="n">
        <v>1006.33333333333</v>
      </c>
      <c r="AU76" s="3" t="n">
        <v>1014</v>
      </c>
      <c r="AV76" s="3" t="n">
        <v>1004.08333333333</v>
      </c>
      <c r="AW76" s="3" t="n">
        <v>984.5</v>
      </c>
      <c r="AX76" s="3"/>
      <c r="AY76" s="3"/>
      <c r="AZ76" s="3"/>
      <c r="BA76" s="3"/>
      <c r="BB76" s="3"/>
      <c r="BC76" s="3"/>
      <c r="BD76" s="3"/>
      <c r="BE76" s="3"/>
      <c r="BF76" s="4"/>
      <c r="BG76" s="3" t="n">
        <v>499</v>
      </c>
      <c r="BH76" s="3" t="n">
        <v>501</v>
      </c>
      <c r="BI76" s="3" t="n">
        <v>470</v>
      </c>
      <c r="BJ76" s="3" t="n">
        <v>398</v>
      </c>
      <c r="BK76" s="3" t="n">
        <v>460</v>
      </c>
      <c r="BL76" s="3"/>
      <c r="BM76" s="3"/>
      <c r="BN76" s="3"/>
      <c r="BO76" s="3"/>
      <c r="BP76" s="3"/>
      <c r="BQ76" s="3"/>
      <c r="BR76" s="3"/>
      <c r="BS76" s="3"/>
      <c r="BT76" s="4"/>
      <c r="BU76" s="3" t="n">
        <v>304</v>
      </c>
      <c r="BV76" s="3" t="n">
        <v>213</v>
      </c>
      <c r="BW76" s="3" t="n">
        <v>259</v>
      </c>
      <c r="BX76" s="3" t="n">
        <v>183</v>
      </c>
      <c r="BY76" s="3" t="n">
        <v>285</v>
      </c>
      <c r="BZ76" s="3"/>
      <c r="CA76" s="3"/>
      <c r="CB76" s="3"/>
      <c r="CC76" s="3"/>
      <c r="CD76" s="3"/>
      <c r="CE76" s="3"/>
      <c r="CF76" s="3"/>
      <c r="CG76" s="3"/>
      <c r="CH76" s="4"/>
      <c r="CI76" s="3" t="n">
        <v>21.3333333333333</v>
      </c>
      <c r="CJ76" s="3" t="n">
        <v>21.75</v>
      </c>
      <c r="CK76" s="3" t="n">
        <v>23.4166666666667</v>
      </c>
      <c r="CL76" s="3" t="n">
        <v>21.6666666666667</v>
      </c>
      <c r="CM76" s="3" t="n">
        <v>37.6666666666667</v>
      </c>
      <c r="CN76" s="3"/>
      <c r="CO76" s="3"/>
      <c r="CP76" s="3"/>
      <c r="CQ76" s="3"/>
      <c r="CR76" s="3"/>
      <c r="CS76" s="3"/>
      <c r="CT76" s="3"/>
      <c r="CU76" s="3"/>
      <c r="CV76" s="4"/>
      <c r="CW76" s="3" t="n">
        <v>57</v>
      </c>
      <c r="CX76" s="3" t="n">
        <v>40</v>
      </c>
      <c r="CY76" s="3" t="n">
        <v>37</v>
      </c>
      <c r="CZ76" s="3" t="n">
        <v>38</v>
      </c>
      <c r="DA76" s="3" t="n">
        <v>68</v>
      </c>
      <c r="DB76" s="3"/>
      <c r="DC76" s="3"/>
      <c r="DD76" s="3"/>
      <c r="DE76" s="3"/>
      <c r="DF76" s="3"/>
      <c r="DG76" s="3"/>
      <c r="DH76" s="3"/>
      <c r="DI76" s="3"/>
      <c r="DJ76" s="4"/>
      <c r="DK76" s="3" t="n">
        <v>43</v>
      </c>
      <c r="DL76" s="3" t="n">
        <v>32</v>
      </c>
      <c r="DM76" s="3" t="n">
        <v>29</v>
      </c>
      <c r="DN76" s="3" t="n">
        <v>28</v>
      </c>
      <c r="DO76" s="3" t="n">
        <v>36</v>
      </c>
      <c r="DP76" s="3"/>
      <c r="DQ76" s="3"/>
      <c r="DR76" s="3"/>
      <c r="DS76" s="3"/>
      <c r="DT76" s="3"/>
      <c r="DU76" s="3"/>
      <c r="DV76" s="3"/>
      <c r="DW76" s="3"/>
      <c r="DX76" s="4"/>
      <c r="DY76" s="3"/>
      <c r="DZ76" s="3"/>
      <c r="EA76" s="3"/>
      <c r="EB76" s="3"/>
      <c r="EC76" s="3"/>
      <c r="ED76" s="3"/>
      <c r="EE76" s="3"/>
      <c r="EF76" s="3"/>
      <c r="EG76" s="3"/>
      <c r="EH76" s="3"/>
      <c r="EI76" s="3"/>
      <c r="EJ76" s="3"/>
      <c r="EK76" s="3"/>
      <c r="EL76" s="4"/>
    </row>
    <row r="77" customFormat="false" ht="11.25" hidden="false" customHeight="true" outlineLevel="0" collapsed="false">
      <c r="A77" s="7" t="s">
        <v>182</v>
      </c>
      <c r="B77" s="18" t="s">
        <v>183</v>
      </c>
      <c r="C77" s="3" t="n">
        <v>1069.66666666667</v>
      </c>
      <c r="D77" s="3" t="n">
        <v>902.416666666667</v>
      </c>
      <c r="E77" s="3" t="n">
        <v>420.416666666667</v>
      </c>
      <c r="F77" s="3" t="n">
        <v>414.916666666667</v>
      </c>
      <c r="G77" s="3" t="n">
        <v>474.833333333333</v>
      </c>
      <c r="H77" s="3"/>
      <c r="I77" s="3"/>
      <c r="J77" s="3"/>
      <c r="K77" s="3"/>
      <c r="L77" s="3"/>
      <c r="M77" s="3"/>
      <c r="N77" s="3"/>
      <c r="O77" s="3"/>
      <c r="P77" s="4"/>
      <c r="Q77" s="3" t="n">
        <v>4003</v>
      </c>
      <c r="R77" s="3" t="n">
        <v>3554</v>
      </c>
      <c r="S77" s="3" t="n">
        <v>3276</v>
      </c>
      <c r="T77" s="3" t="n">
        <v>3393</v>
      </c>
      <c r="U77" s="3" t="n">
        <v>2901</v>
      </c>
      <c r="V77" s="3"/>
      <c r="W77" s="3"/>
      <c r="X77" s="3"/>
      <c r="Y77" s="3"/>
      <c r="Z77" s="3"/>
      <c r="AA77" s="3"/>
      <c r="AB77" s="3"/>
      <c r="AC77" s="3"/>
      <c r="AD77" s="4"/>
      <c r="AE77" s="3" t="n">
        <v>3730</v>
      </c>
      <c r="AF77" s="3" t="n">
        <v>4433</v>
      </c>
      <c r="AG77" s="3" t="n">
        <v>3390</v>
      </c>
      <c r="AH77" s="3" t="n">
        <v>3437</v>
      </c>
      <c r="AI77" s="3" t="n">
        <v>2939</v>
      </c>
      <c r="AJ77" s="3"/>
      <c r="AK77" s="3"/>
      <c r="AL77" s="3"/>
      <c r="AM77" s="3"/>
      <c r="AN77" s="3"/>
      <c r="AO77" s="3"/>
      <c r="AP77" s="3"/>
      <c r="AQ77" s="3"/>
      <c r="AR77" s="4"/>
      <c r="AS77" s="3" t="n">
        <v>689.583333333333</v>
      </c>
      <c r="AT77" s="3" t="n">
        <v>616.916666666667</v>
      </c>
      <c r="AU77" s="3" t="n">
        <v>550.416666666667</v>
      </c>
      <c r="AV77" s="3" t="n">
        <v>560.583333333333</v>
      </c>
      <c r="AW77" s="3" t="n">
        <v>458.75</v>
      </c>
      <c r="AX77" s="3"/>
      <c r="AY77" s="3"/>
      <c r="AZ77" s="3"/>
      <c r="BA77" s="3"/>
      <c r="BB77" s="3"/>
      <c r="BC77" s="3"/>
      <c r="BD77" s="3"/>
      <c r="BE77" s="3"/>
      <c r="BF77" s="4"/>
      <c r="BG77" s="3" t="n">
        <v>906</v>
      </c>
      <c r="BH77" s="3" t="n">
        <v>565</v>
      </c>
      <c r="BI77" s="3" t="n">
        <v>444</v>
      </c>
      <c r="BJ77" s="3" t="n">
        <v>440</v>
      </c>
      <c r="BK77" s="3" t="n">
        <v>345</v>
      </c>
      <c r="BL77" s="3"/>
      <c r="BM77" s="3"/>
      <c r="BN77" s="3"/>
      <c r="BO77" s="3"/>
      <c r="BP77" s="3"/>
      <c r="BQ77" s="3"/>
      <c r="BR77" s="3"/>
      <c r="BS77" s="3"/>
      <c r="BT77" s="4"/>
      <c r="BU77" s="3" t="n">
        <v>660</v>
      </c>
      <c r="BV77" s="3" t="n">
        <v>717</v>
      </c>
      <c r="BW77" s="3" t="n">
        <v>461</v>
      </c>
      <c r="BX77" s="3" t="n">
        <v>528</v>
      </c>
      <c r="BY77" s="3" t="n">
        <v>403</v>
      </c>
      <c r="BZ77" s="3"/>
      <c r="CA77" s="3"/>
      <c r="CB77" s="3"/>
      <c r="CC77" s="3"/>
      <c r="CD77" s="3"/>
      <c r="CE77" s="3"/>
      <c r="CF77" s="3"/>
      <c r="CG77" s="3"/>
      <c r="CH77" s="4"/>
      <c r="CI77" s="3" t="n">
        <v>20.4166666666667</v>
      </c>
      <c r="CJ77" s="3" t="n">
        <v>20.5833333333333</v>
      </c>
      <c r="CK77" s="3" t="n">
        <v>15.6666666666667</v>
      </c>
      <c r="CL77" s="3" t="n">
        <v>15.0833333333333</v>
      </c>
      <c r="CM77" s="3" t="n">
        <v>9.16666666666667</v>
      </c>
      <c r="CN77" s="3"/>
      <c r="CO77" s="3"/>
      <c r="CP77" s="3"/>
      <c r="CQ77" s="3"/>
      <c r="CR77" s="3"/>
      <c r="CS77" s="3"/>
      <c r="CT77" s="3"/>
      <c r="CU77" s="3"/>
      <c r="CV77" s="4"/>
      <c r="CW77" s="3" t="n">
        <v>108</v>
      </c>
      <c r="CX77" s="3" t="n">
        <v>97</v>
      </c>
      <c r="CY77" s="3" t="n">
        <v>63</v>
      </c>
      <c r="CZ77" s="3" t="n">
        <v>69</v>
      </c>
      <c r="DA77" s="3" t="n">
        <v>46</v>
      </c>
      <c r="DB77" s="3"/>
      <c r="DC77" s="3"/>
      <c r="DD77" s="3"/>
      <c r="DE77" s="3"/>
      <c r="DF77" s="3"/>
      <c r="DG77" s="3"/>
      <c r="DH77" s="3"/>
      <c r="DI77" s="3"/>
      <c r="DJ77" s="4"/>
      <c r="DK77" s="3" t="n">
        <v>96</v>
      </c>
      <c r="DL77" s="3" t="n">
        <v>103</v>
      </c>
      <c r="DM77" s="3" t="n">
        <v>71</v>
      </c>
      <c r="DN77" s="3" t="n">
        <v>67</v>
      </c>
      <c r="DO77" s="3" t="n">
        <v>53</v>
      </c>
      <c r="DP77" s="3"/>
      <c r="DQ77" s="3"/>
      <c r="DR77" s="3"/>
      <c r="DS77" s="3"/>
      <c r="DT77" s="3"/>
      <c r="DU77" s="3"/>
      <c r="DV77" s="3"/>
      <c r="DW77" s="3"/>
      <c r="DX77" s="4"/>
      <c r="DY77" s="3"/>
      <c r="DZ77" s="3"/>
      <c r="EA77" s="3"/>
      <c r="EB77" s="3"/>
      <c r="EC77" s="3"/>
      <c r="ED77" s="3"/>
      <c r="EE77" s="3"/>
      <c r="EF77" s="3"/>
      <c r="EG77" s="3"/>
      <c r="EH77" s="3"/>
      <c r="EI77" s="3"/>
      <c r="EJ77" s="3"/>
      <c r="EK77" s="3"/>
      <c r="EL77" s="4"/>
    </row>
    <row r="78" customFormat="false" ht="11.25" hidden="false" customHeight="true" outlineLevel="0" collapsed="false">
      <c r="A78" s="7" t="s">
        <v>184</v>
      </c>
      <c r="B78" s="18" t="s">
        <v>185</v>
      </c>
      <c r="C78" s="3" t="n">
        <v>1065.41666666667</v>
      </c>
      <c r="D78" s="3" t="n">
        <v>1412.66666666667</v>
      </c>
      <c r="E78" s="3" t="n">
        <v>1123.75</v>
      </c>
      <c r="F78" s="3" t="n">
        <v>1028.08333333333</v>
      </c>
      <c r="G78" s="3" t="n">
        <v>730.583333333333</v>
      </c>
      <c r="H78" s="3"/>
      <c r="I78" s="3"/>
      <c r="J78" s="3"/>
      <c r="K78" s="3"/>
      <c r="L78" s="3"/>
      <c r="M78" s="3"/>
      <c r="N78" s="3"/>
      <c r="O78" s="3"/>
      <c r="P78" s="4"/>
      <c r="Q78" s="3" t="n">
        <v>5909</v>
      </c>
      <c r="R78" s="3" t="n">
        <v>5801</v>
      </c>
      <c r="S78" s="3" t="n">
        <v>5149</v>
      </c>
      <c r="T78" s="3" t="n">
        <v>4366</v>
      </c>
      <c r="U78" s="3" t="n">
        <v>3894</v>
      </c>
      <c r="V78" s="3"/>
      <c r="W78" s="3"/>
      <c r="X78" s="3"/>
      <c r="Y78" s="3"/>
      <c r="Z78" s="3"/>
      <c r="AA78" s="3"/>
      <c r="AB78" s="3"/>
      <c r="AC78" s="3"/>
      <c r="AD78" s="4"/>
      <c r="AE78" s="3" t="n">
        <v>5683</v>
      </c>
      <c r="AF78" s="3" t="n">
        <v>5981</v>
      </c>
      <c r="AG78" s="3" t="n">
        <v>5248</v>
      </c>
      <c r="AH78" s="3" t="n">
        <v>4551</v>
      </c>
      <c r="AI78" s="3" t="n">
        <v>4146</v>
      </c>
      <c r="AJ78" s="3"/>
      <c r="AK78" s="3"/>
      <c r="AL78" s="3"/>
      <c r="AM78" s="3"/>
      <c r="AN78" s="3"/>
      <c r="AO78" s="3"/>
      <c r="AP78" s="3"/>
      <c r="AQ78" s="3"/>
      <c r="AR78" s="4"/>
      <c r="AS78" s="3" t="n">
        <v>1090.08333333333</v>
      </c>
      <c r="AT78" s="3" t="n">
        <v>1048.25</v>
      </c>
      <c r="AU78" s="3" t="n">
        <v>1066</v>
      </c>
      <c r="AV78" s="3" t="n">
        <v>939.583333333333</v>
      </c>
      <c r="AW78" s="3" t="n">
        <v>755.583333333333</v>
      </c>
      <c r="AX78" s="3"/>
      <c r="AY78" s="3"/>
      <c r="AZ78" s="3"/>
      <c r="BA78" s="3"/>
      <c r="BB78" s="3"/>
      <c r="BC78" s="3"/>
      <c r="BD78" s="3"/>
      <c r="BE78" s="3"/>
      <c r="BF78" s="4"/>
      <c r="BG78" s="3" t="n">
        <v>957</v>
      </c>
      <c r="BH78" s="3" t="n">
        <v>978</v>
      </c>
      <c r="BI78" s="3" t="n">
        <v>976</v>
      </c>
      <c r="BJ78" s="3" t="n">
        <v>775</v>
      </c>
      <c r="BK78" s="3" t="n">
        <v>709</v>
      </c>
      <c r="BL78" s="3"/>
      <c r="BM78" s="3"/>
      <c r="BN78" s="3"/>
      <c r="BO78" s="3"/>
      <c r="BP78" s="3"/>
      <c r="BQ78" s="3"/>
      <c r="BR78" s="3"/>
      <c r="BS78" s="3"/>
      <c r="BT78" s="4"/>
      <c r="BU78" s="3" t="n">
        <v>922</v>
      </c>
      <c r="BV78" s="3" t="n">
        <v>975</v>
      </c>
      <c r="BW78" s="3" t="n">
        <v>970</v>
      </c>
      <c r="BX78" s="3" t="n">
        <v>1065</v>
      </c>
      <c r="BY78" s="3" t="n">
        <v>783</v>
      </c>
      <c r="BZ78" s="3"/>
      <c r="CA78" s="3"/>
      <c r="CB78" s="3"/>
      <c r="CC78" s="3"/>
      <c r="CD78" s="3"/>
      <c r="CE78" s="3"/>
      <c r="CF78" s="3"/>
      <c r="CG78" s="3"/>
      <c r="CH78" s="4"/>
      <c r="CI78" s="3" t="n">
        <v>24.1666666666667</v>
      </c>
      <c r="CJ78" s="3" t="n">
        <v>37.8333333333333</v>
      </c>
      <c r="CK78" s="3" t="n">
        <v>25.4166666666667</v>
      </c>
      <c r="CL78" s="3" t="n">
        <v>21.1666666666667</v>
      </c>
      <c r="CM78" s="3" t="n">
        <v>16.3333333333333</v>
      </c>
      <c r="CN78" s="3"/>
      <c r="CO78" s="3"/>
      <c r="CP78" s="3"/>
      <c r="CQ78" s="3"/>
      <c r="CR78" s="3"/>
      <c r="CS78" s="3"/>
      <c r="CT78" s="3"/>
      <c r="CU78" s="3"/>
      <c r="CV78" s="4"/>
      <c r="CW78" s="3" t="n">
        <v>158</v>
      </c>
      <c r="CX78" s="3" t="n">
        <v>224</v>
      </c>
      <c r="CY78" s="3" t="n">
        <v>158</v>
      </c>
      <c r="CZ78" s="3" t="n">
        <v>124</v>
      </c>
      <c r="DA78" s="3" t="n">
        <v>94</v>
      </c>
      <c r="DB78" s="3"/>
      <c r="DC78" s="3"/>
      <c r="DD78" s="3"/>
      <c r="DE78" s="3"/>
      <c r="DF78" s="3"/>
      <c r="DG78" s="3"/>
      <c r="DH78" s="3"/>
      <c r="DI78" s="3"/>
      <c r="DJ78" s="4"/>
      <c r="DK78" s="3" t="n">
        <v>146</v>
      </c>
      <c r="DL78" s="3" t="n">
        <v>220</v>
      </c>
      <c r="DM78" s="3" t="n">
        <v>165</v>
      </c>
      <c r="DN78" s="3" t="n">
        <v>132</v>
      </c>
      <c r="DO78" s="3" t="n">
        <v>98</v>
      </c>
      <c r="DP78" s="3"/>
      <c r="DQ78" s="3"/>
      <c r="DR78" s="3"/>
      <c r="DS78" s="3"/>
      <c r="DT78" s="3"/>
      <c r="DU78" s="3"/>
      <c r="DV78" s="3"/>
      <c r="DW78" s="3"/>
      <c r="DX78" s="4"/>
      <c r="DY78" s="3"/>
      <c r="DZ78" s="3"/>
      <c r="EA78" s="3"/>
      <c r="EB78" s="3"/>
      <c r="EC78" s="3"/>
      <c r="ED78" s="3"/>
      <c r="EE78" s="3"/>
      <c r="EF78" s="3"/>
      <c r="EG78" s="3"/>
      <c r="EH78" s="3"/>
      <c r="EI78" s="3"/>
      <c r="EJ78" s="3"/>
      <c r="EK78" s="3"/>
      <c r="EL78" s="4"/>
    </row>
    <row r="79" customFormat="false" ht="11.25" hidden="false" customHeight="true" outlineLevel="0" collapsed="false">
      <c r="A79" s="7" t="s">
        <v>186</v>
      </c>
      <c r="B79" s="18" t="s">
        <v>187</v>
      </c>
      <c r="C79" s="3" t="n">
        <v>1306.33333333333</v>
      </c>
      <c r="D79" s="3" t="n">
        <v>1113.5</v>
      </c>
      <c r="E79" s="3" t="n">
        <v>1023.5</v>
      </c>
      <c r="F79" s="3" t="n">
        <v>1287.33333333333</v>
      </c>
      <c r="G79" s="3" t="n">
        <v>1182.75</v>
      </c>
      <c r="H79" s="3"/>
      <c r="I79" s="3"/>
      <c r="J79" s="3"/>
      <c r="K79" s="3"/>
      <c r="L79" s="3"/>
      <c r="M79" s="3"/>
      <c r="N79" s="3"/>
      <c r="O79" s="3"/>
      <c r="P79" s="4"/>
      <c r="Q79" s="3" t="n">
        <v>4793</v>
      </c>
      <c r="R79" s="3" t="n">
        <v>4642</v>
      </c>
      <c r="S79" s="3" t="n">
        <v>3534</v>
      </c>
      <c r="T79" s="3" t="n">
        <v>4631</v>
      </c>
      <c r="U79" s="3" t="n">
        <v>4098</v>
      </c>
      <c r="V79" s="3"/>
      <c r="W79" s="3"/>
      <c r="X79" s="3"/>
      <c r="Y79" s="3"/>
      <c r="Z79" s="3"/>
      <c r="AA79" s="3"/>
      <c r="AB79" s="3"/>
      <c r="AC79" s="3"/>
      <c r="AD79" s="4"/>
      <c r="AE79" s="3" t="n">
        <v>5213</v>
      </c>
      <c r="AF79" s="3" t="n">
        <v>4959</v>
      </c>
      <c r="AG79" s="3" t="n">
        <v>3278</v>
      </c>
      <c r="AH79" s="3" t="n">
        <v>4536</v>
      </c>
      <c r="AI79" s="3" t="n">
        <v>4530</v>
      </c>
      <c r="AJ79" s="3"/>
      <c r="AK79" s="3"/>
      <c r="AL79" s="3"/>
      <c r="AM79" s="3"/>
      <c r="AN79" s="3"/>
      <c r="AO79" s="3"/>
      <c r="AP79" s="3"/>
      <c r="AQ79" s="3"/>
      <c r="AR79" s="4"/>
      <c r="AS79" s="3" t="n">
        <v>2198.33333333333</v>
      </c>
      <c r="AT79" s="3" t="n">
        <v>1764.66666666667</v>
      </c>
      <c r="AU79" s="3" t="n">
        <v>1451.91666666667</v>
      </c>
      <c r="AV79" s="3" t="n">
        <v>1261.83333333333</v>
      </c>
      <c r="AW79" s="3" t="n">
        <v>1069.33333333333</v>
      </c>
      <c r="AX79" s="3"/>
      <c r="AY79" s="3"/>
      <c r="AZ79" s="3"/>
      <c r="BA79" s="3"/>
      <c r="BB79" s="3"/>
      <c r="BC79" s="3"/>
      <c r="BD79" s="3"/>
      <c r="BE79" s="3"/>
      <c r="BF79" s="4"/>
      <c r="BG79" s="3" t="n">
        <v>1251</v>
      </c>
      <c r="BH79" s="3" t="n">
        <v>963</v>
      </c>
      <c r="BI79" s="3" t="n">
        <v>827</v>
      </c>
      <c r="BJ79" s="3" t="n">
        <v>994</v>
      </c>
      <c r="BK79" s="3" t="n">
        <v>889</v>
      </c>
      <c r="BL79" s="3"/>
      <c r="BM79" s="3"/>
      <c r="BN79" s="3"/>
      <c r="BO79" s="3"/>
      <c r="BP79" s="3"/>
      <c r="BQ79" s="3"/>
      <c r="BR79" s="3"/>
      <c r="BS79" s="3"/>
      <c r="BT79" s="4"/>
      <c r="BU79" s="3" t="n">
        <v>1751</v>
      </c>
      <c r="BV79" s="3" t="n">
        <v>1324</v>
      </c>
      <c r="BW79" s="3" t="n">
        <v>1156</v>
      </c>
      <c r="BX79" s="3" t="n">
        <v>1113</v>
      </c>
      <c r="BY79" s="3" t="n">
        <v>1155</v>
      </c>
      <c r="BZ79" s="3"/>
      <c r="CA79" s="3"/>
      <c r="CB79" s="3"/>
      <c r="CC79" s="3"/>
      <c r="CD79" s="3"/>
      <c r="CE79" s="3"/>
      <c r="CF79" s="3"/>
      <c r="CG79" s="3"/>
      <c r="CH79" s="4"/>
      <c r="CI79" s="3" t="n">
        <v>22.4166666666667</v>
      </c>
      <c r="CJ79" s="3" t="n">
        <v>19.25</v>
      </c>
      <c r="CK79" s="3" t="n">
        <v>17</v>
      </c>
      <c r="CL79" s="3" t="n">
        <v>15.9166666666667</v>
      </c>
      <c r="CM79" s="3" t="n">
        <v>10.6666666666667</v>
      </c>
      <c r="CN79" s="3"/>
      <c r="CO79" s="3"/>
      <c r="CP79" s="3"/>
      <c r="CQ79" s="3"/>
      <c r="CR79" s="3"/>
      <c r="CS79" s="3"/>
      <c r="CT79" s="3"/>
      <c r="CU79" s="3"/>
      <c r="CV79" s="4"/>
      <c r="CW79" s="3" t="n">
        <v>116</v>
      </c>
      <c r="CX79" s="3" t="n">
        <v>98</v>
      </c>
      <c r="CY79" s="3" t="n">
        <v>82</v>
      </c>
      <c r="CZ79" s="3" t="n">
        <v>98</v>
      </c>
      <c r="DA79" s="3" t="n">
        <v>63</v>
      </c>
      <c r="DB79" s="3"/>
      <c r="DC79" s="3"/>
      <c r="DD79" s="3"/>
      <c r="DE79" s="3"/>
      <c r="DF79" s="3"/>
      <c r="DG79" s="3"/>
      <c r="DH79" s="3"/>
      <c r="DI79" s="3"/>
      <c r="DJ79" s="4"/>
      <c r="DK79" s="3" t="n">
        <v>128</v>
      </c>
      <c r="DL79" s="3" t="n">
        <v>112</v>
      </c>
      <c r="DM79" s="3" t="n">
        <v>75</v>
      </c>
      <c r="DN79" s="3" t="n">
        <v>101</v>
      </c>
      <c r="DO79" s="3" t="n">
        <v>67</v>
      </c>
      <c r="DP79" s="3"/>
      <c r="DQ79" s="3"/>
      <c r="DR79" s="3"/>
      <c r="DS79" s="3"/>
      <c r="DT79" s="3"/>
      <c r="DU79" s="3"/>
      <c r="DV79" s="3"/>
      <c r="DW79" s="3"/>
      <c r="DX79" s="4"/>
      <c r="DY79" s="3"/>
      <c r="DZ79" s="3"/>
      <c r="EA79" s="3"/>
      <c r="EB79" s="3"/>
      <c r="EC79" s="3"/>
      <c r="ED79" s="3"/>
      <c r="EE79" s="3"/>
      <c r="EF79" s="3"/>
      <c r="EG79" s="3"/>
      <c r="EH79" s="3"/>
      <c r="EI79" s="3"/>
      <c r="EJ79" s="3"/>
      <c r="EK79" s="3"/>
      <c r="EL79" s="4"/>
    </row>
    <row r="80" customFormat="false" ht="11.25" hidden="false" customHeight="true" outlineLevel="0" collapsed="false">
      <c r="A80" s="7" t="s">
        <v>188</v>
      </c>
      <c r="B80" s="18" t="s">
        <v>189</v>
      </c>
      <c r="C80" s="3" t="n">
        <v>424.666666666667</v>
      </c>
      <c r="D80" s="3" t="n">
        <v>405.75</v>
      </c>
      <c r="E80" s="3" t="n">
        <v>526</v>
      </c>
      <c r="F80" s="3" t="n">
        <v>574.333333333333</v>
      </c>
      <c r="G80" s="3" t="n">
        <v>355.583333333333</v>
      </c>
      <c r="H80" s="3"/>
      <c r="I80" s="3"/>
      <c r="J80" s="3"/>
      <c r="K80" s="3"/>
      <c r="L80" s="3"/>
      <c r="M80" s="3"/>
      <c r="N80" s="3"/>
      <c r="O80" s="3"/>
      <c r="P80" s="4"/>
      <c r="Q80" s="3" t="n">
        <v>1306</v>
      </c>
      <c r="R80" s="3" t="n">
        <v>1219</v>
      </c>
      <c r="S80" s="3" t="n">
        <v>1187</v>
      </c>
      <c r="T80" s="3" t="n">
        <v>1272</v>
      </c>
      <c r="U80" s="3" t="n">
        <v>1032</v>
      </c>
      <c r="V80" s="3"/>
      <c r="W80" s="3"/>
      <c r="X80" s="3"/>
      <c r="Y80" s="3"/>
      <c r="Z80" s="3"/>
      <c r="AA80" s="3"/>
      <c r="AB80" s="3"/>
      <c r="AC80" s="3"/>
      <c r="AD80" s="4"/>
      <c r="AE80" s="3" t="n">
        <v>1362</v>
      </c>
      <c r="AF80" s="3" t="n">
        <v>1201</v>
      </c>
      <c r="AG80" s="3" t="n">
        <v>1064</v>
      </c>
      <c r="AH80" s="3" t="n">
        <v>1406</v>
      </c>
      <c r="AI80" s="3" t="n">
        <v>1223</v>
      </c>
      <c r="AJ80" s="3"/>
      <c r="AK80" s="3"/>
      <c r="AL80" s="3"/>
      <c r="AM80" s="3"/>
      <c r="AN80" s="3"/>
      <c r="AO80" s="3"/>
      <c r="AP80" s="3"/>
      <c r="AQ80" s="3"/>
      <c r="AR80" s="4"/>
      <c r="AS80" s="3" t="n">
        <v>407</v>
      </c>
      <c r="AT80" s="3" t="n">
        <v>320.333333333333</v>
      </c>
      <c r="AU80" s="3" t="n">
        <v>284.916666666667</v>
      </c>
      <c r="AV80" s="3" t="n">
        <v>235.833333333333</v>
      </c>
      <c r="AW80" s="3" t="n">
        <v>240.583333333333</v>
      </c>
      <c r="AX80" s="3"/>
      <c r="AY80" s="3"/>
      <c r="AZ80" s="3"/>
      <c r="BA80" s="3"/>
      <c r="BB80" s="3"/>
      <c r="BC80" s="3"/>
      <c r="BD80" s="3"/>
      <c r="BE80" s="3"/>
      <c r="BF80" s="4"/>
      <c r="BG80" s="3" t="n">
        <v>165</v>
      </c>
      <c r="BH80" s="3" t="n">
        <v>158</v>
      </c>
      <c r="BI80" s="3" t="n">
        <v>149</v>
      </c>
      <c r="BJ80" s="3" t="n">
        <v>195</v>
      </c>
      <c r="BK80" s="3" t="n">
        <v>198</v>
      </c>
      <c r="BL80" s="3"/>
      <c r="BM80" s="3"/>
      <c r="BN80" s="3"/>
      <c r="BO80" s="3"/>
      <c r="BP80" s="3"/>
      <c r="BQ80" s="3"/>
      <c r="BR80" s="3"/>
      <c r="BS80" s="3"/>
      <c r="BT80" s="4"/>
      <c r="BU80" s="3" t="n">
        <v>305</v>
      </c>
      <c r="BV80" s="3" t="n">
        <v>199</v>
      </c>
      <c r="BW80" s="3" t="n">
        <v>181</v>
      </c>
      <c r="BX80" s="3" t="n">
        <v>216</v>
      </c>
      <c r="BY80" s="3" t="n">
        <v>196</v>
      </c>
      <c r="BZ80" s="3"/>
      <c r="CA80" s="3"/>
      <c r="CB80" s="3"/>
      <c r="CC80" s="3"/>
      <c r="CD80" s="3"/>
      <c r="CE80" s="3"/>
      <c r="CF80" s="3"/>
      <c r="CG80" s="3"/>
      <c r="CH80" s="4"/>
      <c r="CI80" s="3" t="n">
        <v>3</v>
      </c>
      <c r="CJ80" s="3" t="n">
        <v>3.25</v>
      </c>
      <c r="CK80" s="3" t="n">
        <v>2.83333333333333</v>
      </c>
      <c r="CL80" s="3" t="n">
        <v>2.83333333333333</v>
      </c>
      <c r="CM80" s="3" t="n">
        <v>1.66666666666667</v>
      </c>
      <c r="CN80" s="3"/>
      <c r="CO80" s="3"/>
      <c r="CP80" s="3"/>
      <c r="CQ80" s="3"/>
      <c r="CR80" s="3"/>
      <c r="CS80" s="3"/>
      <c r="CT80" s="3"/>
      <c r="CU80" s="3"/>
      <c r="CV80" s="4"/>
      <c r="CW80" s="3" t="n">
        <v>8</v>
      </c>
      <c r="CX80" s="3" t="n">
        <v>20</v>
      </c>
      <c r="CY80" s="3" t="n">
        <v>13</v>
      </c>
      <c r="CZ80" s="3" t="n">
        <v>22</v>
      </c>
      <c r="DA80" s="3" t="n">
        <v>9</v>
      </c>
      <c r="DB80" s="3"/>
      <c r="DC80" s="3"/>
      <c r="DD80" s="3"/>
      <c r="DE80" s="3"/>
      <c r="DF80" s="3"/>
      <c r="DG80" s="3"/>
      <c r="DH80" s="3"/>
      <c r="DI80" s="3"/>
      <c r="DJ80" s="4"/>
      <c r="DK80" s="3" t="n">
        <v>7</v>
      </c>
      <c r="DL80" s="3" t="n">
        <v>19</v>
      </c>
      <c r="DM80" s="3" t="n">
        <v>13</v>
      </c>
      <c r="DN80" s="3" t="n">
        <v>23</v>
      </c>
      <c r="DO80" s="3" t="n">
        <v>12</v>
      </c>
      <c r="DP80" s="3"/>
      <c r="DQ80" s="3"/>
      <c r="DR80" s="3"/>
      <c r="DS80" s="3"/>
      <c r="DT80" s="3"/>
      <c r="DU80" s="3"/>
      <c r="DV80" s="3"/>
      <c r="DW80" s="3"/>
      <c r="DX80" s="4"/>
      <c r="DY80" s="3"/>
      <c r="DZ80" s="3"/>
      <c r="EA80" s="3"/>
      <c r="EB80" s="3"/>
      <c r="EC80" s="3"/>
      <c r="ED80" s="3"/>
      <c r="EE80" s="3"/>
      <c r="EF80" s="3"/>
      <c r="EG80" s="3"/>
      <c r="EH80" s="3"/>
      <c r="EI80" s="3"/>
      <c r="EJ80" s="3"/>
      <c r="EK80" s="3"/>
      <c r="EL80" s="4"/>
    </row>
    <row r="81" customFormat="false" ht="11.25" hidden="false" customHeight="true" outlineLevel="0" collapsed="false">
      <c r="A81" s="7" t="s">
        <v>190</v>
      </c>
      <c r="B81" s="18" t="s">
        <v>191</v>
      </c>
      <c r="C81" s="3" t="n">
        <v>124.833333333333</v>
      </c>
      <c r="D81" s="3" t="n">
        <v>132.166666666667</v>
      </c>
      <c r="E81" s="3" t="n">
        <v>187.916666666667</v>
      </c>
      <c r="F81" s="3" t="n">
        <v>149.083333333333</v>
      </c>
      <c r="G81" s="3" t="n">
        <v>118.916666666667</v>
      </c>
      <c r="H81" s="3"/>
      <c r="I81" s="3"/>
      <c r="J81" s="3"/>
      <c r="K81" s="3"/>
      <c r="L81" s="3"/>
      <c r="M81" s="3"/>
      <c r="N81" s="3"/>
      <c r="O81" s="3"/>
      <c r="P81" s="4"/>
      <c r="Q81" s="3" t="n">
        <v>725</v>
      </c>
      <c r="R81" s="3" t="n">
        <v>704</v>
      </c>
      <c r="S81" s="3" t="n">
        <v>750</v>
      </c>
      <c r="T81" s="3" t="n">
        <v>630</v>
      </c>
      <c r="U81" s="3" t="n">
        <v>521</v>
      </c>
      <c r="V81" s="3"/>
      <c r="W81" s="3"/>
      <c r="X81" s="3"/>
      <c r="Y81" s="3"/>
      <c r="Z81" s="3"/>
      <c r="AA81" s="3"/>
      <c r="AB81" s="3"/>
      <c r="AC81" s="3"/>
      <c r="AD81" s="4"/>
      <c r="AE81" s="3" t="n">
        <v>872</v>
      </c>
      <c r="AF81" s="3" t="n">
        <v>620</v>
      </c>
      <c r="AG81" s="3" t="n">
        <v>708</v>
      </c>
      <c r="AH81" s="3" t="n">
        <v>740</v>
      </c>
      <c r="AI81" s="3" t="n">
        <v>554</v>
      </c>
      <c r="AJ81" s="3"/>
      <c r="AK81" s="3"/>
      <c r="AL81" s="3"/>
      <c r="AM81" s="3"/>
      <c r="AN81" s="3"/>
      <c r="AO81" s="3"/>
      <c r="AP81" s="3"/>
      <c r="AQ81" s="3"/>
      <c r="AR81" s="4"/>
      <c r="AS81" s="3" t="n">
        <v>597.166666666667</v>
      </c>
      <c r="AT81" s="3" t="n">
        <v>515.916666666667</v>
      </c>
      <c r="AU81" s="3" t="n">
        <v>396.333333333333</v>
      </c>
      <c r="AV81" s="3" t="n">
        <v>234.416666666667</v>
      </c>
      <c r="AW81" s="3" t="n">
        <v>165.083333333333</v>
      </c>
      <c r="AX81" s="3"/>
      <c r="AY81" s="3"/>
      <c r="AZ81" s="3"/>
      <c r="BA81" s="3"/>
      <c r="BB81" s="3"/>
      <c r="BC81" s="3"/>
      <c r="BD81" s="3"/>
      <c r="BE81" s="3"/>
      <c r="BF81" s="4"/>
      <c r="BG81" s="3" t="n">
        <v>209</v>
      </c>
      <c r="BH81" s="3" t="n">
        <v>100</v>
      </c>
      <c r="BI81" s="3" t="n">
        <v>86</v>
      </c>
      <c r="BJ81" s="3" t="n">
        <v>92</v>
      </c>
      <c r="BK81" s="3" t="n">
        <v>72</v>
      </c>
      <c r="BL81" s="3"/>
      <c r="BM81" s="3"/>
      <c r="BN81" s="3"/>
      <c r="BO81" s="3"/>
      <c r="BP81" s="3"/>
      <c r="BQ81" s="3"/>
      <c r="BR81" s="3"/>
      <c r="BS81" s="3"/>
      <c r="BT81" s="4"/>
      <c r="BU81" s="3" t="n">
        <v>207</v>
      </c>
      <c r="BV81" s="3" t="n">
        <v>202</v>
      </c>
      <c r="BW81" s="3" t="n">
        <v>280</v>
      </c>
      <c r="BX81" s="3" t="n">
        <v>190</v>
      </c>
      <c r="BY81" s="3" t="n">
        <v>108</v>
      </c>
      <c r="BZ81" s="3"/>
      <c r="CA81" s="3"/>
      <c r="CB81" s="3"/>
      <c r="CC81" s="3"/>
      <c r="CD81" s="3"/>
      <c r="CE81" s="3"/>
      <c r="CF81" s="3"/>
      <c r="CG81" s="3"/>
      <c r="CH81" s="4"/>
      <c r="CI81" s="3" t="n">
        <v>20.3333333333333</v>
      </c>
      <c r="CJ81" s="3" t="n">
        <v>10.5833333333333</v>
      </c>
      <c r="CK81" s="3" t="n">
        <v>7.83333333333333</v>
      </c>
      <c r="CL81" s="3" t="n">
        <v>6.33333333333333</v>
      </c>
      <c r="CM81" s="3" t="n">
        <v>4.66666666666667</v>
      </c>
      <c r="CN81" s="3"/>
      <c r="CO81" s="3"/>
      <c r="CP81" s="3"/>
      <c r="CQ81" s="3"/>
      <c r="CR81" s="3"/>
      <c r="CS81" s="3"/>
      <c r="CT81" s="3"/>
      <c r="CU81" s="3"/>
      <c r="CV81" s="4"/>
      <c r="CW81" s="3" t="n">
        <v>36</v>
      </c>
      <c r="CX81" s="3" t="n">
        <v>17</v>
      </c>
      <c r="CY81" s="3" t="n">
        <v>15</v>
      </c>
      <c r="CZ81" s="3" t="s">
        <v>73</v>
      </c>
      <c r="DA81" s="3" t="n">
        <v>6</v>
      </c>
      <c r="DB81" s="3"/>
      <c r="DC81" s="3"/>
      <c r="DD81" s="3"/>
      <c r="DE81" s="3"/>
      <c r="DF81" s="3"/>
      <c r="DG81" s="3"/>
      <c r="DH81" s="3"/>
      <c r="DI81" s="3"/>
      <c r="DJ81" s="4"/>
      <c r="DK81" s="3" t="n">
        <v>31</v>
      </c>
      <c r="DL81" s="3" t="n">
        <v>39</v>
      </c>
      <c r="DM81" s="3" t="n">
        <v>14</v>
      </c>
      <c r="DN81" s="3" t="n">
        <v>4</v>
      </c>
      <c r="DO81" s="3" t="n">
        <v>8</v>
      </c>
      <c r="DP81" s="3"/>
      <c r="DQ81" s="3"/>
      <c r="DR81" s="3"/>
      <c r="DS81" s="3"/>
      <c r="DT81" s="3"/>
      <c r="DU81" s="3"/>
      <c r="DV81" s="3"/>
      <c r="DW81" s="3"/>
      <c r="DX81" s="4"/>
      <c r="DY81" s="3"/>
      <c r="DZ81" s="3"/>
      <c r="EA81" s="3"/>
      <c r="EB81" s="3"/>
      <c r="EC81" s="3"/>
      <c r="ED81" s="3"/>
      <c r="EE81" s="3"/>
      <c r="EF81" s="3"/>
      <c r="EG81" s="3"/>
      <c r="EH81" s="3"/>
      <c r="EI81" s="3"/>
      <c r="EJ81" s="3"/>
      <c r="EK81" s="3"/>
      <c r="EL81" s="4"/>
    </row>
    <row r="82" customFormat="false" ht="11.25" hidden="false" customHeight="true" outlineLevel="0" collapsed="false">
      <c r="A82" s="7" t="s">
        <v>192</v>
      </c>
      <c r="B82" s="18" t="s">
        <v>193</v>
      </c>
      <c r="C82" s="3" t="n">
        <v>257</v>
      </c>
      <c r="D82" s="3" t="n">
        <v>221</v>
      </c>
      <c r="E82" s="3" t="n">
        <v>133.583333333333</v>
      </c>
      <c r="F82" s="3" t="n">
        <v>162.25</v>
      </c>
      <c r="G82" s="3" t="n">
        <v>226.916666666667</v>
      </c>
      <c r="H82" s="3"/>
      <c r="I82" s="3"/>
      <c r="J82" s="3"/>
      <c r="K82" s="3"/>
      <c r="L82" s="3"/>
      <c r="M82" s="3"/>
      <c r="N82" s="3"/>
      <c r="O82" s="3"/>
      <c r="P82" s="4"/>
      <c r="Q82" s="3" t="n">
        <v>1170</v>
      </c>
      <c r="R82" s="3" t="n">
        <v>951</v>
      </c>
      <c r="S82" s="3" t="n">
        <v>908</v>
      </c>
      <c r="T82" s="3" t="n">
        <v>929</v>
      </c>
      <c r="U82" s="3" t="n">
        <v>858</v>
      </c>
      <c r="V82" s="3"/>
      <c r="W82" s="3"/>
      <c r="X82" s="3"/>
      <c r="Y82" s="3"/>
      <c r="Z82" s="3"/>
      <c r="AA82" s="3"/>
      <c r="AB82" s="3"/>
      <c r="AC82" s="3"/>
      <c r="AD82" s="4"/>
      <c r="AE82" s="3" t="n">
        <v>1128</v>
      </c>
      <c r="AF82" s="3" t="n">
        <v>1089</v>
      </c>
      <c r="AG82" s="3" t="n">
        <v>889</v>
      </c>
      <c r="AH82" s="3" t="n">
        <v>914</v>
      </c>
      <c r="AI82" s="3" t="n">
        <v>856</v>
      </c>
      <c r="AJ82" s="3"/>
      <c r="AK82" s="3"/>
      <c r="AL82" s="3"/>
      <c r="AM82" s="3"/>
      <c r="AN82" s="3"/>
      <c r="AO82" s="3"/>
      <c r="AP82" s="3"/>
      <c r="AQ82" s="3"/>
      <c r="AR82" s="4"/>
      <c r="AS82" s="3" t="n">
        <v>219.25</v>
      </c>
      <c r="AT82" s="3" t="n">
        <v>218.666666666667</v>
      </c>
      <c r="AU82" s="3" t="n">
        <v>201.833333333333</v>
      </c>
      <c r="AV82" s="3" t="n">
        <v>156.666666666667</v>
      </c>
      <c r="AW82" s="3" t="n">
        <v>102.5</v>
      </c>
      <c r="AX82" s="3"/>
      <c r="AY82" s="3"/>
      <c r="AZ82" s="3"/>
      <c r="BA82" s="3"/>
      <c r="BB82" s="3"/>
      <c r="BC82" s="3"/>
      <c r="BD82" s="3"/>
      <c r="BE82" s="3"/>
      <c r="BF82" s="4"/>
      <c r="BG82" s="3" t="n">
        <v>160</v>
      </c>
      <c r="BH82" s="3" t="n">
        <v>127</v>
      </c>
      <c r="BI82" s="3" t="n">
        <v>94</v>
      </c>
      <c r="BJ82" s="3" t="n">
        <v>92</v>
      </c>
      <c r="BK82" s="3" t="n">
        <v>66</v>
      </c>
      <c r="BL82" s="3"/>
      <c r="BM82" s="3"/>
      <c r="BN82" s="3"/>
      <c r="BO82" s="3"/>
      <c r="BP82" s="3"/>
      <c r="BQ82" s="3"/>
      <c r="BR82" s="3"/>
      <c r="BS82" s="3"/>
      <c r="BT82" s="4"/>
      <c r="BU82" s="3" t="n">
        <v>162</v>
      </c>
      <c r="BV82" s="3" t="n">
        <v>118</v>
      </c>
      <c r="BW82" s="3" t="n">
        <v>160</v>
      </c>
      <c r="BX82" s="3" t="n">
        <v>131</v>
      </c>
      <c r="BY82" s="3" t="n">
        <v>99</v>
      </c>
      <c r="BZ82" s="3"/>
      <c r="CA82" s="3"/>
      <c r="CB82" s="3"/>
      <c r="CC82" s="3"/>
      <c r="CD82" s="3"/>
      <c r="CE82" s="3"/>
      <c r="CF82" s="3"/>
      <c r="CG82" s="3"/>
      <c r="CH82" s="4"/>
      <c r="CI82" s="3" t="n">
        <v>5.33333333333333</v>
      </c>
      <c r="CJ82" s="3" t="n">
        <v>3.16666666666667</v>
      </c>
      <c r="CK82" s="3" t="n">
        <v>2.91666666666667</v>
      </c>
      <c r="CL82" s="3" t="n">
        <v>1.16666666666667</v>
      </c>
      <c r="CM82" s="3" t="n">
        <v>0.833333333333333</v>
      </c>
      <c r="CN82" s="3"/>
      <c r="CO82" s="3"/>
      <c r="CP82" s="3"/>
      <c r="CQ82" s="3"/>
      <c r="CR82" s="3"/>
      <c r="CS82" s="3"/>
      <c r="CT82" s="3"/>
      <c r="CU82" s="3"/>
      <c r="CV82" s="4"/>
      <c r="CW82" s="3" t="n">
        <v>33</v>
      </c>
      <c r="CX82" s="3" t="n">
        <v>25</v>
      </c>
      <c r="CY82" s="3" t="n">
        <v>23</v>
      </c>
      <c r="CZ82" s="3" t="n">
        <v>13</v>
      </c>
      <c r="DA82" s="3" t="n">
        <v>8</v>
      </c>
      <c r="DB82" s="3"/>
      <c r="DC82" s="3"/>
      <c r="DD82" s="3"/>
      <c r="DE82" s="3"/>
      <c r="DF82" s="3"/>
      <c r="DG82" s="3"/>
      <c r="DH82" s="3"/>
      <c r="DI82" s="3"/>
      <c r="DJ82" s="4"/>
      <c r="DK82" s="3" t="n">
        <v>34</v>
      </c>
      <c r="DL82" s="3" t="n">
        <v>27</v>
      </c>
      <c r="DM82" s="3" t="n">
        <v>24</v>
      </c>
      <c r="DN82" s="3" t="n">
        <v>15</v>
      </c>
      <c r="DO82" s="3" t="n">
        <v>8</v>
      </c>
      <c r="DP82" s="3"/>
      <c r="DQ82" s="3"/>
      <c r="DR82" s="3"/>
      <c r="DS82" s="3"/>
      <c r="DT82" s="3"/>
      <c r="DU82" s="3"/>
      <c r="DV82" s="3"/>
      <c r="DW82" s="3"/>
      <c r="DX82" s="4"/>
      <c r="DY82" s="3"/>
      <c r="DZ82" s="3"/>
      <c r="EA82" s="3"/>
      <c r="EB82" s="3"/>
      <c r="EC82" s="3"/>
      <c r="ED82" s="3"/>
      <c r="EE82" s="3"/>
      <c r="EF82" s="3"/>
      <c r="EG82" s="3"/>
      <c r="EH82" s="3"/>
      <c r="EI82" s="3"/>
      <c r="EJ82" s="3"/>
      <c r="EK82" s="3"/>
      <c r="EL82" s="4"/>
    </row>
    <row r="83" customFormat="false" ht="11.25" hidden="false" customHeight="true" outlineLevel="0" collapsed="false">
      <c r="A83" s="7" t="s">
        <v>194</v>
      </c>
      <c r="B83" s="18" t="s">
        <v>195</v>
      </c>
      <c r="C83" s="3" t="n">
        <v>306.25</v>
      </c>
      <c r="D83" s="3" t="n">
        <v>186.833333333333</v>
      </c>
      <c r="E83" s="3" t="n">
        <v>232.5</v>
      </c>
      <c r="F83" s="3" t="n">
        <v>310.416666666667</v>
      </c>
      <c r="G83" s="3" t="n">
        <v>237.666666666667</v>
      </c>
      <c r="H83" s="3"/>
      <c r="I83" s="3"/>
      <c r="J83" s="3"/>
      <c r="K83" s="3"/>
      <c r="L83" s="3"/>
      <c r="M83" s="3"/>
      <c r="N83" s="3"/>
      <c r="O83" s="3"/>
      <c r="P83" s="4"/>
      <c r="Q83" s="3" t="n">
        <v>911</v>
      </c>
      <c r="R83" s="3" t="n">
        <v>788</v>
      </c>
      <c r="S83" s="3" t="n">
        <v>660</v>
      </c>
      <c r="T83" s="3" t="n">
        <v>677</v>
      </c>
      <c r="U83" s="3" t="n">
        <v>533</v>
      </c>
      <c r="V83" s="3"/>
      <c r="W83" s="3"/>
      <c r="X83" s="3"/>
      <c r="Y83" s="3"/>
      <c r="Z83" s="3"/>
      <c r="AA83" s="3"/>
      <c r="AB83" s="3"/>
      <c r="AC83" s="3"/>
      <c r="AD83" s="4"/>
      <c r="AE83" s="3" t="n">
        <v>1057</v>
      </c>
      <c r="AF83" s="3" t="n">
        <v>810</v>
      </c>
      <c r="AG83" s="3" t="n">
        <v>578</v>
      </c>
      <c r="AH83" s="3" t="n">
        <v>638</v>
      </c>
      <c r="AI83" s="3" t="n">
        <v>642</v>
      </c>
      <c r="AJ83" s="3"/>
      <c r="AK83" s="3"/>
      <c r="AL83" s="3"/>
      <c r="AM83" s="3"/>
      <c r="AN83" s="3"/>
      <c r="AO83" s="3"/>
      <c r="AP83" s="3"/>
      <c r="AQ83" s="3"/>
      <c r="AR83" s="4"/>
      <c r="AS83" s="3" t="n">
        <v>107.75</v>
      </c>
      <c r="AT83" s="3" t="n">
        <v>101.5</v>
      </c>
      <c r="AU83" s="3" t="n">
        <v>87.4166666666667</v>
      </c>
      <c r="AV83" s="3" t="n">
        <v>70.8333333333333</v>
      </c>
      <c r="AW83" s="3" t="n">
        <v>61.0833333333333</v>
      </c>
      <c r="AX83" s="3"/>
      <c r="AY83" s="3"/>
      <c r="AZ83" s="3"/>
      <c r="BA83" s="3"/>
      <c r="BB83" s="3"/>
      <c r="BC83" s="3"/>
      <c r="BD83" s="3"/>
      <c r="BE83" s="3"/>
      <c r="BF83" s="4"/>
      <c r="BG83" s="3" t="n">
        <v>88</v>
      </c>
      <c r="BH83" s="3" t="n">
        <v>67</v>
      </c>
      <c r="BI83" s="3" t="n">
        <v>28</v>
      </c>
      <c r="BJ83" s="3" t="n">
        <v>51</v>
      </c>
      <c r="BK83" s="3" t="n">
        <v>34</v>
      </c>
      <c r="BL83" s="3"/>
      <c r="BM83" s="3"/>
      <c r="BN83" s="3"/>
      <c r="BO83" s="3"/>
      <c r="BP83" s="3"/>
      <c r="BQ83" s="3"/>
      <c r="BR83" s="3"/>
      <c r="BS83" s="3"/>
      <c r="BT83" s="4"/>
      <c r="BU83" s="3" t="n">
        <v>102</v>
      </c>
      <c r="BV83" s="3" t="n">
        <v>69</v>
      </c>
      <c r="BW83" s="3" t="n">
        <v>64</v>
      </c>
      <c r="BX83" s="3" t="n">
        <v>47</v>
      </c>
      <c r="BY83" s="3" t="n">
        <v>63</v>
      </c>
      <c r="BZ83" s="3"/>
      <c r="CA83" s="3"/>
      <c r="CB83" s="3"/>
      <c r="CC83" s="3"/>
      <c r="CD83" s="3"/>
      <c r="CE83" s="3"/>
      <c r="CF83" s="3"/>
      <c r="CG83" s="3"/>
      <c r="CH83" s="4"/>
      <c r="CI83" s="3" t="n">
        <v>2.33333333333333</v>
      </c>
      <c r="CJ83" s="3" t="n">
        <v>2.16666666666667</v>
      </c>
      <c r="CK83" s="3" t="n">
        <v>0.833333333333333</v>
      </c>
      <c r="CL83" s="3" t="n">
        <v>0.25</v>
      </c>
      <c r="CM83" s="3" t="n">
        <v>0.333333333333333</v>
      </c>
      <c r="CN83" s="3"/>
      <c r="CO83" s="3"/>
      <c r="CP83" s="3"/>
      <c r="CQ83" s="3"/>
      <c r="CR83" s="3"/>
      <c r="CS83" s="3"/>
      <c r="CT83" s="3"/>
      <c r="CU83" s="3"/>
      <c r="CV83" s="4"/>
      <c r="CW83" s="3" t="n">
        <v>10</v>
      </c>
      <c r="CX83" s="3" t="n">
        <v>9</v>
      </c>
      <c r="CY83" s="3" t="n">
        <v>5</v>
      </c>
      <c r="CZ83" s="3" t="s">
        <v>73</v>
      </c>
      <c r="DA83" s="3" t="n">
        <v>4</v>
      </c>
      <c r="DB83" s="3"/>
      <c r="DC83" s="3"/>
      <c r="DD83" s="3"/>
      <c r="DE83" s="3"/>
      <c r="DF83" s="3"/>
      <c r="DG83" s="3"/>
      <c r="DH83" s="3"/>
      <c r="DI83" s="3"/>
      <c r="DJ83" s="4"/>
      <c r="DK83" s="3" t="n">
        <v>9</v>
      </c>
      <c r="DL83" s="3" t="n">
        <v>9</v>
      </c>
      <c r="DM83" s="3" t="n">
        <v>7</v>
      </c>
      <c r="DN83" s="3" t="s">
        <v>73</v>
      </c>
      <c r="DO83" s="3" t="n">
        <v>5</v>
      </c>
      <c r="DP83" s="3"/>
      <c r="DQ83" s="3"/>
      <c r="DR83" s="3"/>
      <c r="DS83" s="3"/>
      <c r="DT83" s="3"/>
      <c r="DU83" s="3"/>
      <c r="DV83" s="3"/>
      <c r="DW83" s="3"/>
      <c r="DX83" s="4"/>
      <c r="DY83" s="3"/>
      <c r="DZ83" s="3"/>
      <c r="EA83" s="3"/>
      <c r="EB83" s="3"/>
      <c r="EC83" s="3"/>
      <c r="ED83" s="3"/>
      <c r="EE83" s="3"/>
      <c r="EF83" s="3"/>
      <c r="EG83" s="3"/>
      <c r="EH83" s="3"/>
      <c r="EI83" s="3"/>
      <c r="EJ83" s="3"/>
      <c r="EK83" s="3"/>
      <c r="EL83" s="4"/>
    </row>
    <row r="84" customFormat="false" ht="11.25" hidden="false" customHeight="true" outlineLevel="0" collapsed="false">
      <c r="A84" s="7" t="s">
        <v>196</v>
      </c>
      <c r="B84" s="18" t="s">
        <v>197</v>
      </c>
      <c r="C84" s="3" t="n">
        <v>335.416666666667</v>
      </c>
      <c r="D84" s="3" t="n">
        <v>243.416666666667</v>
      </c>
      <c r="E84" s="3" t="n">
        <v>172.583333333333</v>
      </c>
      <c r="F84" s="3" t="n">
        <v>266.25</v>
      </c>
      <c r="G84" s="3" t="n">
        <v>191.833333333333</v>
      </c>
      <c r="H84" s="3"/>
      <c r="I84" s="3"/>
      <c r="J84" s="3"/>
      <c r="K84" s="3"/>
      <c r="L84" s="3"/>
      <c r="M84" s="3"/>
      <c r="N84" s="3"/>
      <c r="O84" s="3"/>
      <c r="P84" s="4"/>
      <c r="Q84" s="3" t="n">
        <v>2671</v>
      </c>
      <c r="R84" s="3" t="n">
        <v>2151</v>
      </c>
      <c r="S84" s="3" t="n">
        <v>1812</v>
      </c>
      <c r="T84" s="3" t="n">
        <v>1931</v>
      </c>
      <c r="U84" s="3" t="n">
        <v>1739</v>
      </c>
      <c r="V84" s="3"/>
      <c r="W84" s="3"/>
      <c r="X84" s="3"/>
      <c r="Y84" s="3"/>
      <c r="Z84" s="3"/>
      <c r="AA84" s="3"/>
      <c r="AB84" s="3"/>
      <c r="AC84" s="3"/>
      <c r="AD84" s="4"/>
      <c r="AE84" s="3" t="n">
        <v>2811</v>
      </c>
      <c r="AF84" s="3" t="n">
        <v>2299</v>
      </c>
      <c r="AG84" s="3" t="n">
        <v>1786</v>
      </c>
      <c r="AH84" s="3" t="n">
        <v>1901</v>
      </c>
      <c r="AI84" s="3" t="n">
        <v>1868</v>
      </c>
      <c r="AJ84" s="3"/>
      <c r="AK84" s="3"/>
      <c r="AL84" s="3"/>
      <c r="AM84" s="3"/>
      <c r="AN84" s="3"/>
      <c r="AO84" s="3"/>
      <c r="AP84" s="3"/>
      <c r="AQ84" s="3"/>
      <c r="AR84" s="4"/>
      <c r="AS84" s="3" t="n">
        <v>472.666666666667</v>
      </c>
      <c r="AT84" s="3" t="n">
        <v>501.583333333333</v>
      </c>
      <c r="AU84" s="3" t="n">
        <v>388.75</v>
      </c>
      <c r="AV84" s="3" t="n">
        <v>353.083333333333</v>
      </c>
      <c r="AW84" s="3" t="n">
        <v>312.5</v>
      </c>
      <c r="AX84" s="3"/>
      <c r="AY84" s="3"/>
      <c r="AZ84" s="3"/>
      <c r="BA84" s="3"/>
      <c r="BB84" s="3"/>
      <c r="BC84" s="3"/>
      <c r="BD84" s="3"/>
      <c r="BE84" s="3"/>
      <c r="BF84" s="4"/>
      <c r="BG84" s="3" t="n">
        <v>429</v>
      </c>
      <c r="BH84" s="3" t="n">
        <v>352</v>
      </c>
      <c r="BI84" s="3" t="n">
        <v>295</v>
      </c>
      <c r="BJ84" s="3" t="n">
        <v>276</v>
      </c>
      <c r="BK84" s="3" t="n">
        <v>278</v>
      </c>
      <c r="BL84" s="3"/>
      <c r="BM84" s="3"/>
      <c r="BN84" s="3"/>
      <c r="BO84" s="3"/>
      <c r="BP84" s="3"/>
      <c r="BQ84" s="3"/>
      <c r="BR84" s="3"/>
      <c r="BS84" s="3"/>
      <c r="BT84" s="4"/>
      <c r="BU84" s="3" t="n">
        <v>342</v>
      </c>
      <c r="BV84" s="3" t="n">
        <v>463</v>
      </c>
      <c r="BW84" s="3" t="n">
        <v>337</v>
      </c>
      <c r="BX84" s="3" t="n">
        <v>316</v>
      </c>
      <c r="BY84" s="3" t="n">
        <v>326</v>
      </c>
      <c r="BZ84" s="3"/>
      <c r="CA84" s="3"/>
      <c r="CB84" s="3"/>
      <c r="CC84" s="3"/>
      <c r="CD84" s="3"/>
      <c r="CE84" s="3"/>
      <c r="CF84" s="3"/>
      <c r="CG84" s="3"/>
      <c r="CH84" s="4"/>
      <c r="CI84" s="3" t="n">
        <v>2.75</v>
      </c>
      <c r="CJ84" s="3" t="n">
        <v>2.16666666666667</v>
      </c>
      <c r="CK84" s="3" t="n">
        <v>2.16666666666667</v>
      </c>
      <c r="CL84" s="3" t="n">
        <v>2.66666666666667</v>
      </c>
      <c r="CM84" s="3" t="n">
        <v>1.91666666666667</v>
      </c>
      <c r="CN84" s="3"/>
      <c r="CO84" s="3"/>
      <c r="CP84" s="3"/>
      <c r="CQ84" s="3"/>
      <c r="CR84" s="3"/>
      <c r="CS84" s="3"/>
      <c r="CT84" s="3"/>
      <c r="CU84" s="3"/>
      <c r="CV84" s="4"/>
      <c r="CW84" s="3" t="n">
        <v>34</v>
      </c>
      <c r="CX84" s="3" t="n">
        <v>25</v>
      </c>
      <c r="CY84" s="3" t="n">
        <v>19</v>
      </c>
      <c r="CZ84" s="3" t="n">
        <v>13</v>
      </c>
      <c r="DA84" s="3" t="n">
        <v>14</v>
      </c>
      <c r="DB84" s="3"/>
      <c r="DC84" s="3"/>
      <c r="DD84" s="3"/>
      <c r="DE84" s="3"/>
      <c r="DF84" s="3"/>
      <c r="DG84" s="3"/>
      <c r="DH84" s="3"/>
      <c r="DI84" s="3"/>
      <c r="DJ84" s="4"/>
      <c r="DK84" s="3" t="n">
        <v>35</v>
      </c>
      <c r="DL84" s="3" t="n">
        <v>28</v>
      </c>
      <c r="DM84" s="3" t="n">
        <v>16</v>
      </c>
      <c r="DN84" s="3" t="n">
        <v>13</v>
      </c>
      <c r="DO84" s="3" t="n">
        <v>18</v>
      </c>
      <c r="DP84" s="3"/>
      <c r="DQ84" s="3"/>
      <c r="DR84" s="3"/>
      <c r="DS84" s="3"/>
      <c r="DT84" s="3"/>
      <c r="DU84" s="3"/>
      <c r="DV84" s="3"/>
      <c r="DW84" s="3"/>
      <c r="DX84" s="4"/>
      <c r="DY84" s="3"/>
      <c r="DZ84" s="3"/>
      <c r="EA84" s="3"/>
      <c r="EB84" s="3"/>
      <c r="EC84" s="3"/>
      <c r="ED84" s="3"/>
      <c r="EE84" s="3"/>
      <c r="EF84" s="3"/>
      <c r="EG84" s="3"/>
      <c r="EH84" s="3"/>
      <c r="EI84" s="3"/>
      <c r="EJ84" s="3"/>
      <c r="EK84" s="3"/>
      <c r="EL84" s="4"/>
    </row>
    <row r="85" customFormat="false" ht="11.25" hidden="false" customHeight="true" outlineLevel="0" collapsed="false">
      <c r="A85" s="7" t="s">
        <v>198</v>
      </c>
      <c r="B85" s="18" t="s">
        <v>199</v>
      </c>
      <c r="C85" s="3" t="n">
        <v>297.583333333333</v>
      </c>
      <c r="D85" s="3" t="n">
        <v>259.416666666667</v>
      </c>
      <c r="E85" s="3" t="n">
        <v>282.416666666667</v>
      </c>
      <c r="F85" s="3" t="n">
        <v>147.5</v>
      </c>
      <c r="G85" s="3" t="n">
        <v>49.1666666666667</v>
      </c>
      <c r="H85" s="3"/>
      <c r="I85" s="3"/>
      <c r="J85" s="3"/>
      <c r="K85" s="3"/>
      <c r="L85" s="3"/>
      <c r="M85" s="3"/>
      <c r="N85" s="3"/>
      <c r="O85" s="3"/>
      <c r="P85" s="4"/>
      <c r="Q85" s="3" t="n">
        <v>1605</v>
      </c>
      <c r="R85" s="3" t="n">
        <v>1568</v>
      </c>
      <c r="S85" s="3" t="n">
        <v>1014</v>
      </c>
      <c r="T85" s="3" t="n">
        <v>970</v>
      </c>
      <c r="U85" s="3" t="n">
        <v>755</v>
      </c>
      <c r="V85" s="3"/>
      <c r="W85" s="3"/>
      <c r="X85" s="3"/>
      <c r="Y85" s="3"/>
      <c r="Z85" s="3"/>
      <c r="AA85" s="3"/>
      <c r="AB85" s="3"/>
      <c r="AC85" s="3"/>
      <c r="AD85" s="4"/>
      <c r="AE85" s="3" t="n">
        <v>1670</v>
      </c>
      <c r="AF85" s="3" t="n">
        <v>1606</v>
      </c>
      <c r="AG85" s="3" t="n">
        <v>1048</v>
      </c>
      <c r="AH85" s="3" t="n">
        <v>1192</v>
      </c>
      <c r="AI85" s="3" t="n">
        <v>836</v>
      </c>
      <c r="AJ85" s="3"/>
      <c r="AK85" s="3"/>
      <c r="AL85" s="3"/>
      <c r="AM85" s="3"/>
      <c r="AN85" s="3"/>
      <c r="AO85" s="3"/>
      <c r="AP85" s="3"/>
      <c r="AQ85" s="3"/>
      <c r="AR85" s="4"/>
      <c r="AS85" s="3" t="n">
        <v>410.333333333333</v>
      </c>
      <c r="AT85" s="3" t="n">
        <v>429.333333333333</v>
      </c>
      <c r="AU85" s="3" t="n">
        <v>369.166666666667</v>
      </c>
      <c r="AV85" s="3" t="n">
        <v>350.583333333333</v>
      </c>
      <c r="AW85" s="3" t="n">
        <v>344.083333333333</v>
      </c>
      <c r="AX85" s="3"/>
      <c r="AY85" s="3"/>
      <c r="AZ85" s="3"/>
      <c r="BA85" s="3"/>
      <c r="BB85" s="3"/>
      <c r="BC85" s="3"/>
      <c r="BD85" s="3"/>
      <c r="BE85" s="3"/>
      <c r="BF85" s="4"/>
      <c r="BG85" s="3" t="n">
        <v>326</v>
      </c>
      <c r="BH85" s="3" t="n">
        <v>254</v>
      </c>
      <c r="BI85" s="3" t="n">
        <v>159</v>
      </c>
      <c r="BJ85" s="3" t="n">
        <v>185</v>
      </c>
      <c r="BK85" s="3" t="n">
        <v>152</v>
      </c>
      <c r="BL85" s="3"/>
      <c r="BM85" s="3"/>
      <c r="BN85" s="3"/>
      <c r="BO85" s="3"/>
      <c r="BP85" s="3"/>
      <c r="BQ85" s="3"/>
      <c r="BR85" s="3"/>
      <c r="BS85" s="3"/>
      <c r="BT85" s="4"/>
      <c r="BU85" s="3" t="n">
        <v>307</v>
      </c>
      <c r="BV85" s="3" t="n">
        <v>254</v>
      </c>
      <c r="BW85" s="3" t="n">
        <v>269</v>
      </c>
      <c r="BX85" s="3" t="n">
        <v>147</v>
      </c>
      <c r="BY85" s="3" t="n">
        <v>196</v>
      </c>
      <c r="BZ85" s="3"/>
      <c r="CA85" s="3"/>
      <c r="CB85" s="3"/>
      <c r="CC85" s="3"/>
      <c r="CD85" s="3"/>
      <c r="CE85" s="3"/>
      <c r="CF85" s="3"/>
      <c r="CG85" s="3"/>
      <c r="CH85" s="4"/>
      <c r="CI85" s="3" t="n">
        <v>28.6666666666667</v>
      </c>
      <c r="CJ85" s="3" t="n">
        <v>26.1666666666667</v>
      </c>
      <c r="CK85" s="3" t="n">
        <v>20.5</v>
      </c>
      <c r="CL85" s="3" t="n">
        <v>23.3333333333333</v>
      </c>
      <c r="CM85" s="3" t="n">
        <v>14.5833333333333</v>
      </c>
      <c r="CN85" s="3"/>
      <c r="CO85" s="3"/>
      <c r="CP85" s="3"/>
      <c r="CQ85" s="3"/>
      <c r="CR85" s="3"/>
      <c r="CS85" s="3"/>
      <c r="CT85" s="3"/>
      <c r="CU85" s="3"/>
      <c r="CV85" s="4"/>
      <c r="CW85" s="3" t="n">
        <v>13</v>
      </c>
      <c r="CX85" s="3" t="n">
        <v>13</v>
      </c>
      <c r="CY85" s="3" t="n">
        <v>12</v>
      </c>
      <c r="CZ85" s="3" t="n">
        <v>26</v>
      </c>
      <c r="DA85" s="3" t="n">
        <v>7</v>
      </c>
      <c r="DB85" s="3"/>
      <c r="DC85" s="3"/>
      <c r="DD85" s="3"/>
      <c r="DE85" s="3"/>
      <c r="DF85" s="3"/>
      <c r="DG85" s="3"/>
      <c r="DH85" s="3"/>
      <c r="DI85" s="3"/>
      <c r="DJ85" s="4"/>
      <c r="DK85" s="3" t="n">
        <v>17</v>
      </c>
      <c r="DL85" s="3" t="n">
        <v>19</v>
      </c>
      <c r="DM85" s="3" t="n">
        <v>12</v>
      </c>
      <c r="DN85" s="3" t="n">
        <v>25</v>
      </c>
      <c r="DO85" s="3" t="n">
        <v>18</v>
      </c>
      <c r="DP85" s="3"/>
      <c r="DQ85" s="3"/>
      <c r="DR85" s="3"/>
      <c r="DS85" s="3"/>
      <c r="DT85" s="3"/>
      <c r="DU85" s="3"/>
      <c r="DV85" s="3"/>
      <c r="DW85" s="3"/>
      <c r="DX85" s="4"/>
      <c r="DY85" s="3"/>
      <c r="DZ85" s="3"/>
      <c r="EA85" s="3"/>
      <c r="EB85" s="3"/>
      <c r="EC85" s="3"/>
      <c r="ED85" s="3"/>
      <c r="EE85" s="3"/>
      <c r="EF85" s="3"/>
      <c r="EG85" s="3"/>
      <c r="EH85" s="3"/>
      <c r="EI85" s="3"/>
      <c r="EJ85" s="3"/>
      <c r="EK85" s="3"/>
      <c r="EL85" s="4"/>
    </row>
    <row r="86" customFormat="false" ht="11.25" hidden="false" customHeight="true" outlineLevel="0" collapsed="false">
      <c r="A86" s="7" t="s">
        <v>200</v>
      </c>
      <c r="B86" s="18" t="s">
        <v>201</v>
      </c>
      <c r="C86" s="3" t="n">
        <v>1421.33333333333</v>
      </c>
      <c r="D86" s="3" t="n">
        <v>626.25</v>
      </c>
      <c r="E86" s="3" t="n">
        <v>423.583333333333</v>
      </c>
      <c r="F86" s="3" t="n">
        <v>351.5</v>
      </c>
      <c r="G86" s="3" t="n">
        <v>289.583333333333</v>
      </c>
      <c r="H86" s="3"/>
      <c r="I86" s="3"/>
      <c r="J86" s="3"/>
      <c r="K86" s="3"/>
      <c r="L86" s="3"/>
      <c r="M86" s="3"/>
      <c r="N86" s="3"/>
      <c r="O86" s="3"/>
      <c r="P86" s="4"/>
      <c r="Q86" s="3" t="n">
        <v>1970</v>
      </c>
      <c r="R86" s="3" t="n">
        <v>1656</v>
      </c>
      <c r="S86" s="3" t="n">
        <v>1490</v>
      </c>
      <c r="T86" s="3" t="n">
        <v>1336</v>
      </c>
      <c r="U86" s="3" t="n">
        <v>1299</v>
      </c>
      <c r="V86" s="3"/>
      <c r="W86" s="3"/>
      <c r="X86" s="3"/>
      <c r="Y86" s="3"/>
      <c r="Z86" s="3"/>
      <c r="AA86" s="3"/>
      <c r="AB86" s="3"/>
      <c r="AC86" s="3"/>
      <c r="AD86" s="4"/>
      <c r="AE86" s="3" t="n">
        <v>2293</v>
      </c>
      <c r="AF86" s="3" t="n">
        <v>2344</v>
      </c>
      <c r="AG86" s="3" t="n">
        <v>1646</v>
      </c>
      <c r="AH86" s="3" t="n">
        <v>1486</v>
      </c>
      <c r="AI86" s="3" t="n">
        <v>1420</v>
      </c>
      <c r="AJ86" s="3"/>
      <c r="AK86" s="3"/>
      <c r="AL86" s="3"/>
      <c r="AM86" s="3"/>
      <c r="AN86" s="3"/>
      <c r="AO86" s="3"/>
      <c r="AP86" s="3"/>
      <c r="AQ86" s="3"/>
      <c r="AR86" s="4"/>
      <c r="AS86" s="3" t="n">
        <v>855.75</v>
      </c>
      <c r="AT86" s="3" t="n">
        <v>851.25</v>
      </c>
      <c r="AU86" s="3" t="n">
        <v>743.666666666667</v>
      </c>
      <c r="AV86" s="3" t="n">
        <v>707.916666666667</v>
      </c>
      <c r="AW86" s="3" t="n">
        <v>726.416666666667</v>
      </c>
      <c r="AX86" s="3"/>
      <c r="AY86" s="3"/>
      <c r="AZ86" s="3"/>
      <c r="BA86" s="3"/>
      <c r="BB86" s="3"/>
      <c r="BC86" s="3"/>
      <c r="BD86" s="3"/>
      <c r="BE86" s="3"/>
      <c r="BF86" s="4"/>
      <c r="BG86" s="3" t="n">
        <v>624</v>
      </c>
      <c r="BH86" s="3" t="n">
        <v>605</v>
      </c>
      <c r="BI86" s="3" t="n">
        <v>325</v>
      </c>
      <c r="BJ86" s="3" t="n">
        <v>303</v>
      </c>
      <c r="BK86" s="3" t="n">
        <v>250</v>
      </c>
      <c r="BL86" s="3"/>
      <c r="BM86" s="3"/>
      <c r="BN86" s="3"/>
      <c r="BO86" s="3"/>
      <c r="BP86" s="3"/>
      <c r="BQ86" s="3"/>
      <c r="BR86" s="3"/>
      <c r="BS86" s="3"/>
      <c r="BT86" s="4"/>
      <c r="BU86" s="3" t="n">
        <v>626</v>
      </c>
      <c r="BV86" s="3" t="n">
        <v>653</v>
      </c>
      <c r="BW86" s="3" t="n">
        <v>435</v>
      </c>
      <c r="BX86" s="3" t="n">
        <v>296</v>
      </c>
      <c r="BY86" s="3" t="n">
        <v>286</v>
      </c>
      <c r="BZ86" s="3"/>
      <c r="CA86" s="3"/>
      <c r="CB86" s="3"/>
      <c r="CC86" s="3"/>
      <c r="CD86" s="3"/>
      <c r="CE86" s="3"/>
      <c r="CF86" s="3"/>
      <c r="CG86" s="3"/>
      <c r="CH86" s="4"/>
      <c r="CI86" s="3" t="n">
        <v>27.6666666666667</v>
      </c>
      <c r="CJ86" s="3" t="n">
        <v>21</v>
      </c>
      <c r="CK86" s="3" t="n">
        <v>21.8333333333333</v>
      </c>
      <c r="CL86" s="3" t="n">
        <v>16.1666666666667</v>
      </c>
      <c r="CM86" s="3" t="n">
        <v>18.0833333333333</v>
      </c>
      <c r="CN86" s="3"/>
      <c r="CO86" s="3"/>
      <c r="CP86" s="3"/>
      <c r="CQ86" s="3"/>
      <c r="CR86" s="3"/>
      <c r="CS86" s="3"/>
      <c r="CT86" s="3"/>
      <c r="CU86" s="3"/>
      <c r="CV86" s="4"/>
      <c r="CW86" s="3" t="n">
        <v>38</v>
      </c>
      <c r="CX86" s="3" t="n">
        <v>29</v>
      </c>
      <c r="CY86" s="3" t="n">
        <v>28</v>
      </c>
      <c r="CZ86" s="3" t="n">
        <v>21</v>
      </c>
      <c r="DA86" s="3" t="n">
        <v>21</v>
      </c>
      <c r="DB86" s="3"/>
      <c r="DC86" s="3"/>
      <c r="DD86" s="3"/>
      <c r="DE86" s="3"/>
      <c r="DF86" s="3"/>
      <c r="DG86" s="3"/>
      <c r="DH86" s="3"/>
      <c r="DI86" s="3"/>
      <c r="DJ86" s="4"/>
      <c r="DK86" s="3" t="n">
        <v>47</v>
      </c>
      <c r="DL86" s="3" t="n">
        <v>34</v>
      </c>
      <c r="DM86" s="3" t="n">
        <v>26</v>
      </c>
      <c r="DN86" s="3" t="n">
        <v>27</v>
      </c>
      <c r="DO86" s="3" t="n">
        <v>14</v>
      </c>
      <c r="DP86" s="3"/>
      <c r="DQ86" s="3"/>
      <c r="DR86" s="3"/>
      <c r="DS86" s="3"/>
      <c r="DT86" s="3"/>
      <c r="DU86" s="3"/>
      <c r="DV86" s="3"/>
      <c r="DW86" s="3"/>
      <c r="DX86" s="4"/>
      <c r="DY86" s="3"/>
      <c r="DZ86" s="3"/>
      <c r="EA86" s="3"/>
      <c r="EB86" s="3"/>
      <c r="EC86" s="3"/>
      <c r="ED86" s="3"/>
      <c r="EE86" s="3"/>
      <c r="EF86" s="3"/>
      <c r="EG86" s="3"/>
      <c r="EH86" s="3"/>
      <c r="EI86" s="3"/>
      <c r="EJ86" s="3"/>
      <c r="EK86" s="3"/>
      <c r="EL86" s="4"/>
    </row>
    <row r="87" customFormat="false" ht="11.25" hidden="false" customHeight="true" outlineLevel="0" collapsed="false">
      <c r="A87" s="7" t="s">
        <v>202</v>
      </c>
      <c r="B87" s="18" t="s">
        <v>203</v>
      </c>
      <c r="C87" s="3" t="n">
        <v>867.75</v>
      </c>
      <c r="D87" s="3" t="n">
        <v>1014.83333333333</v>
      </c>
      <c r="E87" s="3" t="n">
        <v>644.833333333333</v>
      </c>
      <c r="F87" s="3" t="n">
        <v>450.5</v>
      </c>
      <c r="G87" s="3" t="n">
        <v>273.5</v>
      </c>
      <c r="H87" s="3"/>
      <c r="I87" s="3"/>
      <c r="J87" s="3"/>
      <c r="K87" s="3"/>
      <c r="L87" s="3"/>
      <c r="M87" s="3"/>
      <c r="N87" s="3"/>
      <c r="O87" s="3"/>
      <c r="P87" s="4"/>
      <c r="Q87" s="3" t="n">
        <v>742</v>
      </c>
      <c r="R87" s="3" t="n">
        <v>865</v>
      </c>
      <c r="S87" s="3" t="n">
        <v>676</v>
      </c>
      <c r="T87" s="3" t="n">
        <v>507</v>
      </c>
      <c r="U87" s="3" t="n">
        <v>516</v>
      </c>
      <c r="V87" s="3"/>
      <c r="W87" s="3"/>
      <c r="X87" s="3"/>
      <c r="Y87" s="3"/>
      <c r="Z87" s="3"/>
      <c r="AA87" s="3"/>
      <c r="AB87" s="3"/>
      <c r="AC87" s="3"/>
      <c r="AD87" s="4"/>
      <c r="AE87" s="3" t="n">
        <v>994</v>
      </c>
      <c r="AF87" s="3" t="n">
        <v>1517</v>
      </c>
      <c r="AG87" s="3" t="n">
        <v>1118</v>
      </c>
      <c r="AH87" s="3" t="n">
        <v>1060</v>
      </c>
      <c r="AI87" s="3" t="n">
        <v>664</v>
      </c>
      <c r="AJ87" s="3"/>
      <c r="AK87" s="3"/>
      <c r="AL87" s="3"/>
      <c r="AM87" s="3"/>
      <c r="AN87" s="3"/>
      <c r="AO87" s="3"/>
      <c r="AP87" s="3"/>
      <c r="AQ87" s="3"/>
      <c r="AR87" s="4"/>
      <c r="AS87" s="3" t="n">
        <v>112.416666666667</v>
      </c>
      <c r="AT87" s="3" t="n">
        <v>342.166666666667</v>
      </c>
      <c r="AU87" s="3" t="n">
        <v>413.25</v>
      </c>
      <c r="AV87" s="3" t="n">
        <v>364.083333333333</v>
      </c>
      <c r="AW87" s="3" t="n">
        <v>290.5</v>
      </c>
      <c r="AX87" s="3"/>
      <c r="AY87" s="3"/>
      <c r="AZ87" s="3"/>
      <c r="BA87" s="3"/>
      <c r="BB87" s="3"/>
      <c r="BC87" s="3"/>
      <c r="BD87" s="3"/>
      <c r="BE87" s="3"/>
      <c r="BF87" s="4"/>
      <c r="BG87" s="3" t="n">
        <v>273</v>
      </c>
      <c r="BH87" s="3" t="n">
        <v>289</v>
      </c>
      <c r="BI87" s="3" t="n">
        <v>213</v>
      </c>
      <c r="BJ87" s="3" t="n">
        <v>139</v>
      </c>
      <c r="BK87" s="3" t="n">
        <v>109</v>
      </c>
      <c r="BL87" s="3"/>
      <c r="BM87" s="3"/>
      <c r="BN87" s="3"/>
      <c r="BO87" s="3"/>
      <c r="BP87" s="3"/>
      <c r="BQ87" s="3"/>
      <c r="BR87" s="3"/>
      <c r="BS87" s="3"/>
      <c r="BT87" s="4"/>
      <c r="BU87" s="3" t="n">
        <v>65</v>
      </c>
      <c r="BV87" s="3" t="n">
        <v>142</v>
      </c>
      <c r="BW87" s="3" t="n">
        <v>98</v>
      </c>
      <c r="BX87" s="3" t="n">
        <v>156</v>
      </c>
      <c r="BY87" s="3" t="n">
        <v>73</v>
      </c>
      <c r="BZ87" s="3"/>
      <c r="CA87" s="3"/>
      <c r="CB87" s="3"/>
      <c r="CC87" s="3"/>
      <c r="CD87" s="3"/>
      <c r="CE87" s="3"/>
      <c r="CF87" s="3"/>
      <c r="CG87" s="3"/>
      <c r="CH87" s="4"/>
      <c r="CI87" s="3" t="n">
        <v>2.25</v>
      </c>
      <c r="CJ87" s="3" t="n">
        <v>7.58333333333333</v>
      </c>
      <c r="CK87" s="3" t="n">
        <v>10.0833333333333</v>
      </c>
      <c r="CL87" s="3" t="n">
        <v>7.83333333333333</v>
      </c>
      <c r="CM87" s="3" t="n">
        <v>5.41666666666667</v>
      </c>
      <c r="CN87" s="3"/>
      <c r="CO87" s="3"/>
      <c r="CP87" s="3"/>
      <c r="CQ87" s="3"/>
      <c r="CR87" s="3"/>
      <c r="CS87" s="3"/>
      <c r="CT87" s="3"/>
      <c r="CU87" s="3"/>
      <c r="CV87" s="4"/>
      <c r="CW87" s="3" t="n">
        <v>23</v>
      </c>
      <c r="CX87" s="3" t="n">
        <v>24</v>
      </c>
      <c r="CY87" s="3" t="n">
        <v>16</v>
      </c>
      <c r="CZ87" s="3" t="n">
        <v>9</v>
      </c>
      <c r="DA87" s="3" t="n">
        <v>10</v>
      </c>
      <c r="DB87" s="3"/>
      <c r="DC87" s="3"/>
      <c r="DD87" s="3"/>
      <c r="DE87" s="3"/>
      <c r="DF87" s="3"/>
      <c r="DG87" s="3"/>
      <c r="DH87" s="3"/>
      <c r="DI87" s="3"/>
      <c r="DJ87" s="4"/>
      <c r="DK87" s="3" t="n">
        <v>16</v>
      </c>
      <c r="DL87" s="3" t="n">
        <v>15</v>
      </c>
      <c r="DM87" s="3" t="n">
        <v>9</v>
      </c>
      <c r="DN87" s="3" t="n">
        <v>6</v>
      </c>
      <c r="DO87" s="3" t="n">
        <v>3</v>
      </c>
      <c r="DP87" s="3"/>
      <c r="DQ87" s="3"/>
      <c r="DR87" s="3"/>
      <c r="DS87" s="3"/>
      <c r="DT87" s="3"/>
      <c r="DU87" s="3"/>
      <c r="DV87" s="3"/>
      <c r="DW87" s="3"/>
      <c r="DX87" s="4"/>
      <c r="DY87" s="3"/>
      <c r="DZ87" s="3"/>
      <c r="EA87" s="3"/>
      <c r="EB87" s="3"/>
      <c r="EC87" s="3"/>
      <c r="ED87" s="3"/>
      <c r="EE87" s="3"/>
      <c r="EF87" s="3"/>
      <c r="EG87" s="3"/>
      <c r="EH87" s="3"/>
      <c r="EI87" s="3"/>
      <c r="EJ87" s="3"/>
      <c r="EK87" s="3"/>
      <c r="EL87" s="4"/>
    </row>
    <row r="88" customFormat="false" ht="11.25" hidden="false" customHeight="true" outlineLevel="0" collapsed="false">
      <c r="A88" s="7" t="s">
        <v>204</v>
      </c>
      <c r="B88" s="18" t="s">
        <v>205</v>
      </c>
      <c r="C88" s="3" t="n">
        <v>733.166666666667</v>
      </c>
      <c r="D88" s="3" t="n">
        <v>705.25</v>
      </c>
      <c r="E88" s="3" t="n">
        <v>505.5</v>
      </c>
      <c r="F88" s="3" t="n">
        <v>380.416666666667</v>
      </c>
      <c r="G88" s="3" t="n">
        <v>333</v>
      </c>
      <c r="H88" s="3"/>
      <c r="I88" s="3"/>
      <c r="J88" s="3"/>
      <c r="K88" s="3"/>
      <c r="L88" s="3"/>
      <c r="M88" s="3"/>
      <c r="N88" s="3"/>
      <c r="O88" s="3"/>
      <c r="P88" s="4"/>
      <c r="Q88" s="3" t="n">
        <v>2979</v>
      </c>
      <c r="R88" s="3" t="n">
        <v>3062</v>
      </c>
      <c r="S88" s="3" t="n">
        <v>2522</v>
      </c>
      <c r="T88" s="3" t="n">
        <v>2541</v>
      </c>
      <c r="U88" s="3" t="n">
        <v>1883</v>
      </c>
      <c r="V88" s="3"/>
      <c r="W88" s="3"/>
      <c r="X88" s="3"/>
      <c r="Y88" s="3"/>
      <c r="Z88" s="3"/>
      <c r="AA88" s="3"/>
      <c r="AB88" s="3"/>
      <c r="AC88" s="3"/>
      <c r="AD88" s="4"/>
      <c r="AE88" s="3" t="n">
        <v>3044</v>
      </c>
      <c r="AF88" s="3" t="n">
        <v>3144</v>
      </c>
      <c r="AG88" s="3" t="n">
        <v>2622</v>
      </c>
      <c r="AH88" s="3" t="n">
        <v>2725</v>
      </c>
      <c r="AI88" s="3" t="n">
        <v>1993</v>
      </c>
      <c r="AJ88" s="3"/>
      <c r="AK88" s="3"/>
      <c r="AL88" s="3"/>
      <c r="AM88" s="3"/>
      <c r="AN88" s="3"/>
      <c r="AO88" s="3"/>
      <c r="AP88" s="3"/>
      <c r="AQ88" s="3"/>
      <c r="AR88" s="4"/>
      <c r="AS88" s="3" t="n">
        <v>2692.83333333333</v>
      </c>
      <c r="AT88" s="3" t="n">
        <v>1967.58333333333</v>
      </c>
      <c r="AU88" s="3" t="n">
        <v>1424.91666666667</v>
      </c>
      <c r="AV88" s="3" t="n">
        <v>872.416666666667</v>
      </c>
      <c r="AW88" s="3" t="n">
        <v>526.666666666667</v>
      </c>
      <c r="AX88" s="3"/>
      <c r="AY88" s="3"/>
      <c r="AZ88" s="3"/>
      <c r="BA88" s="3"/>
      <c r="BB88" s="3"/>
      <c r="BC88" s="3"/>
      <c r="BD88" s="3"/>
      <c r="BE88" s="3"/>
      <c r="BF88" s="4"/>
      <c r="BG88" s="3" t="n">
        <v>940</v>
      </c>
      <c r="BH88" s="3" t="n">
        <v>948</v>
      </c>
      <c r="BI88" s="3" t="n">
        <v>555</v>
      </c>
      <c r="BJ88" s="3" t="n">
        <v>477</v>
      </c>
      <c r="BK88" s="3" t="n">
        <v>243</v>
      </c>
      <c r="BL88" s="3"/>
      <c r="BM88" s="3"/>
      <c r="BN88" s="3"/>
      <c r="BO88" s="3"/>
      <c r="BP88" s="3"/>
      <c r="BQ88" s="3"/>
      <c r="BR88" s="3"/>
      <c r="BS88" s="3"/>
      <c r="BT88" s="4"/>
      <c r="BU88" s="3" t="n">
        <v>1817</v>
      </c>
      <c r="BV88" s="3" t="n">
        <v>1557</v>
      </c>
      <c r="BW88" s="3" t="n">
        <v>1128</v>
      </c>
      <c r="BX88" s="3" t="n">
        <v>954</v>
      </c>
      <c r="BY88" s="3" t="n">
        <v>484</v>
      </c>
      <c r="BZ88" s="3"/>
      <c r="CA88" s="3"/>
      <c r="CB88" s="3"/>
      <c r="CC88" s="3"/>
      <c r="CD88" s="3"/>
      <c r="CE88" s="3"/>
      <c r="CF88" s="3"/>
      <c r="CG88" s="3"/>
      <c r="CH88" s="4"/>
      <c r="CI88" s="3" t="n">
        <v>12.1666666666667</v>
      </c>
      <c r="CJ88" s="3" t="n">
        <v>8.33333333333333</v>
      </c>
      <c r="CK88" s="3" t="n">
        <v>3.75</v>
      </c>
      <c r="CL88" s="3" t="n">
        <v>1.91666666666667</v>
      </c>
      <c r="CM88" s="3" t="n">
        <v>4.91666666666667</v>
      </c>
      <c r="CN88" s="3"/>
      <c r="CO88" s="3"/>
      <c r="CP88" s="3"/>
      <c r="CQ88" s="3"/>
      <c r="CR88" s="3"/>
      <c r="CS88" s="3"/>
      <c r="CT88" s="3"/>
      <c r="CU88" s="3"/>
      <c r="CV88" s="4"/>
      <c r="CW88" s="3" t="n">
        <v>31</v>
      </c>
      <c r="CX88" s="3" t="n">
        <v>33</v>
      </c>
      <c r="CY88" s="3" t="n">
        <v>25</v>
      </c>
      <c r="CZ88" s="3" t="n">
        <v>19</v>
      </c>
      <c r="DA88" s="3" t="n">
        <v>26</v>
      </c>
      <c r="DB88" s="3"/>
      <c r="DC88" s="3"/>
      <c r="DD88" s="3"/>
      <c r="DE88" s="3"/>
      <c r="DF88" s="3"/>
      <c r="DG88" s="3"/>
      <c r="DH88" s="3"/>
      <c r="DI88" s="3"/>
      <c r="DJ88" s="4"/>
      <c r="DK88" s="3" t="n">
        <v>41</v>
      </c>
      <c r="DL88" s="3" t="n">
        <v>34</v>
      </c>
      <c r="DM88" s="3" t="n">
        <v>30</v>
      </c>
      <c r="DN88" s="3" t="n">
        <v>19</v>
      </c>
      <c r="DO88" s="3" t="n">
        <v>22</v>
      </c>
      <c r="DP88" s="3"/>
      <c r="DQ88" s="3"/>
      <c r="DR88" s="3"/>
      <c r="DS88" s="3"/>
      <c r="DT88" s="3"/>
      <c r="DU88" s="3"/>
      <c r="DV88" s="3"/>
      <c r="DW88" s="3"/>
      <c r="DX88" s="4"/>
      <c r="DY88" s="3"/>
      <c r="DZ88" s="3"/>
      <c r="EA88" s="3"/>
      <c r="EB88" s="3"/>
      <c r="EC88" s="3"/>
      <c r="ED88" s="3"/>
      <c r="EE88" s="3"/>
      <c r="EF88" s="3"/>
      <c r="EG88" s="3"/>
      <c r="EH88" s="3"/>
      <c r="EI88" s="3"/>
      <c r="EJ88" s="3"/>
      <c r="EK88" s="3"/>
      <c r="EL88" s="4"/>
    </row>
    <row r="89" customFormat="false" ht="11.25" hidden="false" customHeight="true" outlineLevel="0" collapsed="false">
      <c r="A89" s="7" t="s">
        <v>206</v>
      </c>
      <c r="B89" s="18" t="s">
        <v>207</v>
      </c>
      <c r="C89" s="3" t="n">
        <v>238.25</v>
      </c>
      <c r="D89" s="3" t="n">
        <v>191.833333333333</v>
      </c>
      <c r="E89" s="3" t="n">
        <v>211.916666666667</v>
      </c>
      <c r="F89" s="3" t="n">
        <v>249.166666666667</v>
      </c>
      <c r="G89" s="3" t="n">
        <v>194.666666666667</v>
      </c>
      <c r="H89" s="3"/>
      <c r="I89" s="3"/>
      <c r="J89" s="3"/>
      <c r="K89" s="3"/>
      <c r="L89" s="3"/>
      <c r="M89" s="3"/>
      <c r="N89" s="3"/>
      <c r="O89" s="3"/>
      <c r="P89" s="4"/>
      <c r="Q89" s="3" t="n">
        <v>1860</v>
      </c>
      <c r="R89" s="3" t="n">
        <v>1528</v>
      </c>
      <c r="S89" s="3" t="n">
        <v>1298</v>
      </c>
      <c r="T89" s="3" t="n">
        <v>1465</v>
      </c>
      <c r="U89" s="3" t="n">
        <v>1085</v>
      </c>
      <c r="V89" s="3"/>
      <c r="W89" s="3"/>
      <c r="X89" s="3"/>
      <c r="Y89" s="3"/>
      <c r="Z89" s="3"/>
      <c r="AA89" s="3"/>
      <c r="AB89" s="3"/>
      <c r="AC89" s="3"/>
      <c r="AD89" s="4"/>
      <c r="AE89" s="3" t="n">
        <v>1929</v>
      </c>
      <c r="AF89" s="3" t="n">
        <v>1608</v>
      </c>
      <c r="AG89" s="3" t="n">
        <v>1259</v>
      </c>
      <c r="AH89" s="3" t="n">
        <v>1386</v>
      </c>
      <c r="AI89" s="3" t="n">
        <v>1206</v>
      </c>
      <c r="AJ89" s="3"/>
      <c r="AK89" s="3"/>
      <c r="AL89" s="3"/>
      <c r="AM89" s="3"/>
      <c r="AN89" s="3"/>
      <c r="AO89" s="3"/>
      <c r="AP89" s="3"/>
      <c r="AQ89" s="3"/>
      <c r="AR89" s="4"/>
      <c r="AS89" s="3" t="n">
        <v>3403.41666666667</v>
      </c>
      <c r="AT89" s="3" t="n">
        <v>2013.91666666667</v>
      </c>
      <c r="AU89" s="3" t="n">
        <v>1276.41666666667</v>
      </c>
      <c r="AV89" s="3" t="n">
        <v>994.5</v>
      </c>
      <c r="AW89" s="3" t="n">
        <v>816.666666666667</v>
      </c>
      <c r="AX89" s="3"/>
      <c r="AY89" s="3"/>
      <c r="AZ89" s="3"/>
      <c r="BA89" s="3"/>
      <c r="BB89" s="3"/>
      <c r="BC89" s="3"/>
      <c r="BD89" s="3"/>
      <c r="BE89" s="3"/>
      <c r="BF89" s="4"/>
      <c r="BG89" s="3" t="n">
        <v>574</v>
      </c>
      <c r="BH89" s="3" t="n">
        <v>389</v>
      </c>
      <c r="BI89" s="3" t="n">
        <v>380</v>
      </c>
      <c r="BJ89" s="3" t="n">
        <v>373</v>
      </c>
      <c r="BK89" s="3" t="n">
        <v>361</v>
      </c>
      <c r="BL89" s="3"/>
      <c r="BM89" s="3"/>
      <c r="BN89" s="3"/>
      <c r="BO89" s="3"/>
      <c r="BP89" s="3"/>
      <c r="BQ89" s="3"/>
      <c r="BR89" s="3"/>
      <c r="BS89" s="3"/>
      <c r="BT89" s="4"/>
      <c r="BU89" s="3" t="n">
        <v>2382</v>
      </c>
      <c r="BV89" s="3" t="n">
        <v>1465</v>
      </c>
      <c r="BW89" s="3" t="n">
        <v>847</v>
      </c>
      <c r="BX89" s="3" t="n">
        <v>587</v>
      </c>
      <c r="BY89" s="3" t="n">
        <v>641</v>
      </c>
      <c r="BZ89" s="3"/>
      <c r="CA89" s="3"/>
      <c r="CB89" s="3"/>
      <c r="CC89" s="3"/>
      <c r="CD89" s="3"/>
      <c r="CE89" s="3"/>
      <c r="CF89" s="3"/>
      <c r="CG89" s="3"/>
      <c r="CH89" s="4"/>
      <c r="CI89" s="3" t="n">
        <v>9.16666666666667</v>
      </c>
      <c r="CJ89" s="3" t="n">
        <v>4.83333333333333</v>
      </c>
      <c r="CK89" s="3" t="n">
        <v>6.91666666666667</v>
      </c>
      <c r="CL89" s="3" t="n">
        <v>2.75</v>
      </c>
      <c r="CM89" s="3" t="n">
        <v>2.58333333333333</v>
      </c>
      <c r="CN89" s="3"/>
      <c r="CO89" s="3"/>
      <c r="CP89" s="3"/>
      <c r="CQ89" s="3"/>
      <c r="CR89" s="3"/>
      <c r="CS89" s="3"/>
      <c r="CT89" s="3"/>
      <c r="CU89" s="3"/>
      <c r="CV89" s="4"/>
      <c r="CW89" s="3" t="n">
        <v>33</v>
      </c>
      <c r="CX89" s="3" t="n">
        <v>25</v>
      </c>
      <c r="CY89" s="3" t="n">
        <v>28</v>
      </c>
      <c r="CZ89" s="3" t="n">
        <v>17</v>
      </c>
      <c r="DA89" s="3" t="n">
        <v>22</v>
      </c>
      <c r="DB89" s="3"/>
      <c r="DC89" s="3"/>
      <c r="DD89" s="3"/>
      <c r="DE89" s="3"/>
      <c r="DF89" s="3"/>
      <c r="DG89" s="3"/>
      <c r="DH89" s="3"/>
      <c r="DI89" s="3"/>
      <c r="DJ89" s="4"/>
      <c r="DK89" s="3" t="n">
        <v>76</v>
      </c>
      <c r="DL89" s="3" t="n">
        <v>25</v>
      </c>
      <c r="DM89" s="3" t="n">
        <v>27</v>
      </c>
      <c r="DN89" s="3" t="n">
        <v>19</v>
      </c>
      <c r="DO89" s="3" t="n">
        <v>21</v>
      </c>
      <c r="DP89" s="3"/>
      <c r="DQ89" s="3"/>
      <c r="DR89" s="3"/>
      <c r="DS89" s="3"/>
      <c r="DT89" s="3"/>
      <c r="DU89" s="3"/>
      <c r="DV89" s="3"/>
      <c r="DW89" s="3"/>
      <c r="DX89" s="4"/>
      <c r="DY89" s="3"/>
      <c r="DZ89" s="3"/>
      <c r="EA89" s="3"/>
      <c r="EB89" s="3"/>
      <c r="EC89" s="3"/>
      <c r="ED89" s="3"/>
      <c r="EE89" s="3"/>
      <c r="EF89" s="3"/>
      <c r="EG89" s="3"/>
      <c r="EH89" s="3"/>
      <c r="EI89" s="3"/>
      <c r="EJ89" s="3"/>
      <c r="EK89" s="3"/>
      <c r="EL89" s="4"/>
    </row>
    <row r="90" customFormat="false" ht="11.25" hidden="false" customHeight="true" outlineLevel="0" collapsed="false">
      <c r="A90" s="7" t="s">
        <v>208</v>
      </c>
      <c r="B90" s="18" t="s">
        <v>209</v>
      </c>
      <c r="C90" s="3" t="n">
        <v>906</v>
      </c>
      <c r="D90" s="3" t="n">
        <v>867.545454545455</v>
      </c>
      <c r="E90" s="3" t="n">
        <v>775.583333333333</v>
      </c>
      <c r="F90" s="3" t="n">
        <v>843.833333333333</v>
      </c>
      <c r="G90" s="3" t="n">
        <v>1038.33333333333</v>
      </c>
      <c r="H90" s="3"/>
      <c r="I90" s="3"/>
      <c r="J90" s="3"/>
      <c r="K90" s="3"/>
      <c r="L90" s="3"/>
      <c r="M90" s="3"/>
      <c r="N90" s="3"/>
      <c r="O90" s="3"/>
      <c r="P90" s="4"/>
      <c r="Q90" s="3" t="n">
        <v>1113</v>
      </c>
      <c r="R90" s="3" t="s">
        <v>165</v>
      </c>
      <c r="S90" s="3" t="n">
        <v>1270</v>
      </c>
      <c r="T90" s="3" t="n">
        <v>1169</v>
      </c>
      <c r="U90" s="3" t="n">
        <v>1171</v>
      </c>
      <c r="V90" s="3"/>
      <c r="W90" s="3"/>
      <c r="X90" s="3"/>
      <c r="Y90" s="3"/>
      <c r="Z90" s="3"/>
      <c r="AA90" s="3"/>
      <c r="AB90" s="3"/>
      <c r="AC90" s="3"/>
      <c r="AD90" s="4"/>
      <c r="AE90" s="3" t="n">
        <v>1060</v>
      </c>
      <c r="AF90" s="3" t="s">
        <v>165</v>
      </c>
      <c r="AG90" s="3" t="n">
        <v>1324</v>
      </c>
      <c r="AH90" s="3" t="n">
        <v>1006</v>
      </c>
      <c r="AI90" s="3" t="n">
        <v>973</v>
      </c>
      <c r="AJ90" s="3"/>
      <c r="AK90" s="3"/>
      <c r="AL90" s="3"/>
      <c r="AM90" s="3"/>
      <c r="AN90" s="3"/>
      <c r="AO90" s="3"/>
      <c r="AP90" s="3"/>
      <c r="AQ90" s="3"/>
      <c r="AR90" s="4"/>
      <c r="AS90" s="3" t="s">
        <v>76</v>
      </c>
      <c r="AT90" s="3" t="s">
        <v>76</v>
      </c>
      <c r="AU90" s="3" t="s">
        <v>76</v>
      </c>
      <c r="AV90" s="3" t="s">
        <v>76</v>
      </c>
      <c r="AW90" s="3" t="s">
        <v>76</v>
      </c>
      <c r="AX90" s="3"/>
      <c r="AY90" s="3"/>
      <c r="AZ90" s="3"/>
      <c r="BA90" s="3"/>
      <c r="BB90" s="3"/>
      <c r="BC90" s="3"/>
      <c r="BD90" s="3"/>
      <c r="BE90" s="3"/>
      <c r="BF90" s="4"/>
      <c r="BG90" s="3" t="s">
        <v>76</v>
      </c>
      <c r="BH90" s="3" t="s">
        <v>165</v>
      </c>
      <c r="BI90" s="3" t="s">
        <v>76</v>
      </c>
      <c r="BJ90" s="3" t="s">
        <v>76</v>
      </c>
      <c r="BK90" s="3" t="s">
        <v>76</v>
      </c>
      <c r="BL90" s="3"/>
      <c r="BM90" s="3"/>
      <c r="BN90" s="3"/>
      <c r="BO90" s="3"/>
      <c r="BP90" s="3"/>
      <c r="BQ90" s="3"/>
      <c r="BR90" s="3"/>
      <c r="BS90" s="3"/>
      <c r="BT90" s="4"/>
      <c r="BU90" s="3" t="s">
        <v>76</v>
      </c>
      <c r="BV90" s="3" t="s">
        <v>165</v>
      </c>
      <c r="BW90" s="3" t="s">
        <v>76</v>
      </c>
      <c r="BX90" s="3" t="s">
        <v>76</v>
      </c>
      <c r="BY90" s="3" t="s">
        <v>76</v>
      </c>
      <c r="BZ90" s="3"/>
      <c r="CA90" s="3"/>
      <c r="CB90" s="3"/>
      <c r="CC90" s="3"/>
      <c r="CD90" s="3"/>
      <c r="CE90" s="3"/>
      <c r="CF90" s="3"/>
      <c r="CG90" s="3"/>
      <c r="CH90" s="4"/>
      <c r="CI90" s="3" t="s">
        <v>76</v>
      </c>
      <c r="CJ90" s="3" t="s">
        <v>76</v>
      </c>
      <c r="CK90" s="3" t="s">
        <v>76</v>
      </c>
      <c r="CL90" s="3" t="s">
        <v>76</v>
      </c>
      <c r="CM90" s="3" t="s">
        <v>76</v>
      </c>
      <c r="CN90" s="3"/>
      <c r="CO90" s="3"/>
      <c r="CP90" s="3"/>
      <c r="CQ90" s="3"/>
      <c r="CR90" s="3"/>
      <c r="CS90" s="3"/>
      <c r="CT90" s="3"/>
      <c r="CU90" s="3"/>
      <c r="CV90" s="4"/>
      <c r="CW90" s="3" t="s">
        <v>76</v>
      </c>
      <c r="CX90" s="3" t="s">
        <v>165</v>
      </c>
      <c r="CY90" s="3" t="s">
        <v>76</v>
      </c>
      <c r="CZ90" s="3" t="s">
        <v>76</v>
      </c>
      <c r="DA90" s="3" t="s">
        <v>76</v>
      </c>
      <c r="DB90" s="3"/>
      <c r="DC90" s="3"/>
      <c r="DD90" s="3"/>
      <c r="DE90" s="3"/>
      <c r="DF90" s="3"/>
      <c r="DG90" s="3"/>
      <c r="DH90" s="3"/>
      <c r="DI90" s="3"/>
      <c r="DJ90" s="4"/>
      <c r="DK90" s="3" t="s">
        <v>76</v>
      </c>
      <c r="DL90" s="3" t="s">
        <v>165</v>
      </c>
      <c r="DM90" s="3" t="s">
        <v>76</v>
      </c>
      <c r="DN90" s="3" t="s">
        <v>76</v>
      </c>
      <c r="DO90" s="3" t="s">
        <v>76</v>
      </c>
      <c r="DP90" s="3"/>
      <c r="DQ90" s="3"/>
      <c r="DR90" s="3"/>
      <c r="DS90" s="3"/>
      <c r="DT90" s="3"/>
      <c r="DU90" s="3"/>
      <c r="DV90" s="3"/>
      <c r="DW90" s="3"/>
      <c r="DX90" s="4"/>
      <c r="DY90" s="3"/>
      <c r="DZ90" s="3"/>
      <c r="EA90" s="3"/>
      <c r="EB90" s="3"/>
      <c r="EC90" s="3"/>
      <c r="ED90" s="3"/>
      <c r="EE90" s="3"/>
      <c r="EF90" s="3"/>
      <c r="EG90" s="3"/>
      <c r="EH90" s="3"/>
      <c r="EI90" s="3"/>
      <c r="EJ90" s="3"/>
      <c r="EK90" s="3"/>
      <c r="EL90" s="4"/>
    </row>
    <row r="91" customFormat="false" ht="11.25" hidden="false" customHeight="true" outlineLevel="0" collapsed="false">
      <c r="A91" s="7" t="s">
        <v>210</v>
      </c>
      <c r="B91" s="18" t="s">
        <v>211</v>
      </c>
      <c r="C91" s="3" t="n">
        <v>402.5</v>
      </c>
      <c r="D91" s="3" t="n">
        <v>376.916666666667</v>
      </c>
      <c r="E91" s="3" t="n">
        <v>316.916666666667</v>
      </c>
      <c r="F91" s="3" t="n">
        <v>501.75</v>
      </c>
      <c r="G91" s="3" t="n">
        <v>363.666666666667</v>
      </c>
      <c r="H91" s="3"/>
      <c r="I91" s="3"/>
      <c r="J91" s="3"/>
      <c r="K91" s="3"/>
      <c r="L91" s="3"/>
      <c r="M91" s="3"/>
      <c r="N91" s="3"/>
      <c r="O91" s="3"/>
      <c r="P91" s="4"/>
      <c r="Q91" s="3" t="n">
        <v>1188</v>
      </c>
      <c r="R91" s="3" t="n">
        <v>1154</v>
      </c>
      <c r="S91" s="3" t="n">
        <v>957</v>
      </c>
      <c r="T91" s="3" t="n">
        <v>1081</v>
      </c>
      <c r="U91" s="3" t="n">
        <v>815</v>
      </c>
      <c r="V91" s="3"/>
      <c r="W91" s="3"/>
      <c r="X91" s="3"/>
      <c r="Y91" s="3"/>
      <c r="Z91" s="3"/>
      <c r="AA91" s="3"/>
      <c r="AB91" s="3"/>
      <c r="AC91" s="3"/>
      <c r="AD91" s="4"/>
      <c r="AE91" s="3" t="n">
        <v>1275</v>
      </c>
      <c r="AF91" s="3" t="n">
        <v>1198</v>
      </c>
      <c r="AG91" s="3" t="n">
        <v>931</v>
      </c>
      <c r="AH91" s="3" t="n">
        <v>1010</v>
      </c>
      <c r="AI91" s="3" t="n">
        <v>1029</v>
      </c>
      <c r="AJ91" s="3"/>
      <c r="AK91" s="3"/>
      <c r="AL91" s="3"/>
      <c r="AM91" s="3"/>
      <c r="AN91" s="3"/>
      <c r="AO91" s="3"/>
      <c r="AP91" s="3"/>
      <c r="AQ91" s="3"/>
      <c r="AR91" s="4"/>
      <c r="AS91" s="3" t="n">
        <v>352.916666666667</v>
      </c>
      <c r="AT91" s="3" t="n">
        <v>357.833333333333</v>
      </c>
      <c r="AU91" s="3" t="n">
        <v>306.833333333333</v>
      </c>
      <c r="AV91" s="3" t="n">
        <v>249.833333333333</v>
      </c>
      <c r="AW91" s="3" t="n">
        <v>258.166666666667</v>
      </c>
      <c r="AX91" s="3"/>
      <c r="AY91" s="3"/>
      <c r="AZ91" s="3"/>
      <c r="BA91" s="3"/>
      <c r="BB91" s="3"/>
      <c r="BC91" s="3"/>
      <c r="BD91" s="3"/>
      <c r="BE91" s="3"/>
      <c r="BF91" s="4"/>
      <c r="BG91" s="3" t="n">
        <v>146</v>
      </c>
      <c r="BH91" s="3" t="n">
        <v>148</v>
      </c>
      <c r="BI91" s="3" t="n">
        <v>123</v>
      </c>
      <c r="BJ91" s="3" t="n">
        <v>148</v>
      </c>
      <c r="BK91" s="3" t="n">
        <v>166</v>
      </c>
      <c r="BL91" s="3"/>
      <c r="BM91" s="3"/>
      <c r="BN91" s="3"/>
      <c r="BO91" s="3"/>
      <c r="BP91" s="3"/>
      <c r="BQ91" s="3"/>
      <c r="BR91" s="3"/>
      <c r="BS91" s="3"/>
      <c r="BT91" s="4"/>
      <c r="BU91" s="3" t="n">
        <v>198</v>
      </c>
      <c r="BV91" s="3" t="n">
        <v>143</v>
      </c>
      <c r="BW91" s="3" t="n">
        <v>187</v>
      </c>
      <c r="BX91" s="3" t="n">
        <v>182</v>
      </c>
      <c r="BY91" s="3" t="n">
        <v>144</v>
      </c>
      <c r="BZ91" s="3"/>
      <c r="CA91" s="3"/>
      <c r="CB91" s="3"/>
      <c r="CC91" s="3"/>
      <c r="CD91" s="3"/>
      <c r="CE91" s="3"/>
      <c r="CF91" s="3"/>
      <c r="CG91" s="3"/>
      <c r="CH91" s="4"/>
      <c r="CI91" s="3" t="n">
        <v>3.83333333333333</v>
      </c>
      <c r="CJ91" s="3" t="n">
        <v>5.66666666666667</v>
      </c>
      <c r="CK91" s="3" t="n">
        <v>3.58333333333333</v>
      </c>
      <c r="CL91" s="3" t="n">
        <v>3.41666666666667</v>
      </c>
      <c r="CM91" s="3" t="n">
        <v>3.58333333333333</v>
      </c>
      <c r="CN91" s="3"/>
      <c r="CO91" s="3"/>
      <c r="CP91" s="3"/>
      <c r="CQ91" s="3"/>
      <c r="CR91" s="3"/>
      <c r="CS91" s="3"/>
      <c r="CT91" s="3"/>
      <c r="CU91" s="3"/>
      <c r="CV91" s="4"/>
      <c r="CW91" s="3" t="n">
        <v>16</v>
      </c>
      <c r="CX91" s="3" t="n">
        <v>28</v>
      </c>
      <c r="CY91" s="3" t="n">
        <v>28</v>
      </c>
      <c r="CZ91" s="3" t="n">
        <v>20</v>
      </c>
      <c r="DA91" s="3" t="n">
        <v>13</v>
      </c>
      <c r="DB91" s="3"/>
      <c r="DC91" s="3"/>
      <c r="DD91" s="3"/>
      <c r="DE91" s="3"/>
      <c r="DF91" s="3"/>
      <c r="DG91" s="3"/>
      <c r="DH91" s="3"/>
      <c r="DI91" s="3"/>
      <c r="DJ91" s="4"/>
      <c r="DK91" s="3" t="n">
        <v>16</v>
      </c>
      <c r="DL91" s="3" t="n">
        <v>29</v>
      </c>
      <c r="DM91" s="3" t="n">
        <v>30</v>
      </c>
      <c r="DN91" s="3" t="n">
        <v>21</v>
      </c>
      <c r="DO91" s="3" t="n">
        <v>7</v>
      </c>
      <c r="DP91" s="3"/>
      <c r="DQ91" s="3"/>
      <c r="DR91" s="3"/>
      <c r="DS91" s="3"/>
      <c r="DT91" s="3"/>
      <c r="DU91" s="3"/>
      <c r="DV91" s="3"/>
      <c r="DW91" s="3"/>
      <c r="DX91" s="4"/>
      <c r="DY91" s="3"/>
      <c r="DZ91" s="3"/>
      <c r="EA91" s="3"/>
      <c r="EB91" s="3"/>
      <c r="EC91" s="3"/>
      <c r="ED91" s="3"/>
      <c r="EE91" s="3"/>
      <c r="EF91" s="3"/>
      <c r="EG91" s="3"/>
      <c r="EH91" s="3"/>
      <c r="EI91" s="3"/>
      <c r="EJ91" s="3"/>
      <c r="EK91" s="3"/>
      <c r="EL91" s="4"/>
    </row>
    <row r="92" customFormat="false" ht="11.25" hidden="false" customHeight="true" outlineLevel="0" collapsed="false">
      <c r="A92" s="7" t="s">
        <v>212</v>
      </c>
      <c r="B92" s="18" t="s">
        <v>213</v>
      </c>
      <c r="C92" s="3" t="n">
        <v>912.583333333333</v>
      </c>
      <c r="D92" s="3" t="n">
        <v>837.083333333333</v>
      </c>
      <c r="E92" s="3" t="n">
        <v>504.75</v>
      </c>
      <c r="F92" s="3" t="n">
        <v>500.25</v>
      </c>
      <c r="G92" s="3" t="n">
        <v>413.083333333333</v>
      </c>
      <c r="H92" s="3"/>
      <c r="I92" s="3"/>
      <c r="J92" s="3"/>
      <c r="K92" s="3"/>
      <c r="L92" s="3"/>
      <c r="M92" s="3"/>
      <c r="N92" s="3"/>
      <c r="O92" s="3"/>
      <c r="P92" s="4"/>
      <c r="Q92" s="3" t="n">
        <v>2281</v>
      </c>
      <c r="R92" s="3" t="n">
        <v>2128</v>
      </c>
      <c r="S92" s="3" t="n">
        <v>1943</v>
      </c>
      <c r="T92" s="3" t="n">
        <v>1790</v>
      </c>
      <c r="U92" s="3" t="n">
        <v>1441</v>
      </c>
      <c r="V92" s="3"/>
      <c r="W92" s="3"/>
      <c r="X92" s="3"/>
      <c r="Y92" s="3"/>
      <c r="Z92" s="3"/>
      <c r="AA92" s="3"/>
      <c r="AB92" s="3"/>
      <c r="AC92" s="3"/>
      <c r="AD92" s="4"/>
      <c r="AE92" s="3" t="n">
        <v>2485</v>
      </c>
      <c r="AF92" s="3" t="n">
        <v>2343</v>
      </c>
      <c r="AG92" s="3" t="n">
        <v>2186</v>
      </c>
      <c r="AH92" s="3" t="n">
        <v>1788</v>
      </c>
      <c r="AI92" s="3" t="n">
        <v>1535</v>
      </c>
      <c r="AJ92" s="3"/>
      <c r="AK92" s="3"/>
      <c r="AL92" s="3"/>
      <c r="AM92" s="3"/>
      <c r="AN92" s="3"/>
      <c r="AO92" s="3"/>
      <c r="AP92" s="3"/>
      <c r="AQ92" s="3"/>
      <c r="AR92" s="4"/>
      <c r="AS92" s="3" t="n">
        <v>965.833333333333</v>
      </c>
      <c r="AT92" s="3" t="n">
        <v>885.333333333333</v>
      </c>
      <c r="AU92" s="3" t="n">
        <v>810</v>
      </c>
      <c r="AV92" s="3" t="n">
        <v>806.5</v>
      </c>
      <c r="AW92" s="3" t="n">
        <v>691.416666666667</v>
      </c>
      <c r="AX92" s="3"/>
      <c r="AY92" s="3"/>
      <c r="AZ92" s="3"/>
      <c r="BA92" s="3"/>
      <c r="BB92" s="3"/>
      <c r="BC92" s="3"/>
      <c r="BD92" s="3"/>
      <c r="BE92" s="3"/>
      <c r="BF92" s="4"/>
      <c r="BG92" s="3" t="n">
        <v>783</v>
      </c>
      <c r="BH92" s="3" t="n">
        <v>858</v>
      </c>
      <c r="BI92" s="3" t="n">
        <v>705</v>
      </c>
      <c r="BJ92" s="3" t="n">
        <v>607</v>
      </c>
      <c r="BK92" s="3" t="n">
        <v>534</v>
      </c>
      <c r="BL92" s="3"/>
      <c r="BM92" s="3"/>
      <c r="BN92" s="3"/>
      <c r="BO92" s="3"/>
      <c r="BP92" s="3"/>
      <c r="BQ92" s="3"/>
      <c r="BR92" s="3"/>
      <c r="BS92" s="3"/>
      <c r="BT92" s="4"/>
      <c r="BU92" s="3" t="n">
        <v>761</v>
      </c>
      <c r="BV92" s="3" t="n">
        <v>1003</v>
      </c>
      <c r="BW92" s="3" t="n">
        <v>714</v>
      </c>
      <c r="BX92" s="3" t="n">
        <v>656</v>
      </c>
      <c r="BY92" s="3" t="n">
        <v>668</v>
      </c>
      <c r="BZ92" s="3"/>
      <c r="CA92" s="3"/>
      <c r="CB92" s="3"/>
      <c r="CC92" s="3"/>
      <c r="CD92" s="3"/>
      <c r="CE92" s="3"/>
      <c r="CF92" s="3"/>
      <c r="CG92" s="3"/>
      <c r="CH92" s="4"/>
      <c r="CI92" s="3" t="n">
        <v>11</v>
      </c>
      <c r="CJ92" s="3" t="n">
        <v>13.75</v>
      </c>
      <c r="CK92" s="3" t="n">
        <v>13.0833333333333</v>
      </c>
      <c r="CL92" s="3" t="n">
        <v>11.25</v>
      </c>
      <c r="CM92" s="3" t="n">
        <v>8.66666666666667</v>
      </c>
      <c r="CN92" s="3"/>
      <c r="CO92" s="3"/>
      <c r="CP92" s="3"/>
      <c r="CQ92" s="3"/>
      <c r="CR92" s="3"/>
      <c r="CS92" s="3"/>
      <c r="CT92" s="3"/>
      <c r="CU92" s="3"/>
      <c r="CV92" s="4"/>
      <c r="CW92" s="3" t="n">
        <v>74</v>
      </c>
      <c r="CX92" s="3" t="n">
        <v>101</v>
      </c>
      <c r="CY92" s="3" t="n">
        <v>109</v>
      </c>
      <c r="CZ92" s="3" t="n">
        <v>95</v>
      </c>
      <c r="DA92" s="3" t="n">
        <v>74</v>
      </c>
      <c r="DB92" s="3"/>
      <c r="DC92" s="3"/>
      <c r="DD92" s="3"/>
      <c r="DE92" s="3"/>
      <c r="DF92" s="3"/>
      <c r="DG92" s="3"/>
      <c r="DH92" s="3"/>
      <c r="DI92" s="3"/>
      <c r="DJ92" s="4"/>
      <c r="DK92" s="3" t="n">
        <v>82</v>
      </c>
      <c r="DL92" s="3" t="n">
        <v>101</v>
      </c>
      <c r="DM92" s="3" t="n">
        <v>105</v>
      </c>
      <c r="DN92" s="3" t="n">
        <v>99</v>
      </c>
      <c r="DO92" s="3" t="n">
        <v>80</v>
      </c>
      <c r="DP92" s="3"/>
      <c r="DQ92" s="3"/>
      <c r="DR92" s="3"/>
      <c r="DS92" s="3"/>
      <c r="DT92" s="3"/>
      <c r="DU92" s="3"/>
      <c r="DV92" s="3"/>
      <c r="DW92" s="3"/>
      <c r="DX92" s="4"/>
      <c r="DY92" s="3"/>
      <c r="DZ92" s="3"/>
      <c r="EA92" s="3"/>
      <c r="EB92" s="3"/>
      <c r="EC92" s="3"/>
      <c r="ED92" s="3"/>
      <c r="EE92" s="3"/>
      <c r="EF92" s="3"/>
      <c r="EG92" s="3"/>
      <c r="EH92" s="3"/>
      <c r="EI92" s="3"/>
      <c r="EJ92" s="3"/>
      <c r="EK92" s="3"/>
      <c r="EL92" s="4"/>
    </row>
    <row r="93" customFormat="false" ht="11.25" hidden="false" customHeight="true" outlineLevel="0" collapsed="false">
      <c r="A93" s="7" t="s">
        <v>214</v>
      </c>
      <c r="B93" s="18" t="s">
        <v>215</v>
      </c>
      <c r="C93" s="3" t="n">
        <v>158.666666666667</v>
      </c>
      <c r="D93" s="3" t="n">
        <v>207.083333333333</v>
      </c>
      <c r="E93" s="3" t="n">
        <v>179.333333333333</v>
      </c>
      <c r="F93" s="3" t="n">
        <v>188</v>
      </c>
      <c r="G93" s="3" t="n">
        <v>120.666666666667</v>
      </c>
      <c r="H93" s="3"/>
      <c r="I93" s="3"/>
      <c r="J93" s="3"/>
      <c r="K93" s="3"/>
      <c r="L93" s="3"/>
      <c r="M93" s="3"/>
      <c r="N93" s="3"/>
      <c r="O93" s="3"/>
      <c r="P93" s="4"/>
      <c r="Q93" s="3" t="n">
        <v>1451</v>
      </c>
      <c r="R93" s="3" t="n">
        <v>1332</v>
      </c>
      <c r="S93" s="3" t="n">
        <v>1215</v>
      </c>
      <c r="T93" s="3" t="n">
        <v>1223</v>
      </c>
      <c r="U93" s="3" t="n">
        <v>1093</v>
      </c>
      <c r="V93" s="3"/>
      <c r="W93" s="3"/>
      <c r="X93" s="3"/>
      <c r="Y93" s="3"/>
      <c r="Z93" s="3"/>
      <c r="AA93" s="3"/>
      <c r="AB93" s="3"/>
      <c r="AC93" s="3"/>
      <c r="AD93" s="4"/>
      <c r="AE93" s="3" t="n">
        <v>1407</v>
      </c>
      <c r="AF93" s="3" t="n">
        <v>1359</v>
      </c>
      <c r="AG93" s="3" t="n">
        <v>1226</v>
      </c>
      <c r="AH93" s="3" t="n">
        <v>1250</v>
      </c>
      <c r="AI93" s="3" t="n">
        <v>1129</v>
      </c>
      <c r="AJ93" s="3"/>
      <c r="AK93" s="3"/>
      <c r="AL93" s="3"/>
      <c r="AM93" s="3"/>
      <c r="AN93" s="3"/>
      <c r="AO93" s="3"/>
      <c r="AP93" s="3"/>
      <c r="AQ93" s="3"/>
      <c r="AR93" s="4"/>
      <c r="AS93" s="3" t="n">
        <v>384.166666666667</v>
      </c>
      <c r="AT93" s="3" t="n">
        <v>400</v>
      </c>
      <c r="AU93" s="3" t="n">
        <v>410.75</v>
      </c>
      <c r="AV93" s="3" t="n">
        <v>289.916666666667</v>
      </c>
      <c r="AW93" s="3" t="n">
        <v>220.5</v>
      </c>
      <c r="AX93" s="3"/>
      <c r="AY93" s="3"/>
      <c r="AZ93" s="3"/>
      <c r="BA93" s="3"/>
      <c r="BB93" s="3"/>
      <c r="BC93" s="3"/>
      <c r="BD93" s="3"/>
      <c r="BE93" s="3"/>
      <c r="BF93" s="4"/>
      <c r="BG93" s="3" t="n">
        <v>202</v>
      </c>
      <c r="BH93" s="3" t="n">
        <v>210</v>
      </c>
      <c r="BI93" s="3" t="n">
        <v>228</v>
      </c>
      <c r="BJ93" s="3" t="n">
        <v>140</v>
      </c>
      <c r="BK93" s="3" t="n">
        <v>110</v>
      </c>
      <c r="BL93" s="3"/>
      <c r="BM93" s="3"/>
      <c r="BN93" s="3"/>
      <c r="BO93" s="3"/>
      <c r="BP93" s="3"/>
      <c r="BQ93" s="3"/>
      <c r="BR93" s="3"/>
      <c r="BS93" s="3"/>
      <c r="BT93" s="4"/>
      <c r="BU93" s="3" t="n">
        <v>211</v>
      </c>
      <c r="BV93" s="3" t="n">
        <v>168</v>
      </c>
      <c r="BW93" s="3" t="n">
        <v>324</v>
      </c>
      <c r="BX93" s="3" t="n">
        <v>215</v>
      </c>
      <c r="BY93" s="3" t="n">
        <v>162</v>
      </c>
      <c r="BZ93" s="3"/>
      <c r="CA93" s="3"/>
      <c r="CB93" s="3"/>
      <c r="CC93" s="3"/>
      <c r="CD93" s="3"/>
      <c r="CE93" s="3"/>
      <c r="CF93" s="3"/>
      <c r="CG93" s="3"/>
      <c r="CH93" s="4"/>
      <c r="CI93" s="3" t="n">
        <v>13.5833333333333</v>
      </c>
      <c r="CJ93" s="3" t="n">
        <v>16.6666666666667</v>
      </c>
      <c r="CK93" s="3" t="n">
        <v>13.9166666666667</v>
      </c>
      <c r="CL93" s="3" t="n">
        <v>10.8333333333333</v>
      </c>
      <c r="CM93" s="3" t="n">
        <v>9.83333333333333</v>
      </c>
      <c r="CN93" s="3"/>
      <c r="CO93" s="3"/>
      <c r="CP93" s="3"/>
      <c r="CQ93" s="3"/>
      <c r="CR93" s="3"/>
      <c r="CS93" s="3"/>
      <c r="CT93" s="3"/>
      <c r="CU93" s="3"/>
      <c r="CV93" s="4"/>
      <c r="CW93" s="3" t="n">
        <v>36</v>
      </c>
      <c r="CX93" s="3" t="n">
        <v>44</v>
      </c>
      <c r="CY93" s="3" t="n">
        <v>27</v>
      </c>
      <c r="CZ93" s="3" t="n">
        <v>23</v>
      </c>
      <c r="DA93" s="3" t="n">
        <v>27</v>
      </c>
      <c r="DB93" s="3"/>
      <c r="DC93" s="3"/>
      <c r="DD93" s="3"/>
      <c r="DE93" s="3"/>
      <c r="DF93" s="3"/>
      <c r="DG93" s="3"/>
      <c r="DH93" s="3"/>
      <c r="DI93" s="3"/>
      <c r="DJ93" s="4"/>
      <c r="DK93" s="3" t="n">
        <v>31</v>
      </c>
      <c r="DL93" s="3" t="n">
        <v>46</v>
      </c>
      <c r="DM93" s="3" t="n">
        <v>31</v>
      </c>
      <c r="DN93" s="3" t="n">
        <v>21</v>
      </c>
      <c r="DO93" s="3" t="n">
        <v>26</v>
      </c>
      <c r="DP93" s="3"/>
      <c r="DQ93" s="3"/>
      <c r="DR93" s="3"/>
      <c r="DS93" s="3"/>
      <c r="DT93" s="3"/>
      <c r="DU93" s="3"/>
      <c r="DV93" s="3"/>
      <c r="DW93" s="3"/>
      <c r="DX93" s="4"/>
      <c r="DY93" s="3"/>
      <c r="DZ93" s="3"/>
      <c r="EA93" s="3"/>
      <c r="EB93" s="3"/>
      <c r="EC93" s="3"/>
      <c r="ED93" s="3"/>
      <c r="EE93" s="3"/>
      <c r="EF93" s="3"/>
      <c r="EG93" s="3"/>
      <c r="EH93" s="3"/>
      <c r="EI93" s="3"/>
      <c r="EJ93" s="3"/>
      <c r="EK93" s="3"/>
      <c r="EL93" s="4"/>
    </row>
    <row r="94" customFormat="false" ht="11.25" hidden="false" customHeight="true" outlineLevel="0" collapsed="false">
      <c r="A94" s="7" t="s">
        <v>216</v>
      </c>
      <c r="B94" s="18" t="s">
        <v>217</v>
      </c>
      <c r="C94" s="3" t="n">
        <v>722.333333333333</v>
      </c>
      <c r="D94" s="3" t="n">
        <v>501</v>
      </c>
      <c r="E94" s="3" t="n">
        <v>393.916666666667</v>
      </c>
      <c r="F94" s="3" t="n">
        <v>283.666666666667</v>
      </c>
      <c r="G94" s="3" t="n">
        <v>186.166666666667</v>
      </c>
      <c r="H94" s="3"/>
      <c r="I94" s="3"/>
      <c r="J94" s="3"/>
      <c r="K94" s="3"/>
      <c r="L94" s="3"/>
      <c r="M94" s="3"/>
      <c r="N94" s="3"/>
      <c r="O94" s="3"/>
      <c r="P94" s="4"/>
      <c r="Q94" s="3" t="n">
        <v>402</v>
      </c>
      <c r="R94" s="3" t="n">
        <v>411</v>
      </c>
      <c r="S94" s="3" t="n">
        <v>379</v>
      </c>
      <c r="T94" s="3" t="n">
        <v>347</v>
      </c>
      <c r="U94" s="3" t="n">
        <v>273</v>
      </c>
      <c r="V94" s="3"/>
      <c r="W94" s="3"/>
      <c r="X94" s="3"/>
      <c r="Y94" s="3"/>
      <c r="Z94" s="3"/>
      <c r="AA94" s="3"/>
      <c r="AB94" s="3"/>
      <c r="AC94" s="3"/>
      <c r="AD94" s="4"/>
      <c r="AE94" s="3" t="n">
        <v>733</v>
      </c>
      <c r="AF94" s="3" t="n">
        <v>522</v>
      </c>
      <c r="AG94" s="3" t="n">
        <v>526</v>
      </c>
      <c r="AH94" s="3" t="n">
        <v>389</v>
      </c>
      <c r="AI94" s="3" t="n">
        <v>405</v>
      </c>
      <c r="AJ94" s="3"/>
      <c r="AK94" s="3"/>
      <c r="AL94" s="3"/>
      <c r="AM94" s="3"/>
      <c r="AN94" s="3"/>
      <c r="AO94" s="3"/>
      <c r="AP94" s="3"/>
      <c r="AQ94" s="3"/>
      <c r="AR94" s="4"/>
      <c r="AS94" s="3" t="n">
        <v>196.833333333333</v>
      </c>
      <c r="AT94" s="3" t="n">
        <v>171.416666666667</v>
      </c>
      <c r="AU94" s="3" t="n">
        <v>173.166666666667</v>
      </c>
      <c r="AV94" s="3" t="n">
        <v>232.416666666667</v>
      </c>
      <c r="AW94" s="3" t="n">
        <v>197.583333333333</v>
      </c>
      <c r="AX94" s="3"/>
      <c r="AY94" s="3"/>
      <c r="AZ94" s="3"/>
      <c r="BA94" s="3"/>
      <c r="BB94" s="3"/>
      <c r="BC94" s="3"/>
      <c r="BD94" s="3"/>
      <c r="BE94" s="3"/>
      <c r="BF94" s="4"/>
      <c r="BG94" s="3" t="n">
        <v>107</v>
      </c>
      <c r="BH94" s="3" t="n">
        <v>61</v>
      </c>
      <c r="BI94" s="3" t="n">
        <v>102</v>
      </c>
      <c r="BJ94" s="3" t="n">
        <v>134</v>
      </c>
      <c r="BK94" s="3" t="n">
        <v>104</v>
      </c>
      <c r="BL94" s="3"/>
      <c r="BM94" s="3"/>
      <c r="BN94" s="3"/>
      <c r="BO94" s="3"/>
      <c r="BP94" s="3"/>
      <c r="BQ94" s="3"/>
      <c r="BR94" s="3"/>
      <c r="BS94" s="3"/>
      <c r="BT94" s="4"/>
      <c r="BU94" s="3" t="n">
        <v>94</v>
      </c>
      <c r="BV94" s="3" t="n">
        <v>116</v>
      </c>
      <c r="BW94" s="3" t="n">
        <v>84</v>
      </c>
      <c r="BX94" s="3" t="n">
        <v>102</v>
      </c>
      <c r="BY94" s="3" t="n">
        <v>172</v>
      </c>
      <c r="BZ94" s="3"/>
      <c r="CA94" s="3"/>
      <c r="CB94" s="3"/>
      <c r="CC94" s="3"/>
      <c r="CD94" s="3"/>
      <c r="CE94" s="3"/>
      <c r="CF94" s="3"/>
      <c r="CG94" s="3"/>
      <c r="CH94" s="4"/>
      <c r="CI94" s="3" t="n">
        <v>0.416666666666667</v>
      </c>
      <c r="CJ94" s="3" t="n">
        <v>4.33333333333333</v>
      </c>
      <c r="CK94" s="3" t="n">
        <v>9.25</v>
      </c>
      <c r="CL94" s="3" t="n">
        <v>3.33333333333333</v>
      </c>
      <c r="CM94" s="3" t="n">
        <v>1.16666666666667</v>
      </c>
      <c r="CN94" s="3"/>
      <c r="CO94" s="3"/>
      <c r="CP94" s="3"/>
      <c r="CQ94" s="3"/>
      <c r="CR94" s="3"/>
      <c r="CS94" s="3"/>
      <c r="CT94" s="3"/>
      <c r="CU94" s="3"/>
      <c r="CV94" s="4"/>
      <c r="CW94" s="3" t="n">
        <v>6</v>
      </c>
      <c r="CX94" s="3" t="n">
        <v>18</v>
      </c>
      <c r="CY94" s="3" t="n">
        <v>13</v>
      </c>
      <c r="CZ94" s="3" t="n">
        <v>15</v>
      </c>
      <c r="DA94" s="3" t="n">
        <v>9</v>
      </c>
      <c r="DB94" s="3"/>
      <c r="DC94" s="3"/>
      <c r="DD94" s="3"/>
      <c r="DE94" s="3"/>
      <c r="DF94" s="3"/>
      <c r="DG94" s="3"/>
      <c r="DH94" s="3"/>
      <c r="DI94" s="3"/>
      <c r="DJ94" s="4"/>
      <c r="DK94" s="3" t="n">
        <v>4</v>
      </c>
      <c r="DL94" s="3" t="n">
        <v>10</v>
      </c>
      <c r="DM94" s="3" t="n">
        <v>19</v>
      </c>
      <c r="DN94" s="3" t="n">
        <v>18</v>
      </c>
      <c r="DO94" s="3" t="n">
        <v>11</v>
      </c>
      <c r="DP94" s="3"/>
      <c r="DQ94" s="3"/>
      <c r="DR94" s="3"/>
      <c r="DS94" s="3"/>
      <c r="DT94" s="3"/>
      <c r="DU94" s="3"/>
      <c r="DV94" s="3"/>
      <c r="DW94" s="3"/>
      <c r="DX94" s="4"/>
      <c r="DY94" s="3"/>
      <c r="DZ94" s="3"/>
      <c r="EA94" s="3"/>
      <c r="EB94" s="3"/>
      <c r="EC94" s="3"/>
      <c r="ED94" s="3"/>
      <c r="EE94" s="3"/>
      <c r="EF94" s="3"/>
      <c r="EG94" s="3"/>
      <c r="EH94" s="3"/>
      <c r="EI94" s="3"/>
      <c r="EJ94" s="3"/>
      <c r="EK94" s="3"/>
      <c r="EL94" s="4"/>
    </row>
    <row r="95" customFormat="false" ht="11.25" hidden="false" customHeight="true" outlineLevel="0" collapsed="false">
      <c r="A95" s="7" t="s">
        <v>218</v>
      </c>
      <c r="B95" s="18" t="s">
        <v>219</v>
      </c>
      <c r="C95" s="3" t="n">
        <v>285.166666666667</v>
      </c>
      <c r="D95" s="3" t="n">
        <v>269.833333333333</v>
      </c>
      <c r="E95" s="3" t="n">
        <v>327.583333333333</v>
      </c>
      <c r="F95" s="3" t="n">
        <v>233.5</v>
      </c>
      <c r="G95" s="3" t="n">
        <v>168.333333333333</v>
      </c>
      <c r="H95" s="3"/>
      <c r="I95" s="3"/>
      <c r="J95" s="3"/>
      <c r="K95" s="3"/>
      <c r="L95" s="3"/>
      <c r="M95" s="3"/>
      <c r="N95" s="3"/>
      <c r="O95" s="3"/>
      <c r="P95" s="4"/>
      <c r="Q95" s="3" t="n">
        <v>1373</v>
      </c>
      <c r="R95" s="3" t="n">
        <v>1044</v>
      </c>
      <c r="S95" s="3" t="n">
        <v>1007</v>
      </c>
      <c r="T95" s="3" t="n">
        <v>805</v>
      </c>
      <c r="U95" s="3" t="n">
        <v>776</v>
      </c>
      <c r="V95" s="3"/>
      <c r="W95" s="3"/>
      <c r="X95" s="3"/>
      <c r="Y95" s="3"/>
      <c r="Z95" s="3"/>
      <c r="AA95" s="3"/>
      <c r="AB95" s="3"/>
      <c r="AC95" s="3"/>
      <c r="AD95" s="4"/>
      <c r="AE95" s="3" t="n">
        <v>1363</v>
      </c>
      <c r="AF95" s="3" t="n">
        <v>1083</v>
      </c>
      <c r="AG95" s="3" t="n">
        <v>1003</v>
      </c>
      <c r="AH95" s="3" t="n">
        <v>935</v>
      </c>
      <c r="AI95" s="3" t="n">
        <v>789</v>
      </c>
      <c r="AJ95" s="3"/>
      <c r="AK95" s="3"/>
      <c r="AL95" s="3"/>
      <c r="AM95" s="3"/>
      <c r="AN95" s="3"/>
      <c r="AO95" s="3"/>
      <c r="AP95" s="3"/>
      <c r="AQ95" s="3"/>
      <c r="AR95" s="4"/>
      <c r="AS95" s="3" t="n">
        <v>215</v>
      </c>
      <c r="AT95" s="3" t="n">
        <v>317</v>
      </c>
      <c r="AU95" s="3" t="n">
        <v>234.416666666667</v>
      </c>
      <c r="AV95" s="3" t="n">
        <v>197.416666666667</v>
      </c>
      <c r="AW95" s="3" t="n">
        <v>148.583333333333</v>
      </c>
      <c r="AX95" s="3"/>
      <c r="AY95" s="3"/>
      <c r="AZ95" s="3"/>
      <c r="BA95" s="3"/>
      <c r="BB95" s="3"/>
      <c r="BC95" s="3"/>
      <c r="BD95" s="3"/>
      <c r="BE95" s="3"/>
      <c r="BF95" s="4"/>
      <c r="BG95" s="3" t="n">
        <v>196</v>
      </c>
      <c r="BH95" s="3" t="n">
        <v>281</v>
      </c>
      <c r="BI95" s="3" t="n">
        <v>151</v>
      </c>
      <c r="BJ95" s="3" t="n">
        <v>144</v>
      </c>
      <c r="BK95" s="3" t="n">
        <v>121</v>
      </c>
      <c r="BL95" s="3"/>
      <c r="BM95" s="3"/>
      <c r="BN95" s="3"/>
      <c r="BO95" s="3"/>
      <c r="BP95" s="3"/>
      <c r="BQ95" s="3"/>
      <c r="BR95" s="3"/>
      <c r="BS95" s="3"/>
      <c r="BT95" s="4"/>
      <c r="BU95" s="3" t="n">
        <v>159</v>
      </c>
      <c r="BV95" s="3" t="n">
        <v>249</v>
      </c>
      <c r="BW95" s="3" t="n">
        <v>204</v>
      </c>
      <c r="BX95" s="3" t="n">
        <v>205</v>
      </c>
      <c r="BY95" s="3" t="n">
        <v>162</v>
      </c>
      <c r="BZ95" s="3"/>
      <c r="CA95" s="3"/>
      <c r="CB95" s="3"/>
      <c r="CC95" s="3"/>
      <c r="CD95" s="3"/>
      <c r="CE95" s="3"/>
      <c r="CF95" s="3"/>
      <c r="CG95" s="3"/>
      <c r="CH95" s="4"/>
      <c r="CI95" s="3" t="n">
        <v>3.25</v>
      </c>
      <c r="CJ95" s="3" t="n">
        <v>2.83333333333333</v>
      </c>
      <c r="CK95" s="3" t="n">
        <v>3.66666666666667</v>
      </c>
      <c r="CL95" s="3" t="n">
        <v>4.91666666666667</v>
      </c>
      <c r="CM95" s="3" t="n">
        <v>3.33333333333333</v>
      </c>
      <c r="CN95" s="3"/>
      <c r="CO95" s="3"/>
      <c r="CP95" s="3"/>
      <c r="CQ95" s="3"/>
      <c r="CR95" s="3"/>
      <c r="CS95" s="3"/>
      <c r="CT95" s="3"/>
      <c r="CU95" s="3"/>
      <c r="CV95" s="4"/>
      <c r="CW95" s="3" t="n">
        <v>37</v>
      </c>
      <c r="CX95" s="3" t="n">
        <v>31</v>
      </c>
      <c r="CY95" s="3" t="n">
        <v>37</v>
      </c>
      <c r="CZ95" s="3" t="n">
        <v>22</v>
      </c>
      <c r="DA95" s="3" t="n">
        <v>20</v>
      </c>
      <c r="DB95" s="3"/>
      <c r="DC95" s="3"/>
      <c r="DD95" s="3"/>
      <c r="DE95" s="3"/>
      <c r="DF95" s="3"/>
      <c r="DG95" s="3"/>
      <c r="DH95" s="3"/>
      <c r="DI95" s="3"/>
      <c r="DJ95" s="4"/>
      <c r="DK95" s="3" t="n">
        <v>39</v>
      </c>
      <c r="DL95" s="3" t="n">
        <v>29</v>
      </c>
      <c r="DM95" s="3" t="n">
        <v>40</v>
      </c>
      <c r="DN95" s="3" t="n">
        <v>19</v>
      </c>
      <c r="DO95" s="3" t="n">
        <v>21</v>
      </c>
      <c r="DP95" s="3"/>
      <c r="DQ95" s="3"/>
      <c r="DR95" s="3"/>
      <c r="DS95" s="3"/>
      <c r="DT95" s="3"/>
      <c r="DU95" s="3"/>
      <c r="DV95" s="3"/>
      <c r="DW95" s="3"/>
      <c r="DX95" s="4"/>
      <c r="DY95" s="3"/>
      <c r="DZ95" s="3"/>
      <c r="EA95" s="3"/>
      <c r="EB95" s="3"/>
      <c r="EC95" s="3"/>
      <c r="ED95" s="3"/>
      <c r="EE95" s="3"/>
      <c r="EF95" s="3"/>
      <c r="EG95" s="3"/>
      <c r="EH95" s="3"/>
      <c r="EI95" s="3"/>
      <c r="EJ95" s="3"/>
      <c r="EK95" s="3"/>
      <c r="EL95" s="4"/>
    </row>
    <row r="96" customFormat="false" ht="11.25" hidden="false" customHeight="true" outlineLevel="0" collapsed="false">
      <c r="A96" s="7" t="s">
        <v>220</v>
      </c>
      <c r="B96" s="18" t="s">
        <v>221</v>
      </c>
      <c r="C96" s="3" t="n">
        <v>83.8333333333333</v>
      </c>
      <c r="D96" s="3" t="n">
        <v>76</v>
      </c>
      <c r="E96" s="3" t="n">
        <v>78.5</v>
      </c>
      <c r="F96" s="3" t="n">
        <v>72.8333333333333</v>
      </c>
      <c r="G96" s="3" t="n">
        <v>68.25</v>
      </c>
      <c r="H96" s="3"/>
      <c r="I96" s="3"/>
      <c r="J96" s="3"/>
      <c r="K96" s="3"/>
      <c r="L96" s="3"/>
      <c r="M96" s="3"/>
      <c r="N96" s="3"/>
      <c r="O96" s="3"/>
      <c r="P96" s="4"/>
      <c r="Q96" s="3" t="n">
        <v>422</v>
      </c>
      <c r="R96" s="3" t="n">
        <v>359</v>
      </c>
      <c r="S96" s="3" t="n">
        <v>349</v>
      </c>
      <c r="T96" s="3" t="n">
        <v>392</v>
      </c>
      <c r="U96" s="3" t="n">
        <v>275</v>
      </c>
      <c r="V96" s="3"/>
      <c r="W96" s="3"/>
      <c r="X96" s="3"/>
      <c r="Y96" s="3"/>
      <c r="Z96" s="3"/>
      <c r="AA96" s="3"/>
      <c r="AB96" s="3"/>
      <c r="AC96" s="3"/>
      <c r="AD96" s="4"/>
      <c r="AE96" s="3" t="n">
        <v>432</v>
      </c>
      <c r="AF96" s="3" t="n">
        <v>371</v>
      </c>
      <c r="AG96" s="3" t="n">
        <v>349</v>
      </c>
      <c r="AH96" s="3" t="n">
        <v>389</v>
      </c>
      <c r="AI96" s="3" t="n">
        <v>301</v>
      </c>
      <c r="AJ96" s="3"/>
      <c r="AK96" s="3"/>
      <c r="AL96" s="3"/>
      <c r="AM96" s="3"/>
      <c r="AN96" s="3"/>
      <c r="AO96" s="3"/>
      <c r="AP96" s="3"/>
      <c r="AQ96" s="3"/>
      <c r="AR96" s="4"/>
      <c r="AS96" s="3" t="n">
        <v>116.833333333333</v>
      </c>
      <c r="AT96" s="3" t="n">
        <v>89.75</v>
      </c>
      <c r="AU96" s="3" t="n">
        <v>84.8333333333333</v>
      </c>
      <c r="AV96" s="3" t="n">
        <v>79.6666666666667</v>
      </c>
      <c r="AW96" s="3" t="n">
        <v>74</v>
      </c>
      <c r="AX96" s="3"/>
      <c r="AY96" s="3"/>
      <c r="AZ96" s="3"/>
      <c r="BA96" s="3"/>
      <c r="BB96" s="3"/>
      <c r="BC96" s="3"/>
      <c r="BD96" s="3"/>
      <c r="BE96" s="3"/>
      <c r="BF96" s="4"/>
      <c r="BG96" s="3" t="n">
        <v>72</v>
      </c>
      <c r="BH96" s="3" t="n">
        <v>51</v>
      </c>
      <c r="BI96" s="3" t="n">
        <v>50</v>
      </c>
      <c r="BJ96" s="3" t="n">
        <v>72</v>
      </c>
      <c r="BK96" s="3" t="n">
        <v>27</v>
      </c>
      <c r="BL96" s="3"/>
      <c r="BM96" s="3"/>
      <c r="BN96" s="3"/>
      <c r="BO96" s="3"/>
      <c r="BP96" s="3"/>
      <c r="BQ96" s="3"/>
      <c r="BR96" s="3"/>
      <c r="BS96" s="3"/>
      <c r="BT96" s="4"/>
      <c r="BU96" s="3" t="n">
        <v>74</v>
      </c>
      <c r="BV96" s="3" t="n">
        <v>83</v>
      </c>
      <c r="BW96" s="3" t="n">
        <v>57</v>
      </c>
      <c r="BX96" s="3" t="n">
        <v>50</v>
      </c>
      <c r="BY96" s="3" t="n">
        <v>67</v>
      </c>
      <c r="BZ96" s="3"/>
      <c r="CA96" s="3"/>
      <c r="CB96" s="3"/>
      <c r="CC96" s="3"/>
      <c r="CD96" s="3"/>
      <c r="CE96" s="3"/>
      <c r="CF96" s="3"/>
      <c r="CG96" s="3"/>
      <c r="CH96" s="4"/>
      <c r="CI96" s="3" t="n">
        <v>0.75</v>
      </c>
      <c r="CJ96" s="3" t="n">
        <v>1.33333333333333</v>
      </c>
      <c r="CK96" s="3" t="n">
        <v>3.83333333333333</v>
      </c>
      <c r="CL96" s="3" t="n">
        <v>3.83333333333333</v>
      </c>
      <c r="CM96" s="3" t="n">
        <v>2.25</v>
      </c>
      <c r="CN96" s="3"/>
      <c r="CO96" s="3"/>
      <c r="CP96" s="3"/>
      <c r="CQ96" s="3"/>
      <c r="CR96" s="3"/>
      <c r="CS96" s="3"/>
      <c r="CT96" s="3"/>
      <c r="CU96" s="3"/>
      <c r="CV96" s="4"/>
      <c r="CW96" s="3" t="n">
        <v>6</v>
      </c>
      <c r="CX96" s="3" t="n">
        <v>4</v>
      </c>
      <c r="CY96" s="3" t="n">
        <v>6</v>
      </c>
      <c r="CZ96" s="3" t="n">
        <v>12</v>
      </c>
      <c r="DA96" s="3" t="s">
        <v>76</v>
      </c>
      <c r="DB96" s="3"/>
      <c r="DC96" s="3"/>
      <c r="DD96" s="3"/>
      <c r="DE96" s="3"/>
      <c r="DF96" s="3"/>
      <c r="DG96" s="3"/>
      <c r="DH96" s="3"/>
      <c r="DI96" s="3"/>
      <c r="DJ96" s="4"/>
      <c r="DK96" s="3" t="n">
        <v>8</v>
      </c>
      <c r="DL96" s="3" t="s">
        <v>73</v>
      </c>
      <c r="DM96" s="3" t="n">
        <v>6</v>
      </c>
      <c r="DN96" s="3" t="n">
        <v>11</v>
      </c>
      <c r="DO96" s="3" t="s">
        <v>73</v>
      </c>
      <c r="DP96" s="3"/>
      <c r="DQ96" s="3"/>
      <c r="DR96" s="3"/>
      <c r="DS96" s="3"/>
      <c r="DT96" s="3"/>
      <c r="DU96" s="3"/>
      <c r="DV96" s="3"/>
      <c r="DW96" s="3"/>
      <c r="DX96" s="4"/>
      <c r="DY96" s="3"/>
      <c r="DZ96" s="3"/>
      <c r="EA96" s="3"/>
      <c r="EB96" s="3"/>
      <c r="EC96" s="3"/>
      <c r="ED96" s="3"/>
      <c r="EE96" s="3"/>
      <c r="EF96" s="3"/>
      <c r="EG96" s="3"/>
      <c r="EH96" s="3"/>
      <c r="EI96" s="3"/>
      <c r="EJ96" s="3"/>
      <c r="EK96" s="3"/>
      <c r="EL96" s="4"/>
    </row>
    <row r="97" customFormat="false" ht="11.25" hidden="false" customHeight="true" outlineLevel="0" collapsed="false">
      <c r="A97" s="7" t="s">
        <v>222</v>
      </c>
      <c r="B97" s="18" t="s">
        <v>223</v>
      </c>
      <c r="C97" s="3" t="n">
        <v>93.6666666666667</v>
      </c>
      <c r="D97" s="3" t="n">
        <v>98.9166666666667</v>
      </c>
      <c r="E97" s="3" t="n">
        <v>70.5</v>
      </c>
      <c r="F97" s="3" t="n">
        <v>61.5</v>
      </c>
      <c r="G97" s="3" t="n">
        <v>68.6666666666667</v>
      </c>
      <c r="H97" s="3"/>
      <c r="I97" s="3"/>
      <c r="J97" s="3"/>
      <c r="K97" s="3"/>
      <c r="L97" s="3"/>
      <c r="M97" s="3"/>
      <c r="N97" s="3"/>
      <c r="O97" s="3"/>
      <c r="P97" s="4"/>
      <c r="Q97" s="3" t="n">
        <v>402</v>
      </c>
      <c r="R97" s="3" t="n">
        <v>419</v>
      </c>
      <c r="S97" s="3" t="n">
        <v>392</v>
      </c>
      <c r="T97" s="3" t="n">
        <v>352</v>
      </c>
      <c r="U97" s="3" t="n">
        <v>337</v>
      </c>
      <c r="V97" s="3"/>
      <c r="W97" s="3"/>
      <c r="X97" s="3"/>
      <c r="Y97" s="3"/>
      <c r="Z97" s="3"/>
      <c r="AA97" s="3"/>
      <c r="AB97" s="3"/>
      <c r="AC97" s="3"/>
      <c r="AD97" s="4"/>
      <c r="AE97" s="3" t="n">
        <v>387</v>
      </c>
      <c r="AF97" s="3" t="n">
        <v>445</v>
      </c>
      <c r="AG97" s="3" t="n">
        <v>398</v>
      </c>
      <c r="AH97" s="3" t="n">
        <v>357</v>
      </c>
      <c r="AI97" s="3" t="n">
        <v>315</v>
      </c>
      <c r="AJ97" s="3"/>
      <c r="AK97" s="3"/>
      <c r="AL97" s="3"/>
      <c r="AM97" s="3"/>
      <c r="AN97" s="3"/>
      <c r="AO97" s="3"/>
      <c r="AP97" s="3"/>
      <c r="AQ97" s="3"/>
      <c r="AR97" s="4"/>
      <c r="AS97" s="3" t="n">
        <v>69.5833333333333</v>
      </c>
      <c r="AT97" s="3" t="n">
        <v>72.9166666666667</v>
      </c>
      <c r="AU97" s="3" t="n">
        <v>84.75</v>
      </c>
      <c r="AV97" s="3" t="n">
        <v>98.8333333333333</v>
      </c>
      <c r="AW97" s="3" t="n">
        <v>87.9166666666667</v>
      </c>
      <c r="AX97" s="3"/>
      <c r="AY97" s="3"/>
      <c r="AZ97" s="3"/>
      <c r="BA97" s="3"/>
      <c r="BB97" s="3"/>
      <c r="BC97" s="3"/>
      <c r="BD97" s="3"/>
      <c r="BE97" s="3"/>
      <c r="BF97" s="4"/>
      <c r="BG97" s="3" t="n">
        <v>38</v>
      </c>
      <c r="BH97" s="3" t="n">
        <v>45</v>
      </c>
      <c r="BI97" s="3" t="n">
        <v>50</v>
      </c>
      <c r="BJ97" s="3" t="n">
        <v>53</v>
      </c>
      <c r="BK97" s="3" t="n">
        <v>36</v>
      </c>
      <c r="BL97" s="3"/>
      <c r="BM97" s="3"/>
      <c r="BN97" s="3"/>
      <c r="BO97" s="3"/>
      <c r="BP97" s="3"/>
      <c r="BQ97" s="3"/>
      <c r="BR97" s="3"/>
      <c r="BS97" s="3"/>
      <c r="BT97" s="4"/>
      <c r="BU97" s="3" t="n">
        <v>39</v>
      </c>
      <c r="BV97" s="3" t="n">
        <v>38</v>
      </c>
      <c r="BW97" s="3" t="n">
        <v>38</v>
      </c>
      <c r="BX97" s="3" t="n">
        <v>36</v>
      </c>
      <c r="BY97" s="3" t="n">
        <v>76</v>
      </c>
      <c r="BZ97" s="3"/>
      <c r="CA97" s="3"/>
      <c r="CB97" s="3"/>
      <c r="CC97" s="3"/>
      <c r="CD97" s="3"/>
      <c r="CE97" s="3"/>
      <c r="CF97" s="3"/>
      <c r="CG97" s="3"/>
      <c r="CH97" s="4"/>
      <c r="CI97" s="3" t="n">
        <v>0.916666666666667</v>
      </c>
      <c r="CJ97" s="3" t="n">
        <v>1.5</v>
      </c>
      <c r="CK97" s="3" t="n">
        <v>0.833333333333333</v>
      </c>
      <c r="CL97" s="3" t="n">
        <v>0.166666666666667</v>
      </c>
      <c r="CM97" s="3" t="n">
        <v>0.333333333333333</v>
      </c>
      <c r="CN97" s="3"/>
      <c r="CO97" s="3"/>
      <c r="CP97" s="3"/>
      <c r="CQ97" s="3"/>
      <c r="CR97" s="3"/>
      <c r="CS97" s="3"/>
      <c r="CT97" s="3"/>
      <c r="CU97" s="3"/>
      <c r="CV97" s="4"/>
      <c r="CW97" s="3" t="n">
        <v>7</v>
      </c>
      <c r="CX97" s="3" t="n">
        <v>7</v>
      </c>
      <c r="CY97" s="3" t="n">
        <v>7</v>
      </c>
      <c r="CZ97" s="3" t="n">
        <v>3</v>
      </c>
      <c r="DA97" s="3" t="n">
        <v>4</v>
      </c>
      <c r="DB97" s="3"/>
      <c r="DC97" s="3"/>
      <c r="DD97" s="3"/>
      <c r="DE97" s="3"/>
      <c r="DF97" s="3"/>
      <c r="DG97" s="3"/>
      <c r="DH97" s="3"/>
      <c r="DI97" s="3"/>
      <c r="DJ97" s="4"/>
      <c r="DK97" s="3" t="n">
        <v>7</v>
      </c>
      <c r="DL97" s="3" t="n">
        <v>8</v>
      </c>
      <c r="DM97" s="3" t="n">
        <v>7</v>
      </c>
      <c r="DN97" s="3" t="n">
        <v>4</v>
      </c>
      <c r="DO97" s="3" t="n">
        <v>3</v>
      </c>
      <c r="DP97" s="3"/>
      <c r="DQ97" s="3"/>
      <c r="DR97" s="3"/>
      <c r="DS97" s="3"/>
      <c r="DT97" s="3"/>
      <c r="DU97" s="3"/>
      <c r="DV97" s="3"/>
      <c r="DW97" s="3"/>
      <c r="DX97" s="4"/>
      <c r="DY97" s="3"/>
      <c r="DZ97" s="3"/>
      <c r="EA97" s="3"/>
      <c r="EB97" s="3"/>
      <c r="EC97" s="3"/>
      <c r="ED97" s="3"/>
      <c r="EE97" s="3"/>
      <c r="EF97" s="3"/>
      <c r="EG97" s="3"/>
      <c r="EH97" s="3"/>
      <c r="EI97" s="3"/>
      <c r="EJ97" s="3"/>
      <c r="EK97" s="3"/>
      <c r="EL97" s="4"/>
    </row>
    <row r="98" customFormat="false" ht="11.25" hidden="false" customHeight="true" outlineLevel="0" collapsed="false">
      <c r="A98" s="7" t="s">
        <v>224</v>
      </c>
      <c r="B98" s="18" t="s">
        <v>225</v>
      </c>
      <c r="C98" s="3" t="n">
        <v>82.5</v>
      </c>
      <c r="D98" s="3" t="n">
        <v>102.333333333333</v>
      </c>
      <c r="E98" s="3" t="n">
        <v>104.833333333333</v>
      </c>
      <c r="F98" s="3" t="n">
        <v>86.3333333333333</v>
      </c>
      <c r="G98" s="3" t="n">
        <v>85.0833333333333</v>
      </c>
      <c r="H98" s="3"/>
      <c r="I98" s="3"/>
      <c r="J98" s="3"/>
      <c r="K98" s="3"/>
      <c r="L98" s="3"/>
      <c r="M98" s="3"/>
      <c r="N98" s="3"/>
      <c r="O98" s="3"/>
      <c r="P98" s="4"/>
      <c r="Q98" s="3" t="n">
        <v>410</v>
      </c>
      <c r="R98" s="3" t="n">
        <v>390</v>
      </c>
      <c r="S98" s="3" t="n">
        <v>398</v>
      </c>
      <c r="T98" s="3" t="n">
        <v>347</v>
      </c>
      <c r="U98" s="3" t="n">
        <v>299</v>
      </c>
      <c r="V98" s="3"/>
      <c r="W98" s="3"/>
      <c r="X98" s="3"/>
      <c r="Y98" s="3"/>
      <c r="Z98" s="3"/>
      <c r="AA98" s="3"/>
      <c r="AB98" s="3"/>
      <c r="AC98" s="3"/>
      <c r="AD98" s="4"/>
      <c r="AE98" s="3" t="n">
        <v>376</v>
      </c>
      <c r="AF98" s="3" t="n">
        <v>389</v>
      </c>
      <c r="AG98" s="3" t="n">
        <v>437</v>
      </c>
      <c r="AH98" s="3" t="n">
        <v>369</v>
      </c>
      <c r="AI98" s="3" t="n">
        <v>319</v>
      </c>
      <c r="AJ98" s="3"/>
      <c r="AK98" s="3"/>
      <c r="AL98" s="3"/>
      <c r="AM98" s="3"/>
      <c r="AN98" s="3"/>
      <c r="AO98" s="3"/>
      <c r="AP98" s="3"/>
      <c r="AQ98" s="3"/>
      <c r="AR98" s="4"/>
      <c r="AS98" s="3" t="n">
        <v>100.583333333333</v>
      </c>
      <c r="AT98" s="3" t="n">
        <v>77.5833333333333</v>
      </c>
      <c r="AU98" s="3" t="n">
        <v>76</v>
      </c>
      <c r="AV98" s="3" t="n">
        <v>78.0833333333333</v>
      </c>
      <c r="AW98" s="3" t="n">
        <v>65.5</v>
      </c>
      <c r="AX98" s="3"/>
      <c r="AY98" s="3"/>
      <c r="AZ98" s="3"/>
      <c r="BA98" s="3"/>
      <c r="BB98" s="3"/>
      <c r="BC98" s="3"/>
      <c r="BD98" s="3"/>
      <c r="BE98" s="3"/>
      <c r="BF98" s="4"/>
      <c r="BG98" s="3" t="n">
        <v>52</v>
      </c>
      <c r="BH98" s="3" t="n">
        <v>65</v>
      </c>
      <c r="BI98" s="3" t="n">
        <v>61</v>
      </c>
      <c r="BJ98" s="3" t="n">
        <v>61</v>
      </c>
      <c r="BK98" s="3" t="n">
        <v>42</v>
      </c>
      <c r="BL98" s="3"/>
      <c r="BM98" s="3"/>
      <c r="BN98" s="3"/>
      <c r="BO98" s="3"/>
      <c r="BP98" s="3"/>
      <c r="BQ98" s="3"/>
      <c r="BR98" s="3"/>
      <c r="BS98" s="3"/>
      <c r="BT98" s="4"/>
      <c r="BU98" s="3" t="n">
        <v>78</v>
      </c>
      <c r="BV98" s="3" t="n">
        <v>75</v>
      </c>
      <c r="BW98" s="3" t="n">
        <v>61</v>
      </c>
      <c r="BX98" s="3" t="n">
        <v>63</v>
      </c>
      <c r="BY98" s="3" t="n">
        <v>67</v>
      </c>
      <c r="BZ98" s="3"/>
      <c r="CA98" s="3"/>
      <c r="CB98" s="3"/>
      <c r="CC98" s="3"/>
      <c r="CD98" s="3"/>
      <c r="CE98" s="3"/>
      <c r="CF98" s="3"/>
      <c r="CG98" s="3"/>
      <c r="CH98" s="4"/>
      <c r="CI98" s="3" t="n">
        <v>3.41666666666667</v>
      </c>
      <c r="CJ98" s="3" t="n">
        <v>3.25</v>
      </c>
      <c r="CK98" s="3" t="n">
        <v>1.83333333333333</v>
      </c>
      <c r="CL98" s="3" t="n">
        <v>0.75</v>
      </c>
      <c r="CM98" s="3" t="n">
        <v>0.416666666666667</v>
      </c>
      <c r="CN98" s="3"/>
      <c r="CO98" s="3"/>
      <c r="CP98" s="3"/>
      <c r="CQ98" s="3"/>
      <c r="CR98" s="3"/>
      <c r="CS98" s="3"/>
      <c r="CT98" s="3"/>
      <c r="CU98" s="3"/>
      <c r="CV98" s="4"/>
      <c r="CW98" s="3" t="n">
        <v>9</v>
      </c>
      <c r="CX98" s="3" t="n">
        <v>12</v>
      </c>
      <c r="CY98" s="3" t="n">
        <v>12</v>
      </c>
      <c r="CZ98" s="3" t="n">
        <v>9</v>
      </c>
      <c r="DA98" s="3" t="n">
        <v>5</v>
      </c>
      <c r="DB98" s="3"/>
      <c r="DC98" s="3"/>
      <c r="DD98" s="3"/>
      <c r="DE98" s="3"/>
      <c r="DF98" s="3"/>
      <c r="DG98" s="3"/>
      <c r="DH98" s="3"/>
      <c r="DI98" s="3"/>
      <c r="DJ98" s="4"/>
      <c r="DK98" s="3" t="n">
        <v>13</v>
      </c>
      <c r="DL98" s="3" t="n">
        <v>11</v>
      </c>
      <c r="DM98" s="3" t="n">
        <v>16</v>
      </c>
      <c r="DN98" s="3" t="n">
        <v>10</v>
      </c>
      <c r="DO98" s="3" t="n">
        <v>5</v>
      </c>
      <c r="DP98" s="3"/>
      <c r="DQ98" s="3"/>
      <c r="DR98" s="3"/>
      <c r="DS98" s="3"/>
      <c r="DT98" s="3"/>
      <c r="DU98" s="3"/>
      <c r="DV98" s="3"/>
      <c r="DW98" s="3"/>
      <c r="DX98" s="4"/>
      <c r="DY98" s="3"/>
      <c r="DZ98" s="3"/>
      <c r="EA98" s="3"/>
      <c r="EB98" s="3"/>
      <c r="EC98" s="3"/>
      <c r="ED98" s="3"/>
      <c r="EE98" s="3"/>
      <c r="EF98" s="3"/>
      <c r="EG98" s="3"/>
      <c r="EH98" s="3"/>
      <c r="EI98" s="3"/>
      <c r="EJ98" s="3"/>
      <c r="EK98" s="3"/>
      <c r="EL98" s="4"/>
    </row>
    <row r="99" customFormat="false" ht="11.25" hidden="false" customHeight="true" outlineLevel="0" collapsed="false">
      <c r="A99" s="7" t="s">
        <v>226</v>
      </c>
      <c r="B99" s="18" t="s">
        <v>227</v>
      </c>
      <c r="C99" s="3" t="n">
        <v>260.083333333333</v>
      </c>
      <c r="D99" s="3" t="n">
        <v>184.583333333333</v>
      </c>
      <c r="E99" s="3" t="n">
        <v>174.333333333333</v>
      </c>
      <c r="F99" s="3" t="n">
        <v>169.666666666667</v>
      </c>
      <c r="G99" s="3" t="n">
        <v>209.916666666667</v>
      </c>
      <c r="H99" s="3"/>
      <c r="I99" s="3"/>
      <c r="J99" s="3"/>
      <c r="K99" s="3"/>
      <c r="L99" s="3"/>
      <c r="M99" s="3"/>
      <c r="N99" s="3"/>
      <c r="O99" s="3"/>
      <c r="P99" s="4"/>
      <c r="Q99" s="3" t="n">
        <v>1020</v>
      </c>
      <c r="R99" s="3" t="n">
        <v>906</v>
      </c>
      <c r="S99" s="3" t="n">
        <v>797</v>
      </c>
      <c r="T99" s="3" t="n">
        <v>697</v>
      </c>
      <c r="U99" s="3" t="n">
        <v>604</v>
      </c>
      <c r="V99" s="3"/>
      <c r="W99" s="3"/>
      <c r="X99" s="3"/>
      <c r="Y99" s="3"/>
      <c r="Z99" s="3"/>
      <c r="AA99" s="3"/>
      <c r="AB99" s="3"/>
      <c r="AC99" s="3"/>
      <c r="AD99" s="4"/>
      <c r="AE99" s="3" t="n">
        <v>1060</v>
      </c>
      <c r="AF99" s="3" t="n">
        <v>965</v>
      </c>
      <c r="AG99" s="3" t="n">
        <v>784</v>
      </c>
      <c r="AH99" s="3" t="n">
        <v>688</v>
      </c>
      <c r="AI99" s="3" t="n">
        <v>669</v>
      </c>
      <c r="AJ99" s="3"/>
      <c r="AK99" s="3"/>
      <c r="AL99" s="3"/>
      <c r="AM99" s="3"/>
      <c r="AN99" s="3"/>
      <c r="AO99" s="3"/>
      <c r="AP99" s="3"/>
      <c r="AQ99" s="3"/>
      <c r="AR99" s="4"/>
      <c r="AS99" s="3" t="n">
        <v>557.083333333333</v>
      </c>
      <c r="AT99" s="3" t="n">
        <v>436.166666666667</v>
      </c>
      <c r="AU99" s="3" t="n">
        <v>303.75</v>
      </c>
      <c r="AV99" s="3" t="n">
        <v>207.583333333333</v>
      </c>
      <c r="AW99" s="3" t="n">
        <v>127.916666666667</v>
      </c>
      <c r="AX99" s="3"/>
      <c r="AY99" s="3"/>
      <c r="AZ99" s="3"/>
      <c r="BA99" s="3"/>
      <c r="BB99" s="3"/>
      <c r="BC99" s="3"/>
      <c r="BD99" s="3"/>
      <c r="BE99" s="3"/>
      <c r="BF99" s="4"/>
      <c r="BG99" s="3" t="n">
        <v>298</v>
      </c>
      <c r="BH99" s="3" t="n">
        <v>211</v>
      </c>
      <c r="BI99" s="3" t="n">
        <v>174</v>
      </c>
      <c r="BJ99" s="3" t="n">
        <v>118</v>
      </c>
      <c r="BK99" s="3" t="n">
        <v>73</v>
      </c>
      <c r="BL99" s="3"/>
      <c r="BM99" s="3"/>
      <c r="BN99" s="3"/>
      <c r="BO99" s="3"/>
      <c r="BP99" s="3"/>
      <c r="BQ99" s="3"/>
      <c r="BR99" s="3"/>
      <c r="BS99" s="3"/>
      <c r="BT99" s="4"/>
      <c r="BU99" s="3" t="n">
        <v>373</v>
      </c>
      <c r="BV99" s="3" t="n">
        <v>351</v>
      </c>
      <c r="BW99" s="3" t="n">
        <v>293</v>
      </c>
      <c r="BX99" s="3" t="n">
        <v>194</v>
      </c>
      <c r="BY99" s="3" t="n">
        <v>147</v>
      </c>
      <c r="BZ99" s="3"/>
      <c r="CA99" s="3"/>
      <c r="CB99" s="3"/>
      <c r="CC99" s="3"/>
      <c r="CD99" s="3"/>
      <c r="CE99" s="3"/>
      <c r="CF99" s="3"/>
      <c r="CG99" s="3"/>
      <c r="CH99" s="4"/>
      <c r="CI99" s="3" t="n">
        <v>5</v>
      </c>
      <c r="CJ99" s="3" t="n">
        <v>4.91666666666667</v>
      </c>
      <c r="CK99" s="3" t="n">
        <v>4.16666666666667</v>
      </c>
      <c r="CL99" s="3" t="n">
        <v>1.66666666666667</v>
      </c>
      <c r="CM99" s="3" t="n">
        <v>1.41666666666667</v>
      </c>
      <c r="CN99" s="3"/>
      <c r="CO99" s="3"/>
      <c r="CP99" s="3"/>
      <c r="CQ99" s="3"/>
      <c r="CR99" s="3"/>
      <c r="CS99" s="3"/>
      <c r="CT99" s="3"/>
      <c r="CU99" s="3"/>
      <c r="CV99" s="4"/>
      <c r="CW99" s="3" t="n">
        <v>28</v>
      </c>
      <c r="CX99" s="3" t="n">
        <v>29</v>
      </c>
      <c r="CY99" s="3" t="n">
        <v>16</v>
      </c>
      <c r="CZ99" s="3" t="n">
        <v>10</v>
      </c>
      <c r="DA99" s="3" t="n">
        <v>13</v>
      </c>
      <c r="DB99" s="3"/>
      <c r="DC99" s="3"/>
      <c r="DD99" s="3"/>
      <c r="DE99" s="3"/>
      <c r="DF99" s="3"/>
      <c r="DG99" s="3"/>
      <c r="DH99" s="3"/>
      <c r="DI99" s="3"/>
      <c r="DJ99" s="4"/>
      <c r="DK99" s="3" t="n">
        <v>30</v>
      </c>
      <c r="DL99" s="3" t="n">
        <v>29</v>
      </c>
      <c r="DM99" s="3" t="n">
        <v>21</v>
      </c>
      <c r="DN99" s="3" t="n">
        <v>10</v>
      </c>
      <c r="DO99" s="3" t="n">
        <v>10</v>
      </c>
      <c r="DP99" s="3"/>
      <c r="DQ99" s="3"/>
      <c r="DR99" s="3"/>
      <c r="DS99" s="3"/>
      <c r="DT99" s="3"/>
      <c r="DU99" s="3"/>
      <c r="DV99" s="3"/>
      <c r="DW99" s="3"/>
      <c r="DX99" s="4"/>
      <c r="DY99" s="3"/>
      <c r="DZ99" s="3"/>
      <c r="EA99" s="3"/>
      <c r="EB99" s="3"/>
      <c r="EC99" s="3"/>
      <c r="ED99" s="3"/>
      <c r="EE99" s="3"/>
      <c r="EF99" s="3"/>
      <c r="EG99" s="3"/>
      <c r="EH99" s="3"/>
      <c r="EI99" s="3"/>
      <c r="EJ99" s="3"/>
      <c r="EK99" s="3"/>
      <c r="EL99" s="4"/>
    </row>
    <row r="100" customFormat="false" ht="11.25" hidden="false" customHeight="true" outlineLevel="0" collapsed="false">
      <c r="A100" s="7" t="s">
        <v>228</v>
      </c>
      <c r="B100" s="18" t="s">
        <v>229</v>
      </c>
      <c r="C100" s="3" t="n">
        <v>180.5</v>
      </c>
      <c r="D100" s="3" t="n">
        <v>149.083333333333</v>
      </c>
      <c r="E100" s="3" t="n">
        <v>120.833333333333</v>
      </c>
      <c r="F100" s="3" t="n">
        <v>140.666666666667</v>
      </c>
      <c r="G100" s="3" t="n">
        <v>97.5833333333333</v>
      </c>
      <c r="H100" s="3"/>
      <c r="I100" s="3"/>
      <c r="J100" s="3"/>
      <c r="K100" s="3"/>
      <c r="L100" s="3"/>
      <c r="M100" s="3"/>
      <c r="N100" s="3"/>
      <c r="O100" s="3"/>
      <c r="P100" s="4"/>
      <c r="Q100" s="3" t="n">
        <v>1339</v>
      </c>
      <c r="R100" s="3" t="n">
        <v>1061</v>
      </c>
      <c r="S100" s="3" t="n">
        <v>807</v>
      </c>
      <c r="T100" s="3" t="n">
        <v>897</v>
      </c>
      <c r="U100" s="3" t="n">
        <v>712</v>
      </c>
      <c r="V100" s="3"/>
      <c r="W100" s="3"/>
      <c r="X100" s="3"/>
      <c r="Y100" s="3"/>
      <c r="Z100" s="3"/>
      <c r="AA100" s="3"/>
      <c r="AB100" s="3"/>
      <c r="AC100" s="3"/>
      <c r="AD100" s="4"/>
      <c r="AE100" s="3" t="n">
        <v>1404</v>
      </c>
      <c r="AF100" s="3" t="n">
        <v>1122</v>
      </c>
      <c r="AG100" s="3" t="n">
        <v>819</v>
      </c>
      <c r="AH100" s="3" t="n">
        <v>872</v>
      </c>
      <c r="AI100" s="3" t="n">
        <v>775</v>
      </c>
      <c r="AJ100" s="3"/>
      <c r="AK100" s="3"/>
      <c r="AL100" s="3"/>
      <c r="AM100" s="3"/>
      <c r="AN100" s="3"/>
      <c r="AO100" s="3"/>
      <c r="AP100" s="3"/>
      <c r="AQ100" s="3"/>
      <c r="AR100" s="4"/>
      <c r="AS100" s="3" t="n">
        <v>679.833333333333</v>
      </c>
      <c r="AT100" s="3" t="n">
        <v>512.833333333333</v>
      </c>
      <c r="AU100" s="3" t="n">
        <v>343.166666666667</v>
      </c>
      <c r="AV100" s="3" t="n">
        <v>213.416666666667</v>
      </c>
      <c r="AW100" s="3" t="n">
        <v>148.416666666667</v>
      </c>
      <c r="AX100" s="3"/>
      <c r="AY100" s="3"/>
      <c r="AZ100" s="3"/>
      <c r="BA100" s="3"/>
      <c r="BB100" s="3"/>
      <c r="BC100" s="3"/>
      <c r="BD100" s="3"/>
      <c r="BE100" s="3"/>
      <c r="BF100" s="4"/>
      <c r="BG100" s="3" t="n">
        <v>374</v>
      </c>
      <c r="BH100" s="3" t="n">
        <v>228</v>
      </c>
      <c r="BI100" s="3" t="n">
        <v>146</v>
      </c>
      <c r="BJ100" s="3" t="n">
        <v>85</v>
      </c>
      <c r="BK100" s="3" t="n">
        <v>105</v>
      </c>
      <c r="BL100" s="3"/>
      <c r="BM100" s="3"/>
      <c r="BN100" s="3"/>
      <c r="BO100" s="3"/>
      <c r="BP100" s="3"/>
      <c r="BQ100" s="3"/>
      <c r="BR100" s="3"/>
      <c r="BS100" s="3"/>
      <c r="BT100" s="4"/>
      <c r="BU100" s="3" t="n">
        <v>501</v>
      </c>
      <c r="BV100" s="3" t="n">
        <v>432</v>
      </c>
      <c r="BW100" s="3" t="n">
        <v>280</v>
      </c>
      <c r="BX100" s="3" t="n">
        <v>186</v>
      </c>
      <c r="BY100" s="3" t="n">
        <v>135</v>
      </c>
      <c r="BZ100" s="3"/>
      <c r="CA100" s="3"/>
      <c r="CB100" s="3"/>
      <c r="CC100" s="3"/>
      <c r="CD100" s="3"/>
      <c r="CE100" s="3"/>
      <c r="CF100" s="3"/>
      <c r="CG100" s="3"/>
      <c r="CH100" s="4"/>
      <c r="CI100" s="3" t="n">
        <v>2.91666666666667</v>
      </c>
      <c r="CJ100" s="3" t="n">
        <v>2.33333333333333</v>
      </c>
      <c r="CK100" s="3" t="n">
        <v>2.58333333333333</v>
      </c>
      <c r="CL100" s="3" t="n">
        <v>1</v>
      </c>
      <c r="CM100" s="3" t="n">
        <v>2.08333333333333</v>
      </c>
      <c r="CN100" s="3"/>
      <c r="CO100" s="3"/>
      <c r="CP100" s="3"/>
      <c r="CQ100" s="3"/>
      <c r="CR100" s="3"/>
      <c r="CS100" s="3"/>
      <c r="CT100" s="3"/>
      <c r="CU100" s="3"/>
      <c r="CV100" s="4"/>
      <c r="CW100" s="3" t="n">
        <v>23</v>
      </c>
      <c r="CX100" s="3" t="n">
        <v>19</v>
      </c>
      <c r="CY100" s="3" t="n">
        <v>25</v>
      </c>
      <c r="CZ100" s="3" t="n">
        <v>8</v>
      </c>
      <c r="DA100" s="3" t="n">
        <v>15</v>
      </c>
      <c r="DB100" s="3"/>
      <c r="DC100" s="3"/>
      <c r="DD100" s="3"/>
      <c r="DE100" s="3"/>
      <c r="DF100" s="3"/>
      <c r="DG100" s="3"/>
      <c r="DH100" s="3"/>
      <c r="DI100" s="3"/>
      <c r="DJ100" s="4"/>
      <c r="DK100" s="3" t="n">
        <v>20</v>
      </c>
      <c r="DL100" s="3" t="n">
        <v>18</v>
      </c>
      <c r="DM100" s="3" t="n">
        <v>28</v>
      </c>
      <c r="DN100" s="3" t="n">
        <v>9</v>
      </c>
      <c r="DO100" s="3" t="n">
        <v>15</v>
      </c>
      <c r="DP100" s="3"/>
      <c r="DQ100" s="3"/>
      <c r="DR100" s="3"/>
      <c r="DS100" s="3"/>
      <c r="DT100" s="3"/>
      <c r="DU100" s="3"/>
      <c r="DV100" s="3"/>
      <c r="DW100" s="3"/>
      <c r="DX100" s="4"/>
      <c r="DY100" s="3"/>
      <c r="DZ100" s="3"/>
      <c r="EA100" s="3"/>
      <c r="EB100" s="3"/>
      <c r="EC100" s="3"/>
      <c r="ED100" s="3"/>
      <c r="EE100" s="3"/>
      <c r="EF100" s="3"/>
      <c r="EG100" s="3"/>
      <c r="EH100" s="3"/>
      <c r="EI100" s="3"/>
      <c r="EJ100" s="3"/>
      <c r="EK100" s="3"/>
      <c r="EL100" s="4"/>
    </row>
    <row r="101" customFormat="false" ht="11.25" hidden="false" customHeight="true" outlineLevel="0" collapsed="false">
      <c r="A101" s="7" t="s">
        <v>230</v>
      </c>
      <c r="B101" s="18" t="s">
        <v>231</v>
      </c>
      <c r="C101" s="3" t="n">
        <v>858.416666666667</v>
      </c>
      <c r="D101" s="3" t="n">
        <v>673.25</v>
      </c>
      <c r="E101" s="3" t="n">
        <v>552.666666666667</v>
      </c>
      <c r="F101" s="3" t="n">
        <v>330.166666666667</v>
      </c>
      <c r="G101" s="3" t="n">
        <v>251.333333333333</v>
      </c>
      <c r="H101" s="3"/>
      <c r="I101" s="3"/>
      <c r="J101" s="3"/>
      <c r="K101" s="3"/>
      <c r="L101" s="3"/>
      <c r="M101" s="3"/>
      <c r="N101" s="3"/>
      <c r="O101" s="3"/>
      <c r="P101" s="4"/>
      <c r="Q101" s="3" t="n">
        <v>634</v>
      </c>
      <c r="R101" s="3" t="n">
        <v>1006</v>
      </c>
      <c r="S101" s="3" t="n">
        <v>843</v>
      </c>
      <c r="T101" s="3" t="n">
        <v>871</v>
      </c>
      <c r="U101" s="3" t="n">
        <v>790</v>
      </c>
      <c r="V101" s="3"/>
      <c r="W101" s="3"/>
      <c r="X101" s="3"/>
      <c r="Y101" s="3"/>
      <c r="Z101" s="3"/>
      <c r="AA101" s="3"/>
      <c r="AB101" s="3"/>
      <c r="AC101" s="3"/>
      <c r="AD101" s="4"/>
      <c r="AE101" s="3" t="n">
        <v>1160</v>
      </c>
      <c r="AF101" s="3" t="n">
        <v>1123</v>
      </c>
      <c r="AG101" s="3" t="n">
        <v>1164</v>
      </c>
      <c r="AH101" s="3" t="n">
        <v>945</v>
      </c>
      <c r="AI101" s="3" t="n">
        <v>837</v>
      </c>
      <c r="AJ101" s="3"/>
      <c r="AK101" s="3"/>
      <c r="AL101" s="3"/>
      <c r="AM101" s="3"/>
      <c r="AN101" s="3"/>
      <c r="AO101" s="3"/>
      <c r="AP101" s="3"/>
      <c r="AQ101" s="3"/>
      <c r="AR101" s="4"/>
      <c r="AS101" s="3" t="n">
        <v>344.666666666667</v>
      </c>
      <c r="AT101" s="3" t="n">
        <v>376.166666666667</v>
      </c>
      <c r="AU101" s="3" t="n">
        <v>306.583333333333</v>
      </c>
      <c r="AV101" s="3" t="n">
        <v>317.666666666667</v>
      </c>
      <c r="AW101" s="3" t="n">
        <v>253.916666666667</v>
      </c>
      <c r="AX101" s="3"/>
      <c r="AY101" s="3"/>
      <c r="AZ101" s="3"/>
      <c r="BA101" s="3"/>
      <c r="BB101" s="3"/>
      <c r="BC101" s="3"/>
      <c r="BD101" s="3"/>
      <c r="BE101" s="3"/>
      <c r="BF101" s="4"/>
      <c r="BG101" s="3" t="n">
        <v>193</v>
      </c>
      <c r="BH101" s="3" t="n">
        <v>319</v>
      </c>
      <c r="BI101" s="3" t="n">
        <v>255</v>
      </c>
      <c r="BJ101" s="3" t="n">
        <v>248</v>
      </c>
      <c r="BK101" s="3" t="n">
        <v>229</v>
      </c>
      <c r="BL101" s="3"/>
      <c r="BM101" s="3"/>
      <c r="BN101" s="3"/>
      <c r="BO101" s="3"/>
      <c r="BP101" s="3"/>
      <c r="BQ101" s="3"/>
      <c r="BR101" s="3"/>
      <c r="BS101" s="3"/>
      <c r="BT101" s="4"/>
      <c r="BU101" s="3" t="n">
        <v>106</v>
      </c>
      <c r="BV101" s="3" t="n">
        <v>359</v>
      </c>
      <c r="BW101" s="3" t="n">
        <v>319</v>
      </c>
      <c r="BX101" s="3" t="n">
        <v>226</v>
      </c>
      <c r="BY101" s="3" t="n">
        <v>341</v>
      </c>
      <c r="BZ101" s="3"/>
      <c r="CA101" s="3"/>
      <c r="CB101" s="3"/>
      <c r="CC101" s="3"/>
      <c r="CD101" s="3"/>
      <c r="CE101" s="3"/>
      <c r="CF101" s="3"/>
      <c r="CG101" s="3"/>
      <c r="CH101" s="4"/>
      <c r="CI101" s="3" t="n">
        <v>11.8333333333333</v>
      </c>
      <c r="CJ101" s="3" t="n">
        <v>10.3333333333333</v>
      </c>
      <c r="CK101" s="3" t="n">
        <v>2.58333333333333</v>
      </c>
      <c r="CL101" s="3" t="n">
        <v>3.41666666666667</v>
      </c>
      <c r="CM101" s="3" t="n">
        <v>2.58333333333333</v>
      </c>
      <c r="CN101" s="3"/>
      <c r="CO101" s="3"/>
      <c r="CP101" s="3"/>
      <c r="CQ101" s="3"/>
      <c r="CR101" s="3"/>
      <c r="CS101" s="3"/>
      <c r="CT101" s="3"/>
      <c r="CU101" s="3"/>
      <c r="CV101" s="4"/>
      <c r="CW101" s="3" t="n">
        <v>50</v>
      </c>
      <c r="CX101" s="3" t="n">
        <v>48</v>
      </c>
      <c r="CY101" s="3" t="n">
        <v>18</v>
      </c>
      <c r="CZ101" s="3" t="n">
        <v>28</v>
      </c>
      <c r="DA101" s="3" t="n">
        <v>21</v>
      </c>
      <c r="DB101" s="3"/>
      <c r="DC101" s="3"/>
      <c r="DD101" s="3"/>
      <c r="DE101" s="3"/>
      <c r="DF101" s="3"/>
      <c r="DG101" s="3"/>
      <c r="DH101" s="3"/>
      <c r="DI101" s="3"/>
      <c r="DJ101" s="4"/>
      <c r="DK101" s="3" t="n">
        <v>31</v>
      </c>
      <c r="DL101" s="3" t="n">
        <v>54</v>
      </c>
      <c r="DM101" s="3" t="n">
        <v>26</v>
      </c>
      <c r="DN101" s="3" t="n">
        <v>28</v>
      </c>
      <c r="DO101" s="3" t="n">
        <v>17</v>
      </c>
      <c r="DP101" s="3"/>
      <c r="DQ101" s="3"/>
      <c r="DR101" s="3"/>
      <c r="DS101" s="3"/>
      <c r="DT101" s="3"/>
      <c r="DU101" s="3"/>
      <c r="DV101" s="3"/>
      <c r="DW101" s="3"/>
      <c r="DX101" s="4"/>
      <c r="DY101" s="3"/>
      <c r="DZ101" s="3"/>
      <c r="EA101" s="3"/>
      <c r="EB101" s="3"/>
      <c r="EC101" s="3"/>
      <c r="ED101" s="3"/>
      <c r="EE101" s="3"/>
      <c r="EF101" s="3"/>
      <c r="EG101" s="3"/>
      <c r="EH101" s="3"/>
      <c r="EI101" s="3"/>
      <c r="EJ101" s="3"/>
      <c r="EK101" s="3"/>
      <c r="EL101" s="4"/>
    </row>
    <row r="102" customFormat="false" ht="11.25" hidden="false" customHeight="true" outlineLevel="0" collapsed="false">
      <c r="A102" s="7" t="s">
        <v>232</v>
      </c>
      <c r="B102" s="18" t="s">
        <v>233</v>
      </c>
      <c r="C102" s="3" t="n">
        <v>308.5</v>
      </c>
      <c r="D102" s="3" t="n">
        <v>411.5</v>
      </c>
      <c r="E102" s="3" t="n">
        <v>180.083333333333</v>
      </c>
      <c r="F102" s="3" t="n">
        <v>245.166666666667</v>
      </c>
      <c r="G102" s="3" t="n">
        <v>289.5</v>
      </c>
      <c r="H102" s="3"/>
      <c r="I102" s="3"/>
      <c r="J102" s="3"/>
      <c r="K102" s="3"/>
      <c r="L102" s="3"/>
      <c r="M102" s="3"/>
      <c r="N102" s="3"/>
      <c r="O102" s="3"/>
      <c r="P102" s="4"/>
      <c r="Q102" s="3" t="n">
        <v>1121</v>
      </c>
      <c r="R102" s="3" t="n">
        <v>1466</v>
      </c>
      <c r="S102" s="3" t="n">
        <v>1214</v>
      </c>
      <c r="T102" s="3" t="n">
        <v>1216</v>
      </c>
      <c r="U102" s="3" t="n">
        <v>1110</v>
      </c>
      <c r="V102" s="3"/>
      <c r="W102" s="3"/>
      <c r="X102" s="3"/>
      <c r="Y102" s="3"/>
      <c r="Z102" s="3"/>
      <c r="AA102" s="3"/>
      <c r="AB102" s="3"/>
      <c r="AC102" s="3"/>
      <c r="AD102" s="4"/>
      <c r="AE102" s="3" t="n">
        <v>1049</v>
      </c>
      <c r="AF102" s="3" t="n">
        <v>1418</v>
      </c>
      <c r="AG102" s="3" t="n">
        <v>1421</v>
      </c>
      <c r="AH102" s="3" t="n">
        <v>1086</v>
      </c>
      <c r="AI102" s="3" t="n">
        <v>1127</v>
      </c>
      <c r="AJ102" s="3"/>
      <c r="AK102" s="3"/>
      <c r="AL102" s="3"/>
      <c r="AM102" s="3"/>
      <c r="AN102" s="3"/>
      <c r="AO102" s="3"/>
      <c r="AP102" s="3"/>
      <c r="AQ102" s="3"/>
      <c r="AR102" s="4"/>
      <c r="AS102" s="3" t="n">
        <v>211.916666666667</v>
      </c>
      <c r="AT102" s="3" t="n">
        <v>203.916666666667</v>
      </c>
      <c r="AU102" s="3" t="n">
        <v>217.083333333333</v>
      </c>
      <c r="AV102" s="3" t="n">
        <v>215.5</v>
      </c>
      <c r="AW102" s="3" t="n">
        <v>199.5</v>
      </c>
      <c r="AX102" s="3"/>
      <c r="AY102" s="3"/>
      <c r="AZ102" s="3"/>
      <c r="BA102" s="3"/>
      <c r="BB102" s="3"/>
      <c r="BC102" s="3"/>
      <c r="BD102" s="3"/>
      <c r="BE102" s="3"/>
      <c r="BF102" s="4"/>
      <c r="BG102" s="3" t="n">
        <v>115</v>
      </c>
      <c r="BH102" s="3" t="n">
        <v>148</v>
      </c>
      <c r="BI102" s="3" t="n">
        <v>145</v>
      </c>
      <c r="BJ102" s="3" t="n">
        <v>106</v>
      </c>
      <c r="BK102" s="3" t="n">
        <v>103</v>
      </c>
      <c r="BL102" s="3"/>
      <c r="BM102" s="3"/>
      <c r="BN102" s="3"/>
      <c r="BO102" s="3"/>
      <c r="BP102" s="3"/>
      <c r="BQ102" s="3"/>
      <c r="BR102" s="3"/>
      <c r="BS102" s="3"/>
      <c r="BT102" s="4"/>
      <c r="BU102" s="3" t="n">
        <v>160</v>
      </c>
      <c r="BV102" s="3" t="n">
        <v>133</v>
      </c>
      <c r="BW102" s="3" t="n">
        <v>127</v>
      </c>
      <c r="BX102" s="3" t="n">
        <v>135</v>
      </c>
      <c r="BY102" s="3" t="n">
        <v>117</v>
      </c>
      <c r="BZ102" s="3"/>
      <c r="CA102" s="3"/>
      <c r="CB102" s="3"/>
      <c r="CC102" s="3"/>
      <c r="CD102" s="3"/>
      <c r="CE102" s="3"/>
      <c r="CF102" s="3"/>
      <c r="CG102" s="3"/>
      <c r="CH102" s="4"/>
      <c r="CI102" s="3" t="n">
        <v>5.25</v>
      </c>
      <c r="CJ102" s="3" t="n">
        <v>4.08333333333333</v>
      </c>
      <c r="CK102" s="3" t="n">
        <v>3.75</v>
      </c>
      <c r="CL102" s="3" t="n">
        <v>4</v>
      </c>
      <c r="CM102" s="3" t="n">
        <v>3.25</v>
      </c>
      <c r="CN102" s="3"/>
      <c r="CO102" s="3"/>
      <c r="CP102" s="3"/>
      <c r="CQ102" s="3"/>
      <c r="CR102" s="3"/>
      <c r="CS102" s="3"/>
      <c r="CT102" s="3"/>
      <c r="CU102" s="3"/>
      <c r="CV102" s="4"/>
      <c r="CW102" s="3" t="n">
        <v>55</v>
      </c>
      <c r="CX102" s="3" t="n">
        <v>46</v>
      </c>
      <c r="CY102" s="3" t="n">
        <v>50</v>
      </c>
      <c r="CZ102" s="3" t="n">
        <v>39</v>
      </c>
      <c r="DA102" s="3" t="n">
        <v>47</v>
      </c>
      <c r="DB102" s="3"/>
      <c r="DC102" s="3"/>
      <c r="DD102" s="3"/>
      <c r="DE102" s="3"/>
      <c r="DF102" s="3"/>
      <c r="DG102" s="3"/>
      <c r="DH102" s="3"/>
      <c r="DI102" s="3"/>
      <c r="DJ102" s="4"/>
      <c r="DK102" s="3" t="n">
        <v>58</v>
      </c>
      <c r="DL102" s="3" t="n">
        <v>48</v>
      </c>
      <c r="DM102" s="3" t="n">
        <v>51</v>
      </c>
      <c r="DN102" s="3" t="n">
        <v>34</v>
      </c>
      <c r="DO102" s="3" t="n">
        <v>51</v>
      </c>
      <c r="DP102" s="3"/>
      <c r="DQ102" s="3"/>
      <c r="DR102" s="3"/>
      <c r="DS102" s="3"/>
      <c r="DT102" s="3"/>
      <c r="DU102" s="3"/>
      <c r="DV102" s="3"/>
      <c r="DW102" s="3"/>
      <c r="DX102" s="4"/>
      <c r="DY102" s="3"/>
      <c r="DZ102" s="3"/>
      <c r="EA102" s="3"/>
      <c r="EB102" s="3"/>
      <c r="EC102" s="3"/>
      <c r="ED102" s="3"/>
      <c r="EE102" s="3"/>
      <c r="EF102" s="3"/>
      <c r="EG102" s="3"/>
      <c r="EH102" s="3"/>
      <c r="EI102" s="3"/>
      <c r="EJ102" s="3"/>
      <c r="EK102" s="3"/>
      <c r="EL102" s="4"/>
    </row>
    <row r="103" customFormat="false" ht="11.25" hidden="false" customHeight="true" outlineLevel="0" collapsed="false">
      <c r="A103" s="7" t="s">
        <v>234</v>
      </c>
      <c r="B103" s="18" t="s">
        <v>235</v>
      </c>
      <c r="C103" s="3" t="n">
        <v>338.833333333333</v>
      </c>
      <c r="D103" s="3" t="n">
        <v>356.666666666667</v>
      </c>
      <c r="E103" s="3" t="n">
        <v>360.75</v>
      </c>
      <c r="F103" s="3" t="n">
        <v>385.916666666667</v>
      </c>
      <c r="G103" s="3" t="n">
        <v>520.333333333333</v>
      </c>
      <c r="H103" s="3"/>
      <c r="I103" s="3"/>
      <c r="J103" s="3"/>
      <c r="K103" s="3"/>
      <c r="L103" s="3"/>
      <c r="M103" s="3"/>
      <c r="N103" s="3"/>
      <c r="O103" s="3"/>
      <c r="P103" s="4"/>
      <c r="Q103" s="3" t="n">
        <v>1572</v>
      </c>
      <c r="R103" s="3" t="n">
        <v>1377</v>
      </c>
      <c r="S103" s="3" t="n">
        <v>1306</v>
      </c>
      <c r="T103" s="3" t="n">
        <v>1311</v>
      </c>
      <c r="U103" s="3" t="n">
        <v>1356</v>
      </c>
      <c r="V103" s="3"/>
      <c r="W103" s="3"/>
      <c r="X103" s="3"/>
      <c r="Y103" s="3"/>
      <c r="Z103" s="3"/>
      <c r="AA103" s="3"/>
      <c r="AB103" s="3"/>
      <c r="AC103" s="3"/>
      <c r="AD103" s="4"/>
      <c r="AE103" s="3" t="n">
        <v>1569</v>
      </c>
      <c r="AF103" s="3" t="n">
        <v>1450</v>
      </c>
      <c r="AG103" s="3" t="n">
        <v>1294</v>
      </c>
      <c r="AH103" s="3" t="n">
        <v>1296</v>
      </c>
      <c r="AI103" s="3" t="n">
        <v>1082</v>
      </c>
      <c r="AJ103" s="3"/>
      <c r="AK103" s="3"/>
      <c r="AL103" s="3"/>
      <c r="AM103" s="3"/>
      <c r="AN103" s="3"/>
      <c r="AO103" s="3"/>
      <c r="AP103" s="3"/>
      <c r="AQ103" s="3"/>
      <c r="AR103" s="4"/>
      <c r="AS103" s="3" t="n">
        <v>253.083333333333</v>
      </c>
      <c r="AT103" s="3" t="n">
        <v>260.416666666667</v>
      </c>
      <c r="AU103" s="3" t="n">
        <v>260.25</v>
      </c>
      <c r="AV103" s="3" t="n">
        <v>223.083333333333</v>
      </c>
      <c r="AW103" s="3" t="n">
        <v>228.666666666667</v>
      </c>
      <c r="AX103" s="3"/>
      <c r="AY103" s="3"/>
      <c r="AZ103" s="3"/>
      <c r="BA103" s="3"/>
      <c r="BB103" s="3"/>
      <c r="BC103" s="3"/>
      <c r="BD103" s="3"/>
      <c r="BE103" s="3"/>
      <c r="BF103" s="4"/>
      <c r="BG103" s="3" t="n">
        <v>214</v>
      </c>
      <c r="BH103" s="3" t="n">
        <v>216</v>
      </c>
      <c r="BI103" s="3" t="n">
        <v>101</v>
      </c>
      <c r="BJ103" s="3" t="n">
        <v>160</v>
      </c>
      <c r="BK103" s="3" t="n">
        <v>151</v>
      </c>
      <c r="BL103" s="3"/>
      <c r="BM103" s="3"/>
      <c r="BN103" s="3"/>
      <c r="BO103" s="3"/>
      <c r="BP103" s="3"/>
      <c r="BQ103" s="3"/>
      <c r="BR103" s="3"/>
      <c r="BS103" s="3"/>
      <c r="BT103" s="4"/>
      <c r="BU103" s="3" t="n">
        <v>232</v>
      </c>
      <c r="BV103" s="3" t="n">
        <v>174</v>
      </c>
      <c r="BW103" s="3" t="n">
        <v>133</v>
      </c>
      <c r="BX103" s="3" t="n">
        <v>181</v>
      </c>
      <c r="BY103" s="3" t="n">
        <v>141</v>
      </c>
      <c r="BZ103" s="3"/>
      <c r="CA103" s="3"/>
      <c r="CB103" s="3"/>
      <c r="CC103" s="3"/>
      <c r="CD103" s="3"/>
      <c r="CE103" s="3"/>
      <c r="CF103" s="3"/>
      <c r="CG103" s="3"/>
      <c r="CH103" s="4"/>
      <c r="CI103" s="3" t="n">
        <v>4.58333333333333</v>
      </c>
      <c r="CJ103" s="3" t="n">
        <v>5.75</v>
      </c>
      <c r="CK103" s="3" t="n">
        <v>3.25</v>
      </c>
      <c r="CL103" s="3" t="n">
        <v>3.33333333333333</v>
      </c>
      <c r="CM103" s="3" t="n">
        <v>4.66666666666667</v>
      </c>
      <c r="CN103" s="3"/>
      <c r="CO103" s="3"/>
      <c r="CP103" s="3"/>
      <c r="CQ103" s="3"/>
      <c r="CR103" s="3"/>
      <c r="CS103" s="3"/>
      <c r="CT103" s="3"/>
      <c r="CU103" s="3"/>
      <c r="CV103" s="4"/>
      <c r="CW103" s="3" t="n">
        <v>61</v>
      </c>
      <c r="CX103" s="3" t="n">
        <v>55</v>
      </c>
      <c r="CY103" s="3" t="n">
        <v>35</v>
      </c>
      <c r="CZ103" s="3" t="n">
        <v>39</v>
      </c>
      <c r="DA103" s="3" t="n">
        <v>40</v>
      </c>
      <c r="DB103" s="3"/>
      <c r="DC103" s="3"/>
      <c r="DD103" s="3"/>
      <c r="DE103" s="3"/>
      <c r="DF103" s="3"/>
      <c r="DG103" s="3"/>
      <c r="DH103" s="3"/>
      <c r="DI103" s="3"/>
      <c r="DJ103" s="4"/>
      <c r="DK103" s="3" t="n">
        <v>54</v>
      </c>
      <c r="DL103" s="3" t="n">
        <v>66</v>
      </c>
      <c r="DM103" s="3" t="n">
        <v>31</v>
      </c>
      <c r="DN103" s="3" t="n">
        <v>42</v>
      </c>
      <c r="DO103" s="3" t="n">
        <v>38</v>
      </c>
      <c r="DP103" s="3"/>
      <c r="DQ103" s="3"/>
      <c r="DR103" s="3"/>
      <c r="DS103" s="3"/>
      <c r="DT103" s="3"/>
      <c r="DU103" s="3"/>
      <c r="DV103" s="3"/>
      <c r="DW103" s="3"/>
      <c r="DX103" s="4"/>
      <c r="DY103" s="3"/>
      <c r="DZ103" s="3"/>
      <c r="EA103" s="3"/>
      <c r="EB103" s="3"/>
      <c r="EC103" s="3"/>
      <c r="ED103" s="3"/>
      <c r="EE103" s="3"/>
      <c r="EF103" s="3"/>
      <c r="EG103" s="3"/>
      <c r="EH103" s="3"/>
      <c r="EI103" s="3"/>
      <c r="EJ103" s="3"/>
      <c r="EK103" s="3"/>
      <c r="EL103" s="4"/>
    </row>
    <row r="104" customFormat="false" ht="11.25" hidden="false" customHeight="true" outlineLevel="0" collapsed="false">
      <c r="A104" s="7" t="s">
        <v>236</v>
      </c>
      <c r="B104" s="18" t="s">
        <v>237</v>
      </c>
      <c r="C104" s="3" t="n">
        <v>307.583333333333</v>
      </c>
      <c r="D104" s="3" t="n">
        <v>272.166666666667</v>
      </c>
      <c r="E104" s="3" t="n">
        <v>205.666666666667</v>
      </c>
      <c r="F104" s="3" t="n">
        <v>151.833333333333</v>
      </c>
      <c r="G104" s="3" t="n">
        <v>263.25</v>
      </c>
      <c r="H104" s="3"/>
      <c r="I104" s="3"/>
      <c r="J104" s="3"/>
      <c r="K104" s="3"/>
      <c r="L104" s="3"/>
      <c r="M104" s="3"/>
      <c r="N104" s="3"/>
      <c r="O104" s="3"/>
      <c r="P104" s="4"/>
      <c r="Q104" s="3" t="n">
        <v>2032</v>
      </c>
      <c r="R104" s="3" t="n">
        <v>1750</v>
      </c>
      <c r="S104" s="3" t="n">
        <v>1838</v>
      </c>
      <c r="T104" s="3" t="n">
        <v>1976</v>
      </c>
      <c r="U104" s="3" t="n">
        <v>2380</v>
      </c>
      <c r="V104" s="3"/>
      <c r="W104" s="3"/>
      <c r="X104" s="3"/>
      <c r="Y104" s="3"/>
      <c r="Z104" s="3"/>
      <c r="AA104" s="3"/>
      <c r="AB104" s="3"/>
      <c r="AC104" s="3"/>
      <c r="AD104" s="4"/>
      <c r="AE104" s="3" t="n">
        <v>2153</v>
      </c>
      <c r="AF104" s="3" t="n">
        <v>1892</v>
      </c>
      <c r="AG104" s="3" t="n">
        <v>1768</v>
      </c>
      <c r="AH104" s="3" t="n">
        <v>2167</v>
      </c>
      <c r="AI104" s="3" t="n">
        <v>1976</v>
      </c>
      <c r="AJ104" s="3"/>
      <c r="AK104" s="3"/>
      <c r="AL104" s="3"/>
      <c r="AM104" s="3"/>
      <c r="AN104" s="3"/>
      <c r="AO104" s="3"/>
      <c r="AP104" s="3"/>
      <c r="AQ104" s="3"/>
      <c r="AR104" s="4"/>
      <c r="AS104" s="3" t="n">
        <v>1758.91666666667</v>
      </c>
      <c r="AT104" s="3" t="n">
        <v>1621.75</v>
      </c>
      <c r="AU104" s="3" t="n">
        <v>1400.83333333333</v>
      </c>
      <c r="AV104" s="3" t="n">
        <v>1387.83333333333</v>
      </c>
      <c r="AW104" s="3" t="n">
        <v>1318.66666666667</v>
      </c>
      <c r="AX104" s="3"/>
      <c r="AY104" s="3"/>
      <c r="AZ104" s="3"/>
      <c r="BA104" s="3"/>
      <c r="BB104" s="3"/>
      <c r="BC104" s="3"/>
      <c r="BD104" s="3"/>
      <c r="BE104" s="3"/>
      <c r="BF104" s="4"/>
      <c r="BG104" s="3" t="n">
        <v>776</v>
      </c>
      <c r="BH104" s="3" t="n">
        <v>732</v>
      </c>
      <c r="BI104" s="3" t="n">
        <v>692</v>
      </c>
      <c r="BJ104" s="3" t="n">
        <v>783</v>
      </c>
      <c r="BK104" s="3" t="n">
        <v>653</v>
      </c>
      <c r="BL104" s="3"/>
      <c r="BM104" s="3"/>
      <c r="BN104" s="3"/>
      <c r="BO104" s="3"/>
      <c r="BP104" s="3"/>
      <c r="BQ104" s="3"/>
      <c r="BR104" s="3"/>
      <c r="BS104" s="3"/>
      <c r="BT104" s="4"/>
      <c r="BU104" s="3" t="n">
        <v>935</v>
      </c>
      <c r="BV104" s="3" t="n">
        <v>945</v>
      </c>
      <c r="BW104" s="3" t="n">
        <v>835</v>
      </c>
      <c r="BX104" s="3" t="n">
        <v>796</v>
      </c>
      <c r="BY104" s="3" t="n">
        <v>671</v>
      </c>
      <c r="BZ104" s="3"/>
      <c r="CA104" s="3"/>
      <c r="CB104" s="3"/>
      <c r="CC104" s="3"/>
      <c r="CD104" s="3"/>
      <c r="CE104" s="3"/>
      <c r="CF104" s="3"/>
      <c r="CG104" s="3"/>
      <c r="CH104" s="4"/>
      <c r="CI104" s="3" t="n">
        <v>14.25</v>
      </c>
      <c r="CJ104" s="3" t="n">
        <v>12.25</v>
      </c>
      <c r="CK104" s="3" t="n">
        <v>11.3333333333333</v>
      </c>
      <c r="CL104" s="3" t="n">
        <v>12.8333333333333</v>
      </c>
      <c r="CM104" s="3" t="n">
        <v>10.25</v>
      </c>
      <c r="CN104" s="3"/>
      <c r="CO104" s="3"/>
      <c r="CP104" s="3"/>
      <c r="CQ104" s="3"/>
      <c r="CR104" s="3"/>
      <c r="CS104" s="3"/>
      <c r="CT104" s="3"/>
      <c r="CU104" s="3"/>
      <c r="CV104" s="4"/>
      <c r="CW104" s="3" t="n">
        <v>105</v>
      </c>
      <c r="CX104" s="3" t="n">
        <v>95</v>
      </c>
      <c r="CY104" s="3" t="n">
        <v>103</v>
      </c>
      <c r="CZ104" s="3" t="n">
        <v>104</v>
      </c>
      <c r="DA104" s="3" t="n">
        <v>86</v>
      </c>
      <c r="DB104" s="3"/>
      <c r="DC104" s="3"/>
      <c r="DD104" s="3"/>
      <c r="DE104" s="3"/>
      <c r="DF104" s="3"/>
      <c r="DG104" s="3"/>
      <c r="DH104" s="3"/>
      <c r="DI104" s="3"/>
      <c r="DJ104" s="4"/>
      <c r="DK104" s="3" t="n">
        <v>115</v>
      </c>
      <c r="DL104" s="3" t="n">
        <v>102</v>
      </c>
      <c r="DM104" s="3" t="n">
        <v>102</v>
      </c>
      <c r="DN104" s="3" t="n">
        <v>101</v>
      </c>
      <c r="DO104" s="3" t="n">
        <v>84</v>
      </c>
      <c r="DP104" s="3"/>
      <c r="DQ104" s="3"/>
      <c r="DR104" s="3"/>
      <c r="DS104" s="3"/>
      <c r="DT104" s="3"/>
      <c r="DU104" s="3"/>
      <c r="DV104" s="3"/>
      <c r="DW104" s="3"/>
      <c r="DX104" s="4"/>
      <c r="DY104" s="3"/>
      <c r="DZ104" s="3"/>
      <c r="EA104" s="3"/>
      <c r="EB104" s="3"/>
      <c r="EC104" s="3"/>
      <c r="ED104" s="3"/>
      <c r="EE104" s="3"/>
      <c r="EF104" s="3"/>
      <c r="EG104" s="3"/>
      <c r="EH104" s="3"/>
      <c r="EI104" s="3"/>
      <c r="EJ104" s="3"/>
      <c r="EK104" s="3"/>
      <c r="EL104" s="4"/>
    </row>
    <row r="105" customFormat="false" ht="11.25" hidden="false" customHeight="true" outlineLevel="0" collapsed="false">
      <c r="A105" s="7" t="s">
        <v>238</v>
      </c>
      <c r="B105" s="18" t="s">
        <v>239</v>
      </c>
      <c r="C105" s="3" t="n">
        <v>120.833333333333</v>
      </c>
      <c r="D105" s="3" t="n">
        <v>112.833333333333</v>
      </c>
      <c r="E105" s="3" t="n">
        <v>111.25</v>
      </c>
      <c r="F105" s="3" t="n">
        <v>129.083333333333</v>
      </c>
      <c r="G105" s="3" t="n">
        <v>191.083333333333</v>
      </c>
      <c r="H105" s="3"/>
      <c r="I105" s="3"/>
      <c r="J105" s="3"/>
      <c r="K105" s="3"/>
      <c r="L105" s="3"/>
      <c r="M105" s="3"/>
      <c r="N105" s="3"/>
      <c r="O105" s="3"/>
      <c r="P105" s="4"/>
      <c r="Q105" s="3" t="n">
        <v>1328</v>
      </c>
      <c r="R105" s="3" t="n">
        <v>1260</v>
      </c>
      <c r="S105" s="3" t="n">
        <v>1320</v>
      </c>
      <c r="T105" s="3" t="n">
        <v>1591</v>
      </c>
      <c r="U105" s="3" t="n">
        <v>1766</v>
      </c>
      <c r="V105" s="3"/>
      <c r="W105" s="3"/>
      <c r="X105" s="3"/>
      <c r="Y105" s="3"/>
      <c r="Z105" s="3"/>
      <c r="AA105" s="3"/>
      <c r="AB105" s="3"/>
      <c r="AC105" s="3"/>
      <c r="AD105" s="4"/>
      <c r="AE105" s="3" t="n">
        <v>1350</v>
      </c>
      <c r="AF105" s="3" t="n">
        <v>1291</v>
      </c>
      <c r="AG105" s="3" t="n">
        <v>1345</v>
      </c>
      <c r="AH105" s="3" t="n">
        <v>1571</v>
      </c>
      <c r="AI105" s="3" t="n">
        <v>1707</v>
      </c>
      <c r="AJ105" s="3"/>
      <c r="AK105" s="3"/>
      <c r="AL105" s="3"/>
      <c r="AM105" s="3"/>
      <c r="AN105" s="3"/>
      <c r="AO105" s="3"/>
      <c r="AP105" s="3"/>
      <c r="AQ105" s="3"/>
      <c r="AR105" s="4"/>
      <c r="AS105" s="3" t="n">
        <v>337.416666666667</v>
      </c>
      <c r="AT105" s="3" t="n">
        <v>306.5</v>
      </c>
      <c r="AU105" s="3" t="n">
        <v>246.416666666667</v>
      </c>
      <c r="AV105" s="3" t="n">
        <v>247.666666666667</v>
      </c>
      <c r="AW105" s="3" t="n">
        <v>300.083333333333</v>
      </c>
      <c r="AX105" s="3"/>
      <c r="AY105" s="3"/>
      <c r="AZ105" s="3"/>
      <c r="BA105" s="3"/>
      <c r="BB105" s="3"/>
      <c r="BC105" s="3"/>
      <c r="BD105" s="3"/>
      <c r="BE105" s="3"/>
      <c r="BF105" s="4"/>
      <c r="BG105" s="3" t="n">
        <v>177</v>
      </c>
      <c r="BH105" s="3" t="n">
        <v>124</v>
      </c>
      <c r="BI105" s="3" t="n">
        <v>134</v>
      </c>
      <c r="BJ105" s="3" t="n">
        <v>161</v>
      </c>
      <c r="BK105" s="3" t="n">
        <v>225</v>
      </c>
      <c r="BL105" s="3"/>
      <c r="BM105" s="3"/>
      <c r="BN105" s="3"/>
      <c r="BO105" s="3"/>
      <c r="BP105" s="3"/>
      <c r="BQ105" s="3"/>
      <c r="BR105" s="3"/>
      <c r="BS105" s="3"/>
      <c r="BT105" s="4"/>
      <c r="BU105" s="3" t="n">
        <v>156</v>
      </c>
      <c r="BV105" s="3" t="n">
        <v>213</v>
      </c>
      <c r="BW105" s="3" t="n">
        <v>153</v>
      </c>
      <c r="BX105" s="3" t="n">
        <v>146</v>
      </c>
      <c r="BY105" s="3" t="n">
        <v>120</v>
      </c>
      <c r="BZ105" s="3"/>
      <c r="CA105" s="3"/>
      <c r="CB105" s="3"/>
      <c r="CC105" s="3"/>
      <c r="CD105" s="3"/>
      <c r="CE105" s="3"/>
      <c r="CF105" s="3"/>
      <c r="CG105" s="3"/>
      <c r="CH105" s="4"/>
      <c r="CI105" s="3" t="n">
        <v>9.25</v>
      </c>
      <c r="CJ105" s="3" t="n">
        <v>7.83333333333333</v>
      </c>
      <c r="CK105" s="3" t="n">
        <v>5.41666666666667</v>
      </c>
      <c r="CL105" s="3" t="n">
        <v>6.83333333333333</v>
      </c>
      <c r="CM105" s="3" t="n">
        <v>9.16666666666667</v>
      </c>
      <c r="CN105" s="3"/>
      <c r="CO105" s="3"/>
      <c r="CP105" s="3"/>
      <c r="CQ105" s="3"/>
      <c r="CR105" s="3"/>
      <c r="CS105" s="3"/>
      <c r="CT105" s="3"/>
      <c r="CU105" s="3"/>
      <c r="CV105" s="4"/>
      <c r="CW105" s="3" t="n">
        <v>73</v>
      </c>
      <c r="CX105" s="3" t="n">
        <v>72</v>
      </c>
      <c r="CY105" s="3" t="n">
        <v>50</v>
      </c>
      <c r="CZ105" s="3" t="n">
        <v>58</v>
      </c>
      <c r="DA105" s="3" t="n">
        <v>60</v>
      </c>
      <c r="DB105" s="3"/>
      <c r="DC105" s="3"/>
      <c r="DD105" s="3"/>
      <c r="DE105" s="3"/>
      <c r="DF105" s="3"/>
      <c r="DG105" s="3"/>
      <c r="DH105" s="3"/>
      <c r="DI105" s="3"/>
      <c r="DJ105" s="4"/>
      <c r="DK105" s="3" t="n">
        <v>72</v>
      </c>
      <c r="DL105" s="3" t="n">
        <v>74</v>
      </c>
      <c r="DM105" s="3" t="n">
        <v>58</v>
      </c>
      <c r="DN105" s="3" t="n">
        <v>55</v>
      </c>
      <c r="DO105" s="3" t="n">
        <v>50</v>
      </c>
      <c r="DP105" s="3"/>
      <c r="DQ105" s="3"/>
      <c r="DR105" s="3"/>
      <c r="DS105" s="3"/>
      <c r="DT105" s="3"/>
      <c r="DU105" s="3"/>
      <c r="DV105" s="3"/>
      <c r="DW105" s="3"/>
      <c r="DX105" s="4"/>
      <c r="DY105" s="3"/>
      <c r="DZ105" s="3"/>
      <c r="EA105" s="3"/>
      <c r="EB105" s="3"/>
      <c r="EC105" s="3"/>
      <c r="ED105" s="3"/>
      <c r="EE105" s="3"/>
      <c r="EF105" s="3"/>
      <c r="EG105" s="3"/>
      <c r="EH105" s="3"/>
      <c r="EI105" s="3"/>
      <c r="EJ105" s="3"/>
      <c r="EK105" s="3"/>
      <c r="EL105" s="4"/>
    </row>
    <row r="106" customFormat="false" ht="11.25" hidden="false" customHeight="true" outlineLevel="0" collapsed="false">
      <c r="A106" s="7" t="s">
        <v>240</v>
      </c>
      <c r="B106" s="18" t="s">
        <v>241</v>
      </c>
      <c r="C106" s="3" t="n">
        <v>151.416666666667</v>
      </c>
      <c r="D106" s="3" t="n">
        <v>118.75</v>
      </c>
      <c r="E106" s="3" t="n">
        <v>85.6666666666667</v>
      </c>
      <c r="F106" s="3" t="n">
        <v>106.083333333333</v>
      </c>
      <c r="G106" s="3" t="n">
        <v>126.75</v>
      </c>
      <c r="H106" s="3"/>
      <c r="I106" s="3"/>
      <c r="J106" s="3"/>
      <c r="K106" s="3"/>
      <c r="L106" s="3"/>
      <c r="M106" s="3"/>
      <c r="N106" s="3"/>
      <c r="O106" s="3"/>
      <c r="P106" s="4"/>
      <c r="Q106" s="3" t="n">
        <v>671</v>
      </c>
      <c r="R106" s="3" t="n">
        <v>619</v>
      </c>
      <c r="S106" s="3" t="n">
        <v>585</v>
      </c>
      <c r="T106" s="3" t="n">
        <v>651</v>
      </c>
      <c r="U106" s="3" t="n">
        <v>690</v>
      </c>
      <c r="V106" s="3"/>
      <c r="W106" s="3"/>
      <c r="X106" s="3"/>
      <c r="Y106" s="3"/>
      <c r="Z106" s="3"/>
      <c r="AA106" s="3"/>
      <c r="AB106" s="3"/>
      <c r="AC106" s="3"/>
      <c r="AD106" s="4"/>
      <c r="AE106" s="3" t="n">
        <v>620</v>
      </c>
      <c r="AF106" s="3" t="n">
        <v>702</v>
      </c>
      <c r="AG106" s="3" t="n">
        <v>587</v>
      </c>
      <c r="AH106" s="3" t="n">
        <v>634</v>
      </c>
      <c r="AI106" s="3" t="n">
        <v>644</v>
      </c>
      <c r="AJ106" s="3"/>
      <c r="AK106" s="3"/>
      <c r="AL106" s="3"/>
      <c r="AM106" s="3"/>
      <c r="AN106" s="3"/>
      <c r="AO106" s="3"/>
      <c r="AP106" s="3"/>
      <c r="AQ106" s="3"/>
      <c r="AR106" s="4"/>
      <c r="AS106" s="3" t="n">
        <v>203.75</v>
      </c>
      <c r="AT106" s="3" t="n">
        <v>183.833333333333</v>
      </c>
      <c r="AU106" s="3" t="n">
        <v>165.083333333333</v>
      </c>
      <c r="AV106" s="3" t="n">
        <v>124.083333333333</v>
      </c>
      <c r="AW106" s="3" t="n">
        <v>105.333333333333</v>
      </c>
      <c r="AX106" s="3"/>
      <c r="AY106" s="3"/>
      <c r="AZ106" s="3"/>
      <c r="BA106" s="3"/>
      <c r="BB106" s="3"/>
      <c r="BC106" s="3"/>
      <c r="BD106" s="3"/>
      <c r="BE106" s="3"/>
      <c r="BF106" s="4"/>
      <c r="BG106" s="3" t="n">
        <v>71</v>
      </c>
      <c r="BH106" s="3" t="n">
        <v>66</v>
      </c>
      <c r="BI106" s="3" t="n">
        <v>60</v>
      </c>
      <c r="BJ106" s="3" t="n">
        <v>58</v>
      </c>
      <c r="BK106" s="3" t="n">
        <v>65</v>
      </c>
      <c r="BL106" s="3"/>
      <c r="BM106" s="3"/>
      <c r="BN106" s="3"/>
      <c r="BO106" s="3"/>
      <c r="BP106" s="3"/>
      <c r="BQ106" s="3"/>
      <c r="BR106" s="3"/>
      <c r="BS106" s="3"/>
      <c r="BT106" s="4"/>
      <c r="BU106" s="3" t="n">
        <v>92</v>
      </c>
      <c r="BV106" s="3" t="n">
        <v>80</v>
      </c>
      <c r="BW106" s="3" t="n">
        <v>89</v>
      </c>
      <c r="BX106" s="3" t="n">
        <v>122</v>
      </c>
      <c r="BY106" s="3" t="n">
        <v>53</v>
      </c>
      <c r="BZ106" s="3"/>
      <c r="CA106" s="3"/>
      <c r="CB106" s="3"/>
      <c r="CC106" s="3"/>
      <c r="CD106" s="3"/>
      <c r="CE106" s="3"/>
      <c r="CF106" s="3"/>
      <c r="CG106" s="3"/>
      <c r="CH106" s="4"/>
      <c r="CI106" s="3" t="n">
        <v>4.83333333333333</v>
      </c>
      <c r="CJ106" s="3" t="n">
        <v>3.75</v>
      </c>
      <c r="CK106" s="3" t="n">
        <v>5.66666666666667</v>
      </c>
      <c r="CL106" s="3" t="n">
        <v>3.08333333333333</v>
      </c>
      <c r="CM106" s="3" t="n">
        <v>1.33333333333333</v>
      </c>
      <c r="CN106" s="3"/>
      <c r="CO106" s="3"/>
      <c r="CP106" s="3"/>
      <c r="CQ106" s="3"/>
      <c r="CR106" s="3"/>
      <c r="CS106" s="3"/>
      <c r="CT106" s="3"/>
      <c r="CU106" s="3"/>
      <c r="CV106" s="4"/>
      <c r="CW106" s="3" t="n">
        <v>29</v>
      </c>
      <c r="CX106" s="3" t="n">
        <v>19</v>
      </c>
      <c r="CY106" s="3" t="n">
        <v>31</v>
      </c>
      <c r="CZ106" s="3" t="n">
        <v>10</v>
      </c>
      <c r="DA106" s="3" t="n">
        <v>13</v>
      </c>
      <c r="DB106" s="3"/>
      <c r="DC106" s="3"/>
      <c r="DD106" s="3"/>
      <c r="DE106" s="3"/>
      <c r="DF106" s="3"/>
      <c r="DG106" s="3"/>
      <c r="DH106" s="3"/>
      <c r="DI106" s="3"/>
      <c r="DJ106" s="4"/>
      <c r="DK106" s="3" t="n">
        <v>29</v>
      </c>
      <c r="DL106" s="3" t="n">
        <v>19</v>
      </c>
      <c r="DM106" s="3" t="n">
        <v>29</v>
      </c>
      <c r="DN106" s="3" t="n">
        <v>16</v>
      </c>
      <c r="DO106" s="3" t="n">
        <v>11</v>
      </c>
      <c r="DP106" s="3"/>
      <c r="DQ106" s="3"/>
      <c r="DR106" s="3"/>
      <c r="DS106" s="3"/>
      <c r="DT106" s="3"/>
      <c r="DU106" s="3"/>
      <c r="DV106" s="3"/>
      <c r="DW106" s="3"/>
      <c r="DX106" s="4"/>
      <c r="DY106" s="3"/>
      <c r="DZ106" s="3"/>
      <c r="EA106" s="3"/>
      <c r="EB106" s="3"/>
      <c r="EC106" s="3"/>
      <c r="ED106" s="3"/>
      <c r="EE106" s="3"/>
      <c r="EF106" s="3"/>
      <c r="EG106" s="3"/>
      <c r="EH106" s="3"/>
      <c r="EI106" s="3"/>
      <c r="EJ106" s="3"/>
      <c r="EK106" s="3"/>
      <c r="EL106" s="4"/>
    </row>
    <row r="107" customFormat="false" ht="11.25" hidden="false" customHeight="true" outlineLevel="0" collapsed="false">
      <c r="A107" s="7" t="s">
        <v>242</v>
      </c>
      <c r="B107" s="18" t="s">
        <v>243</v>
      </c>
      <c r="C107" s="3" t="n">
        <v>395.181818181818</v>
      </c>
      <c r="D107" s="3" t="n">
        <v>632.916666666667</v>
      </c>
      <c r="E107" s="3" t="n">
        <v>847</v>
      </c>
      <c r="F107" s="3" t="n">
        <v>1001.5</v>
      </c>
      <c r="G107" s="3" t="n">
        <v>1382.91666666667</v>
      </c>
      <c r="H107" s="3"/>
      <c r="I107" s="3"/>
      <c r="J107" s="3"/>
      <c r="K107" s="3"/>
      <c r="L107" s="3"/>
      <c r="M107" s="3"/>
      <c r="N107" s="3"/>
      <c r="O107" s="3"/>
      <c r="P107" s="4"/>
      <c r="Q107" s="3" t="s">
        <v>165</v>
      </c>
      <c r="R107" s="3" t="n">
        <v>879</v>
      </c>
      <c r="S107" s="3" t="n">
        <v>1023</v>
      </c>
      <c r="T107" s="3" t="n">
        <v>1194</v>
      </c>
      <c r="U107" s="3" t="n">
        <v>1363</v>
      </c>
      <c r="V107" s="3"/>
      <c r="W107" s="3"/>
      <c r="X107" s="3"/>
      <c r="Y107" s="3"/>
      <c r="Z107" s="3"/>
      <c r="AA107" s="3"/>
      <c r="AB107" s="3"/>
      <c r="AC107" s="3"/>
      <c r="AD107" s="4"/>
      <c r="AE107" s="3" t="s">
        <v>165</v>
      </c>
      <c r="AF107" s="3" t="n">
        <v>818</v>
      </c>
      <c r="AG107" s="3" t="n">
        <v>927</v>
      </c>
      <c r="AH107" s="3" t="n">
        <v>993</v>
      </c>
      <c r="AI107" s="3" t="n">
        <v>968</v>
      </c>
      <c r="AJ107" s="3"/>
      <c r="AK107" s="3"/>
      <c r="AL107" s="3"/>
      <c r="AM107" s="3"/>
      <c r="AN107" s="3"/>
      <c r="AO107" s="3"/>
      <c r="AP107" s="3"/>
      <c r="AQ107" s="3"/>
      <c r="AR107" s="4"/>
      <c r="AS107" s="3" t="n">
        <v>87.2727272727273</v>
      </c>
      <c r="AT107" s="3" t="n">
        <v>123.916666666667</v>
      </c>
      <c r="AU107" s="3" t="n">
        <v>157.416666666667</v>
      </c>
      <c r="AV107" s="3" t="n">
        <v>191.416666666667</v>
      </c>
      <c r="AW107" s="3" t="n">
        <v>219.333333333333</v>
      </c>
      <c r="AX107" s="3"/>
      <c r="AY107" s="3"/>
      <c r="AZ107" s="3"/>
      <c r="BA107" s="3"/>
      <c r="BB107" s="3"/>
      <c r="BC107" s="3"/>
      <c r="BD107" s="3"/>
      <c r="BE107" s="3"/>
      <c r="BF107" s="4"/>
      <c r="BG107" s="3" t="s">
        <v>165</v>
      </c>
      <c r="BH107" s="3" t="n">
        <v>33</v>
      </c>
      <c r="BI107" s="3" t="n">
        <v>45</v>
      </c>
      <c r="BJ107" s="3" t="n">
        <v>43</v>
      </c>
      <c r="BK107" s="3" t="n">
        <v>31</v>
      </c>
      <c r="BL107" s="3"/>
      <c r="BM107" s="3"/>
      <c r="BN107" s="3"/>
      <c r="BO107" s="3"/>
      <c r="BP107" s="3"/>
      <c r="BQ107" s="3"/>
      <c r="BR107" s="3"/>
      <c r="BS107" s="3"/>
      <c r="BT107" s="4"/>
      <c r="BU107" s="3" t="s">
        <v>165</v>
      </c>
      <c r="BV107" s="3" t="n">
        <v>4</v>
      </c>
      <c r="BW107" s="3" t="n">
        <v>12</v>
      </c>
      <c r="BX107" s="3" t="n">
        <v>5</v>
      </c>
      <c r="BY107" s="3" t="n">
        <v>14</v>
      </c>
      <c r="BZ107" s="3"/>
      <c r="CA107" s="3"/>
      <c r="CB107" s="3"/>
      <c r="CC107" s="3"/>
      <c r="CD107" s="3"/>
      <c r="CE107" s="3"/>
      <c r="CF107" s="3"/>
      <c r="CG107" s="3"/>
      <c r="CH107" s="4"/>
      <c r="CI107" s="3" t="n">
        <v>10</v>
      </c>
      <c r="CJ107" s="3" t="n">
        <v>47</v>
      </c>
      <c r="CK107" s="3" t="n">
        <v>97.4166666666667</v>
      </c>
      <c r="CL107" s="3" t="n">
        <v>138</v>
      </c>
      <c r="CM107" s="3" t="n">
        <v>195.166666666667</v>
      </c>
      <c r="CN107" s="3"/>
      <c r="CO107" s="3"/>
      <c r="CP107" s="3"/>
      <c r="CQ107" s="3"/>
      <c r="CR107" s="3"/>
      <c r="CS107" s="3"/>
      <c r="CT107" s="3"/>
      <c r="CU107" s="3"/>
      <c r="CV107" s="4"/>
      <c r="CW107" s="3" t="s">
        <v>165</v>
      </c>
      <c r="CX107" s="3" t="n">
        <v>30</v>
      </c>
      <c r="CY107" s="3" t="n">
        <v>40</v>
      </c>
      <c r="CZ107" s="3" t="n">
        <v>73</v>
      </c>
      <c r="DA107" s="3" t="n">
        <v>44</v>
      </c>
      <c r="DB107" s="3"/>
      <c r="DC107" s="3"/>
      <c r="DD107" s="3"/>
      <c r="DE107" s="3"/>
      <c r="DF107" s="3"/>
      <c r="DG107" s="3"/>
      <c r="DH107" s="3"/>
      <c r="DI107" s="3"/>
      <c r="DJ107" s="4"/>
      <c r="DK107" s="3" t="s">
        <v>165</v>
      </c>
      <c r="DL107" s="3" t="n">
        <v>7</v>
      </c>
      <c r="DM107" s="3" t="n">
        <v>9</v>
      </c>
      <c r="DN107" s="3" t="n">
        <v>14</v>
      </c>
      <c r="DO107" s="3" t="n">
        <v>5</v>
      </c>
      <c r="DP107" s="3"/>
      <c r="DQ107" s="3"/>
      <c r="DR107" s="3"/>
      <c r="DS107" s="3"/>
      <c r="DT107" s="3"/>
      <c r="DU107" s="3"/>
      <c r="DV107" s="3"/>
      <c r="DW107" s="3"/>
      <c r="DX107" s="4"/>
      <c r="DY107" s="3"/>
      <c r="DZ107" s="3"/>
      <c r="EA107" s="3"/>
      <c r="EB107" s="3"/>
      <c r="EC107" s="3"/>
      <c r="ED107" s="3"/>
      <c r="EE107" s="3"/>
      <c r="EF107" s="3"/>
      <c r="EG107" s="3"/>
      <c r="EH107" s="3"/>
      <c r="EI107" s="3"/>
      <c r="EJ107" s="3"/>
      <c r="EK107" s="3"/>
      <c r="EL107" s="4"/>
    </row>
    <row r="108" customFormat="false" ht="11.25" hidden="false" customHeight="true" outlineLevel="0" collapsed="false">
      <c r="A108" s="7" t="s">
        <v>244</v>
      </c>
      <c r="B108" s="18" t="s">
        <v>245</v>
      </c>
      <c r="C108" s="3" t="n">
        <v>141.909090909091</v>
      </c>
      <c r="D108" s="3" t="n">
        <v>162.2</v>
      </c>
      <c r="E108" s="3" t="s">
        <v>165</v>
      </c>
      <c r="F108" s="3" t="s">
        <v>165</v>
      </c>
      <c r="G108" s="3" t="n">
        <v>325</v>
      </c>
      <c r="H108" s="3"/>
      <c r="I108" s="3"/>
      <c r="J108" s="3"/>
      <c r="K108" s="3"/>
      <c r="L108" s="3"/>
      <c r="M108" s="3"/>
      <c r="N108" s="3"/>
      <c r="O108" s="3"/>
      <c r="P108" s="4"/>
      <c r="Q108" s="3" t="s">
        <v>165</v>
      </c>
      <c r="R108" s="3" t="s">
        <v>165</v>
      </c>
      <c r="S108" s="3" t="s">
        <v>165</v>
      </c>
      <c r="T108" s="3" t="s">
        <v>165</v>
      </c>
      <c r="U108" s="3" t="n">
        <v>360</v>
      </c>
      <c r="V108" s="3"/>
      <c r="W108" s="3"/>
      <c r="X108" s="3"/>
      <c r="Y108" s="3"/>
      <c r="Z108" s="3"/>
      <c r="AA108" s="3"/>
      <c r="AB108" s="3"/>
      <c r="AC108" s="3"/>
      <c r="AD108" s="4"/>
      <c r="AE108" s="3" t="s">
        <v>165</v>
      </c>
      <c r="AF108" s="3" t="s">
        <v>165</v>
      </c>
      <c r="AG108" s="3" t="s">
        <v>165</v>
      </c>
      <c r="AH108" s="3" t="s">
        <v>165</v>
      </c>
      <c r="AI108" s="3" t="n">
        <v>469</v>
      </c>
      <c r="AJ108" s="3"/>
      <c r="AK108" s="3"/>
      <c r="AL108" s="3"/>
      <c r="AM108" s="3"/>
      <c r="AN108" s="3"/>
      <c r="AO108" s="3"/>
      <c r="AP108" s="3"/>
      <c r="AQ108" s="3"/>
      <c r="AR108" s="4"/>
      <c r="AS108" s="3" t="s">
        <v>76</v>
      </c>
      <c r="AT108" s="3" t="s">
        <v>76</v>
      </c>
      <c r="AU108" s="3" t="s">
        <v>165</v>
      </c>
      <c r="AV108" s="3" t="s">
        <v>165</v>
      </c>
      <c r="AW108" s="3" t="s">
        <v>76</v>
      </c>
      <c r="AX108" s="3"/>
      <c r="AY108" s="3"/>
      <c r="AZ108" s="3"/>
      <c r="BA108" s="3"/>
      <c r="BB108" s="3"/>
      <c r="BC108" s="3"/>
      <c r="BD108" s="3"/>
      <c r="BE108" s="3"/>
      <c r="BF108" s="4"/>
      <c r="BG108" s="3" t="s">
        <v>165</v>
      </c>
      <c r="BH108" s="3" t="s">
        <v>165</v>
      </c>
      <c r="BI108" s="3" t="s">
        <v>165</v>
      </c>
      <c r="BJ108" s="3" t="s">
        <v>165</v>
      </c>
      <c r="BK108" s="3" t="s">
        <v>76</v>
      </c>
      <c r="BL108" s="3"/>
      <c r="BM108" s="3"/>
      <c r="BN108" s="3"/>
      <c r="BO108" s="3"/>
      <c r="BP108" s="3"/>
      <c r="BQ108" s="3"/>
      <c r="BR108" s="3"/>
      <c r="BS108" s="3"/>
      <c r="BT108" s="4"/>
      <c r="BU108" s="3" t="s">
        <v>165</v>
      </c>
      <c r="BV108" s="3" t="s">
        <v>165</v>
      </c>
      <c r="BW108" s="3" t="s">
        <v>165</v>
      </c>
      <c r="BX108" s="3" t="s">
        <v>165</v>
      </c>
      <c r="BY108" s="3" t="s">
        <v>76</v>
      </c>
      <c r="BZ108" s="3"/>
      <c r="CA108" s="3"/>
      <c r="CB108" s="3"/>
      <c r="CC108" s="3"/>
      <c r="CD108" s="3"/>
      <c r="CE108" s="3"/>
      <c r="CF108" s="3"/>
      <c r="CG108" s="3"/>
      <c r="CH108" s="4"/>
      <c r="CI108" s="3" t="s">
        <v>76</v>
      </c>
      <c r="CJ108" s="3" t="s">
        <v>76</v>
      </c>
      <c r="CK108" s="3" t="s">
        <v>165</v>
      </c>
      <c r="CL108" s="3" t="s">
        <v>165</v>
      </c>
      <c r="CM108" s="3" t="s">
        <v>76</v>
      </c>
      <c r="CN108" s="3"/>
      <c r="CO108" s="3"/>
      <c r="CP108" s="3"/>
      <c r="CQ108" s="3"/>
      <c r="CR108" s="3"/>
      <c r="CS108" s="3"/>
      <c r="CT108" s="3"/>
      <c r="CU108" s="3"/>
      <c r="CV108" s="4"/>
      <c r="CW108" s="3" t="s">
        <v>165</v>
      </c>
      <c r="CX108" s="3" t="s">
        <v>165</v>
      </c>
      <c r="CY108" s="3" t="s">
        <v>76</v>
      </c>
      <c r="CZ108" s="3" t="s">
        <v>165</v>
      </c>
      <c r="DA108" s="3" t="s">
        <v>76</v>
      </c>
      <c r="DB108" s="3"/>
      <c r="DC108" s="3"/>
      <c r="DD108" s="3"/>
      <c r="DE108" s="3"/>
      <c r="DF108" s="3"/>
      <c r="DG108" s="3"/>
      <c r="DH108" s="3"/>
      <c r="DI108" s="3"/>
      <c r="DJ108" s="4"/>
      <c r="DK108" s="3" t="s">
        <v>165</v>
      </c>
      <c r="DL108" s="3" t="s">
        <v>165</v>
      </c>
      <c r="DM108" s="3" t="s">
        <v>165</v>
      </c>
      <c r="DN108" s="3" t="s">
        <v>165</v>
      </c>
      <c r="DO108" s="3" t="s">
        <v>76</v>
      </c>
      <c r="DP108" s="3"/>
      <c r="DQ108" s="3"/>
      <c r="DR108" s="3"/>
      <c r="DS108" s="3"/>
      <c r="DT108" s="3"/>
      <c r="DU108" s="3"/>
      <c r="DV108" s="3"/>
      <c r="DW108" s="3"/>
      <c r="DX108" s="4"/>
      <c r="DY108" s="3"/>
      <c r="DZ108" s="3"/>
      <c r="EA108" s="3"/>
      <c r="EB108" s="3"/>
      <c r="EC108" s="3"/>
      <c r="ED108" s="3"/>
      <c r="EE108" s="3"/>
      <c r="EF108" s="3"/>
      <c r="EG108" s="3"/>
      <c r="EH108" s="3"/>
      <c r="EI108" s="3"/>
      <c r="EJ108" s="3"/>
      <c r="EK108" s="3"/>
      <c r="EL108" s="4"/>
    </row>
    <row r="109" customFormat="false" ht="11.25" hidden="false" customHeight="true" outlineLevel="0" collapsed="false">
      <c r="A109" s="7" t="s">
        <v>246</v>
      </c>
      <c r="B109" s="18" t="s">
        <v>247</v>
      </c>
      <c r="C109" s="3" t="n">
        <v>1770.41666666667</v>
      </c>
      <c r="D109" s="3" t="n">
        <v>2667.66666666667</v>
      </c>
      <c r="E109" s="3" t="n">
        <v>2377.33333333333</v>
      </c>
      <c r="F109" s="3" t="n">
        <v>2495.66666666667</v>
      </c>
      <c r="G109" s="3" t="n">
        <v>2596</v>
      </c>
      <c r="H109" s="3"/>
      <c r="I109" s="3"/>
      <c r="J109" s="3"/>
      <c r="K109" s="3"/>
      <c r="L109" s="3"/>
      <c r="M109" s="3"/>
      <c r="N109" s="3"/>
      <c r="O109" s="3"/>
      <c r="P109" s="4"/>
      <c r="Q109" s="3" t="n">
        <v>13923</v>
      </c>
      <c r="R109" s="3" t="n">
        <v>14594</v>
      </c>
      <c r="S109" s="3" t="n">
        <v>14349</v>
      </c>
      <c r="T109" s="3" t="n">
        <v>15949</v>
      </c>
      <c r="U109" s="3" t="n">
        <v>16723</v>
      </c>
      <c r="V109" s="3"/>
      <c r="W109" s="3"/>
      <c r="X109" s="3"/>
      <c r="Y109" s="3"/>
      <c r="Z109" s="3"/>
      <c r="AA109" s="3"/>
      <c r="AB109" s="3"/>
      <c r="AC109" s="3"/>
      <c r="AD109" s="4"/>
      <c r="AE109" s="3" t="n">
        <v>13481</v>
      </c>
      <c r="AF109" s="3" t="n">
        <v>13980</v>
      </c>
      <c r="AG109" s="3" t="n">
        <v>14821</v>
      </c>
      <c r="AH109" s="3" t="n">
        <v>15990</v>
      </c>
      <c r="AI109" s="3" t="n">
        <v>16767</v>
      </c>
      <c r="AJ109" s="3"/>
      <c r="AK109" s="3"/>
      <c r="AL109" s="3"/>
      <c r="AM109" s="3"/>
      <c r="AN109" s="3"/>
      <c r="AO109" s="3"/>
      <c r="AP109" s="3"/>
      <c r="AQ109" s="3"/>
      <c r="AR109" s="4"/>
      <c r="AS109" s="3" t="n">
        <v>3571.75</v>
      </c>
      <c r="AT109" s="3" t="n">
        <v>3931.66666666667</v>
      </c>
      <c r="AU109" s="3" t="n">
        <v>4327</v>
      </c>
      <c r="AV109" s="3" t="n">
        <v>4654.58333333333</v>
      </c>
      <c r="AW109" s="3" t="n">
        <v>4758.33333333333</v>
      </c>
      <c r="AX109" s="3"/>
      <c r="AY109" s="3"/>
      <c r="AZ109" s="3"/>
      <c r="BA109" s="3"/>
      <c r="BB109" s="3"/>
      <c r="BC109" s="3"/>
      <c r="BD109" s="3"/>
      <c r="BE109" s="3"/>
      <c r="BF109" s="4"/>
      <c r="BG109" s="3" t="n">
        <v>2345</v>
      </c>
      <c r="BH109" s="3" t="n">
        <v>2440</v>
      </c>
      <c r="BI109" s="3" t="n">
        <v>2702</v>
      </c>
      <c r="BJ109" s="3" t="n">
        <v>2614</v>
      </c>
      <c r="BK109" s="3" t="n">
        <v>2540</v>
      </c>
      <c r="BL109" s="3"/>
      <c r="BM109" s="3"/>
      <c r="BN109" s="3"/>
      <c r="BO109" s="3"/>
      <c r="BP109" s="3"/>
      <c r="BQ109" s="3"/>
      <c r="BR109" s="3"/>
      <c r="BS109" s="3"/>
      <c r="BT109" s="4"/>
      <c r="BU109" s="3" t="n">
        <v>2081</v>
      </c>
      <c r="BV109" s="3" t="n">
        <v>2092</v>
      </c>
      <c r="BW109" s="3" t="n">
        <v>2343</v>
      </c>
      <c r="BX109" s="3" t="n">
        <v>2509</v>
      </c>
      <c r="BY109" s="3" t="n">
        <v>2480</v>
      </c>
      <c r="BZ109" s="3"/>
      <c r="CA109" s="3"/>
      <c r="CB109" s="3"/>
      <c r="CC109" s="3"/>
      <c r="CD109" s="3"/>
      <c r="CE109" s="3"/>
      <c r="CF109" s="3"/>
      <c r="CG109" s="3"/>
      <c r="CH109" s="4"/>
      <c r="CI109" s="3" t="n">
        <v>258.333333333333</v>
      </c>
      <c r="CJ109" s="3" t="n">
        <v>256.166666666667</v>
      </c>
      <c r="CK109" s="3" t="n">
        <v>269.666666666667</v>
      </c>
      <c r="CL109" s="3" t="n">
        <v>232.75</v>
      </c>
      <c r="CM109" s="3" t="n">
        <v>233.083333333333</v>
      </c>
      <c r="CN109" s="3"/>
      <c r="CO109" s="3"/>
      <c r="CP109" s="3"/>
      <c r="CQ109" s="3"/>
      <c r="CR109" s="3"/>
      <c r="CS109" s="3"/>
      <c r="CT109" s="3"/>
      <c r="CU109" s="3"/>
      <c r="CV109" s="4"/>
      <c r="CW109" s="3" t="n">
        <v>1793</v>
      </c>
      <c r="CX109" s="3" t="n">
        <v>2061</v>
      </c>
      <c r="CY109" s="3" t="n">
        <v>2091</v>
      </c>
      <c r="CZ109" s="3" t="n">
        <v>2034</v>
      </c>
      <c r="DA109" s="3" t="n">
        <v>1744</v>
      </c>
      <c r="DB109" s="3"/>
      <c r="DC109" s="3"/>
      <c r="DD109" s="3"/>
      <c r="DE109" s="3"/>
      <c r="DF109" s="3"/>
      <c r="DG109" s="3"/>
      <c r="DH109" s="3"/>
      <c r="DI109" s="3"/>
      <c r="DJ109" s="4"/>
      <c r="DK109" s="3" t="n">
        <v>1856</v>
      </c>
      <c r="DL109" s="3" t="n">
        <v>2017</v>
      </c>
      <c r="DM109" s="3" t="n">
        <v>2149</v>
      </c>
      <c r="DN109" s="3" t="n">
        <v>2035</v>
      </c>
      <c r="DO109" s="3" t="n">
        <v>1754</v>
      </c>
      <c r="DP109" s="3"/>
      <c r="DQ109" s="3"/>
      <c r="DR109" s="3"/>
      <c r="DS109" s="3"/>
      <c r="DT109" s="3"/>
      <c r="DU109" s="3"/>
      <c r="DV109" s="3"/>
      <c r="DW109" s="3"/>
      <c r="DX109" s="4"/>
      <c r="DY109" s="3"/>
      <c r="DZ109" s="3"/>
      <c r="EA109" s="3"/>
      <c r="EB109" s="3"/>
      <c r="EC109" s="3"/>
      <c r="ED109" s="3"/>
      <c r="EE109" s="3"/>
      <c r="EF109" s="3"/>
      <c r="EG109" s="3"/>
      <c r="EH109" s="3"/>
      <c r="EI109" s="3"/>
      <c r="EJ109" s="3"/>
      <c r="EK109" s="3"/>
      <c r="EL109" s="4"/>
    </row>
    <row r="110" customFormat="false" ht="11.25" hidden="false" customHeight="true" outlineLevel="0" collapsed="false">
      <c r="A110" s="7" t="s">
        <v>248</v>
      </c>
      <c r="B110" s="18" t="s">
        <v>249</v>
      </c>
      <c r="C110" s="3" t="n">
        <v>258.416666666667</v>
      </c>
      <c r="D110" s="3" t="n">
        <v>272.5</v>
      </c>
      <c r="E110" s="3" t="n">
        <v>350.333333333333</v>
      </c>
      <c r="F110" s="3" t="n">
        <v>309.666666666667</v>
      </c>
      <c r="G110" s="3" t="n">
        <v>242.5</v>
      </c>
      <c r="H110" s="3"/>
      <c r="I110" s="3"/>
      <c r="J110" s="3"/>
      <c r="K110" s="3"/>
      <c r="L110" s="3"/>
      <c r="M110" s="3"/>
      <c r="N110" s="3"/>
      <c r="O110" s="3"/>
      <c r="P110" s="4"/>
      <c r="Q110" s="3" t="n">
        <v>1787</v>
      </c>
      <c r="R110" s="3" t="n">
        <v>1254</v>
      </c>
      <c r="S110" s="3" t="n">
        <v>1284</v>
      </c>
      <c r="T110" s="3" t="n">
        <v>1394</v>
      </c>
      <c r="U110" s="3" t="n">
        <v>1073</v>
      </c>
      <c r="V110" s="3"/>
      <c r="W110" s="3"/>
      <c r="X110" s="3"/>
      <c r="Y110" s="3"/>
      <c r="Z110" s="3"/>
      <c r="AA110" s="3"/>
      <c r="AB110" s="3"/>
      <c r="AC110" s="3"/>
      <c r="AD110" s="4"/>
      <c r="AE110" s="3" t="n">
        <v>1774</v>
      </c>
      <c r="AF110" s="3" t="n">
        <v>1169</v>
      </c>
      <c r="AG110" s="3" t="n">
        <v>1281</v>
      </c>
      <c r="AH110" s="3" t="n">
        <v>1460</v>
      </c>
      <c r="AI110" s="3" t="n">
        <v>1085</v>
      </c>
      <c r="AJ110" s="3"/>
      <c r="AK110" s="3"/>
      <c r="AL110" s="3"/>
      <c r="AM110" s="3"/>
      <c r="AN110" s="3"/>
      <c r="AO110" s="3"/>
      <c r="AP110" s="3"/>
      <c r="AQ110" s="3"/>
      <c r="AR110" s="4"/>
      <c r="AS110" s="3" t="n">
        <v>582</v>
      </c>
      <c r="AT110" s="3" t="n">
        <v>596.166666666667</v>
      </c>
      <c r="AU110" s="3" t="n">
        <v>543.416666666667</v>
      </c>
      <c r="AV110" s="3" t="n">
        <v>589.416666666667</v>
      </c>
      <c r="AW110" s="3" t="n">
        <v>590.083333333333</v>
      </c>
      <c r="AX110" s="3"/>
      <c r="AY110" s="3"/>
      <c r="AZ110" s="3"/>
      <c r="BA110" s="3"/>
      <c r="BB110" s="3"/>
      <c r="BC110" s="3"/>
      <c r="BD110" s="3"/>
      <c r="BE110" s="3"/>
      <c r="BF110" s="4"/>
      <c r="BG110" s="3" t="n">
        <v>310</v>
      </c>
      <c r="BH110" s="3" t="n">
        <v>239</v>
      </c>
      <c r="BI110" s="3" t="n">
        <v>253</v>
      </c>
      <c r="BJ110" s="3" t="n">
        <v>272</v>
      </c>
      <c r="BK110" s="3" t="n">
        <v>210</v>
      </c>
      <c r="BL110" s="3"/>
      <c r="BM110" s="3"/>
      <c r="BN110" s="3"/>
      <c r="BO110" s="3"/>
      <c r="BP110" s="3"/>
      <c r="BQ110" s="3"/>
      <c r="BR110" s="3"/>
      <c r="BS110" s="3"/>
      <c r="BT110" s="4"/>
      <c r="BU110" s="3" t="n">
        <v>281</v>
      </c>
      <c r="BV110" s="3" t="n">
        <v>266</v>
      </c>
      <c r="BW110" s="3" t="n">
        <v>255</v>
      </c>
      <c r="BX110" s="3" t="n">
        <v>233</v>
      </c>
      <c r="BY110" s="3" t="n">
        <v>225</v>
      </c>
      <c r="BZ110" s="3"/>
      <c r="CA110" s="3"/>
      <c r="CB110" s="3"/>
      <c r="CC110" s="3"/>
      <c r="CD110" s="3"/>
      <c r="CE110" s="3"/>
      <c r="CF110" s="3"/>
      <c r="CG110" s="3"/>
      <c r="CH110" s="4"/>
      <c r="CI110" s="3" t="n">
        <v>6.41666666666667</v>
      </c>
      <c r="CJ110" s="3" t="n">
        <v>7.08333333333333</v>
      </c>
      <c r="CK110" s="3" t="n">
        <v>6.33333333333333</v>
      </c>
      <c r="CL110" s="3" t="n">
        <v>8.41666666666667</v>
      </c>
      <c r="CM110" s="3" t="n">
        <v>8.66666666666667</v>
      </c>
      <c r="CN110" s="3"/>
      <c r="CO110" s="3"/>
      <c r="CP110" s="3"/>
      <c r="CQ110" s="3"/>
      <c r="CR110" s="3"/>
      <c r="CS110" s="3"/>
      <c r="CT110" s="3"/>
      <c r="CU110" s="3"/>
      <c r="CV110" s="4"/>
      <c r="CW110" s="3" t="n">
        <v>57</v>
      </c>
      <c r="CX110" s="3" t="n">
        <v>59</v>
      </c>
      <c r="CY110" s="3" t="n">
        <v>48</v>
      </c>
      <c r="CZ110" s="3" t="n">
        <v>62</v>
      </c>
      <c r="DA110" s="3" t="n">
        <v>57</v>
      </c>
      <c r="DB110" s="3"/>
      <c r="DC110" s="3"/>
      <c r="DD110" s="3"/>
      <c r="DE110" s="3"/>
      <c r="DF110" s="3"/>
      <c r="DG110" s="3"/>
      <c r="DH110" s="3"/>
      <c r="DI110" s="3"/>
      <c r="DJ110" s="4"/>
      <c r="DK110" s="3" t="n">
        <v>57</v>
      </c>
      <c r="DL110" s="3" t="n">
        <v>64</v>
      </c>
      <c r="DM110" s="3" t="n">
        <v>49</v>
      </c>
      <c r="DN110" s="3" t="n">
        <v>59</v>
      </c>
      <c r="DO110" s="3" t="n">
        <v>57</v>
      </c>
      <c r="DP110" s="3"/>
      <c r="DQ110" s="3"/>
      <c r="DR110" s="3"/>
      <c r="DS110" s="3"/>
      <c r="DT110" s="3"/>
      <c r="DU110" s="3"/>
      <c r="DV110" s="3"/>
      <c r="DW110" s="3"/>
      <c r="DX110" s="4"/>
      <c r="DY110" s="3"/>
      <c r="DZ110" s="3"/>
      <c r="EA110" s="3"/>
      <c r="EB110" s="3"/>
      <c r="EC110" s="3"/>
      <c r="ED110" s="3"/>
      <c r="EE110" s="3"/>
      <c r="EF110" s="3"/>
      <c r="EG110" s="3"/>
      <c r="EH110" s="3"/>
      <c r="EI110" s="3"/>
      <c r="EJ110" s="3"/>
      <c r="EK110" s="3"/>
      <c r="EL110" s="4"/>
    </row>
    <row r="111" customFormat="false" ht="11.25" hidden="false" customHeight="true" outlineLevel="0" collapsed="false">
      <c r="A111" s="7" t="s">
        <v>250</v>
      </c>
      <c r="B111" s="18" t="s">
        <v>251</v>
      </c>
      <c r="C111" s="3" t="n">
        <v>282.416666666667</v>
      </c>
      <c r="D111" s="3" t="n">
        <v>194.416666666667</v>
      </c>
      <c r="E111" s="3" t="n">
        <v>302.75</v>
      </c>
      <c r="F111" s="3" t="n">
        <v>486.833333333333</v>
      </c>
      <c r="G111" s="3" t="n">
        <v>895.833333333333</v>
      </c>
      <c r="H111" s="3"/>
      <c r="I111" s="3"/>
      <c r="J111" s="3"/>
      <c r="K111" s="3"/>
      <c r="L111" s="3"/>
      <c r="M111" s="3"/>
      <c r="N111" s="3"/>
      <c r="O111" s="3"/>
      <c r="P111" s="4"/>
      <c r="Q111" s="3" t="n">
        <v>1147</v>
      </c>
      <c r="R111" s="3" t="n">
        <v>1177</v>
      </c>
      <c r="S111" s="3" t="n">
        <v>1256</v>
      </c>
      <c r="T111" s="3" t="n">
        <v>1277</v>
      </c>
      <c r="U111" s="3" t="n">
        <v>1098</v>
      </c>
      <c r="V111" s="3"/>
      <c r="W111" s="3"/>
      <c r="X111" s="3"/>
      <c r="Y111" s="3"/>
      <c r="Z111" s="3"/>
      <c r="AA111" s="3"/>
      <c r="AB111" s="3"/>
      <c r="AC111" s="3"/>
      <c r="AD111" s="4"/>
      <c r="AE111" s="3" t="n">
        <v>1339</v>
      </c>
      <c r="AF111" s="3" t="n">
        <v>1118</v>
      </c>
      <c r="AG111" s="3" t="n">
        <v>1151</v>
      </c>
      <c r="AH111" s="3" t="n">
        <v>889</v>
      </c>
      <c r="AI111" s="3" t="n">
        <v>1018</v>
      </c>
      <c r="AJ111" s="3"/>
      <c r="AK111" s="3"/>
      <c r="AL111" s="3"/>
      <c r="AM111" s="3"/>
      <c r="AN111" s="3"/>
      <c r="AO111" s="3"/>
      <c r="AP111" s="3"/>
      <c r="AQ111" s="3"/>
      <c r="AR111" s="4"/>
      <c r="AS111" s="3" t="n">
        <v>724.25</v>
      </c>
      <c r="AT111" s="3" t="n">
        <v>746.583333333333</v>
      </c>
      <c r="AU111" s="3" t="n">
        <v>709.75</v>
      </c>
      <c r="AV111" s="3" t="n">
        <v>774.833333333333</v>
      </c>
      <c r="AW111" s="3" t="n">
        <v>734.083333333333</v>
      </c>
      <c r="AX111" s="3"/>
      <c r="AY111" s="3"/>
      <c r="AZ111" s="3"/>
      <c r="BA111" s="3"/>
      <c r="BB111" s="3"/>
      <c r="BC111" s="3"/>
      <c r="BD111" s="3"/>
      <c r="BE111" s="3"/>
      <c r="BF111" s="4"/>
      <c r="BG111" s="3" t="n">
        <v>277</v>
      </c>
      <c r="BH111" s="3" t="n">
        <v>236</v>
      </c>
      <c r="BI111" s="3" t="n">
        <v>304</v>
      </c>
      <c r="BJ111" s="3" t="n">
        <v>231</v>
      </c>
      <c r="BK111" s="3" t="n">
        <v>241</v>
      </c>
      <c r="BL111" s="3"/>
      <c r="BM111" s="3"/>
      <c r="BN111" s="3"/>
      <c r="BO111" s="3"/>
      <c r="BP111" s="3"/>
      <c r="BQ111" s="3"/>
      <c r="BR111" s="3"/>
      <c r="BS111" s="3"/>
      <c r="BT111" s="4"/>
      <c r="BU111" s="3" t="n">
        <v>284</v>
      </c>
      <c r="BV111" s="3" t="n">
        <v>274</v>
      </c>
      <c r="BW111" s="3" t="n">
        <v>262</v>
      </c>
      <c r="BX111" s="3" t="n">
        <v>202</v>
      </c>
      <c r="BY111" s="3" t="n">
        <v>291</v>
      </c>
      <c r="BZ111" s="3"/>
      <c r="CA111" s="3"/>
      <c r="CB111" s="3"/>
      <c r="CC111" s="3"/>
      <c r="CD111" s="3"/>
      <c r="CE111" s="3"/>
      <c r="CF111" s="3"/>
      <c r="CG111" s="3"/>
      <c r="CH111" s="4"/>
      <c r="CI111" s="3" t="n">
        <v>50</v>
      </c>
      <c r="CJ111" s="3" t="n">
        <v>44.4166666666667</v>
      </c>
      <c r="CK111" s="3" t="n">
        <v>48.5</v>
      </c>
      <c r="CL111" s="3" t="n">
        <v>53.3333333333333</v>
      </c>
      <c r="CM111" s="3" t="n">
        <v>58.75</v>
      </c>
      <c r="CN111" s="3"/>
      <c r="CO111" s="3"/>
      <c r="CP111" s="3"/>
      <c r="CQ111" s="3"/>
      <c r="CR111" s="3"/>
      <c r="CS111" s="3"/>
      <c r="CT111" s="3"/>
      <c r="CU111" s="3"/>
      <c r="CV111" s="4"/>
      <c r="CW111" s="3" t="n">
        <v>99</v>
      </c>
      <c r="CX111" s="3" t="n">
        <v>93</v>
      </c>
      <c r="CY111" s="3" t="n">
        <v>117</v>
      </c>
      <c r="CZ111" s="3" t="n">
        <v>75</v>
      </c>
      <c r="DA111" s="3" t="n">
        <v>71</v>
      </c>
      <c r="DB111" s="3"/>
      <c r="DC111" s="3"/>
      <c r="DD111" s="3"/>
      <c r="DE111" s="3"/>
      <c r="DF111" s="3"/>
      <c r="DG111" s="3"/>
      <c r="DH111" s="3"/>
      <c r="DI111" s="3"/>
      <c r="DJ111" s="4"/>
      <c r="DK111" s="3" t="n">
        <v>105</v>
      </c>
      <c r="DL111" s="3" t="n">
        <v>98</v>
      </c>
      <c r="DM111" s="3" t="n">
        <v>91</v>
      </c>
      <c r="DN111" s="3" t="n">
        <v>88</v>
      </c>
      <c r="DO111" s="3" t="n">
        <v>59</v>
      </c>
      <c r="DP111" s="3"/>
      <c r="DQ111" s="3"/>
      <c r="DR111" s="3"/>
      <c r="DS111" s="3"/>
      <c r="DT111" s="3"/>
      <c r="DU111" s="3"/>
      <c r="DV111" s="3"/>
      <c r="DW111" s="3"/>
      <c r="DX111" s="4"/>
      <c r="DY111" s="3"/>
      <c r="DZ111" s="3"/>
      <c r="EA111" s="3"/>
      <c r="EB111" s="3"/>
      <c r="EC111" s="3"/>
      <c r="ED111" s="3"/>
      <c r="EE111" s="3"/>
      <c r="EF111" s="3"/>
      <c r="EG111" s="3"/>
      <c r="EH111" s="3"/>
      <c r="EI111" s="3"/>
      <c r="EJ111" s="3"/>
      <c r="EK111" s="3"/>
      <c r="EL111" s="4"/>
    </row>
    <row r="112" customFormat="false" ht="11.25" hidden="false" customHeight="true" outlineLevel="0" collapsed="false">
      <c r="A112" s="7" t="s">
        <v>252</v>
      </c>
      <c r="B112" s="18" t="s">
        <v>253</v>
      </c>
      <c r="C112" s="3" t="n">
        <v>503.166666666667</v>
      </c>
      <c r="D112" s="3" t="n">
        <v>548.166666666667</v>
      </c>
      <c r="E112" s="3" t="n">
        <v>499.75</v>
      </c>
      <c r="F112" s="3" t="n">
        <v>523.333333333333</v>
      </c>
      <c r="G112" s="3" t="n">
        <v>515.416666666667</v>
      </c>
      <c r="H112" s="3"/>
      <c r="I112" s="3"/>
      <c r="J112" s="3"/>
      <c r="K112" s="3"/>
      <c r="L112" s="3"/>
      <c r="M112" s="3"/>
      <c r="N112" s="3"/>
      <c r="O112" s="3"/>
      <c r="P112" s="4"/>
      <c r="Q112" s="3" t="n">
        <v>3516</v>
      </c>
      <c r="R112" s="3" t="n">
        <v>3035</v>
      </c>
      <c r="S112" s="3" t="n">
        <v>2489</v>
      </c>
      <c r="T112" s="3" t="n">
        <v>2944</v>
      </c>
      <c r="U112" s="3" t="n">
        <v>2954</v>
      </c>
      <c r="V112" s="3"/>
      <c r="W112" s="3"/>
      <c r="X112" s="3"/>
      <c r="Y112" s="3"/>
      <c r="Z112" s="3"/>
      <c r="AA112" s="3"/>
      <c r="AB112" s="3"/>
      <c r="AC112" s="3"/>
      <c r="AD112" s="4"/>
      <c r="AE112" s="3" t="n">
        <v>3219</v>
      </c>
      <c r="AF112" s="3" t="n">
        <v>3127</v>
      </c>
      <c r="AG112" s="3" t="n">
        <v>2599</v>
      </c>
      <c r="AH112" s="3" t="n">
        <v>2835</v>
      </c>
      <c r="AI112" s="3" t="n">
        <v>2975</v>
      </c>
      <c r="AJ112" s="3"/>
      <c r="AK112" s="3"/>
      <c r="AL112" s="3"/>
      <c r="AM112" s="3"/>
      <c r="AN112" s="3"/>
      <c r="AO112" s="3"/>
      <c r="AP112" s="3"/>
      <c r="AQ112" s="3"/>
      <c r="AR112" s="4"/>
      <c r="AS112" s="3" t="n">
        <v>1688.66666666667</v>
      </c>
      <c r="AT112" s="3" t="n">
        <v>1729.33333333333</v>
      </c>
      <c r="AU112" s="3" t="n">
        <v>1418.83333333333</v>
      </c>
      <c r="AV112" s="3" t="n">
        <v>1117.25</v>
      </c>
      <c r="AW112" s="3" t="n">
        <v>1027</v>
      </c>
      <c r="AX112" s="3"/>
      <c r="AY112" s="3"/>
      <c r="AZ112" s="3"/>
      <c r="BA112" s="3"/>
      <c r="BB112" s="3"/>
      <c r="BC112" s="3"/>
      <c r="BD112" s="3"/>
      <c r="BE112" s="3"/>
      <c r="BF112" s="4"/>
      <c r="BG112" s="3" t="n">
        <v>1086</v>
      </c>
      <c r="BH112" s="3" t="n">
        <v>923</v>
      </c>
      <c r="BI112" s="3" t="n">
        <v>515</v>
      </c>
      <c r="BJ112" s="3" t="n">
        <v>627</v>
      </c>
      <c r="BK112" s="3" t="n">
        <v>581</v>
      </c>
      <c r="BL112" s="3"/>
      <c r="BM112" s="3"/>
      <c r="BN112" s="3"/>
      <c r="BO112" s="3"/>
      <c r="BP112" s="3"/>
      <c r="BQ112" s="3"/>
      <c r="BR112" s="3"/>
      <c r="BS112" s="3"/>
      <c r="BT112" s="4"/>
      <c r="BU112" s="3" t="n">
        <v>988</v>
      </c>
      <c r="BV112" s="3" t="n">
        <v>1010</v>
      </c>
      <c r="BW112" s="3" t="n">
        <v>944</v>
      </c>
      <c r="BX112" s="3" t="n">
        <v>815</v>
      </c>
      <c r="BY112" s="3" t="n">
        <v>692</v>
      </c>
      <c r="BZ112" s="3"/>
      <c r="CA112" s="3"/>
      <c r="CB112" s="3"/>
      <c r="CC112" s="3"/>
      <c r="CD112" s="3"/>
      <c r="CE112" s="3"/>
      <c r="CF112" s="3"/>
      <c r="CG112" s="3"/>
      <c r="CH112" s="4"/>
      <c r="CI112" s="3" t="n">
        <v>22.8333333333333</v>
      </c>
      <c r="CJ112" s="3" t="n">
        <v>20.5</v>
      </c>
      <c r="CK112" s="3" t="n">
        <v>16.0833333333333</v>
      </c>
      <c r="CL112" s="3" t="n">
        <v>18.75</v>
      </c>
      <c r="CM112" s="3" t="n">
        <v>31.6666666666667</v>
      </c>
      <c r="CN112" s="3"/>
      <c r="CO112" s="3"/>
      <c r="CP112" s="3"/>
      <c r="CQ112" s="3"/>
      <c r="CR112" s="3"/>
      <c r="CS112" s="3"/>
      <c r="CT112" s="3"/>
      <c r="CU112" s="3"/>
      <c r="CV112" s="4"/>
      <c r="CW112" s="3" t="n">
        <v>266</v>
      </c>
      <c r="CX112" s="3" t="n">
        <v>258</v>
      </c>
      <c r="CY112" s="3" t="n">
        <v>171</v>
      </c>
      <c r="CZ112" s="3" t="n">
        <v>194</v>
      </c>
      <c r="DA112" s="3" t="n">
        <v>267</v>
      </c>
      <c r="DB112" s="3"/>
      <c r="DC112" s="3"/>
      <c r="DD112" s="3"/>
      <c r="DE112" s="3"/>
      <c r="DF112" s="3"/>
      <c r="DG112" s="3"/>
      <c r="DH112" s="3"/>
      <c r="DI112" s="3"/>
      <c r="DJ112" s="4"/>
      <c r="DK112" s="3" t="n">
        <v>268</v>
      </c>
      <c r="DL112" s="3" t="n">
        <v>265</v>
      </c>
      <c r="DM112" s="3" t="n">
        <v>176</v>
      </c>
      <c r="DN112" s="3" t="n">
        <v>188</v>
      </c>
      <c r="DO112" s="3" t="n">
        <v>266</v>
      </c>
      <c r="DP112" s="3"/>
      <c r="DQ112" s="3"/>
      <c r="DR112" s="3"/>
      <c r="DS112" s="3"/>
      <c r="DT112" s="3"/>
      <c r="DU112" s="3"/>
      <c r="DV112" s="3"/>
      <c r="DW112" s="3"/>
      <c r="DX112" s="4"/>
      <c r="DY112" s="3"/>
      <c r="DZ112" s="3"/>
      <c r="EA112" s="3"/>
      <c r="EB112" s="3"/>
      <c r="EC112" s="3"/>
      <c r="ED112" s="3"/>
      <c r="EE112" s="3"/>
      <c r="EF112" s="3"/>
      <c r="EG112" s="3"/>
      <c r="EH112" s="3"/>
      <c r="EI112" s="3"/>
      <c r="EJ112" s="3"/>
      <c r="EK112" s="3"/>
      <c r="EL112" s="4"/>
    </row>
    <row r="113" customFormat="false" ht="11.25" hidden="false" customHeight="true" outlineLevel="0" collapsed="false">
      <c r="A113" s="7" t="s">
        <v>254</v>
      </c>
      <c r="B113" s="18" t="s">
        <v>255</v>
      </c>
      <c r="C113" s="3" t="n">
        <v>78.4166666666667</v>
      </c>
      <c r="D113" s="3" t="n">
        <v>112.666666666667</v>
      </c>
      <c r="E113" s="3" t="n">
        <v>65.3333333333333</v>
      </c>
      <c r="F113" s="3" t="n">
        <v>63.4166666666667</v>
      </c>
      <c r="G113" s="3" t="n">
        <v>72.4166666666667</v>
      </c>
      <c r="H113" s="3"/>
      <c r="I113" s="3"/>
      <c r="J113" s="3"/>
      <c r="K113" s="3"/>
      <c r="L113" s="3"/>
      <c r="M113" s="3"/>
      <c r="N113" s="3"/>
      <c r="O113" s="3"/>
      <c r="P113" s="4"/>
      <c r="Q113" s="3" t="n">
        <v>1055</v>
      </c>
      <c r="R113" s="3" t="n">
        <v>1115</v>
      </c>
      <c r="S113" s="3" t="n">
        <v>866</v>
      </c>
      <c r="T113" s="3" t="n">
        <v>855</v>
      </c>
      <c r="U113" s="3" t="n">
        <v>872</v>
      </c>
      <c r="V113" s="3"/>
      <c r="W113" s="3"/>
      <c r="X113" s="3"/>
      <c r="Y113" s="3"/>
      <c r="Z113" s="3"/>
      <c r="AA113" s="3"/>
      <c r="AB113" s="3"/>
      <c r="AC113" s="3"/>
      <c r="AD113" s="4"/>
      <c r="AE113" s="3" t="n">
        <v>1026</v>
      </c>
      <c r="AF113" s="3" t="n">
        <v>1162</v>
      </c>
      <c r="AG113" s="3" t="n">
        <v>890</v>
      </c>
      <c r="AH113" s="3" t="n">
        <v>858</v>
      </c>
      <c r="AI113" s="3" t="n">
        <v>871</v>
      </c>
      <c r="AJ113" s="3"/>
      <c r="AK113" s="3"/>
      <c r="AL113" s="3"/>
      <c r="AM113" s="3"/>
      <c r="AN113" s="3"/>
      <c r="AO113" s="3"/>
      <c r="AP113" s="3"/>
      <c r="AQ113" s="3"/>
      <c r="AR113" s="4"/>
      <c r="AS113" s="3" t="n">
        <v>660.5</v>
      </c>
      <c r="AT113" s="3" t="n">
        <v>605.083333333333</v>
      </c>
      <c r="AU113" s="3" t="n">
        <v>518.25</v>
      </c>
      <c r="AV113" s="3" t="n">
        <v>426.25</v>
      </c>
      <c r="AW113" s="3" t="n">
        <v>354</v>
      </c>
      <c r="AX113" s="3"/>
      <c r="AY113" s="3"/>
      <c r="AZ113" s="3"/>
      <c r="BA113" s="3"/>
      <c r="BB113" s="3"/>
      <c r="BC113" s="3"/>
      <c r="BD113" s="3"/>
      <c r="BE113" s="3"/>
      <c r="BF113" s="4"/>
      <c r="BG113" s="3" t="n">
        <v>281</v>
      </c>
      <c r="BH113" s="3" t="n">
        <v>264</v>
      </c>
      <c r="BI113" s="3" t="n">
        <v>222</v>
      </c>
      <c r="BJ113" s="3" t="n">
        <v>183</v>
      </c>
      <c r="BK113" s="3" t="n">
        <v>137</v>
      </c>
      <c r="BL113" s="3"/>
      <c r="BM113" s="3"/>
      <c r="BN113" s="3"/>
      <c r="BO113" s="3"/>
      <c r="BP113" s="3"/>
      <c r="BQ113" s="3"/>
      <c r="BR113" s="3"/>
      <c r="BS113" s="3"/>
      <c r="BT113" s="4"/>
      <c r="BU113" s="3" t="n">
        <v>380</v>
      </c>
      <c r="BV113" s="3" t="n">
        <v>312</v>
      </c>
      <c r="BW113" s="3" t="n">
        <v>315</v>
      </c>
      <c r="BX113" s="3" t="n">
        <v>270</v>
      </c>
      <c r="BY113" s="3" t="n">
        <v>246</v>
      </c>
      <c r="BZ113" s="3"/>
      <c r="CA113" s="3"/>
      <c r="CB113" s="3"/>
      <c r="CC113" s="3"/>
      <c r="CD113" s="3"/>
      <c r="CE113" s="3"/>
      <c r="CF113" s="3"/>
      <c r="CG113" s="3"/>
      <c r="CH113" s="4"/>
      <c r="CI113" s="3" t="n">
        <v>2.91666666666667</v>
      </c>
      <c r="CJ113" s="3" t="n">
        <v>4</v>
      </c>
      <c r="CK113" s="3" t="n">
        <v>2.58333333333333</v>
      </c>
      <c r="CL113" s="3" t="n">
        <v>2.41666666666667</v>
      </c>
      <c r="CM113" s="3" t="n">
        <v>1.16666666666667</v>
      </c>
      <c r="CN113" s="3"/>
      <c r="CO113" s="3"/>
      <c r="CP113" s="3"/>
      <c r="CQ113" s="3"/>
      <c r="CR113" s="3"/>
      <c r="CS113" s="3"/>
      <c r="CT113" s="3"/>
      <c r="CU113" s="3"/>
      <c r="CV113" s="4"/>
      <c r="CW113" s="3" t="n">
        <v>53</v>
      </c>
      <c r="CX113" s="3" t="n">
        <v>60</v>
      </c>
      <c r="CY113" s="3" t="n">
        <v>37</v>
      </c>
      <c r="CZ113" s="3" t="n">
        <v>29</v>
      </c>
      <c r="DA113" s="3" t="n">
        <v>14</v>
      </c>
      <c r="DB113" s="3"/>
      <c r="DC113" s="3"/>
      <c r="DD113" s="3"/>
      <c r="DE113" s="3"/>
      <c r="DF113" s="3"/>
      <c r="DG113" s="3"/>
      <c r="DH113" s="3"/>
      <c r="DI113" s="3"/>
      <c r="DJ113" s="4"/>
      <c r="DK113" s="3" t="n">
        <v>49</v>
      </c>
      <c r="DL113" s="3" t="n">
        <v>64</v>
      </c>
      <c r="DM113" s="3" t="n">
        <v>35</v>
      </c>
      <c r="DN113" s="3" t="n">
        <v>29</v>
      </c>
      <c r="DO113" s="3" t="n">
        <v>16</v>
      </c>
      <c r="DP113" s="3"/>
      <c r="DQ113" s="3"/>
      <c r="DR113" s="3"/>
      <c r="DS113" s="3"/>
      <c r="DT113" s="3"/>
      <c r="DU113" s="3"/>
      <c r="DV113" s="3"/>
      <c r="DW113" s="3"/>
      <c r="DX113" s="4"/>
      <c r="DY113" s="3"/>
      <c r="DZ113" s="3"/>
      <c r="EA113" s="3"/>
      <c r="EB113" s="3"/>
      <c r="EC113" s="3"/>
      <c r="ED113" s="3"/>
      <c r="EE113" s="3"/>
      <c r="EF113" s="3"/>
      <c r="EG113" s="3"/>
      <c r="EH113" s="3"/>
      <c r="EI113" s="3"/>
      <c r="EJ113" s="3"/>
      <c r="EK113" s="3"/>
      <c r="EL113" s="4"/>
    </row>
    <row r="114" customFormat="false" ht="11.25" hidden="false" customHeight="true" outlineLevel="0" collapsed="false">
      <c r="A114" s="7" t="s">
        <v>256</v>
      </c>
      <c r="B114" s="18" t="s">
        <v>257</v>
      </c>
      <c r="C114" s="3" t="n">
        <v>186.5</v>
      </c>
      <c r="D114" s="3" t="n">
        <v>222.25</v>
      </c>
      <c r="E114" s="3" t="n">
        <v>245.833333333333</v>
      </c>
      <c r="F114" s="3" t="n">
        <v>284.5</v>
      </c>
      <c r="G114" s="3" t="n">
        <v>309.666666666667</v>
      </c>
      <c r="H114" s="3"/>
      <c r="I114" s="3"/>
      <c r="J114" s="3"/>
      <c r="K114" s="3"/>
      <c r="L114" s="3"/>
      <c r="M114" s="3"/>
      <c r="N114" s="3"/>
      <c r="O114" s="3"/>
      <c r="P114" s="4"/>
      <c r="Q114" s="3" t="n">
        <v>2192</v>
      </c>
      <c r="R114" s="3" t="n">
        <v>2339</v>
      </c>
      <c r="S114" s="3" t="n">
        <v>1958</v>
      </c>
      <c r="T114" s="3" t="n">
        <v>2192</v>
      </c>
      <c r="U114" s="3" t="n">
        <v>2269</v>
      </c>
      <c r="V114" s="3"/>
      <c r="W114" s="3"/>
      <c r="X114" s="3"/>
      <c r="Y114" s="3"/>
      <c r="Z114" s="3"/>
      <c r="AA114" s="3"/>
      <c r="AB114" s="3"/>
      <c r="AC114" s="3"/>
      <c r="AD114" s="4"/>
      <c r="AE114" s="3" t="n">
        <v>2240</v>
      </c>
      <c r="AF114" s="3" t="n">
        <v>2277</v>
      </c>
      <c r="AG114" s="3" t="n">
        <v>1964</v>
      </c>
      <c r="AH114" s="3" t="n">
        <v>2212</v>
      </c>
      <c r="AI114" s="3" t="n">
        <v>2179</v>
      </c>
      <c r="AJ114" s="3"/>
      <c r="AK114" s="3"/>
      <c r="AL114" s="3"/>
      <c r="AM114" s="3"/>
      <c r="AN114" s="3"/>
      <c r="AO114" s="3"/>
      <c r="AP114" s="3"/>
      <c r="AQ114" s="3"/>
      <c r="AR114" s="4"/>
      <c r="AS114" s="3" t="n">
        <v>385</v>
      </c>
      <c r="AT114" s="3" t="n">
        <v>530.75</v>
      </c>
      <c r="AU114" s="3" t="n">
        <v>687.5</v>
      </c>
      <c r="AV114" s="3" t="n">
        <v>743.75</v>
      </c>
      <c r="AW114" s="3" t="n">
        <v>793.75</v>
      </c>
      <c r="AX114" s="3"/>
      <c r="AY114" s="3"/>
      <c r="AZ114" s="3"/>
      <c r="BA114" s="3"/>
      <c r="BB114" s="3"/>
      <c r="BC114" s="3"/>
      <c r="BD114" s="3"/>
      <c r="BE114" s="3"/>
      <c r="BF114" s="4"/>
      <c r="BG114" s="3" t="n">
        <v>322</v>
      </c>
      <c r="BH114" s="3" t="n">
        <v>502</v>
      </c>
      <c r="BI114" s="3" t="n">
        <v>502</v>
      </c>
      <c r="BJ114" s="3" t="n">
        <v>485</v>
      </c>
      <c r="BK114" s="3" t="n">
        <v>421</v>
      </c>
      <c r="BL114" s="3"/>
      <c r="BM114" s="3"/>
      <c r="BN114" s="3"/>
      <c r="BO114" s="3"/>
      <c r="BP114" s="3"/>
      <c r="BQ114" s="3"/>
      <c r="BR114" s="3"/>
      <c r="BS114" s="3"/>
      <c r="BT114" s="4"/>
      <c r="BU114" s="3" t="n">
        <v>314</v>
      </c>
      <c r="BV114" s="3" t="n">
        <v>297</v>
      </c>
      <c r="BW114" s="3" t="n">
        <v>415</v>
      </c>
      <c r="BX114" s="3" t="n">
        <v>394</v>
      </c>
      <c r="BY114" s="3" t="n">
        <v>527</v>
      </c>
      <c r="BZ114" s="3"/>
      <c r="CA114" s="3"/>
      <c r="CB114" s="3"/>
      <c r="CC114" s="3"/>
      <c r="CD114" s="3"/>
      <c r="CE114" s="3"/>
      <c r="CF114" s="3"/>
      <c r="CG114" s="3"/>
      <c r="CH114" s="4"/>
      <c r="CI114" s="3" t="n">
        <v>15.1666666666667</v>
      </c>
      <c r="CJ114" s="3" t="n">
        <v>11.75</v>
      </c>
      <c r="CK114" s="3" t="n">
        <v>12.75</v>
      </c>
      <c r="CL114" s="3" t="n">
        <v>14.5833333333333</v>
      </c>
      <c r="CM114" s="3" t="n">
        <v>13.25</v>
      </c>
      <c r="CN114" s="3"/>
      <c r="CO114" s="3"/>
      <c r="CP114" s="3"/>
      <c r="CQ114" s="3"/>
      <c r="CR114" s="3"/>
      <c r="CS114" s="3"/>
      <c r="CT114" s="3"/>
      <c r="CU114" s="3"/>
      <c r="CV114" s="4"/>
      <c r="CW114" s="3" t="n">
        <v>151</v>
      </c>
      <c r="CX114" s="3" t="n">
        <v>138</v>
      </c>
      <c r="CY114" s="3" t="n">
        <v>128</v>
      </c>
      <c r="CZ114" s="3" t="n">
        <v>120</v>
      </c>
      <c r="DA114" s="3" t="n">
        <v>93</v>
      </c>
      <c r="DB114" s="3"/>
      <c r="DC114" s="3"/>
      <c r="DD114" s="3"/>
      <c r="DE114" s="3"/>
      <c r="DF114" s="3"/>
      <c r="DG114" s="3"/>
      <c r="DH114" s="3"/>
      <c r="DI114" s="3"/>
      <c r="DJ114" s="4"/>
      <c r="DK114" s="3" t="n">
        <v>146</v>
      </c>
      <c r="DL114" s="3" t="n">
        <v>148</v>
      </c>
      <c r="DM114" s="3" t="n">
        <v>119</v>
      </c>
      <c r="DN114" s="3" t="n">
        <v>120</v>
      </c>
      <c r="DO114" s="3" t="n">
        <v>104</v>
      </c>
      <c r="DP114" s="3"/>
      <c r="DQ114" s="3"/>
      <c r="DR114" s="3"/>
      <c r="DS114" s="3"/>
      <c r="DT114" s="3"/>
      <c r="DU114" s="3"/>
      <c r="DV114" s="3"/>
      <c r="DW114" s="3"/>
      <c r="DX114" s="4"/>
      <c r="DY114" s="3"/>
      <c r="DZ114" s="3"/>
      <c r="EA114" s="3"/>
      <c r="EB114" s="3"/>
      <c r="EC114" s="3"/>
      <c r="ED114" s="3"/>
      <c r="EE114" s="3"/>
      <c r="EF114" s="3"/>
      <c r="EG114" s="3"/>
      <c r="EH114" s="3"/>
      <c r="EI114" s="3"/>
      <c r="EJ114" s="3"/>
      <c r="EK114" s="3"/>
      <c r="EL114" s="4"/>
    </row>
    <row r="115" customFormat="false" ht="11.25" hidden="false" customHeight="true" outlineLevel="0" collapsed="false">
      <c r="A115" s="7" t="s">
        <v>258</v>
      </c>
      <c r="B115" s="18" t="s">
        <v>259</v>
      </c>
      <c r="C115" s="3" t="n">
        <v>49.3333333333333</v>
      </c>
      <c r="D115" s="3" t="n">
        <v>56.75</v>
      </c>
      <c r="E115" s="3" t="n">
        <v>53.8333333333333</v>
      </c>
      <c r="F115" s="3" t="n">
        <v>48.3333333333333</v>
      </c>
      <c r="G115" s="3" t="n">
        <v>72.8333333333333</v>
      </c>
      <c r="H115" s="3"/>
      <c r="I115" s="3"/>
      <c r="J115" s="3"/>
      <c r="K115" s="3"/>
      <c r="L115" s="3"/>
      <c r="M115" s="3"/>
      <c r="N115" s="3"/>
      <c r="O115" s="3"/>
      <c r="P115" s="4"/>
      <c r="Q115" s="3" t="n">
        <v>996</v>
      </c>
      <c r="R115" s="3" t="n">
        <v>1042</v>
      </c>
      <c r="S115" s="3" t="n">
        <v>1023</v>
      </c>
      <c r="T115" s="3" t="n">
        <v>825</v>
      </c>
      <c r="U115" s="3" t="n">
        <v>1096</v>
      </c>
      <c r="V115" s="3"/>
      <c r="W115" s="3"/>
      <c r="X115" s="3"/>
      <c r="Y115" s="3"/>
      <c r="Z115" s="3"/>
      <c r="AA115" s="3"/>
      <c r="AB115" s="3"/>
      <c r="AC115" s="3"/>
      <c r="AD115" s="4"/>
      <c r="AE115" s="3" t="n">
        <v>1007</v>
      </c>
      <c r="AF115" s="3" t="n">
        <v>1051</v>
      </c>
      <c r="AG115" s="3" t="n">
        <v>1024</v>
      </c>
      <c r="AH115" s="3" t="n">
        <v>830</v>
      </c>
      <c r="AI115" s="3" t="n">
        <v>1070</v>
      </c>
      <c r="AJ115" s="3"/>
      <c r="AK115" s="3"/>
      <c r="AL115" s="3"/>
      <c r="AM115" s="3"/>
      <c r="AN115" s="3"/>
      <c r="AO115" s="3"/>
      <c r="AP115" s="3"/>
      <c r="AQ115" s="3"/>
      <c r="AR115" s="4"/>
      <c r="AS115" s="3" t="n">
        <v>198.416666666667</v>
      </c>
      <c r="AT115" s="3" t="n">
        <v>209.583333333333</v>
      </c>
      <c r="AU115" s="3" t="n">
        <v>263.333333333333</v>
      </c>
      <c r="AV115" s="3" t="n">
        <v>258.5</v>
      </c>
      <c r="AW115" s="3" t="n">
        <v>273.583333333333</v>
      </c>
      <c r="AX115" s="3"/>
      <c r="AY115" s="3"/>
      <c r="AZ115" s="3"/>
      <c r="BA115" s="3"/>
      <c r="BB115" s="3"/>
      <c r="BC115" s="3"/>
      <c r="BD115" s="3"/>
      <c r="BE115" s="3"/>
      <c r="BF115" s="4"/>
      <c r="BG115" s="3" t="n">
        <v>142</v>
      </c>
      <c r="BH115" s="3" t="n">
        <v>135</v>
      </c>
      <c r="BI115" s="3" t="n">
        <v>156</v>
      </c>
      <c r="BJ115" s="3" t="n">
        <v>103</v>
      </c>
      <c r="BK115" s="3" t="n">
        <v>124</v>
      </c>
      <c r="BL115" s="3"/>
      <c r="BM115" s="3"/>
      <c r="BN115" s="3"/>
      <c r="BO115" s="3"/>
      <c r="BP115" s="3"/>
      <c r="BQ115" s="3"/>
      <c r="BR115" s="3"/>
      <c r="BS115" s="3"/>
      <c r="BT115" s="4"/>
      <c r="BU115" s="3" t="n">
        <v>147</v>
      </c>
      <c r="BV115" s="3" t="n">
        <v>98</v>
      </c>
      <c r="BW115" s="3" t="n">
        <v>116</v>
      </c>
      <c r="BX115" s="3" t="n">
        <v>115</v>
      </c>
      <c r="BY115" s="3" t="n">
        <v>116</v>
      </c>
      <c r="BZ115" s="3"/>
      <c r="CA115" s="3"/>
      <c r="CB115" s="3"/>
      <c r="CC115" s="3"/>
      <c r="CD115" s="3"/>
      <c r="CE115" s="3"/>
      <c r="CF115" s="3"/>
      <c r="CG115" s="3"/>
      <c r="CH115" s="4"/>
      <c r="CI115" s="3" t="n">
        <v>8</v>
      </c>
      <c r="CJ115" s="3" t="n">
        <v>5.75</v>
      </c>
      <c r="CK115" s="3" t="n">
        <v>3.75</v>
      </c>
      <c r="CL115" s="3" t="n">
        <v>3.66666666666667</v>
      </c>
      <c r="CM115" s="3" t="n">
        <v>2.83333333333333</v>
      </c>
      <c r="CN115" s="3"/>
      <c r="CO115" s="3"/>
      <c r="CP115" s="3"/>
      <c r="CQ115" s="3"/>
      <c r="CR115" s="3"/>
      <c r="CS115" s="3"/>
      <c r="CT115" s="3"/>
      <c r="CU115" s="3"/>
      <c r="CV115" s="4"/>
      <c r="CW115" s="3" t="n">
        <v>60</v>
      </c>
      <c r="CX115" s="3" t="n">
        <v>47</v>
      </c>
      <c r="CY115" s="3" t="n">
        <v>58</v>
      </c>
      <c r="CZ115" s="3" t="n">
        <v>42</v>
      </c>
      <c r="DA115" s="3" t="n">
        <v>29</v>
      </c>
      <c r="DB115" s="3"/>
      <c r="DC115" s="3"/>
      <c r="DD115" s="3"/>
      <c r="DE115" s="3"/>
      <c r="DF115" s="3"/>
      <c r="DG115" s="3"/>
      <c r="DH115" s="3"/>
      <c r="DI115" s="3"/>
      <c r="DJ115" s="4"/>
      <c r="DK115" s="3" t="n">
        <v>55</v>
      </c>
      <c r="DL115" s="3" t="n">
        <v>54</v>
      </c>
      <c r="DM115" s="3" t="n">
        <v>55</v>
      </c>
      <c r="DN115" s="3" t="n">
        <v>45</v>
      </c>
      <c r="DO115" s="3" t="n">
        <v>27</v>
      </c>
      <c r="DP115" s="3"/>
      <c r="DQ115" s="3"/>
      <c r="DR115" s="3"/>
      <c r="DS115" s="3"/>
      <c r="DT115" s="3"/>
      <c r="DU115" s="3"/>
      <c r="DV115" s="3"/>
      <c r="DW115" s="3"/>
      <c r="DX115" s="4"/>
      <c r="DY115" s="3"/>
      <c r="DZ115" s="3"/>
      <c r="EA115" s="3"/>
      <c r="EB115" s="3"/>
      <c r="EC115" s="3"/>
      <c r="ED115" s="3"/>
      <c r="EE115" s="3"/>
      <c r="EF115" s="3"/>
      <c r="EG115" s="3"/>
      <c r="EH115" s="3"/>
      <c r="EI115" s="3"/>
      <c r="EJ115" s="3"/>
      <c r="EK115" s="3"/>
      <c r="EL115" s="4"/>
    </row>
    <row r="116" customFormat="false" ht="11.25" hidden="false" customHeight="true" outlineLevel="0" collapsed="false">
      <c r="A116" s="7" t="s">
        <v>260</v>
      </c>
      <c r="B116" s="18" t="s">
        <v>261</v>
      </c>
      <c r="C116" s="3" t="n">
        <v>110.5</v>
      </c>
      <c r="D116" s="3" t="n">
        <v>88.0833333333333</v>
      </c>
      <c r="E116" s="3" t="n">
        <v>101.666666666667</v>
      </c>
      <c r="F116" s="3" t="n">
        <v>102.083333333333</v>
      </c>
      <c r="G116" s="3" t="n">
        <v>81.6666666666667</v>
      </c>
      <c r="H116" s="3"/>
      <c r="I116" s="3"/>
      <c r="J116" s="3"/>
      <c r="K116" s="3"/>
      <c r="L116" s="3"/>
      <c r="M116" s="3"/>
      <c r="N116" s="3"/>
      <c r="O116" s="3"/>
      <c r="P116" s="4"/>
      <c r="Q116" s="3" t="n">
        <v>686</v>
      </c>
      <c r="R116" s="3" t="n">
        <v>634</v>
      </c>
      <c r="S116" s="3" t="n">
        <v>678</v>
      </c>
      <c r="T116" s="3" t="n">
        <v>733</v>
      </c>
      <c r="U116" s="3" t="n">
        <v>766</v>
      </c>
      <c r="V116" s="3"/>
      <c r="W116" s="3"/>
      <c r="X116" s="3"/>
      <c r="Y116" s="3"/>
      <c r="Z116" s="3"/>
      <c r="AA116" s="3"/>
      <c r="AB116" s="3"/>
      <c r="AC116" s="3"/>
      <c r="AD116" s="4"/>
      <c r="AE116" s="3" t="n">
        <v>728</v>
      </c>
      <c r="AF116" s="3" t="n">
        <v>635</v>
      </c>
      <c r="AG116" s="3" t="n">
        <v>690</v>
      </c>
      <c r="AH116" s="3" t="n">
        <v>736</v>
      </c>
      <c r="AI116" s="3" t="n">
        <v>749</v>
      </c>
      <c r="AJ116" s="3"/>
      <c r="AK116" s="3"/>
      <c r="AL116" s="3"/>
      <c r="AM116" s="3"/>
      <c r="AN116" s="3"/>
      <c r="AO116" s="3"/>
      <c r="AP116" s="3"/>
      <c r="AQ116" s="3"/>
      <c r="AR116" s="4"/>
      <c r="AS116" s="3" t="n">
        <v>190.833333333333</v>
      </c>
      <c r="AT116" s="3" t="n">
        <v>153.666666666667</v>
      </c>
      <c r="AU116" s="3" t="n">
        <v>155.5</v>
      </c>
      <c r="AV116" s="3" t="n">
        <v>161.583333333333</v>
      </c>
      <c r="AW116" s="3" t="n">
        <v>160.333333333333</v>
      </c>
      <c r="AX116" s="3"/>
      <c r="AY116" s="3"/>
      <c r="AZ116" s="3"/>
      <c r="BA116" s="3"/>
      <c r="BB116" s="3"/>
      <c r="BC116" s="3"/>
      <c r="BD116" s="3"/>
      <c r="BE116" s="3"/>
      <c r="BF116" s="4"/>
      <c r="BG116" s="3" t="n">
        <v>112</v>
      </c>
      <c r="BH116" s="3" t="n">
        <v>78</v>
      </c>
      <c r="BI116" s="3" t="n">
        <v>84</v>
      </c>
      <c r="BJ116" s="3" t="n">
        <v>115</v>
      </c>
      <c r="BK116" s="3" t="n">
        <v>109</v>
      </c>
      <c r="BL116" s="3"/>
      <c r="BM116" s="3"/>
      <c r="BN116" s="3"/>
      <c r="BO116" s="3"/>
      <c r="BP116" s="3"/>
      <c r="BQ116" s="3"/>
      <c r="BR116" s="3"/>
      <c r="BS116" s="3"/>
      <c r="BT116" s="4"/>
      <c r="BU116" s="3" t="n">
        <v>140</v>
      </c>
      <c r="BV116" s="3" t="n">
        <v>102</v>
      </c>
      <c r="BW116" s="3" t="n">
        <v>90</v>
      </c>
      <c r="BX116" s="3" t="n">
        <v>102</v>
      </c>
      <c r="BY116" s="3" t="n">
        <v>119</v>
      </c>
      <c r="BZ116" s="3"/>
      <c r="CA116" s="3"/>
      <c r="CB116" s="3"/>
      <c r="CC116" s="3"/>
      <c r="CD116" s="3"/>
      <c r="CE116" s="3"/>
      <c r="CF116" s="3"/>
      <c r="CG116" s="3"/>
      <c r="CH116" s="4"/>
      <c r="CI116" s="3" t="n">
        <v>5</v>
      </c>
      <c r="CJ116" s="3" t="n">
        <v>2.83333333333333</v>
      </c>
      <c r="CK116" s="3" t="n">
        <v>2</v>
      </c>
      <c r="CL116" s="3" t="n">
        <v>3.08333333333333</v>
      </c>
      <c r="CM116" s="3" t="n">
        <v>2.41666666666667</v>
      </c>
      <c r="CN116" s="3"/>
      <c r="CO116" s="3"/>
      <c r="CP116" s="3"/>
      <c r="CQ116" s="3"/>
      <c r="CR116" s="3"/>
      <c r="CS116" s="3"/>
      <c r="CT116" s="3"/>
      <c r="CU116" s="3"/>
      <c r="CV116" s="4"/>
      <c r="CW116" s="3" t="n">
        <v>48</v>
      </c>
      <c r="CX116" s="3" t="n">
        <v>35</v>
      </c>
      <c r="CY116" s="3" t="n">
        <v>18</v>
      </c>
      <c r="CZ116" s="3" t="n">
        <v>29</v>
      </c>
      <c r="DA116" s="3" t="n">
        <v>18</v>
      </c>
      <c r="DB116" s="3"/>
      <c r="DC116" s="3"/>
      <c r="DD116" s="3"/>
      <c r="DE116" s="3"/>
      <c r="DF116" s="3"/>
      <c r="DG116" s="3"/>
      <c r="DH116" s="3"/>
      <c r="DI116" s="3"/>
      <c r="DJ116" s="4"/>
      <c r="DK116" s="3" t="n">
        <v>46</v>
      </c>
      <c r="DL116" s="3" t="n">
        <v>37</v>
      </c>
      <c r="DM116" s="3" t="n">
        <v>24</v>
      </c>
      <c r="DN116" s="3" t="n">
        <v>29</v>
      </c>
      <c r="DO116" s="3" t="n">
        <v>16</v>
      </c>
      <c r="DP116" s="3"/>
      <c r="DQ116" s="3"/>
      <c r="DR116" s="3"/>
      <c r="DS116" s="3"/>
      <c r="DT116" s="3"/>
      <c r="DU116" s="3"/>
      <c r="DV116" s="3"/>
      <c r="DW116" s="3"/>
      <c r="DX116" s="4"/>
      <c r="DY116" s="3"/>
      <c r="DZ116" s="3"/>
      <c r="EA116" s="3"/>
      <c r="EB116" s="3"/>
      <c r="EC116" s="3"/>
      <c r="ED116" s="3"/>
      <c r="EE116" s="3"/>
      <c r="EF116" s="3"/>
      <c r="EG116" s="3"/>
      <c r="EH116" s="3"/>
      <c r="EI116" s="3"/>
      <c r="EJ116" s="3"/>
      <c r="EK116" s="3"/>
      <c r="EL116" s="4"/>
    </row>
    <row r="117" customFormat="false" ht="11.25" hidden="false" customHeight="true" outlineLevel="0" collapsed="false">
      <c r="A117" s="7" t="s">
        <v>262</v>
      </c>
      <c r="B117" s="18" t="s">
        <v>263</v>
      </c>
      <c r="C117" s="3" t="n">
        <v>228.166666666667</v>
      </c>
      <c r="D117" s="3" t="n">
        <v>248.583333333333</v>
      </c>
      <c r="E117" s="3" t="n">
        <v>239.166666666667</v>
      </c>
      <c r="F117" s="3" t="n">
        <v>205.166666666667</v>
      </c>
      <c r="G117" s="3" t="n">
        <v>189.333333333333</v>
      </c>
      <c r="H117" s="3"/>
      <c r="I117" s="3"/>
      <c r="J117" s="3"/>
      <c r="K117" s="3"/>
      <c r="L117" s="3"/>
      <c r="M117" s="3"/>
      <c r="N117" s="3"/>
      <c r="O117" s="3"/>
      <c r="P117" s="4"/>
      <c r="Q117" s="3" t="n">
        <v>2069</v>
      </c>
      <c r="R117" s="3" t="n">
        <v>2024</v>
      </c>
      <c r="S117" s="3" t="n">
        <v>1889</v>
      </c>
      <c r="T117" s="3" t="n">
        <v>1892</v>
      </c>
      <c r="U117" s="3" t="n">
        <v>1817</v>
      </c>
      <c r="V117" s="3"/>
      <c r="W117" s="3"/>
      <c r="X117" s="3"/>
      <c r="Y117" s="3"/>
      <c r="Z117" s="3"/>
      <c r="AA117" s="3"/>
      <c r="AB117" s="3"/>
      <c r="AC117" s="3"/>
      <c r="AD117" s="4"/>
      <c r="AE117" s="3" t="n">
        <v>1988</v>
      </c>
      <c r="AF117" s="3" t="n">
        <v>2138</v>
      </c>
      <c r="AG117" s="3" t="n">
        <v>1865</v>
      </c>
      <c r="AH117" s="3" t="n">
        <v>1914</v>
      </c>
      <c r="AI117" s="3" t="n">
        <v>1860</v>
      </c>
      <c r="AJ117" s="3"/>
      <c r="AK117" s="3"/>
      <c r="AL117" s="3"/>
      <c r="AM117" s="3"/>
      <c r="AN117" s="3"/>
      <c r="AO117" s="3"/>
      <c r="AP117" s="3"/>
      <c r="AQ117" s="3"/>
      <c r="AR117" s="4"/>
      <c r="AS117" s="3" t="n">
        <v>701.5</v>
      </c>
      <c r="AT117" s="3" t="n">
        <v>676.5</v>
      </c>
      <c r="AU117" s="3" t="n">
        <v>574.666666666667</v>
      </c>
      <c r="AV117" s="3" t="n">
        <v>574.916666666667</v>
      </c>
      <c r="AW117" s="3" t="n">
        <v>529</v>
      </c>
      <c r="AX117" s="3"/>
      <c r="AY117" s="3"/>
      <c r="AZ117" s="3"/>
      <c r="BA117" s="3"/>
      <c r="BB117" s="3"/>
      <c r="BC117" s="3"/>
      <c r="BD117" s="3"/>
      <c r="BE117" s="3"/>
      <c r="BF117" s="4"/>
      <c r="BG117" s="3" t="n">
        <v>356</v>
      </c>
      <c r="BH117" s="3" t="n">
        <v>333</v>
      </c>
      <c r="BI117" s="3" t="n">
        <v>269</v>
      </c>
      <c r="BJ117" s="3" t="n">
        <v>277</v>
      </c>
      <c r="BK117" s="3" t="n">
        <v>255</v>
      </c>
      <c r="BL117" s="3"/>
      <c r="BM117" s="3"/>
      <c r="BN117" s="3"/>
      <c r="BO117" s="3"/>
      <c r="BP117" s="3"/>
      <c r="BQ117" s="3"/>
      <c r="BR117" s="3"/>
      <c r="BS117" s="3"/>
      <c r="BT117" s="4"/>
      <c r="BU117" s="3" t="n">
        <v>382</v>
      </c>
      <c r="BV117" s="3" t="n">
        <v>400</v>
      </c>
      <c r="BW117" s="3" t="n">
        <v>316</v>
      </c>
      <c r="BX117" s="3" t="n">
        <v>286</v>
      </c>
      <c r="BY117" s="3" t="n">
        <v>355</v>
      </c>
      <c r="BZ117" s="3"/>
      <c r="CA117" s="3"/>
      <c r="CB117" s="3"/>
      <c r="CC117" s="3"/>
      <c r="CD117" s="3"/>
      <c r="CE117" s="3"/>
      <c r="CF117" s="3"/>
      <c r="CG117" s="3"/>
      <c r="CH117" s="4"/>
      <c r="CI117" s="3" t="n">
        <v>11.25</v>
      </c>
      <c r="CJ117" s="3" t="n">
        <v>16.5</v>
      </c>
      <c r="CK117" s="3" t="n">
        <v>15.8333333333333</v>
      </c>
      <c r="CL117" s="3" t="n">
        <v>12.8333333333333</v>
      </c>
      <c r="CM117" s="3" t="n">
        <v>11</v>
      </c>
      <c r="CN117" s="3"/>
      <c r="CO117" s="3"/>
      <c r="CP117" s="3"/>
      <c r="CQ117" s="3"/>
      <c r="CR117" s="3"/>
      <c r="CS117" s="3"/>
      <c r="CT117" s="3"/>
      <c r="CU117" s="3"/>
      <c r="CV117" s="4"/>
      <c r="CW117" s="3" t="n">
        <v>79</v>
      </c>
      <c r="CX117" s="3" t="n">
        <v>91</v>
      </c>
      <c r="CY117" s="3" t="n">
        <v>83</v>
      </c>
      <c r="CZ117" s="3" t="n">
        <v>77</v>
      </c>
      <c r="DA117" s="3" t="n">
        <v>61</v>
      </c>
      <c r="DB117" s="3"/>
      <c r="DC117" s="3"/>
      <c r="DD117" s="3"/>
      <c r="DE117" s="3"/>
      <c r="DF117" s="3"/>
      <c r="DG117" s="3"/>
      <c r="DH117" s="3"/>
      <c r="DI117" s="3"/>
      <c r="DJ117" s="4"/>
      <c r="DK117" s="3" t="n">
        <v>74</v>
      </c>
      <c r="DL117" s="3" t="n">
        <v>88</v>
      </c>
      <c r="DM117" s="3" t="n">
        <v>89</v>
      </c>
      <c r="DN117" s="3" t="n">
        <v>79</v>
      </c>
      <c r="DO117" s="3" t="n">
        <v>65</v>
      </c>
      <c r="DP117" s="3"/>
      <c r="DQ117" s="3"/>
      <c r="DR117" s="3"/>
      <c r="DS117" s="3"/>
      <c r="DT117" s="3"/>
      <c r="DU117" s="3"/>
      <c r="DV117" s="3"/>
      <c r="DW117" s="3"/>
      <c r="DX117" s="4"/>
      <c r="DY117" s="3"/>
      <c r="DZ117" s="3"/>
      <c r="EA117" s="3"/>
      <c r="EB117" s="3"/>
      <c r="EC117" s="3"/>
      <c r="ED117" s="3"/>
      <c r="EE117" s="3"/>
      <c r="EF117" s="3"/>
      <c r="EG117" s="3"/>
      <c r="EH117" s="3"/>
      <c r="EI117" s="3"/>
      <c r="EJ117" s="3"/>
      <c r="EK117" s="3"/>
      <c r="EL117" s="4"/>
    </row>
    <row r="118" customFormat="false" ht="11.25" hidden="false" customHeight="true" outlineLevel="0" collapsed="false">
      <c r="A118" s="7" t="s">
        <v>264</v>
      </c>
      <c r="B118" s="18" t="s">
        <v>265</v>
      </c>
      <c r="C118" s="3" t="n">
        <v>974.416666666667</v>
      </c>
      <c r="D118" s="3" t="n">
        <v>1136.08333333333</v>
      </c>
      <c r="E118" s="3" t="n">
        <v>1188.16666666667</v>
      </c>
      <c r="F118" s="3" t="n">
        <v>1136.75</v>
      </c>
      <c r="G118" s="3" t="n">
        <v>759.583333333333</v>
      </c>
      <c r="H118" s="3"/>
      <c r="I118" s="3"/>
      <c r="J118" s="3"/>
      <c r="K118" s="3"/>
      <c r="L118" s="3"/>
      <c r="M118" s="3"/>
      <c r="N118" s="3"/>
      <c r="O118" s="3"/>
      <c r="P118" s="4"/>
      <c r="Q118" s="3" t="n">
        <v>3224</v>
      </c>
      <c r="R118" s="3" t="n">
        <v>3194</v>
      </c>
      <c r="S118" s="3" t="n">
        <v>3172</v>
      </c>
      <c r="T118" s="3" t="n">
        <v>3093</v>
      </c>
      <c r="U118" s="3" t="n">
        <v>2711</v>
      </c>
      <c r="V118" s="3"/>
      <c r="W118" s="3"/>
      <c r="X118" s="3"/>
      <c r="Y118" s="3"/>
      <c r="Z118" s="3"/>
      <c r="AA118" s="3"/>
      <c r="AB118" s="3"/>
      <c r="AC118" s="3"/>
      <c r="AD118" s="4"/>
      <c r="AE118" s="3" t="n">
        <v>3092</v>
      </c>
      <c r="AF118" s="3" t="n">
        <v>3028</v>
      </c>
      <c r="AG118" s="3" t="n">
        <v>3260</v>
      </c>
      <c r="AH118" s="3" t="n">
        <v>3271</v>
      </c>
      <c r="AI118" s="3" t="n">
        <v>3023</v>
      </c>
      <c r="AJ118" s="3"/>
      <c r="AK118" s="3"/>
      <c r="AL118" s="3"/>
      <c r="AM118" s="3"/>
      <c r="AN118" s="3"/>
      <c r="AO118" s="3"/>
      <c r="AP118" s="3"/>
      <c r="AQ118" s="3"/>
      <c r="AR118" s="4"/>
      <c r="AS118" s="3" t="n">
        <v>1023.83333333333</v>
      </c>
      <c r="AT118" s="3" t="n">
        <v>896.583333333333</v>
      </c>
      <c r="AU118" s="3" t="n">
        <v>853.416666666667</v>
      </c>
      <c r="AV118" s="3" t="n">
        <v>815.083333333333</v>
      </c>
      <c r="AW118" s="3" t="n">
        <v>743.166666666667</v>
      </c>
      <c r="AX118" s="3"/>
      <c r="AY118" s="3"/>
      <c r="AZ118" s="3"/>
      <c r="BA118" s="3"/>
      <c r="BB118" s="3"/>
      <c r="BC118" s="3"/>
      <c r="BD118" s="3"/>
      <c r="BE118" s="3"/>
      <c r="BF118" s="4"/>
      <c r="BG118" s="3" t="n">
        <v>605</v>
      </c>
      <c r="BH118" s="3" t="n">
        <v>601</v>
      </c>
      <c r="BI118" s="3" t="n">
        <v>591</v>
      </c>
      <c r="BJ118" s="3" t="n">
        <v>548</v>
      </c>
      <c r="BK118" s="3" t="n">
        <v>533</v>
      </c>
      <c r="BL118" s="3"/>
      <c r="BM118" s="3"/>
      <c r="BN118" s="3"/>
      <c r="BO118" s="3"/>
      <c r="BP118" s="3"/>
      <c r="BQ118" s="3"/>
      <c r="BR118" s="3"/>
      <c r="BS118" s="3"/>
      <c r="BT118" s="4"/>
      <c r="BU118" s="3" t="n">
        <v>756</v>
      </c>
      <c r="BV118" s="3" t="n">
        <v>684</v>
      </c>
      <c r="BW118" s="3" t="n">
        <v>645</v>
      </c>
      <c r="BX118" s="3" t="n">
        <v>596</v>
      </c>
      <c r="BY118" s="3" t="n">
        <v>601</v>
      </c>
      <c r="BZ118" s="3"/>
      <c r="CA118" s="3"/>
      <c r="CB118" s="3"/>
      <c r="CC118" s="3"/>
      <c r="CD118" s="3"/>
      <c r="CE118" s="3"/>
      <c r="CF118" s="3"/>
      <c r="CG118" s="3"/>
      <c r="CH118" s="4"/>
      <c r="CI118" s="3" t="n">
        <v>20.8333333333333</v>
      </c>
      <c r="CJ118" s="3" t="n">
        <v>27.1666666666667</v>
      </c>
      <c r="CK118" s="3" t="n">
        <v>26.0833333333333</v>
      </c>
      <c r="CL118" s="3" t="n">
        <v>18.3333333333333</v>
      </c>
      <c r="CM118" s="3" t="n">
        <v>21.0833333333333</v>
      </c>
      <c r="CN118" s="3"/>
      <c r="CO118" s="3"/>
      <c r="CP118" s="3"/>
      <c r="CQ118" s="3"/>
      <c r="CR118" s="3"/>
      <c r="CS118" s="3"/>
      <c r="CT118" s="3"/>
      <c r="CU118" s="3"/>
      <c r="CV118" s="4"/>
      <c r="CW118" s="3" t="n">
        <v>331</v>
      </c>
      <c r="CX118" s="3" t="n">
        <v>368</v>
      </c>
      <c r="CY118" s="3" t="n">
        <v>369</v>
      </c>
      <c r="CZ118" s="3" t="n">
        <v>265</v>
      </c>
      <c r="DA118" s="3" t="n">
        <v>278</v>
      </c>
      <c r="DB118" s="3"/>
      <c r="DC118" s="3"/>
      <c r="DD118" s="3"/>
      <c r="DE118" s="3"/>
      <c r="DF118" s="3"/>
      <c r="DG118" s="3"/>
      <c r="DH118" s="3"/>
      <c r="DI118" s="3"/>
      <c r="DJ118" s="4"/>
      <c r="DK118" s="3" t="n">
        <v>329</v>
      </c>
      <c r="DL118" s="3" t="n">
        <v>366</v>
      </c>
      <c r="DM118" s="3" t="n">
        <v>376</v>
      </c>
      <c r="DN118" s="3" t="n">
        <v>259</v>
      </c>
      <c r="DO118" s="3" t="n">
        <v>281</v>
      </c>
      <c r="DP118" s="3"/>
      <c r="DQ118" s="3"/>
      <c r="DR118" s="3"/>
      <c r="DS118" s="3"/>
      <c r="DT118" s="3"/>
      <c r="DU118" s="3"/>
      <c r="DV118" s="3"/>
      <c r="DW118" s="3"/>
      <c r="DX118" s="4"/>
      <c r="DY118" s="3"/>
      <c r="DZ118" s="3"/>
      <c r="EA118" s="3"/>
      <c r="EB118" s="3"/>
      <c r="EC118" s="3"/>
      <c r="ED118" s="3"/>
      <c r="EE118" s="3"/>
      <c r="EF118" s="3"/>
      <c r="EG118" s="3"/>
      <c r="EH118" s="3"/>
      <c r="EI118" s="3"/>
      <c r="EJ118" s="3"/>
      <c r="EK118" s="3"/>
      <c r="EL118" s="4"/>
    </row>
    <row r="119" customFormat="false" ht="11.25" hidden="false" customHeight="true" outlineLevel="0" collapsed="false">
      <c r="A119" s="7" t="s">
        <v>266</v>
      </c>
      <c r="B119" s="18" t="s">
        <v>267</v>
      </c>
      <c r="C119" s="3" t="n">
        <v>145</v>
      </c>
      <c r="D119" s="3" t="n">
        <v>184.666666666667</v>
      </c>
      <c r="E119" s="3" t="n">
        <v>207.333333333333</v>
      </c>
      <c r="F119" s="3" t="n">
        <v>262.916666666667</v>
      </c>
      <c r="G119" s="3" t="n">
        <v>545.333333333333</v>
      </c>
      <c r="H119" s="3"/>
      <c r="I119" s="3"/>
      <c r="J119" s="3"/>
      <c r="K119" s="3"/>
      <c r="L119" s="3"/>
      <c r="M119" s="3"/>
      <c r="N119" s="3"/>
      <c r="O119" s="3"/>
      <c r="P119" s="4"/>
      <c r="Q119" s="3" t="n">
        <v>875</v>
      </c>
      <c r="R119" s="3" t="n">
        <v>992</v>
      </c>
      <c r="S119" s="3" t="n">
        <v>895</v>
      </c>
      <c r="T119" s="3" t="n">
        <v>1072</v>
      </c>
      <c r="U119" s="3" t="n">
        <v>1528</v>
      </c>
      <c r="V119" s="3"/>
      <c r="W119" s="3"/>
      <c r="X119" s="3"/>
      <c r="Y119" s="3"/>
      <c r="Z119" s="3"/>
      <c r="AA119" s="3"/>
      <c r="AB119" s="3"/>
      <c r="AC119" s="3"/>
      <c r="AD119" s="4"/>
      <c r="AE119" s="3" t="n">
        <v>843</v>
      </c>
      <c r="AF119" s="3" t="n">
        <v>941</v>
      </c>
      <c r="AG119" s="3" t="n">
        <v>871</v>
      </c>
      <c r="AH119" s="3" t="n">
        <v>984</v>
      </c>
      <c r="AI119" s="3" t="n">
        <v>1116</v>
      </c>
      <c r="AJ119" s="3"/>
      <c r="AK119" s="3"/>
      <c r="AL119" s="3"/>
      <c r="AM119" s="3"/>
      <c r="AN119" s="3"/>
      <c r="AO119" s="3"/>
      <c r="AP119" s="3"/>
      <c r="AQ119" s="3"/>
      <c r="AR119" s="4"/>
      <c r="AS119" s="3" t="n">
        <v>304</v>
      </c>
      <c r="AT119" s="3" t="n">
        <v>300.583333333333</v>
      </c>
      <c r="AU119" s="3" t="n">
        <v>286</v>
      </c>
      <c r="AV119" s="3" t="n">
        <v>273</v>
      </c>
      <c r="AW119" s="3" t="n">
        <v>401.416666666667</v>
      </c>
      <c r="AX119" s="3"/>
      <c r="AY119" s="3"/>
      <c r="AZ119" s="3"/>
      <c r="BA119" s="3"/>
      <c r="BB119" s="3"/>
      <c r="BC119" s="3"/>
      <c r="BD119" s="3"/>
      <c r="BE119" s="3"/>
      <c r="BF119" s="4"/>
      <c r="BG119" s="3" t="n">
        <v>190</v>
      </c>
      <c r="BH119" s="3" t="n">
        <v>242</v>
      </c>
      <c r="BI119" s="3" t="n">
        <v>162</v>
      </c>
      <c r="BJ119" s="3" t="n">
        <v>226</v>
      </c>
      <c r="BK119" s="3" t="n">
        <v>496</v>
      </c>
      <c r="BL119" s="3"/>
      <c r="BM119" s="3"/>
      <c r="BN119" s="3"/>
      <c r="BO119" s="3"/>
      <c r="BP119" s="3"/>
      <c r="BQ119" s="3"/>
      <c r="BR119" s="3"/>
      <c r="BS119" s="3"/>
      <c r="BT119" s="4"/>
      <c r="BU119" s="3" t="n">
        <v>294</v>
      </c>
      <c r="BV119" s="3" t="n">
        <v>208</v>
      </c>
      <c r="BW119" s="3" t="n">
        <v>233</v>
      </c>
      <c r="BX119" s="3" t="n">
        <v>186</v>
      </c>
      <c r="BY119" s="3" t="n">
        <v>299</v>
      </c>
      <c r="BZ119" s="3"/>
      <c r="CA119" s="3"/>
      <c r="CB119" s="3"/>
      <c r="CC119" s="3"/>
      <c r="CD119" s="3"/>
      <c r="CE119" s="3"/>
      <c r="CF119" s="3"/>
      <c r="CG119" s="3"/>
      <c r="CH119" s="4"/>
      <c r="CI119" s="3" t="n">
        <v>4.33333333333333</v>
      </c>
      <c r="CJ119" s="3" t="n">
        <v>7.58333333333333</v>
      </c>
      <c r="CK119" s="3" t="n">
        <v>6.75</v>
      </c>
      <c r="CL119" s="3" t="n">
        <v>13.1666666666667</v>
      </c>
      <c r="CM119" s="3" t="n">
        <v>30.5833333333333</v>
      </c>
      <c r="CN119" s="3"/>
      <c r="CO119" s="3"/>
      <c r="CP119" s="3"/>
      <c r="CQ119" s="3"/>
      <c r="CR119" s="3"/>
      <c r="CS119" s="3"/>
      <c r="CT119" s="3"/>
      <c r="CU119" s="3"/>
      <c r="CV119" s="4"/>
      <c r="CW119" s="3" t="n">
        <v>59</v>
      </c>
      <c r="CX119" s="3" t="n">
        <v>80</v>
      </c>
      <c r="CY119" s="3" t="n">
        <v>63</v>
      </c>
      <c r="CZ119" s="3" t="n">
        <v>79</v>
      </c>
      <c r="DA119" s="3" t="n">
        <v>158</v>
      </c>
      <c r="DB119" s="3"/>
      <c r="DC119" s="3"/>
      <c r="DD119" s="3"/>
      <c r="DE119" s="3"/>
      <c r="DF119" s="3"/>
      <c r="DG119" s="3"/>
      <c r="DH119" s="3"/>
      <c r="DI119" s="3"/>
      <c r="DJ119" s="4"/>
      <c r="DK119" s="3" t="n">
        <v>82</v>
      </c>
      <c r="DL119" s="3" t="n">
        <v>82</v>
      </c>
      <c r="DM119" s="3" t="n">
        <v>62</v>
      </c>
      <c r="DN119" s="3" t="n">
        <v>73</v>
      </c>
      <c r="DO119" s="3" t="n">
        <v>140</v>
      </c>
      <c r="DP119" s="3"/>
      <c r="DQ119" s="3"/>
      <c r="DR119" s="3"/>
      <c r="DS119" s="3"/>
      <c r="DT119" s="3"/>
      <c r="DU119" s="3"/>
      <c r="DV119" s="3"/>
      <c r="DW119" s="3"/>
      <c r="DX119" s="4"/>
      <c r="DY119" s="3"/>
      <c r="DZ119" s="3"/>
      <c r="EA119" s="3"/>
      <c r="EB119" s="3"/>
      <c r="EC119" s="3"/>
      <c r="ED119" s="3"/>
      <c r="EE119" s="3"/>
      <c r="EF119" s="3"/>
      <c r="EG119" s="3"/>
      <c r="EH119" s="3"/>
      <c r="EI119" s="3"/>
      <c r="EJ119" s="3"/>
      <c r="EK119" s="3"/>
      <c r="EL119" s="4"/>
    </row>
    <row r="120" customFormat="false" ht="11.25" hidden="false" customHeight="true" outlineLevel="0" collapsed="false">
      <c r="A120" s="7" t="s">
        <v>268</v>
      </c>
      <c r="B120" s="18" t="s">
        <v>269</v>
      </c>
      <c r="C120" s="3" t="n">
        <v>75</v>
      </c>
      <c r="D120" s="3" t="n">
        <v>75.6666666666667</v>
      </c>
      <c r="E120" s="3" t="n">
        <v>115</v>
      </c>
      <c r="F120" s="3" t="n">
        <v>178.25</v>
      </c>
      <c r="G120" s="3" t="n">
        <v>182.666666666667</v>
      </c>
      <c r="H120" s="3"/>
      <c r="I120" s="3"/>
      <c r="J120" s="3"/>
      <c r="K120" s="3"/>
      <c r="L120" s="3"/>
      <c r="M120" s="3"/>
      <c r="N120" s="3"/>
      <c r="O120" s="3"/>
      <c r="P120" s="4"/>
      <c r="Q120" s="3" t="n">
        <v>990</v>
      </c>
      <c r="R120" s="3" t="n">
        <v>940</v>
      </c>
      <c r="S120" s="3" t="n">
        <v>923</v>
      </c>
      <c r="T120" s="3" t="n">
        <v>854</v>
      </c>
      <c r="U120" s="3" t="n">
        <v>815</v>
      </c>
      <c r="V120" s="3"/>
      <c r="W120" s="3"/>
      <c r="X120" s="3"/>
      <c r="Y120" s="3"/>
      <c r="Z120" s="3"/>
      <c r="AA120" s="3"/>
      <c r="AB120" s="3"/>
      <c r="AC120" s="3"/>
      <c r="AD120" s="4"/>
      <c r="AE120" s="3" t="n">
        <v>1031</v>
      </c>
      <c r="AF120" s="3" t="n">
        <v>919</v>
      </c>
      <c r="AG120" s="3" t="n">
        <v>836</v>
      </c>
      <c r="AH120" s="3" t="n">
        <v>845</v>
      </c>
      <c r="AI120" s="3" t="n">
        <v>785</v>
      </c>
      <c r="AJ120" s="3"/>
      <c r="AK120" s="3"/>
      <c r="AL120" s="3"/>
      <c r="AM120" s="3"/>
      <c r="AN120" s="3"/>
      <c r="AO120" s="3"/>
      <c r="AP120" s="3"/>
      <c r="AQ120" s="3"/>
      <c r="AR120" s="4"/>
      <c r="AS120" s="3" t="n">
        <v>210.666666666667</v>
      </c>
      <c r="AT120" s="3" t="n">
        <v>171.416666666667</v>
      </c>
      <c r="AU120" s="3" t="n">
        <v>175.916666666667</v>
      </c>
      <c r="AV120" s="3" t="n">
        <v>142.083333333333</v>
      </c>
      <c r="AW120" s="3" t="n">
        <v>149.416666666667</v>
      </c>
      <c r="AX120" s="3"/>
      <c r="AY120" s="3"/>
      <c r="AZ120" s="3"/>
      <c r="BA120" s="3"/>
      <c r="BB120" s="3"/>
      <c r="BC120" s="3"/>
      <c r="BD120" s="3"/>
      <c r="BE120" s="3"/>
      <c r="BF120" s="4"/>
      <c r="BG120" s="3" t="n">
        <v>110</v>
      </c>
      <c r="BH120" s="3" t="n">
        <v>145</v>
      </c>
      <c r="BI120" s="3" t="n">
        <v>97</v>
      </c>
      <c r="BJ120" s="3" t="n">
        <v>94</v>
      </c>
      <c r="BK120" s="3" t="n">
        <v>150</v>
      </c>
      <c r="BL120" s="3"/>
      <c r="BM120" s="3"/>
      <c r="BN120" s="3"/>
      <c r="BO120" s="3"/>
      <c r="BP120" s="3"/>
      <c r="BQ120" s="3"/>
      <c r="BR120" s="3"/>
      <c r="BS120" s="3"/>
      <c r="BT120" s="4"/>
      <c r="BU120" s="3" t="n">
        <v>199</v>
      </c>
      <c r="BV120" s="3" t="n">
        <v>145</v>
      </c>
      <c r="BW120" s="3" t="n">
        <v>107</v>
      </c>
      <c r="BX120" s="3" t="n">
        <v>127</v>
      </c>
      <c r="BY120" s="3" t="n">
        <v>137</v>
      </c>
      <c r="BZ120" s="3"/>
      <c r="CA120" s="3"/>
      <c r="CB120" s="3"/>
      <c r="CC120" s="3"/>
      <c r="CD120" s="3"/>
      <c r="CE120" s="3"/>
      <c r="CF120" s="3"/>
      <c r="CG120" s="3"/>
      <c r="CH120" s="4"/>
      <c r="CI120" s="3" t="n">
        <v>4.16666666666667</v>
      </c>
      <c r="CJ120" s="3" t="n">
        <v>3.25</v>
      </c>
      <c r="CK120" s="3" t="n">
        <v>3.08333333333333</v>
      </c>
      <c r="CL120" s="3" t="n">
        <v>3.08333333333333</v>
      </c>
      <c r="CM120" s="3" t="n">
        <v>2.5</v>
      </c>
      <c r="CN120" s="3"/>
      <c r="CO120" s="3"/>
      <c r="CP120" s="3"/>
      <c r="CQ120" s="3"/>
      <c r="CR120" s="3"/>
      <c r="CS120" s="3"/>
      <c r="CT120" s="3"/>
      <c r="CU120" s="3"/>
      <c r="CV120" s="4"/>
      <c r="CW120" s="3" t="n">
        <v>43</v>
      </c>
      <c r="CX120" s="3" t="n">
        <v>41</v>
      </c>
      <c r="CY120" s="3" t="n">
        <v>33</v>
      </c>
      <c r="CZ120" s="3" t="n">
        <v>32</v>
      </c>
      <c r="DA120" s="3" t="n">
        <v>39</v>
      </c>
      <c r="DB120" s="3"/>
      <c r="DC120" s="3"/>
      <c r="DD120" s="3"/>
      <c r="DE120" s="3"/>
      <c r="DF120" s="3"/>
      <c r="DG120" s="3"/>
      <c r="DH120" s="3"/>
      <c r="DI120" s="3"/>
      <c r="DJ120" s="4"/>
      <c r="DK120" s="3" t="n">
        <v>44</v>
      </c>
      <c r="DL120" s="3" t="n">
        <v>46</v>
      </c>
      <c r="DM120" s="3" t="n">
        <v>28</v>
      </c>
      <c r="DN120" s="3" t="n">
        <v>37</v>
      </c>
      <c r="DO120" s="3" t="n">
        <v>38</v>
      </c>
      <c r="DP120" s="3"/>
      <c r="DQ120" s="3"/>
      <c r="DR120" s="3"/>
      <c r="DS120" s="3"/>
      <c r="DT120" s="3"/>
      <c r="DU120" s="3"/>
      <c r="DV120" s="3"/>
      <c r="DW120" s="3"/>
      <c r="DX120" s="4"/>
      <c r="DY120" s="3"/>
      <c r="DZ120" s="3"/>
      <c r="EA120" s="3"/>
      <c r="EB120" s="3"/>
      <c r="EC120" s="3"/>
      <c r="ED120" s="3"/>
      <c r="EE120" s="3"/>
      <c r="EF120" s="3"/>
      <c r="EG120" s="3"/>
      <c r="EH120" s="3"/>
      <c r="EI120" s="3"/>
      <c r="EJ120" s="3"/>
      <c r="EK120" s="3"/>
      <c r="EL120" s="4"/>
    </row>
    <row r="121" customFormat="false" ht="11.25" hidden="false" customHeight="true" outlineLevel="0" collapsed="false">
      <c r="A121" s="7" t="s">
        <v>270</v>
      </c>
      <c r="B121" s="18" t="s">
        <v>271</v>
      </c>
      <c r="C121" s="3" t="n">
        <v>87.8333333333333</v>
      </c>
      <c r="D121" s="3" t="n">
        <v>89.5</v>
      </c>
      <c r="E121" s="3" t="n">
        <v>83.1666666666667</v>
      </c>
      <c r="F121" s="3" t="n">
        <v>87.0833333333333</v>
      </c>
      <c r="G121" s="3" t="n">
        <v>82.0833333333333</v>
      </c>
      <c r="H121" s="3"/>
      <c r="I121" s="3"/>
      <c r="J121" s="3"/>
      <c r="K121" s="3"/>
      <c r="L121" s="3"/>
      <c r="M121" s="3"/>
      <c r="N121" s="3"/>
      <c r="O121" s="3"/>
      <c r="P121" s="4"/>
      <c r="Q121" s="3" t="n">
        <v>1091</v>
      </c>
      <c r="R121" s="3" t="n">
        <v>1023</v>
      </c>
      <c r="S121" s="3" t="n">
        <v>1025</v>
      </c>
      <c r="T121" s="3" t="n">
        <v>993</v>
      </c>
      <c r="U121" s="3" t="n">
        <v>903</v>
      </c>
      <c r="V121" s="3"/>
      <c r="W121" s="3"/>
      <c r="X121" s="3"/>
      <c r="Y121" s="3"/>
      <c r="Z121" s="3"/>
      <c r="AA121" s="3"/>
      <c r="AB121" s="3"/>
      <c r="AC121" s="3"/>
      <c r="AD121" s="4"/>
      <c r="AE121" s="3" t="n">
        <v>1067</v>
      </c>
      <c r="AF121" s="3" t="n">
        <v>1019</v>
      </c>
      <c r="AG121" s="3" t="n">
        <v>1079</v>
      </c>
      <c r="AH121" s="3" t="n">
        <v>968</v>
      </c>
      <c r="AI121" s="3" t="n">
        <v>919</v>
      </c>
      <c r="AJ121" s="3"/>
      <c r="AK121" s="3"/>
      <c r="AL121" s="3"/>
      <c r="AM121" s="3"/>
      <c r="AN121" s="3"/>
      <c r="AO121" s="3"/>
      <c r="AP121" s="3"/>
      <c r="AQ121" s="3"/>
      <c r="AR121" s="4"/>
      <c r="AS121" s="3" t="n">
        <v>194.25</v>
      </c>
      <c r="AT121" s="3" t="n">
        <v>166.916666666667</v>
      </c>
      <c r="AU121" s="3" t="n">
        <v>142.25</v>
      </c>
      <c r="AV121" s="3" t="n">
        <v>132.5</v>
      </c>
      <c r="AW121" s="3" t="n">
        <v>116.833333333333</v>
      </c>
      <c r="AX121" s="3"/>
      <c r="AY121" s="3"/>
      <c r="AZ121" s="3"/>
      <c r="BA121" s="3"/>
      <c r="BB121" s="3"/>
      <c r="BC121" s="3"/>
      <c r="BD121" s="3"/>
      <c r="BE121" s="3"/>
      <c r="BF121" s="4"/>
      <c r="BG121" s="3" t="n">
        <v>99</v>
      </c>
      <c r="BH121" s="3" t="n">
        <v>113</v>
      </c>
      <c r="BI121" s="3" t="n">
        <v>84</v>
      </c>
      <c r="BJ121" s="3" t="n">
        <v>86</v>
      </c>
      <c r="BK121" s="3" t="n">
        <v>72</v>
      </c>
      <c r="BL121" s="3"/>
      <c r="BM121" s="3"/>
      <c r="BN121" s="3"/>
      <c r="BO121" s="3"/>
      <c r="BP121" s="3"/>
      <c r="BQ121" s="3"/>
      <c r="BR121" s="3"/>
      <c r="BS121" s="3"/>
      <c r="BT121" s="4"/>
      <c r="BU121" s="3" t="n">
        <v>140</v>
      </c>
      <c r="BV121" s="3" t="n">
        <v>130</v>
      </c>
      <c r="BW121" s="3" t="n">
        <v>96</v>
      </c>
      <c r="BX121" s="3" t="n">
        <v>99</v>
      </c>
      <c r="BY121" s="3" t="n">
        <v>77</v>
      </c>
      <c r="BZ121" s="3"/>
      <c r="CA121" s="3"/>
      <c r="CB121" s="3"/>
      <c r="CC121" s="3"/>
      <c r="CD121" s="3"/>
      <c r="CE121" s="3"/>
      <c r="CF121" s="3"/>
      <c r="CG121" s="3"/>
      <c r="CH121" s="4"/>
      <c r="CI121" s="3" t="n">
        <v>5.75</v>
      </c>
      <c r="CJ121" s="3" t="n">
        <v>2.66666666666667</v>
      </c>
      <c r="CK121" s="3" t="n">
        <v>1.83333333333333</v>
      </c>
      <c r="CL121" s="3" t="n">
        <v>2.08333333333333</v>
      </c>
      <c r="CM121" s="3" t="n">
        <v>2.08333333333333</v>
      </c>
      <c r="CN121" s="3"/>
      <c r="CO121" s="3"/>
      <c r="CP121" s="3"/>
      <c r="CQ121" s="3"/>
      <c r="CR121" s="3"/>
      <c r="CS121" s="3"/>
      <c r="CT121" s="3"/>
      <c r="CU121" s="3"/>
      <c r="CV121" s="4"/>
      <c r="CW121" s="3" t="n">
        <v>62</v>
      </c>
      <c r="CX121" s="3" t="n">
        <v>39</v>
      </c>
      <c r="CY121" s="3" t="n">
        <v>37</v>
      </c>
      <c r="CZ121" s="3" t="n">
        <v>31</v>
      </c>
      <c r="DA121" s="3" t="n">
        <v>25</v>
      </c>
      <c r="DB121" s="3"/>
      <c r="DC121" s="3"/>
      <c r="DD121" s="3"/>
      <c r="DE121" s="3"/>
      <c r="DF121" s="3"/>
      <c r="DG121" s="3"/>
      <c r="DH121" s="3"/>
      <c r="DI121" s="3"/>
      <c r="DJ121" s="4"/>
      <c r="DK121" s="3" t="n">
        <v>62</v>
      </c>
      <c r="DL121" s="3" t="n">
        <v>39</v>
      </c>
      <c r="DM121" s="3" t="n">
        <v>38</v>
      </c>
      <c r="DN121" s="3" t="n">
        <v>30</v>
      </c>
      <c r="DO121" s="3" t="n">
        <v>26</v>
      </c>
      <c r="DP121" s="3"/>
      <c r="DQ121" s="3"/>
      <c r="DR121" s="3"/>
      <c r="DS121" s="3"/>
      <c r="DT121" s="3"/>
      <c r="DU121" s="3"/>
      <c r="DV121" s="3"/>
      <c r="DW121" s="3"/>
      <c r="DX121" s="4"/>
      <c r="DY121" s="3"/>
      <c r="DZ121" s="3"/>
      <c r="EA121" s="3"/>
      <c r="EB121" s="3"/>
      <c r="EC121" s="3"/>
      <c r="ED121" s="3"/>
      <c r="EE121" s="3"/>
      <c r="EF121" s="3"/>
      <c r="EG121" s="3"/>
      <c r="EH121" s="3"/>
      <c r="EI121" s="3"/>
      <c r="EJ121" s="3"/>
      <c r="EK121" s="3"/>
      <c r="EL121" s="4"/>
    </row>
    <row r="122" customFormat="false" ht="11.25" hidden="false" customHeight="true" outlineLevel="0" collapsed="false">
      <c r="A122" s="7" t="s">
        <v>272</v>
      </c>
      <c r="B122" s="18" t="s">
        <v>273</v>
      </c>
      <c r="C122" s="3" t="n">
        <v>977</v>
      </c>
      <c r="D122" s="3" t="n">
        <v>966.333333333333</v>
      </c>
      <c r="E122" s="3" t="n">
        <v>972.5</v>
      </c>
      <c r="F122" s="3" t="n">
        <v>1191</v>
      </c>
      <c r="G122" s="3" t="n">
        <v>1488.75</v>
      </c>
      <c r="H122" s="3"/>
      <c r="I122" s="3"/>
      <c r="J122" s="3"/>
      <c r="K122" s="3"/>
      <c r="L122" s="3"/>
      <c r="M122" s="3"/>
      <c r="N122" s="3"/>
      <c r="O122" s="3"/>
      <c r="P122" s="4"/>
      <c r="Q122" s="3" t="n">
        <v>6457</v>
      </c>
      <c r="R122" s="3" t="n">
        <v>6119</v>
      </c>
      <c r="S122" s="3" t="n">
        <v>6103</v>
      </c>
      <c r="T122" s="3" t="n">
        <v>6975</v>
      </c>
      <c r="U122" s="3" t="n">
        <v>7330</v>
      </c>
      <c r="V122" s="3"/>
      <c r="W122" s="3"/>
      <c r="X122" s="3"/>
      <c r="Y122" s="3"/>
      <c r="Z122" s="3"/>
      <c r="AA122" s="3"/>
      <c r="AB122" s="3"/>
      <c r="AC122" s="3"/>
      <c r="AD122" s="4"/>
      <c r="AE122" s="3" t="n">
        <v>6405</v>
      </c>
      <c r="AF122" s="3" t="n">
        <v>6295</v>
      </c>
      <c r="AG122" s="3" t="n">
        <v>5870</v>
      </c>
      <c r="AH122" s="3" t="n">
        <v>6861</v>
      </c>
      <c r="AI122" s="3" t="n">
        <v>7254</v>
      </c>
      <c r="AJ122" s="3"/>
      <c r="AK122" s="3"/>
      <c r="AL122" s="3"/>
      <c r="AM122" s="3"/>
      <c r="AN122" s="3"/>
      <c r="AO122" s="3"/>
      <c r="AP122" s="3"/>
      <c r="AQ122" s="3"/>
      <c r="AR122" s="4"/>
      <c r="AS122" s="3" t="n">
        <v>1836.58333333333</v>
      </c>
      <c r="AT122" s="3" t="n">
        <v>2157.83333333333</v>
      </c>
      <c r="AU122" s="3" t="n">
        <v>2086.25</v>
      </c>
      <c r="AV122" s="3" t="n">
        <v>1922.16666666667</v>
      </c>
      <c r="AW122" s="3" t="n">
        <v>1848.83333333333</v>
      </c>
      <c r="AX122" s="3"/>
      <c r="AY122" s="3"/>
      <c r="AZ122" s="3"/>
      <c r="BA122" s="3"/>
      <c r="BB122" s="3"/>
      <c r="BC122" s="3"/>
      <c r="BD122" s="3"/>
      <c r="BE122" s="3"/>
      <c r="BF122" s="4"/>
      <c r="BG122" s="3" t="n">
        <v>1211</v>
      </c>
      <c r="BH122" s="3" t="n">
        <v>1292</v>
      </c>
      <c r="BI122" s="3" t="n">
        <v>1051</v>
      </c>
      <c r="BJ122" s="3" t="n">
        <v>1194</v>
      </c>
      <c r="BK122" s="3" t="n">
        <v>1233</v>
      </c>
      <c r="BL122" s="3"/>
      <c r="BM122" s="3"/>
      <c r="BN122" s="3"/>
      <c r="BO122" s="3"/>
      <c r="BP122" s="3"/>
      <c r="BQ122" s="3"/>
      <c r="BR122" s="3"/>
      <c r="BS122" s="3"/>
      <c r="BT122" s="4"/>
      <c r="BU122" s="3" t="n">
        <v>928</v>
      </c>
      <c r="BV122" s="3" t="n">
        <v>1182</v>
      </c>
      <c r="BW122" s="3" t="n">
        <v>1182</v>
      </c>
      <c r="BX122" s="3" t="n">
        <v>1452</v>
      </c>
      <c r="BY122" s="3" t="n">
        <v>1199</v>
      </c>
      <c r="BZ122" s="3"/>
      <c r="CA122" s="3"/>
      <c r="CB122" s="3"/>
      <c r="CC122" s="3"/>
      <c r="CD122" s="3"/>
      <c r="CE122" s="3"/>
      <c r="CF122" s="3"/>
      <c r="CG122" s="3"/>
      <c r="CH122" s="4"/>
      <c r="CI122" s="3" t="n">
        <v>78.0833333333333</v>
      </c>
      <c r="CJ122" s="3" t="n">
        <v>69.8333333333333</v>
      </c>
      <c r="CK122" s="3" t="n">
        <v>74.5833333333333</v>
      </c>
      <c r="CL122" s="3" t="n">
        <v>64</v>
      </c>
      <c r="CM122" s="3" t="n">
        <v>62.5833333333333</v>
      </c>
      <c r="CN122" s="3"/>
      <c r="CO122" s="3"/>
      <c r="CP122" s="3"/>
      <c r="CQ122" s="3"/>
      <c r="CR122" s="3"/>
      <c r="CS122" s="3"/>
      <c r="CT122" s="3"/>
      <c r="CU122" s="3"/>
      <c r="CV122" s="4"/>
      <c r="CW122" s="3" t="n">
        <v>895</v>
      </c>
      <c r="CX122" s="3" t="n">
        <v>831</v>
      </c>
      <c r="CY122" s="3" t="n">
        <v>865</v>
      </c>
      <c r="CZ122" s="3" t="n">
        <v>747</v>
      </c>
      <c r="DA122" s="3" t="n">
        <v>645</v>
      </c>
      <c r="DB122" s="3"/>
      <c r="DC122" s="3"/>
      <c r="DD122" s="3"/>
      <c r="DE122" s="3"/>
      <c r="DF122" s="3"/>
      <c r="DG122" s="3"/>
      <c r="DH122" s="3"/>
      <c r="DI122" s="3"/>
      <c r="DJ122" s="4"/>
      <c r="DK122" s="3" t="n">
        <v>891</v>
      </c>
      <c r="DL122" s="3" t="n">
        <v>854</v>
      </c>
      <c r="DM122" s="3" t="n">
        <v>853</v>
      </c>
      <c r="DN122" s="3" t="n">
        <v>759</v>
      </c>
      <c r="DO122" s="3" t="n">
        <v>633</v>
      </c>
      <c r="DP122" s="3"/>
      <c r="DQ122" s="3"/>
      <c r="DR122" s="3"/>
      <c r="DS122" s="3"/>
      <c r="DT122" s="3"/>
      <c r="DU122" s="3"/>
      <c r="DV122" s="3"/>
      <c r="DW122" s="3"/>
      <c r="DX122" s="4"/>
      <c r="DY122" s="3"/>
      <c r="DZ122" s="3"/>
      <c r="EA122" s="3"/>
      <c r="EB122" s="3"/>
      <c r="EC122" s="3"/>
      <c r="ED122" s="3"/>
      <c r="EE122" s="3"/>
      <c r="EF122" s="3"/>
      <c r="EG122" s="3"/>
      <c r="EH122" s="3"/>
      <c r="EI122" s="3"/>
      <c r="EJ122" s="3"/>
      <c r="EK122" s="3"/>
      <c r="EL122" s="4"/>
    </row>
    <row r="123" customFormat="false" ht="11.25" hidden="false" customHeight="true" outlineLevel="0" collapsed="false">
      <c r="A123" s="7" t="s">
        <v>274</v>
      </c>
      <c r="B123" s="18" t="s">
        <v>275</v>
      </c>
      <c r="C123" s="3" t="n">
        <v>115.181818181818</v>
      </c>
      <c r="D123" s="3" t="n">
        <v>99</v>
      </c>
      <c r="E123" s="3" t="n">
        <v>90.1666666666667</v>
      </c>
      <c r="F123" s="3" t="n">
        <v>86.6666666666667</v>
      </c>
      <c r="G123" s="3" t="n">
        <v>101.666666666667</v>
      </c>
      <c r="H123" s="3"/>
      <c r="I123" s="3"/>
      <c r="J123" s="3"/>
      <c r="K123" s="3"/>
      <c r="L123" s="3"/>
      <c r="M123" s="3"/>
      <c r="N123" s="3"/>
      <c r="O123" s="3"/>
      <c r="P123" s="4"/>
      <c r="Q123" s="3" t="s">
        <v>165</v>
      </c>
      <c r="R123" s="3" t="n">
        <v>270</v>
      </c>
      <c r="S123" s="3" t="n">
        <v>205</v>
      </c>
      <c r="T123" s="3" t="n">
        <v>242</v>
      </c>
      <c r="U123" s="3" t="n">
        <v>226</v>
      </c>
      <c r="V123" s="3"/>
      <c r="W123" s="3"/>
      <c r="X123" s="3"/>
      <c r="Y123" s="3"/>
      <c r="Z123" s="3"/>
      <c r="AA123" s="3"/>
      <c r="AB123" s="3"/>
      <c r="AC123" s="3"/>
      <c r="AD123" s="4"/>
      <c r="AE123" s="3" t="s">
        <v>165</v>
      </c>
      <c r="AF123" s="3" t="n">
        <v>227</v>
      </c>
      <c r="AG123" s="3" t="n">
        <v>220</v>
      </c>
      <c r="AH123" s="3" t="n">
        <v>222</v>
      </c>
      <c r="AI123" s="3" t="n">
        <v>250</v>
      </c>
      <c r="AJ123" s="3"/>
      <c r="AK123" s="3"/>
      <c r="AL123" s="3"/>
      <c r="AM123" s="3"/>
      <c r="AN123" s="3"/>
      <c r="AO123" s="3"/>
      <c r="AP123" s="3"/>
      <c r="AQ123" s="3"/>
      <c r="AR123" s="4"/>
      <c r="AS123" s="3" t="n">
        <v>142.545454545455</v>
      </c>
      <c r="AT123" s="3" t="n">
        <v>136.416666666667</v>
      </c>
      <c r="AU123" s="3" t="n">
        <v>132.333333333333</v>
      </c>
      <c r="AV123" s="3" t="n">
        <v>107</v>
      </c>
      <c r="AW123" s="3" t="n">
        <v>85.5</v>
      </c>
      <c r="AX123" s="3"/>
      <c r="AY123" s="3"/>
      <c r="AZ123" s="3"/>
      <c r="BA123" s="3"/>
      <c r="BB123" s="3"/>
      <c r="BC123" s="3"/>
      <c r="BD123" s="3"/>
      <c r="BE123" s="3"/>
      <c r="BF123" s="4"/>
      <c r="BG123" s="3" t="s">
        <v>165</v>
      </c>
      <c r="BH123" s="3" t="n">
        <v>32</v>
      </c>
      <c r="BI123" s="3" t="n">
        <v>36</v>
      </c>
      <c r="BJ123" s="3" t="n">
        <v>37</v>
      </c>
      <c r="BK123" s="3" t="n">
        <v>37</v>
      </c>
      <c r="BL123" s="3"/>
      <c r="BM123" s="3"/>
      <c r="BN123" s="3"/>
      <c r="BO123" s="3"/>
      <c r="BP123" s="3"/>
      <c r="BQ123" s="3"/>
      <c r="BR123" s="3"/>
      <c r="BS123" s="3"/>
      <c r="BT123" s="4"/>
      <c r="BU123" s="3" t="s">
        <v>165</v>
      </c>
      <c r="BV123" s="3" t="n">
        <v>47</v>
      </c>
      <c r="BW123" s="3" t="n">
        <v>49</v>
      </c>
      <c r="BX123" s="3" t="n">
        <v>81</v>
      </c>
      <c r="BY123" s="3" t="n">
        <v>39</v>
      </c>
      <c r="BZ123" s="3"/>
      <c r="CA123" s="3"/>
      <c r="CB123" s="3"/>
      <c r="CC123" s="3"/>
      <c r="CD123" s="3"/>
      <c r="CE123" s="3"/>
      <c r="CF123" s="3"/>
      <c r="CG123" s="3"/>
      <c r="CH123" s="4"/>
      <c r="CI123" s="3" t="n">
        <v>6.09090909090909</v>
      </c>
      <c r="CJ123" s="3" t="n">
        <v>7.33333333333333</v>
      </c>
      <c r="CK123" s="3" t="n">
        <v>6.08333333333333</v>
      </c>
      <c r="CL123" s="3" t="n">
        <v>2.58333333333333</v>
      </c>
      <c r="CM123" s="3" t="n">
        <v>2.5</v>
      </c>
      <c r="CN123" s="3"/>
      <c r="CO123" s="3"/>
      <c r="CP123" s="3"/>
      <c r="CQ123" s="3"/>
      <c r="CR123" s="3"/>
      <c r="CS123" s="3"/>
      <c r="CT123" s="3"/>
      <c r="CU123" s="3"/>
      <c r="CV123" s="4"/>
      <c r="CW123" s="3" t="s">
        <v>165</v>
      </c>
      <c r="CX123" s="3" t="n">
        <v>14</v>
      </c>
      <c r="CY123" s="3" t="n">
        <v>8</v>
      </c>
      <c r="CZ123" s="3" t="n">
        <v>7</v>
      </c>
      <c r="DA123" s="3" t="n">
        <v>7</v>
      </c>
      <c r="DB123" s="3"/>
      <c r="DC123" s="3"/>
      <c r="DD123" s="3"/>
      <c r="DE123" s="3"/>
      <c r="DF123" s="3"/>
      <c r="DG123" s="3"/>
      <c r="DH123" s="3"/>
      <c r="DI123" s="3"/>
      <c r="DJ123" s="4"/>
      <c r="DK123" s="3" t="s">
        <v>165</v>
      </c>
      <c r="DL123" s="3" t="n">
        <v>16</v>
      </c>
      <c r="DM123" s="3" t="n">
        <v>20</v>
      </c>
      <c r="DN123" s="3" t="n">
        <v>6</v>
      </c>
      <c r="DO123" s="3" t="n">
        <v>8</v>
      </c>
      <c r="DP123" s="3"/>
      <c r="DQ123" s="3"/>
      <c r="DR123" s="3"/>
      <c r="DS123" s="3"/>
      <c r="DT123" s="3"/>
      <c r="DU123" s="3"/>
      <c r="DV123" s="3"/>
      <c r="DW123" s="3"/>
      <c r="DX123" s="4"/>
      <c r="DY123" s="3"/>
      <c r="DZ123" s="3"/>
      <c r="EA123" s="3"/>
      <c r="EB123" s="3"/>
      <c r="EC123" s="3"/>
      <c r="ED123" s="3"/>
      <c r="EE123" s="3"/>
      <c r="EF123" s="3"/>
      <c r="EG123" s="3"/>
      <c r="EH123" s="3"/>
      <c r="EI123" s="3"/>
      <c r="EJ123" s="3"/>
      <c r="EK123" s="3"/>
      <c r="EL123" s="4"/>
    </row>
    <row r="124" customFormat="false" ht="11.25" hidden="false" customHeight="true" outlineLevel="0" collapsed="false">
      <c r="A124" s="7" t="s">
        <v>276</v>
      </c>
      <c r="B124" s="18" t="s">
        <v>277</v>
      </c>
      <c r="C124" s="3" t="n">
        <v>227.083333333333</v>
      </c>
      <c r="D124" s="3" t="n">
        <v>234.666666666667</v>
      </c>
      <c r="E124" s="3" t="n">
        <v>274.583333333333</v>
      </c>
      <c r="F124" s="3" t="n">
        <v>630.25</v>
      </c>
      <c r="G124" s="3" t="n">
        <v>716.333333333333</v>
      </c>
      <c r="H124" s="3"/>
      <c r="I124" s="3"/>
      <c r="J124" s="3"/>
      <c r="K124" s="3"/>
      <c r="L124" s="3"/>
      <c r="M124" s="3"/>
      <c r="N124" s="3"/>
      <c r="O124" s="3"/>
      <c r="P124" s="4"/>
      <c r="Q124" s="3" t="n">
        <v>1769</v>
      </c>
      <c r="R124" s="3" t="n">
        <v>1817</v>
      </c>
      <c r="S124" s="3" t="n">
        <v>1878</v>
      </c>
      <c r="T124" s="3" t="n">
        <v>2703</v>
      </c>
      <c r="U124" s="3" t="n">
        <v>2544</v>
      </c>
      <c r="V124" s="3"/>
      <c r="W124" s="3"/>
      <c r="X124" s="3"/>
      <c r="Y124" s="3"/>
      <c r="Z124" s="3"/>
      <c r="AA124" s="3"/>
      <c r="AB124" s="3"/>
      <c r="AC124" s="3"/>
      <c r="AD124" s="4"/>
      <c r="AE124" s="3" t="n">
        <v>1752</v>
      </c>
      <c r="AF124" s="3" t="n">
        <v>1908</v>
      </c>
      <c r="AG124" s="3" t="n">
        <v>1730</v>
      </c>
      <c r="AH124" s="3" t="n">
        <v>2280</v>
      </c>
      <c r="AI124" s="3" t="n">
        <v>2683</v>
      </c>
      <c r="AJ124" s="3"/>
      <c r="AK124" s="3"/>
      <c r="AL124" s="3"/>
      <c r="AM124" s="3"/>
      <c r="AN124" s="3"/>
      <c r="AO124" s="3"/>
      <c r="AP124" s="3"/>
      <c r="AQ124" s="3"/>
      <c r="AR124" s="4"/>
      <c r="AS124" s="3" t="n">
        <v>265.166666666667</v>
      </c>
      <c r="AT124" s="3" t="n">
        <v>326</v>
      </c>
      <c r="AU124" s="3" t="n">
        <v>303.083333333333</v>
      </c>
      <c r="AV124" s="3" t="n">
        <v>424.75</v>
      </c>
      <c r="AW124" s="3" t="n">
        <v>748</v>
      </c>
      <c r="AX124" s="3"/>
      <c r="AY124" s="3"/>
      <c r="AZ124" s="3"/>
      <c r="BA124" s="3"/>
      <c r="BB124" s="3"/>
      <c r="BC124" s="3"/>
      <c r="BD124" s="3"/>
      <c r="BE124" s="3"/>
      <c r="BF124" s="4"/>
      <c r="BG124" s="3" t="n">
        <v>165</v>
      </c>
      <c r="BH124" s="3" t="n">
        <v>213</v>
      </c>
      <c r="BI124" s="3" t="n">
        <v>150</v>
      </c>
      <c r="BJ124" s="3" t="n">
        <v>477</v>
      </c>
      <c r="BK124" s="3" t="n">
        <v>693</v>
      </c>
      <c r="BL124" s="3"/>
      <c r="BM124" s="3"/>
      <c r="BN124" s="3"/>
      <c r="BO124" s="3"/>
      <c r="BP124" s="3"/>
      <c r="BQ124" s="3"/>
      <c r="BR124" s="3"/>
      <c r="BS124" s="3"/>
      <c r="BT124" s="4"/>
      <c r="BU124" s="3" t="n">
        <v>135</v>
      </c>
      <c r="BV124" s="3" t="n">
        <v>172</v>
      </c>
      <c r="BW124" s="3" t="n">
        <v>175</v>
      </c>
      <c r="BX124" s="3" t="n">
        <v>245</v>
      </c>
      <c r="BY124" s="3" t="n">
        <v>335</v>
      </c>
      <c r="BZ124" s="3"/>
      <c r="CA124" s="3"/>
      <c r="CB124" s="3"/>
      <c r="CC124" s="3"/>
      <c r="CD124" s="3"/>
      <c r="CE124" s="3"/>
      <c r="CF124" s="3"/>
      <c r="CG124" s="3"/>
      <c r="CH124" s="4"/>
      <c r="CI124" s="3" t="n">
        <v>8.58333333333333</v>
      </c>
      <c r="CJ124" s="3" t="n">
        <v>7.75</v>
      </c>
      <c r="CK124" s="3" t="n">
        <v>3</v>
      </c>
      <c r="CL124" s="3" t="n">
        <v>12.5833333333333</v>
      </c>
      <c r="CM124" s="3" t="n">
        <v>11.0833333333333</v>
      </c>
      <c r="CN124" s="3"/>
      <c r="CO124" s="3"/>
      <c r="CP124" s="3"/>
      <c r="CQ124" s="3"/>
      <c r="CR124" s="3"/>
      <c r="CS124" s="3"/>
      <c r="CT124" s="3"/>
      <c r="CU124" s="3"/>
      <c r="CV124" s="4"/>
      <c r="CW124" s="3" t="n">
        <v>98</v>
      </c>
      <c r="CX124" s="3" t="n">
        <v>79</v>
      </c>
      <c r="CY124" s="3" t="n">
        <v>44</v>
      </c>
      <c r="CZ124" s="3" t="n">
        <v>132</v>
      </c>
      <c r="DA124" s="3" t="n">
        <v>100</v>
      </c>
      <c r="DB124" s="3"/>
      <c r="DC124" s="3"/>
      <c r="DD124" s="3"/>
      <c r="DE124" s="3"/>
      <c r="DF124" s="3"/>
      <c r="DG124" s="3"/>
      <c r="DH124" s="3"/>
      <c r="DI124" s="3"/>
      <c r="DJ124" s="4"/>
      <c r="DK124" s="3" t="n">
        <v>86</v>
      </c>
      <c r="DL124" s="3" t="n">
        <v>95</v>
      </c>
      <c r="DM124" s="3" t="n">
        <v>44</v>
      </c>
      <c r="DN124" s="3" t="n">
        <v>132</v>
      </c>
      <c r="DO124" s="3" t="n">
        <v>92</v>
      </c>
      <c r="DP124" s="3"/>
      <c r="DQ124" s="3"/>
      <c r="DR124" s="3"/>
      <c r="DS124" s="3"/>
      <c r="DT124" s="3"/>
      <c r="DU124" s="3"/>
      <c r="DV124" s="3"/>
      <c r="DW124" s="3"/>
      <c r="DX124" s="4"/>
      <c r="DY124" s="3"/>
      <c r="DZ124" s="3"/>
      <c r="EA124" s="3"/>
      <c r="EB124" s="3"/>
      <c r="EC124" s="3"/>
      <c r="ED124" s="3"/>
      <c r="EE124" s="3"/>
      <c r="EF124" s="3"/>
      <c r="EG124" s="3"/>
      <c r="EH124" s="3"/>
      <c r="EI124" s="3"/>
      <c r="EJ124" s="3"/>
      <c r="EK124" s="3"/>
      <c r="EL124" s="4"/>
    </row>
    <row r="125" customFormat="false" ht="11.25" hidden="false" customHeight="true" outlineLevel="0" collapsed="false">
      <c r="A125" s="7" t="s">
        <v>278</v>
      </c>
      <c r="B125" s="18" t="s">
        <v>279</v>
      </c>
      <c r="C125" s="3" t="n">
        <v>390.333333333333</v>
      </c>
      <c r="D125" s="3" t="n">
        <v>355.833333333333</v>
      </c>
      <c r="E125" s="3" t="n">
        <v>309.083333333333</v>
      </c>
      <c r="F125" s="3" t="n">
        <v>267.166666666667</v>
      </c>
      <c r="G125" s="3" t="n">
        <v>231.666666666667</v>
      </c>
      <c r="H125" s="3"/>
      <c r="I125" s="3"/>
      <c r="J125" s="3"/>
      <c r="K125" s="3"/>
      <c r="L125" s="3"/>
      <c r="M125" s="3"/>
      <c r="N125" s="3"/>
      <c r="O125" s="3"/>
      <c r="P125" s="4"/>
      <c r="Q125" s="3" t="n">
        <v>2339</v>
      </c>
      <c r="R125" s="3" t="n">
        <v>2130</v>
      </c>
      <c r="S125" s="3" t="n">
        <v>2015</v>
      </c>
      <c r="T125" s="3" t="n">
        <v>1944</v>
      </c>
      <c r="U125" s="3" t="n">
        <v>1720</v>
      </c>
      <c r="V125" s="3"/>
      <c r="W125" s="3"/>
      <c r="X125" s="3"/>
      <c r="Y125" s="3"/>
      <c r="Z125" s="3"/>
      <c r="AA125" s="3"/>
      <c r="AB125" s="3"/>
      <c r="AC125" s="3"/>
      <c r="AD125" s="4"/>
      <c r="AE125" s="3" t="n">
        <v>2496</v>
      </c>
      <c r="AF125" s="3" t="n">
        <v>2120</v>
      </c>
      <c r="AG125" s="3" t="n">
        <v>2109</v>
      </c>
      <c r="AH125" s="3" t="n">
        <v>2037</v>
      </c>
      <c r="AI125" s="3" t="n">
        <v>1732</v>
      </c>
      <c r="AJ125" s="3"/>
      <c r="AK125" s="3"/>
      <c r="AL125" s="3"/>
      <c r="AM125" s="3"/>
      <c r="AN125" s="3"/>
      <c r="AO125" s="3"/>
      <c r="AP125" s="3"/>
      <c r="AQ125" s="3"/>
      <c r="AR125" s="4"/>
      <c r="AS125" s="3" t="n">
        <v>584.25</v>
      </c>
      <c r="AT125" s="3" t="n">
        <v>551.416666666667</v>
      </c>
      <c r="AU125" s="3" t="n">
        <v>566.416666666667</v>
      </c>
      <c r="AV125" s="3" t="n">
        <v>701.583333333333</v>
      </c>
      <c r="AW125" s="3" t="n">
        <v>752.5</v>
      </c>
      <c r="AX125" s="3"/>
      <c r="AY125" s="3"/>
      <c r="AZ125" s="3"/>
      <c r="BA125" s="3"/>
      <c r="BB125" s="3"/>
      <c r="BC125" s="3"/>
      <c r="BD125" s="3"/>
      <c r="BE125" s="3"/>
      <c r="BF125" s="4"/>
      <c r="BG125" s="3" t="n">
        <v>466</v>
      </c>
      <c r="BH125" s="3" t="n">
        <v>363</v>
      </c>
      <c r="BI125" s="3" t="n">
        <v>539</v>
      </c>
      <c r="BJ125" s="3" t="n">
        <v>600</v>
      </c>
      <c r="BK125" s="3" t="n">
        <v>430</v>
      </c>
      <c r="BL125" s="3"/>
      <c r="BM125" s="3"/>
      <c r="BN125" s="3"/>
      <c r="BO125" s="3"/>
      <c r="BP125" s="3"/>
      <c r="BQ125" s="3"/>
      <c r="BR125" s="3"/>
      <c r="BS125" s="3"/>
      <c r="BT125" s="4"/>
      <c r="BU125" s="3" t="n">
        <v>366</v>
      </c>
      <c r="BV125" s="3" t="n">
        <v>460</v>
      </c>
      <c r="BW125" s="3" t="n">
        <v>431</v>
      </c>
      <c r="BX125" s="3" t="n">
        <v>521</v>
      </c>
      <c r="BY125" s="3" t="n">
        <v>407</v>
      </c>
      <c r="BZ125" s="3"/>
      <c r="CA125" s="3"/>
      <c r="CB125" s="3"/>
      <c r="CC125" s="3"/>
      <c r="CD125" s="3"/>
      <c r="CE125" s="3"/>
      <c r="CF125" s="3"/>
      <c r="CG125" s="3"/>
      <c r="CH125" s="4"/>
      <c r="CI125" s="3" t="n">
        <v>11.9166666666667</v>
      </c>
      <c r="CJ125" s="3" t="n">
        <v>12.75</v>
      </c>
      <c r="CK125" s="3" t="n">
        <v>10.5</v>
      </c>
      <c r="CL125" s="3" t="n">
        <v>9.33333333333333</v>
      </c>
      <c r="CM125" s="3" t="n">
        <v>11</v>
      </c>
      <c r="CN125" s="3"/>
      <c r="CO125" s="3"/>
      <c r="CP125" s="3"/>
      <c r="CQ125" s="3"/>
      <c r="CR125" s="3"/>
      <c r="CS125" s="3"/>
      <c r="CT125" s="3"/>
      <c r="CU125" s="3"/>
      <c r="CV125" s="4"/>
      <c r="CW125" s="3" t="n">
        <v>138</v>
      </c>
      <c r="CX125" s="3" t="n">
        <v>117</v>
      </c>
      <c r="CY125" s="3" t="n">
        <v>91</v>
      </c>
      <c r="CZ125" s="3" t="n">
        <v>92</v>
      </c>
      <c r="DA125" s="3" t="n">
        <v>88</v>
      </c>
      <c r="DB125" s="3"/>
      <c r="DC125" s="3"/>
      <c r="DD125" s="3"/>
      <c r="DE125" s="3"/>
      <c r="DF125" s="3"/>
      <c r="DG125" s="3"/>
      <c r="DH125" s="3"/>
      <c r="DI125" s="3"/>
      <c r="DJ125" s="4"/>
      <c r="DK125" s="3" t="n">
        <v>141</v>
      </c>
      <c r="DL125" s="3" t="n">
        <v>117</v>
      </c>
      <c r="DM125" s="3" t="n">
        <v>91</v>
      </c>
      <c r="DN125" s="3" t="n">
        <v>95</v>
      </c>
      <c r="DO125" s="3" t="n">
        <v>86</v>
      </c>
      <c r="DP125" s="3"/>
      <c r="DQ125" s="3"/>
      <c r="DR125" s="3"/>
      <c r="DS125" s="3"/>
      <c r="DT125" s="3"/>
      <c r="DU125" s="3"/>
      <c r="DV125" s="3"/>
      <c r="DW125" s="3"/>
      <c r="DX125" s="4"/>
      <c r="DY125" s="3"/>
      <c r="DZ125" s="3"/>
      <c r="EA125" s="3"/>
      <c r="EB125" s="3"/>
      <c r="EC125" s="3"/>
      <c r="ED125" s="3"/>
      <c r="EE125" s="3"/>
      <c r="EF125" s="3"/>
      <c r="EG125" s="3"/>
      <c r="EH125" s="3"/>
      <c r="EI125" s="3"/>
      <c r="EJ125" s="3"/>
      <c r="EK125" s="3"/>
      <c r="EL125" s="4"/>
    </row>
    <row r="126" customFormat="false" ht="11.25" hidden="false" customHeight="true" outlineLevel="0" collapsed="false">
      <c r="A126" s="7" t="s">
        <v>280</v>
      </c>
      <c r="B126" s="18" t="s">
        <v>281</v>
      </c>
      <c r="C126" s="3" t="n">
        <v>319.727272727273</v>
      </c>
      <c r="D126" s="3" t="n">
        <v>393.333333333333</v>
      </c>
      <c r="E126" s="3" t="n">
        <v>495.25</v>
      </c>
      <c r="F126" s="3" t="n">
        <v>552.583333333333</v>
      </c>
      <c r="G126" s="3" t="n">
        <v>612.25</v>
      </c>
      <c r="H126" s="3"/>
      <c r="I126" s="3"/>
      <c r="J126" s="3"/>
      <c r="K126" s="3"/>
      <c r="L126" s="3"/>
      <c r="M126" s="3"/>
      <c r="N126" s="3"/>
      <c r="O126" s="3"/>
      <c r="P126" s="4"/>
      <c r="Q126" s="3" t="s">
        <v>165</v>
      </c>
      <c r="R126" s="3" t="n">
        <v>464</v>
      </c>
      <c r="S126" s="3" t="n">
        <v>400</v>
      </c>
      <c r="T126" s="3" t="n">
        <v>347</v>
      </c>
      <c r="U126" s="3" t="n">
        <v>409</v>
      </c>
      <c r="V126" s="3"/>
      <c r="W126" s="3"/>
      <c r="X126" s="3"/>
      <c r="Y126" s="3"/>
      <c r="Z126" s="3"/>
      <c r="AA126" s="3"/>
      <c r="AB126" s="3"/>
      <c r="AC126" s="3"/>
      <c r="AD126" s="4"/>
      <c r="AE126" s="3" t="s">
        <v>165</v>
      </c>
      <c r="AF126" s="3" t="n">
        <v>359</v>
      </c>
      <c r="AG126" s="3" t="n">
        <v>314</v>
      </c>
      <c r="AH126" s="3" t="n">
        <v>288</v>
      </c>
      <c r="AI126" s="3" t="n">
        <v>350</v>
      </c>
      <c r="AJ126" s="3"/>
      <c r="AK126" s="3"/>
      <c r="AL126" s="3"/>
      <c r="AM126" s="3"/>
      <c r="AN126" s="3"/>
      <c r="AO126" s="3"/>
      <c r="AP126" s="3"/>
      <c r="AQ126" s="3"/>
      <c r="AR126" s="4"/>
      <c r="AS126" s="3" t="n">
        <v>185</v>
      </c>
      <c r="AT126" s="3" t="n">
        <v>231.333333333333</v>
      </c>
      <c r="AU126" s="3" t="n">
        <v>233.083333333333</v>
      </c>
      <c r="AV126" s="3" t="n">
        <v>191.25</v>
      </c>
      <c r="AW126" s="3" t="n">
        <v>189.916666666667</v>
      </c>
      <c r="AX126" s="3"/>
      <c r="AY126" s="3"/>
      <c r="AZ126" s="3"/>
      <c r="BA126" s="3"/>
      <c r="BB126" s="3"/>
      <c r="BC126" s="3"/>
      <c r="BD126" s="3"/>
      <c r="BE126" s="3"/>
      <c r="BF126" s="4"/>
      <c r="BG126" s="3" t="s">
        <v>165</v>
      </c>
      <c r="BH126" s="3" t="n">
        <v>101</v>
      </c>
      <c r="BI126" s="3" t="n">
        <v>39</v>
      </c>
      <c r="BJ126" s="3" t="n">
        <v>44</v>
      </c>
      <c r="BK126" s="3" t="n">
        <v>56</v>
      </c>
      <c r="BL126" s="3"/>
      <c r="BM126" s="3"/>
      <c r="BN126" s="3"/>
      <c r="BO126" s="3"/>
      <c r="BP126" s="3"/>
      <c r="BQ126" s="3"/>
      <c r="BR126" s="3"/>
      <c r="BS126" s="3"/>
      <c r="BT126" s="4"/>
      <c r="BU126" s="3" t="s">
        <v>165</v>
      </c>
      <c r="BV126" s="3" t="n">
        <v>51</v>
      </c>
      <c r="BW126" s="3" t="n">
        <v>90</v>
      </c>
      <c r="BX126" s="3" t="n">
        <v>47</v>
      </c>
      <c r="BY126" s="3" t="n">
        <v>57</v>
      </c>
      <c r="BZ126" s="3"/>
      <c r="CA126" s="3"/>
      <c r="CB126" s="3"/>
      <c r="CC126" s="3"/>
      <c r="CD126" s="3"/>
      <c r="CE126" s="3"/>
      <c r="CF126" s="3"/>
      <c r="CG126" s="3"/>
      <c r="CH126" s="4"/>
      <c r="CI126" s="3" t="n">
        <v>13.3636363636364</v>
      </c>
      <c r="CJ126" s="3" t="n">
        <v>17.1666666666667</v>
      </c>
      <c r="CK126" s="3" t="n">
        <v>19.6666666666667</v>
      </c>
      <c r="CL126" s="3" t="n">
        <v>20.25</v>
      </c>
      <c r="CM126" s="3" t="n">
        <v>20.0833333333333</v>
      </c>
      <c r="CN126" s="3"/>
      <c r="CO126" s="3"/>
      <c r="CP126" s="3"/>
      <c r="CQ126" s="3"/>
      <c r="CR126" s="3"/>
      <c r="CS126" s="3"/>
      <c r="CT126" s="3"/>
      <c r="CU126" s="3"/>
      <c r="CV126" s="4"/>
      <c r="CW126" s="3" t="s">
        <v>165</v>
      </c>
      <c r="CX126" s="3" t="n">
        <v>25</v>
      </c>
      <c r="CY126" s="3" t="n">
        <v>17</v>
      </c>
      <c r="CZ126" s="3" t="n">
        <v>14</v>
      </c>
      <c r="DA126" s="3" t="n">
        <v>6</v>
      </c>
      <c r="DB126" s="3"/>
      <c r="DC126" s="3"/>
      <c r="DD126" s="3"/>
      <c r="DE126" s="3"/>
      <c r="DF126" s="3"/>
      <c r="DG126" s="3"/>
      <c r="DH126" s="3"/>
      <c r="DI126" s="3"/>
      <c r="DJ126" s="4"/>
      <c r="DK126" s="3" t="s">
        <v>165</v>
      </c>
      <c r="DL126" s="3" t="n">
        <v>23</v>
      </c>
      <c r="DM126" s="3" t="n">
        <v>15</v>
      </c>
      <c r="DN126" s="3" t="n">
        <v>12</v>
      </c>
      <c r="DO126" s="3" t="n">
        <v>6</v>
      </c>
      <c r="DP126" s="3"/>
      <c r="DQ126" s="3"/>
      <c r="DR126" s="3"/>
      <c r="DS126" s="3"/>
      <c r="DT126" s="3"/>
      <c r="DU126" s="3"/>
      <c r="DV126" s="3"/>
      <c r="DW126" s="3"/>
      <c r="DX126" s="4"/>
      <c r="DY126" s="3"/>
      <c r="DZ126" s="3"/>
      <c r="EA126" s="3"/>
      <c r="EB126" s="3"/>
      <c r="EC126" s="3"/>
      <c r="ED126" s="3"/>
      <c r="EE126" s="3"/>
      <c r="EF126" s="3"/>
      <c r="EG126" s="3"/>
      <c r="EH126" s="3"/>
      <c r="EI126" s="3"/>
      <c r="EJ126" s="3"/>
      <c r="EK126" s="3"/>
      <c r="EL126" s="4"/>
    </row>
    <row r="127" customFormat="false" ht="11.25" hidden="false" customHeight="true" outlineLevel="0" collapsed="false">
      <c r="A127" s="7" t="s">
        <v>282</v>
      </c>
      <c r="B127" s="18" t="s">
        <v>283</v>
      </c>
      <c r="C127" s="3" t="n">
        <v>183.166666666667</v>
      </c>
      <c r="D127" s="3" t="n">
        <v>204.833333333333</v>
      </c>
      <c r="E127" s="3" t="n">
        <v>103.25</v>
      </c>
      <c r="F127" s="3" t="n">
        <v>75.3333333333333</v>
      </c>
      <c r="G127" s="3" t="n">
        <v>86.25</v>
      </c>
      <c r="H127" s="3"/>
      <c r="I127" s="3"/>
      <c r="J127" s="3"/>
      <c r="K127" s="3"/>
      <c r="L127" s="3"/>
      <c r="M127" s="3"/>
      <c r="N127" s="3"/>
      <c r="O127" s="3"/>
      <c r="P127" s="4"/>
      <c r="Q127" s="3" t="n">
        <v>619</v>
      </c>
      <c r="R127" s="3" t="n">
        <v>543</v>
      </c>
      <c r="S127" s="3" t="n">
        <v>428</v>
      </c>
      <c r="T127" s="3" t="n">
        <v>452</v>
      </c>
      <c r="U127" s="3" t="n">
        <v>486</v>
      </c>
      <c r="V127" s="3"/>
      <c r="W127" s="3"/>
      <c r="X127" s="3"/>
      <c r="Y127" s="3"/>
      <c r="Z127" s="3"/>
      <c r="AA127" s="3"/>
      <c r="AB127" s="3"/>
      <c r="AC127" s="3"/>
      <c r="AD127" s="4"/>
      <c r="AE127" s="3" t="n">
        <v>710</v>
      </c>
      <c r="AF127" s="3" t="n">
        <v>560</v>
      </c>
      <c r="AG127" s="3" t="n">
        <v>490</v>
      </c>
      <c r="AH127" s="3" t="n">
        <v>448</v>
      </c>
      <c r="AI127" s="3" t="n">
        <v>484</v>
      </c>
      <c r="AJ127" s="3"/>
      <c r="AK127" s="3"/>
      <c r="AL127" s="3"/>
      <c r="AM127" s="3"/>
      <c r="AN127" s="3"/>
      <c r="AO127" s="3"/>
      <c r="AP127" s="3"/>
      <c r="AQ127" s="3"/>
      <c r="AR127" s="4"/>
      <c r="AS127" s="3" t="n">
        <v>173.5</v>
      </c>
      <c r="AT127" s="3" t="n">
        <v>199</v>
      </c>
      <c r="AU127" s="3" t="n">
        <v>208.416666666667</v>
      </c>
      <c r="AV127" s="3" t="n">
        <v>164.75</v>
      </c>
      <c r="AW127" s="3" t="n">
        <v>150.666666666667</v>
      </c>
      <c r="AX127" s="3"/>
      <c r="AY127" s="3"/>
      <c r="AZ127" s="3"/>
      <c r="BA127" s="3"/>
      <c r="BB127" s="3"/>
      <c r="BC127" s="3"/>
      <c r="BD127" s="3"/>
      <c r="BE127" s="3"/>
      <c r="BF127" s="4"/>
      <c r="BG127" s="3" t="n">
        <v>122</v>
      </c>
      <c r="BH127" s="3" t="n">
        <v>107</v>
      </c>
      <c r="BI127" s="3" t="n">
        <v>102</v>
      </c>
      <c r="BJ127" s="3" t="n">
        <v>65</v>
      </c>
      <c r="BK127" s="3" t="n">
        <v>87</v>
      </c>
      <c r="BL127" s="3"/>
      <c r="BM127" s="3"/>
      <c r="BN127" s="3"/>
      <c r="BO127" s="3"/>
      <c r="BP127" s="3"/>
      <c r="BQ127" s="3"/>
      <c r="BR127" s="3"/>
      <c r="BS127" s="3"/>
      <c r="BT127" s="4"/>
      <c r="BU127" s="3" t="n">
        <v>57</v>
      </c>
      <c r="BV127" s="3" t="n">
        <v>98</v>
      </c>
      <c r="BW127" s="3" t="n">
        <v>131</v>
      </c>
      <c r="BX127" s="3" t="n">
        <v>94</v>
      </c>
      <c r="BY127" s="3" t="n">
        <v>109</v>
      </c>
      <c r="BZ127" s="3"/>
      <c r="CA127" s="3"/>
      <c r="CB127" s="3"/>
      <c r="CC127" s="3"/>
      <c r="CD127" s="3"/>
      <c r="CE127" s="3"/>
      <c r="CF127" s="3"/>
      <c r="CG127" s="3"/>
      <c r="CH127" s="4"/>
      <c r="CI127" s="3" t="n">
        <v>2.83333333333333</v>
      </c>
      <c r="CJ127" s="3" t="n">
        <v>3</v>
      </c>
      <c r="CK127" s="3" t="n">
        <v>1.66666666666667</v>
      </c>
      <c r="CL127" s="3" t="n">
        <v>1.08333333333333</v>
      </c>
      <c r="CM127" s="3" t="n">
        <v>1.75</v>
      </c>
      <c r="CN127" s="3"/>
      <c r="CO127" s="3"/>
      <c r="CP127" s="3"/>
      <c r="CQ127" s="3"/>
      <c r="CR127" s="3"/>
      <c r="CS127" s="3"/>
      <c r="CT127" s="3"/>
      <c r="CU127" s="3"/>
      <c r="CV127" s="4"/>
      <c r="CW127" s="3" t="n">
        <v>11</v>
      </c>
      <c r="CX127" s="3" t="n">
        <v>17</v>
      </c>
      <c r="CY127" s="3" t="n">
        <v>12</v>
      </c>
      <c r="CZ127" s="3" t="n">
        <v>3</v>
      </c>
      <c r="DA127" s="3" t="n">
        <v>7</v>
      </c>
      <c r="DB127" s="3"/>
      <c r="DC127" s="3"/>
      <c r="DD127" s="3"/>
      <c r="DE127" s="3"/>
      <c r="DF127" s="3"/>
      <c r="DG127" s="3"/>
      <c r="DH127" s="3"/>
      <c r="DI127" s="3"/>
      <c r="DJ127" s="4"/>
      <c r="DK127" s="3" t="n">
        <v>10</v>
      </c>
      <c r="DL127" s="3" t="n">
        <v>19</v>
      </c>
      <c r="DM127" s="3" t="n">
        <v>12</v>
      </c>
      <c r="DN127" s="3" t="n">
        <v>3</v>
      </c>
      <c r="DO127" s="3" t="n">
        <v>5</v>
      </c>
      <c r="DP127" s="3"/>
      <c r="DQ127" s="3"/>
      <c r="DR127" s="3"/>
      <c r="DS127" s="3"/>
      <c r="DT127" s="3"/>
      <c r="DU127" s="3"/>
      <c r="DV127" s="3"/>
      <c r="DW127" s="3"/>
      <c r="DX127" s="4"/>
      <c r="DY127" s="3"/>
      <c r="DZ127" s="3"/>
      <c r="EA127" s="3"/>
      <c r="EB127" s="3"/>
      <c r="EC127" s="3"/>
      <c r="ED127" s="3"/>
      <c r="EE127" s="3"/>
      <c r="EF127" s="3"/>
      <c r="EG127" s="3"/>
      <c r="EH127" s="3"/>
      <c r="EI127" s="3"/>
      <c r="EJ127" s="3"/>
      <c r="EK127" s="3"/>
      <c r="EL127" s="4"/>
    </row>
    <row r="128" customFormat="false" ht="11.25" hidden="false" customHeight="true" outlineLevel="0" collapsed="false">
      <c r="A128" s="7" t="s">
        <v>284</v>
      </c>
      <c r="B128" s="18" t="s">
        <v>285</v>
      </c>
      <c r="C128" s="3" t="n">
        <v>998.916666666667</v>
      </c>
      <c r="D128" s="3" t="n">
        <v>719.25</v>
      </c>
      <c r="E128" s="3" t="n">
        <v>588.083333333333</v>
      </c>
      <c r="F128" s="3" t="n">
        <v>210.333333333333</v>
      </c>
      <c r="G128" s="3" t="s">
        <v>165</v>
      </c>
      <c r="H128" s="3"/>
      <c r="I128" s="3"/>
      <c r="J128" s="3"/>
      <c r="K128" s="3"/>
      <c r="L128" s="3"/>
      <c r="M128" s="3"/>
      <c r="N128" s="3"/>
      <c r="O128" s="3"/>
      <c r="P128" s="4"/>
      <c r="Q128" s="3" t="n">
        <v>940</v>
      </c>
      <c r="R128" s="3" t="n">
        <v>966</v>
      </c>
      <c r="S128" s="3" t="n">
        <v>982</v>
      </c>
      <c r="T128" s="3" t="n">
        <v>1054</v>
      </c>
      <c r="U128" s="3" t="s">
        <v>165</v>
      </c>
      <c r="V128" s="3"/>
      <c r="W128" s="3"/>
      <c r="X128" s="3"/>
      <c r="Y128" s="3"/>
      <c r="Z128" s="3"/>
      <c r="AA128" s="3"/>
      <c r="AB128" s="3"/>
      <c r="AC128" s="3"/>
      <c r="AD128" s="4"/>
      <c r="AE128" s="3" t="n">
        <v>810</v>
      </c>
      <c r="AF128" s="3" t="n">
        <v>998</v>
      </c>
      <c r="AG128" s="3" t="n">
        <v>1375</v>
      </c>
      <c r="AH128" s="3" t="n">
        <v>1220</v>
      </c>
      <c r="AI128" s="3" t="s">
        <v>165</v>
      </c>
      <c r="AJ128" s="3"/>
      <c r="AK128" s="3"/>
      <c r="AL128" s="3"/>
      <c r="AM128" s="3"/>
      <c r="AN128" s="3"/>
      <c r="AO128" s="3"/>
      <c r="AP128" s="3"/>
      <c r="AQ128" s="3"/>
      <c r="AR128" s="4"/>
      <c r="AS128" s="3" t="n">
        <v>265.916666666667</v>
      </c>
      <c r="AT128" s="3" t="n">
        <v>348.333333333333</v>
      </c>
      <c r="AU128" s="3" t="n">
        <v>441.083333333333</v>
      </c>
      <c r="AV128" s="3" t="n">
        <v>620.416666666667</v>
      </c>
      <c r="AW128" s="3" t="s">
        <v>165</v>
      </c>
      <c r="AX128" s="3"/>
      <c r="AY128" s="3"/>
      <c r="AZ128" s="3"/>
      <c r="BA128" s="3"/>
      <c r="BB128" s="3"/>
      <c r="BC128" s="3"/>
      <c r="BD128" s="3"/>
      <c r="BE128" s="3"/>
      <c r="BF128" s="4"/>
      <c r="BG128" s="3" t="n">
        <v>182</v>
      </c>
      <c r="BH128" s="3" t="n">
        <v>231</v>
      </c>
      <c r="BI128" s="3" t="n">
        <v>278</v>
      </c>
      <c r="BJ128" s="3" t="n">
        <v>403</v>
      </c>
      <c r="BK128" s="3" t="s">
        <v>165</v>
      </c>
      <c r="BL128" s="3"/>
      <c r="BM128" s="3"/>
      <c r="BN128" s="3"/>
      <c r="BO128" s="3"/>
      <c r="BP128" s="3"/>
      <c r="BQ128" s="3"/>
      <c r="BR128" s="3"/>
      <c r="BS128" s="3"/>
      <c r="BT128" s="4"/>
      <c r="BU128" s="3" t="n">
        <v>97</v>
      </c>
      <c r="BV128" s="3" t="n">
        <v>140</v>
      </c>
      <c r="BW128" s="3" t="n">
        <v>142</v>
      </c>
      <c r="BX128" s="3" t="n">
        <v>208</v>
      </c>
      <c r="BY128" s="3" t="s">
        <v>165</v>
      </c>
      <c r="BZ128" s="3"/>
      <c r="CA128" s="3"/>
      <c r="CB128" s="3"/>
      <c r="CC128" s="3"/>
      <c r="CD128" s="3"/>
      <c r="CE128" s="3"/>
      <c r="CF128" s="3"/>
      <c r="CG128" s="3"/>
      <c r="CH128" s="4"/>
      <c r="CI128" s="3" t="n">
        <v>84.4166666666667</v>
      </c>
      <c r="CJ128" s="3" t="n">
        <v>39.6666666666667</v>
      </c>
      <c r="CK128" s="3" t="n">
        <v>41.4166666666667</v>
      </c>
      <c r="CL128" s="3" t="n">
        <v>36.3333333333333</v>
      </c>
      <c r="CM128" s="3" t="s">
        <v>165</v>
      </c>
      <c r="CN128" s="3"/>
      <c r="CO128" s="3"/>
      <c r="CP128" s="3"/>
      <c r="CQ128" s="3"/>
      <c r="CR128" s="3"/>
      <c r="CS128" s="3"/>
      <c r="CT128" s="3"/>
      <c r="CU128" s="3"/>
      <c r="CV128" s="4"/>
      <c r="CW128" s="3" t="n">
        <v>125</v>
      </c>
      <c r="CX128" s="3" t="n">
        <v>85</v>
      </c>
      <c r="CY128" s="3" t="n">
        <v>75</v>
      </c>
      <c r="CZ128" s="3" t="n">
        <v>90</v>
      </c>
      <c r="DA128" s="3" t="s">
        <v>165</v>
      </c>
      <c r="DB128" s="3"/>
      <c r="DC128" s="3"/>
      <c r="DD128" s="3"/>
      <c r="DE128" s="3"/>
      <c r="DF128" s="3"/>
      <c r="DG128" s="3"/>
      <c r="DH128" s="3"/>
      <c r="DI128" s="3"/>
      <c r="DJ128" s="4"/>
      <c r="DK128" s="3" t="n">
        <v>119</v>
      </c>
      <c r="DL128" s="3" t="n">
        <v>82</v>
      </c>
      <c r="DM128" s="3" t="n">
        <v>76</v>
      </c>
      <c r="DN128" s="3" t="n">
        <v>87</v>
      </c>
      <c r="DO128" s="3" t="s">
        <v>165</v>
      </c>
      <c r="DP128" s="3"/>
      <c r="DQ128" s="3"/>
      <c r="DR128" s="3"/>
      <c r="DS128" s="3"/>
      <c r="DT128" s="3"/>
      <c r="DU128" s="3"/>
      <c r="DV128" s="3"/>
      <c r="DW128" s="3"/>
      <c r="DX128" s="4"/>
      <c r="DY128" s="3"/>
      <c r="DZ128" s="3"/>
      <c r="EA128" s="3"/>
      <c r="EB128" s="3"/>
      <c r="EC128" s="3"/>
      <c r="ED128" s="3"/>
      <c r="EE128" s="3"/>
      <c r="EF128" s="3"/>
      <c r="EG128" s="3"/>
      <c r="EH128" s="3"/>
      <c r="EI128" s="3"/>
      <c r="EJ128" s="3"/>
      <c r="EK128" s="3"/>
      <c r="EL128" s="4"/>
    </row>
    <row r="129" customFormat="false" ht="11.25" hidden="false" customHeight="true" outlineLevel="0" collapsed="false">
      <c r="A129" s="7" t="s">
        <v>286</v>
      </c>
      <c r="B129" s="18" t="s">
        <v>287</v>
      </c>
      <c r="C129" s="3" t="n">
        <v>181.166666666667</v>
      </c>
      <c r="D129" s="3" t="n">
        <v>230.333333333333</v>
      </c>
      <c r="E129" s="3" t="n">
        <v>226</v>
      </c>
      <c r="F129" s="3" t="n">
        <v>126</v>
      </c>
      <c r="G129" s="3" t="n">
        <v>116.083333333333</v>
      </c>
      <c r="H129" s="3"/>
      <c r="I129" s="3"/>
      <c r="J129" s="3"/>
      <c r="K129" s="3"/>
      <c r="L129" s="3"/>
      <c r="M129" s="3"/>
      <c r="N129" s="3"/>
      <c r="O129" s="3"/>
      <c r="P129" s="4"/>
      <c r="Q129" s="3" t="n">
        <v>488</v>
      </c>
      <c r="R129" s="3" t="n">
        <v>541</v>
      </c>
      <c r="S129" s="3" t="n">
        <v>438</v>
      </c>
      <c r="T129" s="3" t="n">
        <v>348</v>
      </c>
      <c r="U129" s="3" t="n">
        <v>426</v>
      </c>
      <c r="V129" s="3"/>
      <c r="W129" s="3"/>
      <c r="X129" s="3"/>
      <c r="Y129" s="3"/>
      <c r="Z129" s="3"/>
      <c r="AA129" s="3"/>
      <c r="AB129" s="3"/>
      <c r="AC129" s="3"/>
      <c r="AD129" s="4"/>
      <c r="AE129" s="3" t="n">
        <v>450</v>
      </c>
      <c r="AF129" s="3" t="n">
        <v>352</v>
      </c>
      <c r="AG129" s="3" t="n">
        <v>431</v>
      </c>
      <c r="AH129" s="3" t="n">
        <v>503</v>
      </c>
      <c r="AI129" s="3" t="n">
        <v>408</v>
      </c>
      <c r="AJ129" s="3"/>
      <c r="AK129" s="3"/>
      <c r="AL129" s="3"/>
      <c r="AM129" s="3"/>
      <c r="AN129" s="3"/>
      <c r="AO129" s="3"/>
      <c r="AP129" s="3"/>
      <c r="AQ129" s="3"/>
      <c r="AR129" s="4"/>
      <c r="AS129" s="3" t="n">
        <v>219.25</v>
      </c>
      <c r="AT129" s="3" t="n">
        <v>251.416666666667</v>
      </c>
      <c r="AU129" s="3" t="n">
        <v>281.583333333333</v>
      </c>
      <c r="AV129" s="3" t="n">
        <v>296.083333333333</v>
      </c>
      <c r="AW129" s="3" t="n">
        <v>271</v>
      </c>
      <c r="AX129" s="3"/>
      <c r="AY129" s="3"/>
      <c r="AZ129" s="3"/>
      <c r="BA129" s="3"/>
      <c r="BB129" s="3"/>
      <c r="BC129" s="3"/>
      <c r="BD129" s="3"/>
      <c r="BE129" s="3"/>
      <c r="BF129" s="4"/>
      <c r="BG129" s="3" t="n">
        <v>111</v>
      </c>
      <c r="BH129" s="3" t="n">
        <v>120</v>
      </c>
      <c r="BI129" s="3" t="n">
        <v>157</v>
      </c>
      <c r="BJ129" s="3" t="n">
        <v>189</v>
      </c>
      <c r="BK129" s="3" t="n">
        <v>130</v>
      </c>
      <c r="BL129" s="3"/>
      <c r="BM129" s="3"/>
      <c r="BN129" s="3"/>
      <c r="BO129" s="3"/>
      <c r="BP129" s="3"/>
      <c r="BQ129" s="3"/>
      <c r="BR129" s="3"/>
      <c r="BS129" s="3"/>
      <c r="BT129" s="4"/>
      <c r="BU129" s="3" t="n">
        <v>86</v>
      </c>
      <c r="BV129" s="3" t="n">
        <v>98</v>
      </c>
      <c r="BW129" s="3" t="n">
        <v>150</v>
      </c>
      <c r="BX129" s="3" t="n">
        <v>196</v>
      </c>
      <c r="BY129" s="3" t="n">
        <v>173</v>
      </c>
      <c r="BZ129" s="3"/>
      <c r="CA129" s="3"/>
      <c r="CB129" s="3"/>
      <c r="CC129" s="3"/>
      <c r="CD129" s="3"/>
      <c r="CE129" s="3"/>
      <c r="CF129" s="3"/>
      <c r="CG129" s="3"/>
      <c r="CH129" s="4"/>
      <c r="CI129" s="3" t="n">
        <v>1.66666666666667</v>
      </c>
      <c r="CJ129" s="3" t="n">
        <v>1.91666666666667</v>
      </c>
      <c r="CK129" s="3" t="n">
        <v>1.58333333333333</v>
      </c>
      <c r="CL129" s="3" t="n">
        <v>1.08333333333333</v>
      </c>
      <c r="CM129" s="3" t="n">
        <v>2.25</v>
      </c>
      <c r="CN129" s="3"/>
      <c r="CO129" s="3"/>
      <c r="CP129" s="3"/>
      <c r="CQ129" s="3"/>
      <c r="CR129" s="3"/>
      <c r="CS129" s="3"/>
      <c r="CT129" s="3"/>
      <c r="CU129" s="3"/>
      <c r="CV129" s="4"/>
      <c r="CW129" s="3" t="n">
        <v>22</v>
      </c>
      <c r="CX129" s="3" t="n">
        <v>24</v>
      </c>
      <c r="CY129" s="3" t="n">
        <v>15</v>
      </c>
      <c r="CZ129" s="3" t="n">
        <v>21</v>
      </c>
      <c r="DA129" s="3" t="n">
        <v>23</v>
      </c>
      <c r="DB129" s="3"/>
      <c r="DC129" s="3"/>
      <c r="DD129" s="3"/>
      <c r="DE129" s="3"/>
      <c r="DF129" s="3"/>
      <c r="DG129" s="3"/>
      <c r="DH129" s="3"/>
      <c r="DI129" s="3"/>
      <c r="DJ129" s="4"/>
      <c r="DK129" s="3" t="n">
        <v>48</v>
      </c>
      <c r="DL129" s="3" t="n">
        <v>45</v>
      </c>
      <c r="DM129" s="3" t="n">
        <v>29</v>
      </c>
      <c r="DN129" s="3" t="n">
        <v>22</v>
      </c>
      <c r="DO129" s="3" t="n">
        <v>26</v>
      </c>
      <c r="DP129" s="3"/>
      <c r="DQ129" s="3"/>
      <c r="DR129" s="3"/>
      <c r="DS129" s="3"/>
      <c r="DT129" s="3"/>
      <c r="DU129" s="3"/>
      <c r="DV129" s="3"/>
      <c r="DW129" s="3"/>
      <c r="DX129" s="4"/>
      <c r="DY129" s="3"/>
      <c r="DZ129" s="3"/>
      <c r="EA129" s="3"/>
      <c r="EB129" s="3"/>
      <c r="EC129" s="3"/>
      <c r="ED129" s="3"/>
      <c r="EE129" s="3"/>
      <c r="EF129" s="3"/>
      <c r="EG129" s="3"/>
      <c r="EH129" s="3"/>
      <c r="EI129" s="3"/>
      <c r="EJ129" s="3"/>
      <c r="EK129" s="3"/>
      <c r="EL129" s="4"/>
    </row>
    <row r="130" customFormat="false" ht="11.25" hidden="false" customHeight="true" outlineLevel="0" collapsed="false">
      <c r="A130" s="7" t="s">
        <v>288</v>
      </c>
      <c r="B130" s="18" t="s">
        <v>289</v>
      </c>
      <c r="C130" s="3" t="n">
        <v>315.454545454545</v>
      </c>
      <c r="D130" s="3" t="n">
        <v>366.75</v>
      </c>
      <c r="E130" s="3" t="n">
        <v>362.166666666667</v>
      </c>
      <c r="F130" s="3" t="n">
        <v>333.666666666667</v>
      </c>
      <c r="G130" s="3" t="n">
        <v>390.333333333333</v>
      </c>
      <c r="H130" s="3"/>
      <c r="I130" s="3"/>
      <c r="J130" s="3"/>
      <c r="K130" s="3"/>
      <c r="L130" s="3"/>
      <c r="M130" s="3"/>
      <c r="N130" s="3"/>
      <c r="O130" s="3"/>
      <c r="P130" s="4"/>
      <c r="Q130" s="3" t="s">
        <v>165</v>
      </c>
      <c r="R130" s="3" t="n">
        <v>744</v>
      </c>
      <c r="S130" s="3" t="n">
        <v>780</v>
      </c>
      <c r="T130" s="3" t="n">
        <v>650</v>
      </c>
      <c r="U130" s="3" t="n">
        <v>734</v>
      </c>
      <c r="V130" s="3"/>
      <c r="W130" s="3"/>
      <c r="X130" s="3"/>
      <c r="Y130" s="3"/>
      <c r="Z130" s="3"/>
      <c r="AA130" s="3"/>
      <c r="AB130" s="3"/>
      <c r="AC130" s="3"/>
      <c r="AD130" s="4"/>
      <c r="AE130" s="3" t="s">
        <v>165</v>
      </c>
      <c r="AF130" s="3" t="n">
        <v>717</v>
      </c>
      <c r="AG130" s="3" t="n">
        <v>871</v>
      </c>
      <c r="AH130" s="3" t="n">
        <v>829</v>
      </c>
      <c r="AI130" s="3" t="n">
        <v>784</v>
      </c>
      <c r="AJ130" s="3"/>
      <c r="AK130" s="3"/>
      <c r="AL130" s="3"/>
      <c r="AM130" s="3"/>
      <c r="AN130" s="3"/>
      <c r="AO130" s="3"/>
      <c r="AP130" s="3"/>
      <c r="AQ130" s="3"/>
      <c r="AR130" s="4"/>
      <c r="AS130" s="3" t="n">
        <v>271.636363636364</v>
      </c>
      <c r="AT130" s="3" t="n">
        <v>393.25</v>
      </c>
      <c r="AU130" s="3" t="n">
        <v>457.5</v>
      </c>
      <c r="AV130" s="3" t="n">
        <v>480.416666666667</v>
      </c>
      <c r="AW130" s="3" t="n">
        <v>464.5</v>
      </c>
      <c r="AX130" s="3"/>
      <c r="AY130" s="3"/>
      <c r="AZ130" s="3"/>
      <c r="BA130" s="3"/>
      <c r="BB130" s="3"/>
      <c r="BC130" s="3"/>
      <c r="BD130" s="3"/>
      <c r="BE130" s="3"/>
      <c r="BF130" s="4"/>
      <c r="BG130" s="3" t="s">
        <v>165</v>
      </c>
      <c r="BH130" s="3" t="n">
        <v>116</v>
      </c>
      <c r="BI130" s="3" t="n">
        <v>92</v>
      </c>
      <c r="BJ130" s="3" t="n">
        <v>92</v>
      </c>
      <c r="BK130" s="3" t="n">
        <v>146</v>
      </c>
      <c r="BL130" s="3"/>
      <c r="BM130" s="3"/>
      <c r="BN130" s="3"/>
      <c r="BO130" s="3"/>
      <c r="BP130" s="3"/>
      <c r="BQ130" s="3"/>
      <c r="BR130" s="3"/>
      <c r="BS130" s="3"/>
      <c r="BT130" s="4"/>
      <c r="BU130" s="3" t="s">
        <v>165</v>
      </c>
      <c r="BV130" s="3" t="n">
        <v>123</v>
      </c>
      <c r="BW130" s="3" t="n">
        <v>130</v>
      </c>
      <c r="BX130" s="3" t="n">
        <v>156</v>
      </c>
      <c r="BY130" s="3" t="n">
        <v>194</v>
      </c>
      <c r="BZ130" s="3"/>
      <c r="CA130" s="3"/>
      <c r="CB130" s="3"/>
      <c r="CC130" s="3"/>
      <c r="CD130" s="3"/>
      <c r="CE130" s="3"/>
      <c r="CF130" s="3"/>
      <c r="CG130" s="3"/>
      <c r="CH130" s="4"/>
      <c r="CI130" s="3" t="n">
        <v>1.27272727272727</v>
      </c>
      <c r="CJ130" s="3" t="n">
        <v>3</v>
      </c>
      <c r="CK130" s="3" t="n">
        <v>3.16666666666667</v>
      </c>
      <c r="CL130" s="3" t="n">
        <v>6.41666666666667</v>
      </c>
      <c r="CM130" s="3" t="n">
        <v>6.5</v>
      </c>
      <c r="CN130" s="3"/>
      <c r="CO130" s="3"/>
      <c r="CP130" s="3"/>
      <c r="CQ130" s="3"/>
      <c r="CR130" s="3"/>
      <c r="CS130" s="3"/>
      <c r="CT130" s="3"/>
      <c r="CU130" s="3"/>
      <c r="CV130" s="4"/>
      <c r="CW130" s="3" t="s">
        <v>165</v>
      </c>
      <c r="CX130" s="3" t="n">
        <v>33</v>
      </c>
      <c r="CY130" s="3" t="n">
        <v>74</v>
      </c>
      <c r="CZ130" s="3" t="n">
        <v>72</v>
      </c>
      <c r="DA130" s="3" t="n">
        <v>92</v>
      </c>
      <c r="DB130" s="3"/>
      <c r="DC130" s="3"/>
      <c r="DD130" s="3"/>
      <c r="DE130" s="3"/>
      <c r="DF130" s="3"/>
      <c r="DG130" s="3"/>
      <c r="DH130" s="3"/>
      <c r="DI130" s="3"/>
      <c r="DJ130" s="4"/>
      <c r="DK130" s="3" t="s">
        <v>165</v>
      </c>
      <c r="DL130" s="3" t="n">
        <v>52</v>
      </c>
      <c r="DM130" s="3" t="n">
        <v>91</v>
      </c>
      <c r="DN130" s="3" t="n">
        <v>60</v>
      </c>
      <c r="DO130" s="3" t="n">
        <v>80</v>
      </c>
      <c r="DP130" s="3"/>
      <c r="DQ130" s="3"/>
      <c r="DR130" s="3"/>
      <c r="DS130" s="3"/>
      <c r="DT130" s="3"/>
      <c r="DU130" s="3"/>
      <c r="DV130" s="3"/>
      <c r="DW130" s="3"/>
      <c r="DX130" s="4"/>
      <c r="DY130" s="3"/>
      <c r="DZ130" s="3"/>
      <c r="EA130" s="3"/>
      <c r="EB130" s="3"/>
      <c r="EC130" s="3"/>
      <c r="ED130" s="3"/>
      <c r="EE130" s="3"/>
      <c r="EF130" s="3"/>
      <c r="EG130" s="3"/>
      <c r="EH130" s="3"/>
      <c r="EI130" s="3"/>
      <c r="EJ130" s="3"/>
      <c r="EK130" s="3"/>
      <c r="EL130" s="4"/>
    </row>
    <row r="131" customFormat="false" ht="11.25" hidden="false" customHeight="true" outlineLevel="0" collapsed="false">
      <c r="A131" s="7" t="s">
        <v>290</v>
      </c>
      <c r="B131" s="18" t="s">
        <v>291</v>
      </c>
      <c r="C131" s="3" t="n">
        <v>1508.83333333333</v>
      </c>
      <c r="D131" s="3" t="n">
        <v>1650.1</v>
      </c>
      <c r="E131" s="3" t="n">
        <v>1503.33333333333</v>
      </c>
      <c r="F131" s="3" t="n">
        <v>1047.83333333333</v>
      </c>
      <c r="G131" s="3" t="n">
        <v>926.833333333333</v>
      </c>
      <c r="H131" s="3"/>
      <c r="I131" s="3"/>
      <c r="J131" s="3"/>
      <c r="K131" s="3"/>
      <c r="L131" s="3"/>
      <c r="M131" s="3"/>
      <c r="N131" s="3"/>
      <c r="O131" s="3"/>
      <c r="P131" s="4"/>
      <c r="Q131" s="3" t="n">
        <v>2794</v>
      </c>
      <c r="R131" s="3" t="s">
        <v>165</v>
      </c>
      <c r="S131" s="3" t="n">
        <v>2559</v>
      </c>
      <c r="T131" s="3" t="n">
        <v>2175</v>
      </c>
      <c r="U131" s="3" t="n">
        <v>1811</v>
      </c>
      <c r="V131" s="3"/>
      <c r="W131" s="3"/>
      <c r="X131" s="3"/>
      <c r="Y131" s="3"/>
      <c r="Z131" s="3"/>
      <c r="AA131" s="3"/>
      <c r="AB131" s="3"/>
      <c r="AC131" s="3"/>
      <c r="AD131" s="4"/>
      <c r="AE131" s="3" t="n">
        <v>2532</v>
      </c>
      <c r="AF131" s="3" t="s">
        <v>165</v>
      </c>
      <c r="AG131" s="3" t="n">
        <v>2970</v>
      </c>
      <c r="AH131" s="3" t="n">
        <v>2246</v>
      </c>
      <c r="AI131" s="3" t="n">
        <v>1869</v>
      </c>
      <c r="AJ131" s="3"/>
      <c r="AK131" s="3"/>
      <c r="AL131" s="3"/>
      <c r="AM131" s="3"/>
      <c r="AN131" s="3"/>
      <c r="AO131" s="3"/>
      <c r="AP131" s="3"/>
      <c r="AQ131" s="3"/>
      <c r="AR131" s="4"/>
      <c r="AS131" s="3" t="n">
        <v>1295.58333333333</v>
      </c>
      <c r="AT131" s="3" t="n">
        <v>1247.3</v>
      </c>
      <c r="AU131" s="3" t="n">
        <v>1118.83333333333</v>
      </c>
      <c r="AV131" s="3" t="n">
        <v>1083.08333333333</v>
      </c>
      <c r="AW131" s="3" t="n">
        <v>929.583333333333</v>
      </c>
      <c r="AX131" s="3"/>
      <c r="AY131" s="3"/>
      <c r="AZ131" s="3"/>
      <c r="BA131" s="3"/>
      <c r="BB131" s="3"/>
      <c r="BC131" s="3"/>
      <c r="BD131" s="3"/>
      <c r="BE131" s="3"/>
      <c r="BF131" s="4"/>
      <c r="BG131" s="3" t="n">
        <v>591</v>
      </c>
      <c r="BH131" s="3" t="s">
        <v>165</v>
      </c>
      <c r="BI131" s="3" t="n">
        <v>630</v>
      </c>
      <c r="BJ131" s="3" t="n">
        <v>504</v>
      </c>
      <c r="BK131" s="3" t="n">
        <v>452</v>
      </c>
      <c r="BL131" s="3"/>
      <c r="BM131" s="3"/>
      <c r="BN131" s="3"/>
      <c r="BO131" s="3"/>
      <c r="BP131" s="3"/>
      <c r="BQ131" s="3"/>
      <c r="BR131" s="3"/>
      <c r="BS131" s="3"/>
      <c r="BT131" s="4"/>
      <c r="BU131" s="3" t="n">
        <v>550</v>
      </c>
      <c r="BV131" s="3" t="s">
        <v>165</v>
      </c>
      <c r="BW131" s="3" t="n">
        <v>643</v>
      </c>
      <c r="BX131" s="3" t="n">
        <v>608</v>
      </c>
      <c r="BY131" s="3" t="n">
        <v>567</v>
      </c>
      <c r="BZ131" s="3"/>
      <c r="CA131" s="3"/>
      <c r="CB131" s="3"/>
      <c r="CC131" s="3"/>
      <c r="CD131" s="3"/>
      <c r="CE131" s="3"/>
      <c r="CF131" s="3"/>
      <c r="CG131" s="3"/>
      <c r="CH131" s="4"/>
      <c r="CI131" s="3" t="n">
        <v>28.8333333333333</v>
      </c>
      <c r="CJ131" s="3" t="n">
        <v>31.7</v>
      </c>
      <c r="CK131" s="3" t="n">
        <v>35.1666666666667</v>
      </c>
      <c r="CL131" s="3" t="n">
        <v>28.25</v>
      </c>
      <c r="CM131" s="3" t="n">
        <v>28.0833333333333</v>
      </c>
      <c r="CN131" s="3"/>
      <c r="CO131" s="3"/>
      <c r="CP131" s="3"/>
      <c r="CQ131" s="3"/>
      <c r="CR131" s="3"/>
      <c r="CS131" s="3"/>
      <c r="CT131" s="3"/>
      <c r="CU131" s="3"/>
      <c r="CV131" s="4"/>
      <c r="CW131" s="3" t="n">
        <v>88</v>
      </c>
      <c r="CX131" s="3" t="s">
        <v>165</v>
      </c>
      <c r="CY131" s="3" t="n">
        <v>99</v>
      </c>
      <c r="CZ131" s="3" t="n">
        <v>77</v>
      </c>
      <c r="DA131" s="3" t="n">
        <v>91</v>
      </c>
      <c r="DB131" s="3"/>
      <c r="DC131" s="3"/>
      <c r="DD131" s="3"/>
      <c r="DE131" s="3"/>
      <c r="DF131" s="3"/>
      <c r="DG131" s="3"/>
      <c r="DH131" s="3"/>
      <c r="DI131" s="3"/>
      <c r="DJ131" s="4"/>
      <c r="DK131" s="3" t="n">
        <v>92</v>
      </c>
      <c r="DL131" s="3" t="s">
        <v>165</v>
      </c>
      <c r="DM131" s="3" t="n">
        <v>84</v>
      </c>
      <c r="DN131" s="3" t="n">
        <v>81</v>
      </c>
      <c r="DO131" s="3" t="n">
        <v>85</v>
      </c>
      <c r="DP131" s="3"/>
      <c r="DQ131" s="3"/>
      <c r="DR131" s="3"/>
      <c r="DS131" s="3"/>
      <c r="DT131" s="3"/>
      <c r="DU131" s="3"/>
      <c r="DV131" s="3"/>
      <c r="DW131" s="3"/>
      <c r="DX131" s="4"/>
      <c r="DY131" s="3"/>
      <c r="DZ131" s="3"/>
      <c r="EA131" s="3"/>
      <c r="EB131" s="3"/>
      <c r="EC131" s="3"/>
      <c r="ED131" s="3"/>
      <c r="EE131" s="3"/>
      <c r="EF131" s="3"/>
      <c r="EG131" s="3"/>
      <c r="EH131" s="3"/>
      <c r="EI131" s="3"/>
      <c r="EJ131" s="3"/>
      <c r="EK131" s="3"/>
      <c r="EL131" s="4"/>
    </row>
    <row r="132" customFormat="false" ht="11.25" hidden="false" customHeight="true" outlineLevel="0" collapsed="false">
      <c r="A132" s="7" t="s">
        <v>292</v>
      </c>
      <c r="B132" s="18" t="s">
        <v>293</v>
      </c>
      <c r="C132" s="3" t="n">
        <v>64.3333333333333</v>
      </c>
      <c r="D132" s="3" t="n">
        <v>65.3333333333333</v>
      </c>
      <c r="E132" s="3" t="n">
        <v>69</v>
      </c>
      <c r="F132" s="3" t="n">
        <v>88.5</v>
      </c>
      <c r="G132" s="3" t="n">
        <v>92.4166666666667</v>
      </c>
      <c r="H132" s="3"/>
      <c r="I132" s="3"/>
      <c r="J132" s="3"/>
      <c r="K132" s="3"/>
      <c r="L132" s="3"/>
      <c r="M132" s="3"/>
      <c r="N132" s="3"/>
      <c r="O132" s="3"/>
      <c r="P132" s="4"/>
      <c r="Q132" s="3" t="n">
        <v>649</v>
      </c>
      <c r="R132" s="3" t="n">
        <v>625</v>
      </c>
      <c r="S132" s="3" t="n">
        <v>647</v>
      </c>
      <c r="T132" s="3" t="n">
        <v>741</v>
      </c>
      <c r="U132" s="3" t="n">
        <v>666</v>
      </c>
      <c r="V132" s="3"/>
      <c r="W132" s="3"/>
      <c r="X132" s="3"/>
      <c r="Y132" s="3"/>
      <c r="Z132" s="3"/>
      <c r="AA132" s="3"/>
      <c r="AB132" s="3"/>
      <c r="AC132" s="3"/>
      <c r="AD132" s="4"/>
      <c r="AE132" s="3" t="n">
        <v>654</v>
      </c>
      <c r="AF132" s="3" t="n">
        <v>621</v>
      </c>
      <c r="AG132" s="3" t="n">
        <v>635</v>
      </c>
      <c r="AH132" s="3" t="n">
        <v>747</v>
      </c>
      <c r="AI132" s="3" t="n">
        <v>682</v>
      </c>
      <c r="AJ132" s="3"/>
      <c r="AK132" s="3"/>
      <c r="AL132" s="3"/>
      <c r="AM132" s="3"/>
      <c r="AN132" s="3"/>
      <c r="AO132" s="3"/>
      <c r="AP132" s="3"/>
      <c r="AQ132" s="3"/>
      <c r="AR132" s="4"/>
      <c r="AS132" s="3" t="n">
        <v>278.083333333333</v>
      </c>
      <c r="AT132" s="3" t="n">
        <v>194.333333333333</v>
      </c>
      <c r="AU132" s="3" t="n">
        <v>171.583333333333</v>
      </c>
      <c r="AV132" s="3" t="n">
        <v>208.583333333333</v>
      </c>
      <c r="AW132" s="3" t="n">
        <v>195.166666666667</v>
      </c>
      <c r="AX132" s="3"/>
      <c r="AY132" s="3"/>
      <c r="AZ132" s="3"/>
      <c r="BA132" s="3"/>
      <c r="BB132" s="3"/>
      <c r="BC132" s="3"/>
      <c r="BD132" s="3"/>
      <c r="BE132" s="3"/>
      <c r="BF132" s="4"/>
      <c r="BG132" s="3" t="n">
        <v>117</v>
      </c>
      <c r="BH132" s="3" t="n">
        <v>87</v>
      </c>
      <c r="BI132" s="3" t="n">
        <v>108</v>
      </c>
      <c r="BJ132" s="3" t="n">
        <v>145</v>
      </c>
      <c r="BK132" s="3" t="n">
        <v>125</v>
      </c>
      <c r="BL132" s="3"/>
      <c r="BM132" s="3"/>
      <c r="BN132" s="3"/>
      <c r="BO132" s="3"/>
      <c r="BP132" s="3"/>
      <c r="BQ132" s="3"/>
      <c r="BR132" s="3"/>
      <c r="BS132" s="3"/>
      <c r="BT132" s="4"/>
      <c r="BU132" s="3" t="n">
        <v>205</v>
      </c>
      <c r="BV132" s="3" t="n">
        <v>176</v>
      </c>
      <c r="BW132" s="3" t="n">
        <v>87</v>
      </c>
      <c r="BX132" s="3" t="n">
        <v>123</v>
      </c>
      <c r="BY132" s="3" t="n">
        <v>141</v>
      </c>
      <c r="BZ132" s="3"/>
      <c r="CA132" s="3"/>
      <c r="CB132" s="3"/>
      <c r="CC132" s="3"/>
      <c r="CD132" s="3"/>
      <c r="CE132" s="3"/>
      <c r="CF132" s="3"/>
      <c r="CG132" s="3"/>
      <c r="CH132" s="4"/>
      <c r="CI132" s="3" t="n">
        <v>2.25</v>
      </c>
      <c r="CJ132" s="3" t="n">
        <v>1.91666666666667</v>
      </c>
      <c r="CK132" s="3" t="n">
        <v>3.33333333333333</v>
      </c>
      <c r="CL132" s="3" t="n">
        <v>3.33333333333333</v>
      </c>
      <c r="CM132" s="3" t="n">
        <v>5.5</v>
      </c>
      <c r="CN132" s="3"/>
      <c r="CO132" s="3"/>
      <c r="CP132" s="3"/>
      <c r="CQ132" s="3"/>
      <c r="CR132" s="3"/>
      <c r="CS132" s="3"/>
      <c r="CT132" s="3"/>
      <c r="CU132" s="3"/>
      <c r="CV132" s="4"/>
      <c r="CW132" s="3" t="n">
        <v>30</v>
      </c>
      <c r="CX132" s="3" t="n">
        <v>23</v>
      </c>
      <c r="CY132" s="3" t="n">
        <v>28</v>
      </c>
      <c r="CZ132" s="3" t="n">
        <v>33</v>
      </c>
      <c r="DA132" s="3" t="n">
        <v>29</v>
      </c>
      <c r="DB132" s="3"/>
      <c r="DC132" s="3"/>
      <c r="DD132" s="3"/>
      <c r="DE132" s="3"/>
      <c r="DF132" s="3"/>
      <c r="DG132" s="3"/>
      <c r="DH132" s="3"/>
      <c r="DI132" s="3"/>
      <c r="DJ132" s="4"/>
      <c r="DK132" s="3" t="n">
        <v>30</v>
      </c>
      <c r="DL132" s="3" t="n">
        <v>24</v>
      </c>
      <c r="DM132" s="3" t="n">
        <v>28</v>
      </c>
      <c r="DN132" s="3" t="n">
        <v>32</v>
      </c>
      <c r="DO132" s="3" t="n">
        <v>27</v>
      </c>
      <c r="DP132" s="3"/>
      <c r="DQ132" s="3"/>
      <c r="DR132" s="3"/>
      <c r="DS132" s="3"/>
      <c r="DT132" s="3"/>
      <c r="DU132" s="3"/>
      <c r="DV132" s="3"/>
      <c r="DW132" s="3"/>
      <c r="DX132" s="4"/>
      <c r="DY132" s="3"/>
      <c r="DZ132" s="3"/>
      <c r="EA132" s="3"/>
      <c r="EB132" s="3"/>
      <c r="EC132" s="3"/>
      <c r="ED132" s="3"/>
      <c r="EE132" s="3"/>
      <c r="EF132" s="3"/>
      <c r="EG132" s="3"/>
      <c r="EH132" s="3"/>
      <c r="EI132" s="3"/>
      <c r="EJ132" s="3"/>
      <c r="EK132" s="3"/>
      <c r="EL132" s="4"/>
    </row>
    <row r="133" customFormat="false" ht="11.25" hidden="false" customHeight="true" outlineLevel="0" collapsed="false">
      <c r="A133" s="7" t="s">
        <v>294</v>
      </c>
      <c r="B133" s="18" t="s">
        <v>295</v>
      </c>
      <c r="C133" s="3" t="n">
        <v>128.083333333333</v>
      </c>
      <c r="D133" s="3" t="n">
        <v>79.5833333333333</v>
      </c>
      <c r="E133" s="3" t="n">
        <v>106.583333333333</v>
      </c>
      <c r="F133" s="3" t="n">
        <v>104.666666666667</v>
      </c>
      <c r="G133" s="3" t="n">
        <v>172.833333333333</v>
      </c>
      <c r="H133" s="3"/>
      <c r="I133" s="3"/>
      <c r="J133" s="3"/>
      <c r="K133" s="3"/>
      <c r="L133" s="3"/>
      <c r="M133" s="3"/>
      <c r="N133" s="3"/>
      <c r="O133" s="3"/>
      <c r="P133" s="4"/>
      <c r="Q133" s="3" t="n">
        <v>614</v>
      </c>
      <c r="R133" s="3" t="n">
        <v>541</v>
      </c>
      <c r="S133" s="3" t="n">
        <v>622</v>
      </c>
      <c r="T133" s="3" t="n">
        <v>639</v>
      </c>
      <c r="U133" s="3" t="n">
        <v>561</v>
      </c>
      <c r="V133" s="3"/>
      <c r="W133" s="3"/>
      <c r="X133" s="3"/>
      <c r="Y133" s="3"/>
      <c r="Z133" s="3"/>
      <c r="AA133" s="3"/>
      <c r="AB133" s="3"/>
      <c r="AC133" s="3"/>
      <c r="AD133" s="4"/>
      <c r="AE133" s="3" t="n">
        <v>651</v>
      </c>
      <c r="AF133" s="3" t="n">
        <v>578</v>
      </c>
      <c r="AG133" s="3" t="n">
        <v>587</v>
      </c>
      <c r="AH133" s="3" t="n">
        <v>626</v>
      </c>
      <c r="AI133" s="3" t="n">
        <v>549</v>
      </c>
      <c r="AJ133" s="3"/>
      <c r="AK133" s="3"/>
      <c r="AL133" s="3"/>
      <c r="AM133" s="3"/>
      <c r="AN133" s="3"/>
      <c r="AO133" s="3"/>
      <c r="AP133" s="3"/>
      <c r="AQ133" s="3"/>
      <c r="AR133" s="4"/>
      <c r="AS133" s="3" t="n">
        <v>192.416666666667</v>
      </c>
      <c r="AT133" s="3" t="n">
        <v>176.083333333333</v>
      </c>
      <c r="AU133" s="3" t="n">
        <v>146.166666666667</v>
      </c>
      <c r="AV133" s="3" t="n">
        <v>145.833333333333</v>
      </c>
      <c r="AW133" s="3" t="n">
        <v>153.083333333333</v>
      </c>
      <c r="AX133" s="3"/>
      <c r="AY133" s="3"/>
      <c r="AZ133" s="3"/>
      <c r="BA133" s="3"/>
      <c r="BB133" s="3"/>
      <c r="BC133" s="3"/>
      <c r="BD133" s="3"/>
      <c r="BE133" s="3"/>
      <c r="BF133" s="4"/>
      <c r="BG133" s="3" t="n">
        <v>105</v>
      </c>
      <c r="BH133" s="3" t="n">
        <v>70</v>
      </c>
      <c r="BI133" s="3" t="n">
        <v>74</v>
      </c>
      <c r="BJ133" s="3" t="n">
        <v>73</v>
      </c>
      <c r="BK133" s="3" t="n">
        <v>79</v>
      </c>
      <c r="BL133" s="3"/>
      <c r="BM133" s="3"/>
      <c r="BN133" s="3"/>
      <c r="BO133" s="3"/>
      <c r="BP133" s="3"/>
      <c r="BQ133" s="3"/>
      <c r="BR133" s="3"/>
      <c r="BS133" s="3"/>
      <c r="BT133" s="4"/>
      <c r="BU133" s="3" t="n">
        <v>118</v>
      </c>
      <c r="BV133" s="3" t="n">
        <v>105</v>
      </c>
      <c r="BW133" s="3" t="n">
        <v>77</v>
      </c>
      <c r="BX133" s="3" t="n">
        <v>75</v>
      </c>
      <c r="BY133" s="3" t="n">
        <v>63</v>
      </c>
      <c r="BZ133" s="3"/>
      <c r="CA133" s="3"/>
      <c r="CB133" s="3"/>
      <c r="CC133" s="3"/>
      <c r="CD133" s="3"/>
      <c r="CE133" s="3"/>
      <c r="CF133" s="3"/>
      <c r="CG133" s="3"/>
      <c r="CH133" s="4"/>
      <c r="CI133" s="3" t="n">
        <v>5.33333333333333</v>
      </c>
      <c r="CJ133" s="3" t="n">
        <v>4.58333333333333</v>
      </c>
      <c r="CK133" s="3" t="n">
        <v>8.25</v>
      </c>
      <c r="CL133" s="3" t="n">
        <v>7.91666666666667</v>
      </c>
      <c r="CM133" s="3" t="n">
        <v>3.25</v>
      </c>
      <c r="CN133" s="3"/>
      <c r="CO133" s="3"/>
      <c r="CP133" s="3"/>
      <c r="CQ133" s="3"/>
      <c r="CR133" s="3"/>
      <c r="CS133" s="3"/>
      <c r="CT133" s="3"/>
      <c r="CU133" s="3"/>
      <c r="CV133" s="4"/>
      <c r="CW133" s="3" t="n">
        <v>23</v>
      </c>
      <c r="CX133" s="3" t="n">
        <v>15</v>
      </c>
      <c r="CY133" s="3" t="n">
        <v>31</v>
      </c>
      <c r="CZ133" s="3" t="n">
        <v>20</v>
      </c>
      <c r="DA133" s="3" t="n">
        <v>9</v>
      </c>
      <c r="DB133" s="3"/>
      <c r="DC133" s="3"/>
      <c r="DD133" s="3"/>
      <c r="DE133" s="3"/>
      <c r="DF133" s="3"/>
      <c r="DG133" s="3"/>
      <c r="DH133" s="3"/>
      <c r="DI133" s="3"/>
      <c r="DJ133" s="4"/>
      <c r="DK133" s="3" t="n">
        <v>22</v>
      </c>
      <c r="DL133" s="3" t="n">
        <v>13</v>
      </c>
      <c r="DM133" s="3" t="n">
        <v>28</v>
      </c>
      <c r="DN133" s="3" t="n">
        <v>23</v>
      </c>
      <c r="DO133" s="3" t="n">
        <v>9</v>
      </c>
      <c r="DP133" s="3"/>
      <c r="DQ133" s="3"/>
      <c r="DR133" s="3"/>
      <c r="DS133" s="3"/>
      <c r="DT133" s="3"/>
      <c r="DU133" s="3"/>
      <c r="DV133" s="3"/>
      <c r="DW133" s="3"/>
      <c r="DX133" s="4"/>
      <c r="DY133" s="3"/>
      <c r="DZ133" s="3"/>
      <c r="EA133" s="3"/>
      <c r="EB133" s="3"/>
      <c r="EC133" s="3"/>
      <c r="ED133" s="3"/>
      <c r="EE133" s="3"/>
      <c r="EF133" s="3"/>
      <c r="EG133" s="3"/>
      <c r="EH133" s="3"/>
      <c r="EI133" s="3"/>
      <c r="EJ133" s="3"/>
      <c r="EK133" s="3"/>
      <c r="EL133" s="4"/>
    </row>
    <row r="134" customFormat="false" ht="11.25" hidden="false" customHeight="true" outlineLevel="0" collapsed="false">
      <c r="A134" s="7" t="s">
        <v>296</v>
      </c>
      <c r="B134" s="18" t="s">
        <v>297</v>
      </c>
      <c r="C134" s="3" t="n">
        <v>313.416666666667</v>
      </c>
      <c r="D134" s="3" t="n">
        <v>376.916666666667</v>
      </c>
      <c r="E134" s="3" t="n">
        <v>432.416666666667</v>
      </c>
      <c r="F134" s="3" t="n">
        <v>519.583333333333</v>
      </c>
      <c r="G134" s="3" t="n">
        <v>592.5</v>
      </c>
      <c r="H134" s="3"/>
      <c r="I134" s="3"/>
      <c r="J134" s="3"/>
      <c r="K134" s="3"/>
      <c r="L134" s="3"/>
      <c r="M134" s="3"/>
      <c r="N134" s="3"/>
      <c r="O134" s="3"/>
      <c r="P134" s="4"/>
      <c r="Q134" s="3" t="n">
        <v>1423</v>
      </c>
      <c r="R134" s="3" t="n">
        <v>1370</v>
      </c>
      <c r="S134" s="3" t="n">
        <v>1320</v>
      </c>
      <c r="T134" s="3" t="n">
        <v>1512</v>
      </c>
      <c r="U134" s="3" t="n">
        <v>1864</v>
      </c>
      <c r="V134" s="3"/>
      <c r="W134" s="3"/>
      <c r="X134" s="3"/>
      <c r="Y134" s="3"/>
      <c r="Z134" s="3"/>
      <c r="AA134" s="3"/>
      <c r="AB134" s="3"/>
      <c r="AC134" s="3"/>
      <c r="AD134" s="4"/>
      <c r="AE134" s="3" t="n">
        <v>1301</v>
      </c>
      <c r="AF134" s="3" t="n">
        <v>1478</v>
      </c>
      <c r="AG134" s="3" t="n">
        <v>1068</v>
      </c>
      <c r="AH134" s="3" t="n">
        <v>1655</v>
      </c>
      <c r="AI134" s="3" t="n">
        <v>1665</v>
      </c>
      <c r="AJ134" s="3"/>
      <c r="AK134" s="3"/>
      <c r="AL134" s="3"/>
      <c r="AM134" s="3"/>
      <c r="AN134" s="3"/>
      <c r="AO134" s="3"/>
      <c r="AP134" s="3"/>
      <c r="AQ134" s="3"/>
      <c r="AR134" s="4"/>
      <c r="AS134" s="3" t="n">
        <v>276</v>
      </c>
      <c r="AT134" s="3" t="n">
        <v>321.5</v>
      </c>
      <c r="AU134" s="3" t="n">
        <v>323.75</v>
      </c>
      <c r="AV134" s="3" t="n">
        <v>357.416666666667</v>
      </c>
      <c r="AW134" s="3" t="n">
        <v>378.25</v>
      </c>
      <c r="AX134" s="3"/>
      <c r="AY134" s="3"/>
      <c r="AZ134" s="3"/>
      <c r="BA134" s="3"/>
      <c r="BB134" s="3"/>
      <c r="BC134" s="3"/>
      <c r="BD134" s="3"/>
      <c r="BE134" s="3"/>
      <c r="BF134" s="4"/>
      <c r="BG134" s="3" t="n">
        <v>156</v>
      </c>
      <c r="BH134" s="3" t="n">
        <v>248</v>
      </c>
      <c r="BI134" s="3" t="n">
        <v>174</v>
      </c>
      <c r="BJ134" s="3" t="n">
        <v>239</v>
      </c>
      <c r="BK134" s="3" t="n">
        <v>266</v>
      </c>
      <c r="BL134" s="3"/>
      <c r="BM134" s="3"/>
      <c r="BN134" s="3"/>
      <c r="BO134" s="3"/>
      <c r="BP134" s="3"/>
      <c r="BQ134" s="3"/>
      <c r="BR134" s="3"/>
      <c r="BS134" s="3"/>
      <c r="BT134" s="4"/>
      <c r="BU134" s="3" t="n">
        <v>134</v>
      </c>
      <c r="BV134" s="3" t="n">
        <v>175</v>
      </c>
      <c r="BW134" s="3" t="n">
        <v>217</v>
      </c>
      <c r="BX134" s="3" t="n">
        <v>218</v>
      </c>
      <c r="BY134" s="3" t="n">
        <v>208</v>
      </c>
      <c r="BZ134" s="3"/>
      <c r="CA134" s="3"/>
      <c r="CB134" s="3"/>
      <c r="CC134" s="3"/>
      <c r="CD134" s="3"/>
      <c r="CE134" s="3"/>
      <c r="CF134" s="3"/>
      <c r="CG134" s="3"/>
      <c r="CH134" s="4"/>
      <c r="CI134" s="3" t="n">
        <v>5.33333333333333</v>
      </c>
      <c r="CJ134" s="3" t="n">
        <v>12.3333333333333</v>
      </c>
      <c r="CK134" s="3" t="n">
        <v>12.0833333333333</v>
      </c>
      <c r="CL134" s="3" t="n">
        <v>15.25</v>
      </c>
      <c r="CM134" s="3" t="n">
        <v>20.5</v>
      </c>
      <c r="CN134" s="3"/>
      <c r="CO134" s="3"/>
      <c r="CP134" s="3"/>
      <c r="CQ134" s="3"/>
      <c r="CR134" s="3"/>
      <c r="CS134" s="3"/>
      <c r="CT134" s="3"/>
      <c r="CU134" s="3"/>
      <c r="CV134" s="4"/>
      <c r="CW134" s="3" t="n">
        <v>38</v>
      </c>
      <c r="CX134" s="3" t="n">
        <v>45</v>
      </c>
      <c r="CY134" s="3" t="n">
        <v>43</v>
      </c>
      <c r="CZ134" s="3" t="n">
        <v>50</v>
      </c>
      <c r="DA134" s="3" t="n">
        <v>68</v>
      </c>
      <c r="DB134" s="3"/>
      <c r="DC134" s="3"/>
      <c r="DD134" s="3"/>
      <c r="DE134" s="3"/>
      <c r="DF134" s="3"/>
      <c r="DG134" s="3"/>
      <c r="DH134" s="3"/>
      <c r="DI134" s="3"/>
      <c r="DJ134" s="4"/>
      <c r="DK134" s="3" t="n">
        <v>35</v>
      </c>
      <c r="DL134" s="3" t="n">
        <v>43</v>
      </c>
      <c r="DM134" s="3" t="n">
        <v>41</v>
      </c>
      <c r="DN134" s="3" t="n">
        <v>42</v>
      </c>
      <c r="DO134" s="3" t="n">
        <v>72</v>
      </c>
      <c r="DP134" s="3"/>
      <c r="DQ134" s="3"/>
      <c r="DR134" s="3"/>
      <c r="DS134" s="3"/>
      <c r="DT134" s="3"/>
      <c r="DU134" s="3"/>
      <c r="DV134" s="3"/>
      <c r="DW134" s="3"/>
      <c r="DX134" s="4"/>
      <c r="DY134" s="3"/>
      <c r="DZ134" s="3"/>
      <c r="EA134" s="3"/>
      <c r="EB134" s="3"/>
      <c r="EC134" s="3"/>
      <c r="ED134" s="3"/>
      <c r="EE134" s="3"/>
      <c r="EF134" s="3"/>
      <c r="EG134" s="3"/>
      <c r="EH134" s="3"/>
      <c r="EI134" s="3"/>
      <c r="EJ134" s="3"/>
      <c r="EK134" s="3"/>
      <c r="EL134" s="4"/>
    </row>
    <row r="135" customFormat="false" ht="11.25" hidden="false" customHeight="true" outlineLevel="0" collapsed="false">
      <c r="A135" s="7" t="s">
        <v>298</v>
      </c>
      <c r="B135" s="18" t="s">
        <v>299</v>
      </c>
      <c r="C135" s="3" t="n">
        <v>652.75</v>
      </c>
      <c r="D135" s="3" t="n">
        <v>649.333333333333</v>
      </c>
      <c r="E135" s="3" t="n">
        <v>625.333333333333</v>
      </c>
      <c r="F135" s="3" t="n">
        <v>392.416666666667</v>
      </c>
      <c r="G135" s="3" t="n">
        <v>236.666666666667</v>
      </c>
      <c r="H135" s="3"/>
      <c r="I135" s="3"/>
      <c r="J135" s="3"/>
      <c r="K135" s="3"/>
      <c r="L135" s="3"/>
      <c r="M135" s="3"/>
      <c r="N135" s="3"/>
      <c r="O135" s="3"/>
      <c r="P135" s="4"/>
      <c r="Q135" s="3" t="n">
        <v>1326</v>
      </c>
      <c r="R135" s="3" t="n">
        <v>1492</v>
      </c>
      <c r="S135" s="3" t="n">
        <v>1262</v>
      </c>
      <c r="T135" s="3" t="n">
        <v>1185</v>
      </c>
      <c r="U135" s="3" t="n">
        <v>980</v>
      </c>
      <c r="V135" s="3"/>
      <c r="W135" s="3"/>
      <c r="X135" s="3"/>
      <c r="Y135" s="3"/>
      <c r="Z135" s="3"/>
      <c r="AA135" s="3"/>
      <c r="AB135" s="3"/>
      <c r="AC135" s="3"/>
      <c r="AD135" s="4"/>
      <c r="AE135" s="3" t="n">
        <v>1302</v>
      </c>
      <c r="AF135" s="3" t="n">
        <v>1648</v>
      </c>
      <c r="AG135" s="3" t="n">
        <v>1197</v>
      </c>
      <c r="AH135" s="3" t="n">
        <v>1462</v>
      </c>
      <c r="AI135" s="3" t="n">
        <v>1150</v>
      </c>
      <c r="AJ135" s="3"/>
      <c r="AK135" s="3"/>
      <c r="AL135" s="3"/>
      <c r="AM135" s="3"/>
      <c r="AN135" s="3"/>
      <c r="AO135" s="3"/>
      <c r="AP135" s="3"/>
      <c r="AQ135" s="3"/>
      <c r="AR135" s="4"/>
      <c r="AS135" s="3" t="n">
        <v>386.75</v>
      </c>
      <c r="AT135" s="3" t="n">
        <v>436</v>
      </c>
      <c r="AU135" s="3" t="n">
        <v>412.583333333333</v>
      </c>
      <c r="AV135" s="3" t="n">
        <v>385.166666666667</v>
      </c>
      <c r="AW135" s="3" t="n">
        <v>351.583333333333</v>
      </c>
      <c r="AX135" s="3"/>
      <c r="AY135" s="3"/>
      <c r="AZ135" s="3"/>
      <c r="BA135" s="3"/>
      <c r="BB135" s="3"/>
      <c r="BC135" s="3"/>
      <c r="BD135" s="3"/>
      <c r="BE135" s="3"/>
      <c r="BF135" s="4"/>
      <c r="BG135" s="3" t="n">
        <v>243</v>
      </c>
      <c r="BH135" s="3" t="n">
        <v>344</v>
      </c>
      <c r="BI135" s="3" t="n">
        <v>184</v>
      </c>
      <c r="BJ135" s="3" t="n">
        <v>284</v>
      </c>
      <c r="BK135" s="3" t="n">
        <v>175</v>
      </c>
      <c r="BL135" s="3"/>
      <c r="BM135" s="3"/>
      <c r="BN135" s="3"/>
      <c r="BO135" s="3"/>
      <c r="BP135" s="3"/>
      <c r="BQ135" s="3"/>
      <c r="BR135" s="3"/>
      <c r="BS135" s="3"/>
      <c r="BT135" s="4"/>
      <c r="BU135" s="3" t="n">
        <v>228</v>
      </c>
      <c r="BV135" s="3" t="n">
        <v>280</v>
      </c>
      <c r="BW135" s="3" t="n">
        <v>290</v>
      </c>
      <c r="BX135" s="3" t="n">
        <v>274</v>
      </c>
      <c r="BY135" s="3" t="n">
        <v>206</v>
      </c>
      <c r="BZ135" s="3"/>
      <c r="CA135" s="3"/>
      <c r="CB135" s="3"/>
      <c r="CC135" s="3"/>
      <c r="CD135" s="3"/>
      <c r="CE135" s="3"/>
      <c r="CF135" s="3"/>
      <c r="CG135" s="3"/>
      <c r="CH135" s="4"/>
      <c r="CI135" s="3" t="n">
        <v>4.91666666666667</v>
      </c>
      <c r="CJ135" s="3" t="n">
        <v>3.75</v>
      </c>
      <c r="CK135" s="3" t="n">
        <v>6.33333333333333</v>
      </c>
      <c r="CL135" s="3" t="n">
        <v>3.66666666666667</v>
      </c>
      <c r="CM135" s="3" t="n">
        <v>3</v>
      </c>
      <c r="CN135" s="3"/>
      <c r="CO135" s="3"/>
      <c r="CP135" s="3"/>
      <c r="CQ135" s="3"/>
      <c r="CR135" s="3"/>
      <c r="CS135" s="3"/>
      <c r="CT135" s="3"/>
      <c r="CU135" s="3"/>
      <c r="CV135" s="4"/>
      <c r="CW135" s="3" t="n">
        <v>54</v>
      </c>
      <c r="CX135" s="3" t="n">
        <v>46</v>
      </c>
      <c r="CY135" s="3" t="n">
        <v>51</v>
      </c>
      <c r="CZ135" s="3" t="n">
        <v>40</v>
      </c>
      <c r="DA135" s="3" t="n">
        <v>26</v>
      </c>
      <c r="DB135" s="3"/>
      <c r="DC135" s="3"/>
      <c r="DD135" s="3"/>
      <c r="DE135" s="3"/>
      <c r="DF135" s="3"/>
      <c r="DG135" s="3"/>
      <c r="DH135" s="3"/>
      <c r="DI135" s="3"/>
      <c r="DJ135" s="4"/>
      <c r="DK135" s="3" t="n">
        <v>59</v>
      </c>
      <c r="DL135" s="3" t="n">
        <v>47</v>
      </c>
      <c r="DM135" s="3" t="n">
        <v>48</v>
      </c>
      <c r="DN135" s="3" t="n">
        <v>42</v>
      </c>
      <c r="DO135" s="3" t="n">
        <v>23</v>
      </c>
      <c r="DP135" s="3"/>
      <c r="DQ135" s="3"/>
      <c r="DR135" s="3"/>
      <c r="DS135" s="3"/>
      <c r="DT135" s="3"/>
      <c r="DU135" s="3"/>
      <c r="DV135" s="3"/>
      <c r="DW135" s="3"/>
      <c r="DX135" s="4"/>
      <c r="DY135" s="3"/>
      <c r="DZ135" s="3"/>
      <c r="EA135" s="3"/>
      <c r="EB135" s="3"/>
      <c r="EC135" s="3"/>
      <c r="ED135" s="3"/>
      <c r="EE135" s="3"/>
      <c r="EF135" s="3"/>
      <c r="EG135" s="3"/>
      <c r="EH135" s="3"/>
      <c r="EI135" s="3"/>
      <c r="EJ135" s="3"/>
      <c r="EK135" s="3"/>
      <c r="EL135" s="4"/>
    </row>
    <row r="136" customFormat="false" ht="11.25" hidden="false" customHeight="true" outlineLevel="0" collapsed="false">
      <c r="A136" s="7" t="s">
        <v>300</v>
      </c>
      <c r="B136" s="18" t="s">
        <v>301</v>
      </c>
      <c r="C136" s="3" t="n">
        <v>3153.83333333333</v>
      </c>
      <c r="D136" s="3" t="n">
        <v>3577.91666666667</v>
      </c>
      <c r="E136" s="3" t="n">
        <v>3882.33333333333</v>
      </c>
      <c r="F136" s="3" t="n">
        <v>4438.16666666667</v>
      </c>
      <c r="G136" s="3" t="n">
        <v>4460.75</v>
      </c>
      <c r="H136" s="3"/>
      <c r="I136" s="3"/>
      <c r="J136" s="3"/>
      <c r="K136" s="3"/>
      <c r="L136" s="3"/>
      <c r="M136" s="3"/>
      <c r="N136" s="3"/>
      <c r="O136" s="3"/>
      <c r="P136" s="4"/>
      <c r="Q136" s="3" t="n">
        <v>18426</v>
      </c>
      <c r="R136" s="3" t="n">
        <v>17759</v>
      </c>
      <c r="S136" s="3" t="n">
        <v>15177</v>
      </c>
      <c r="T136" s="3" t="n">
        <v>18971</v>
      </c>
      <c r="U136" s="3" t="n">
        <v>18275</v>
      </c>
      <c r="V136" s="3"/>
      <c r="W136" s="3"/>
      <c r="X136" s="3"/>
      <c r="Y136" s="3"/>
      <c r="Z136" s="3"/>
      <c r="AA136" s="3"/>
      <c r="AB136" s="3"/>
      <c r="AC136" s="3"/>
      <c r="AD136" s="4"/>
      <c r="AE136" s="3" t="n">
        <v>18411</v>
      </c>
      <c r="AF136" s="3" t="n">
        <v>17756</v>
      </c>
      <c r="AG136" s="3" t="n">
        <v>14102</v>
      </c>
      <c r="AH136" s="3" t="n">
        <v>19412</v>
      </c>
      <c r="AI136" s="3" t="n">
        <v>18306</v>
      </c>
      <c r="AJ136" s="3"/>
      <c r="AK136" s="3"/>
      <c r="AL136" s="3"/>
      <c r="AM136" s="3"/>
      <c r="AN136" s="3"/>
      <c r="AO136" s="3"/>
      <c r="AP136" s="3"/>
      <c r="AQ136" s="3"/>
      <c r="AR136" s="4"/>
      <c r="AS136" s="3" t="n">
        <v>3911.41666666667</v>
      </c>
      <c r="AT136" s="3" t="n">
        <v>4440.58333333333</v>
      </c>
      <c r="AU136" s="3" t="n">
        <v>3923.33333333333</v>
      </c>
      <c r="AV136" s="3" t="n">
        <v>3752.08333333333</v>
      </c>
      <c r="AW136" s="3" t="n">
        <v>3771.08333333333</v>
      </c>
      <c r="AX136" s="3"/>
      <c r="AY136" s="3"/>
      <c r="AZ136" s="3"/>
      <c r="BA136" s="3"/>
      <c r="BB136" s="3"/>
      <c r="BC136" s="3"/>
      <c r="BD136" s="3"/>
      <c r="BE136" s="3"/>
      <c r="BF136" s="4"/>
      <c r="BG136" s="3" t="n">
        <v>2770</v>
      </c>
      <c r="BH136" s="3" t="n">
        <v>3603</v>
      </c>
      <c r="BI136" s="3" t="n">
        <v>2426</v>
      </c>
      <c r="BJ136" s="3" t="n">
        <v>2760</v>
      </c>
      <c r="BK136" s="3" t="n">
        <v>2702</v>
      </c>
      <c r="BL136" s="3"/>
      <c r="BM136" s="3"/>
      <c r="BN136" s="3"/>
      <c r="BO136" s="3"/>
      <c r="BP136" s="3"/>
      <c r="BQ136" s="3"/>
      <c r="BR136" s="3"/>
      <c r="BS136" s="3"/>
      <c r="BT136" s="4"/>
      <c r="BU136" s="3" t="n">
        <v>2664</v>
      </c>
      <c r="BV136" s="3" t="n">
        <v>3639</v>
      </c>
      <c r="BW136" s="3" t="n">
        <v>2709</v>
      </c>
      <c r="BX136" s="3" t="n">
        <v>2805</v>
      </c>
      <c r="BY136" s="3" t="n">
        <v>2535</v>
      </c>
      <c r="BZ136" s="3"/>
      <c r="CA136" s="3"/>
      <c r="CB136" s="3"/>
      <c r="CC136" s="3"/>
      <c r="CD136" s="3"/>
      <c r="CE136" s="3"/>
      <c r="CF136" s="3"/>
      <c r="CG136" s="3"/>
      <c r="CH136" s="4"/>
      <c r="CI136" s="3" t="n">
        <v>108.583333333333</v>
      </c>
      <c r="CJ136" s="3" t="n">
        <v>138.25</v>
      </c>
      <c r="CK136" s="3" t="n">
        <v>168.583333333333</v>
      </c>
      <c r="CL136" s="3" t="n">
        <v>166.583333333333</v>
      </c>
      <c r="CM136" s="3" t="n">
        <v>132.583333333333</v>
      </c>
      <c r="CN136" s="3"/>
      <c r="CO136" s="3"/>
      <c r="CP136" s="3"/>
      <c r="CQ136" s="3"/>
      <c r="CR136" s="3"/>
      <c r="CS136" s="3"/>
      <c r="CT136" s="3"/>
      <c r="CU136" s="3"/>
      <c r="CV136" s="4"/>
      <c r="CW136" s="3" t="n">
        <v>862</v>
      </c>
      <c r="CX136" s="3" t="n">
        <v>1168</v>
      </c>
      <c r="CY136" s="3" t="n">
        <v>1350</v>
      </c>
      <c r="CZ136" s="3" t="n">
        <v>1072</v>
      </c>
      <c r="DA136" s="3" t="n">
        <v>882</v>
      </c>
      <c r="DB136" s="3"/>
      <c r="DC136" s="3"/>
      <c r="DD136" s="3"/>
      <c r="DE136" s="3"/>
      <c r="DF136" s="3"/>
      <c r="DG136" s="3"/>
      <c r="DH136" s="3"/>
      <c r="DI136" s="3"/>
      <c r="DJ136" s="4"/>
      <c r="DK136" s="3" t="n">
        <v>776</v>
      </c>
      <c r="DL136" s="3" t="n">
        <v>1188</v>
      </c>
      <c r="DM136" s="3" t="n">
        <v>1342</v>
      </c>
      <c r="DN136" s="3" t="n">
        <v>1086</v>
      </c>
      <c r="DO136" s="3" t="n">
        <v>936</v>
      </c>
      <c r="DP136" s="3"/>
      <c r="DQ136" s="3"/>
      <c r="DR136" s="3"/>
      <c r="DS136" s="3"/>
      <c r="DT136" s="3"/>
      <c r="DU136" s="3"/>
      <c r="DV136" s="3"/>
      <c r="DW136" s="3"/>
      <c r="DX136" s="4"/>
      <c r="DY136" s="3"/>
      <c r="DZ136" s="3"/>
      <c r="EA136" s="3"/>
      <c r="EB136" s="3"/>
      <c r="EC136" s="3"/>
      <c r="ED136" s="3"/>
      <c r="EE136" s="3"/>
      <c r="EF136" s="3"/>
      <c r="EG136" s="3"/>
      <c r="EH136" s="3"/>
      <c r="EI136" s="3"/>
      <c r="EJ136" s="3"/>
      <c r="EK136" s="3"/>
      <c r="EL136" s="4"/>
    </row>
    <row r="137" customFormat="false" ht="11.25" hidden="false" customHeight="true" outlineLevel="0" collapsed="false">
      <c r="A137" s="7" t="s">
        <v>302</v>
      </c>
      <c r="B137" s="18" t="s">
        <v>303</v>
      </c>
      <c r="C137" s="3" t="n">
        <v>439</v>
      </c>
      <c r="D137" s="3" t="n">
        <v>260.833333333333</v>
      </c>
      <c r="E137" s="3" t="n">
        <v>112.333333333333</v>
      </c>
      <c r="F137" s="3" t="n">
        <v>119</v>
      </c>
      <c r="G137" s="3" t="n">
        <v>186.583333333333</v>
      </c>
      <c r="H137" s="3"/>
      <c r="I137" s="3"/>
      <c r="J137" s="3"/>
      <c r="K137" s="3"/>
      <c r="L137" s="3"/>
      <c r="M137" s="3"/>
      <c r="N137" s="3"/>
      <c r="O137" s="3"/>
      <c r="P137" s="4"/>
      <c r="Q137" s="3" t="n">
        <v>936</v>
      </c>
      <c r="R137" s="3" t="n">
        <v>780</v>
      </c>
      <c r="S137" s="3" t="n">
        <v>738</v>
      </c>
      <c r="T137" s="3" t="n">
        <v>748</v>
      </c>
      <c r="U137" s="3" t="n">
        <v>749</v>
      </c>
      <c r="V137" s="3"/>
      <c r="W137" s="3"/>
      <c r="X137" s="3"/>
      <c r="Y137" s="3"/>
      <c r="Z137" s="3"/>
      <c r="AA137" s="3"/>
      <c r="AB137" s="3"/>
      <c r="AC137" s="3"/>
      <c r="AD137" s="4"/>
      <c r="AE137" s="3" t="n">
        <v>1028</v>
      </c>
      <c r="AF137" s="3" t="n">
        <v>937</v>
      </c>
      <c r="AG137" s="3" t="n">
        <v>902</v>
      </c>
      <c r="AH137" s="3" t="n">
        <v>660</v>
      </c>
      <c r="AI137" s="3" t="n">
        <v>725</v>
      </c>
      <c r="AJ137" s="3"/>
      <c r="AK137" s="3"/>
      <c r="AL137" s="3"/>
      <c r="AM137" s="3"/>
      <c r="AN137" s="3"/>
      <c r="AO137" s="3"/>
      <c r="AP137" s="3"/>
      <c r="AQ137" s="3"/>
      <c r="AR137" s="4"/>
      <c r="AS137" s="3" t="n">
        <v>225.833333333333</v>
      </c>
      <c r="AT137" s="3" t="n">
        <v>259.333333333333</v>
      </c>
      <c r="AU137" s="3" t="n">
        <v>247</v>
      </c>
      <c r="AV137" s="3" t="n">
        <v>212.083333333333</v>
      </c>
      <c r="AW137" s="3" t="n">
        <v>183.25</v>
      </c>
      <c r="AX137" s="3"/>
      <c r="AY137" s="3"/>
      <c r="AZ137" s="3"/>
      <c r="BA137" s="3"/>
      <c r="BB137" s="3"/>
      <c r="BC137" s="3"/>
      <c r="BD137" s="3"/>
      <c r="BE137" s="3"/>
      <c r="BF137" s="4"/>
      <c r="BG137" s="3" t="n">
        <v>181</v>
      </c>
      <c r="BH137" s="3" t="n">
        <v>189</v>
      </c>
      <c r="BI137" s="3" t="n">
        <v>153</v>
      </c>
      <c r="BJ137" s="3" t="n">
        <v>103</v>
      </c>
      <c r="BK137" s="3" t="n">
        <v>97</v>
      </c>
      <c r="BL137" s="3"/>
      <c r="BM137" s="3"/>
      <c r="BN137" s="3"/>
      <c r="BO137" s="3"/>
      <c r="BP137" s="3"/>
      <c r="BQ137" s="3"/>
      <c r="BR137" s="3"/>
      <c r="BS137" s="3"/>
      <c r="BT137" s="4"/>
      <c r="BU137" s="3" t="n">
        <v>161</v>
      </c>
      <c r="BV137" s="3" t="n">
        <v>168</v>
      </c>
      <c r="BW137" s="3" t="n">
        <v>167</v>
      </c>
      <c r="BX137" s="3" t="n">
        <v>151</v>
      </c>
      <c r="BY137" s="3" t="n">
        <v>138</v>
      </c>
      <c r="BZ137" s="3"/>
      <c r="CA137" s="3"/>
      <c r="CB137" s="3"/>
      <c r="CC137" s="3"/>
      <c r="CD137" s="3"/>
      <c r="CE137" s="3"/>
      <c r="CF137" s="3"/>
      <c r="CG137" s="3"/>
      <c r="CH137" s="4"/>
      <c r="CI137" s="3" t="n">
        <v>1.83333333333333</v>
      </c>
      <c r="CJ137" s="3" t="n">
        <v>4.75</v>
      </c>
      <c r="CK137" s="3" t="n">
        <v>2</v>
      </c>
      <c r="CL137" s="3" t="n">
        <v>1.5</v>
      </c>
      <c r="CM137" s="3" t="n">
        <v>1.08333333333333</v>
      </c>
      <c r="CN137" s="3"/>
      <c r="CO137" s="3"/>
      <c r="CP137" s="3"/>
      <c r="CQ137" s="3"/>
      <c r="CR137" s="3"/>
      <c r="CS137" s="3"/>
      <c r="CT137" s="3"/>
      <c r="CU137" s="3"/>
      <c r="CV137" s="4"/>
      <c r="CW137" s="3" t="n">
        <v>32</v>
      </c>
      <c r="CX137" s="3" t="n">
        <v>58</v>
      </c>
      <c r="CY137" s="3" t="n">
        <v>30</v>
      </c>
      <c r="CZ137" s="3" t="n">
        <v>23</v>
      </c>
      <c r="DA137" s="3" t="n">
        <v>17</v>
      </c>
      <c r="DB137" s="3"/>
      <c r="DC137" s="3"/>
      <c r="DD137" s="3"/>
      <c r="DE137" s="3"/>
      <c r="DF137" s="3"/>
      <c r="DG137" s="3"/>
      <c r="DH137" s="3"/>
      <c r="DI137" s="3"/>
      <c r="DJ137" s="4"/>
      <c r="DK137" s="3" t="n">
        <v>36</v>
      </c>
      <c r="DL137" s="3" t="n">
        <v>58</v>
      </c>
      <c r="DM137" s="3" t="n">
        <v>29</v>
      </c>
      <c r="DN137" s="3" t="n">
        <v>25</v>
      </c>
      <c r="DO137" s="3" t="n">
        <v>16</v>
      </c>
      <c r="DP137" s="3"/>
      <c r="DQ137" s="3"/>
      <c r="DR137" s="3"/>
      <c r="DS137" s="3"/>
      <c r="DT137" s="3"/>
      <c r="DU137" s="3"/>
      <c r="DV137" s="3"/>
      <c r="DW137" s="3"/>
      <c r="DX137" s="4"/>
      <c r="DY137" s="3"/>
      <c r="DZ137" s="3"/>
      <c r="EA137" s="3"/>
      <c r="EB137" s="3"/>
      <c r="EC137" s="3"/>
      <c r="ED137" s="3"/>
      <c r="EE137" s="3"/>
      <c r="EF137" s="3"/>
      <c r="EG137" s="3"/>
      <c r="EH137" s="3"/>
      <c r="EI137" s="3"/>
      <c r="EJ137" s="3"/>
      <c r="EK137" s="3"/>
      <c r="EL137" s="4"/>
    </row>
    <row r="138" customFormat="false" ht="11.25" hidden="false" customHeight="true" outlineLevel="0" collapsed="false">
      <c r="A138" s="7" t="s">
        <v>304</v>
      </c>
      <c r="B138" s="18" t="s">
        <v>305</v>
      </c>
      <c r="C138" s="3" t="n">
        <v>879.916666666667</v>
      </c>
      <c r="D138" s="3" t="n">
        <v>726.166666666667</v>
      </c>
      <c r="E138" s="3" t="n">
        <v>840.833333333333</v>
      </c>
      <c r="F138" s="3" t="n">
        <v>450.666666666667</v>
      </c>
      <c r="G138" s="3" t="n">
        <v>439.416666666667</v>
      </c>
      <c r="H138" s="3"/>
      <c r="I138" s="3"/>
      <c r="J138" s="3"/>
      <c r="K138" s="3"/>
      <c r="L138" s="3"/>
      <c r="M138" s="3"/>
      <c r="N138" s="3"/>
      <c r="O138" s="3"/>
      <c r="P138" s="4"/>
      <c r="Q138" s="3" t="n">
        <v>5611</v>
      </c>
      <c r="R138" s="3" t="n">
        <v>3673</v>
      </c>
      <c r="S138" s="3" t="n">
        <v>4354</v>
      </c>
      <c r="T138" s="3" t="n">
        <v>2216</v>
      </c>
      <c r="U138" s="3" t="n">
        <v>1568</v>
      </c>
      <c r="V138" s="3"/>
      <c r="W138" s="3"/>
      <c r="X138" s="3"/>
      <c r="Y138" s="3"/>
      <c r="Z138" s="3"/>
      <c r="AA138" s="3"/>
      <c r="AB138" s="3"/>
      <c r="AC138" s="3"/>
      <c r="AD138" s="4"/>
      <c r="AE138" s="3" t="n">
        <v>6154</v>
      </c>
      <c r="AF138" s="3" t="n">
        <v>3373</v>
      </c>
      <c r="AG138" s="3" t="n">
        <v>4780</v>
      </c>
      <c r="AH138" s="3" t="n">
        <v>2231</v>
      </c>
      <c r="AI138" s="3" t="n">
        <v>1751</v>
      </c>
      <c r="AJ138" s="3"/>
      <c r="AK138" s="3"/>
      <c r="AL138" s="3"/>
      <c r="AM138" s="3"/>
      <c r="AN138" s="3"/>
      <c r="AO138" s="3"/>
      <c r="AP138" s="3"/>
      <c r="AQ138" s="3"/>
      <c r="AR138" s="4"/>
      <c r="AS138" s="3" t="n">
        <v>4431.16666666667</v>
      </c>
      <c r="AT138" s="3" t="n">
        <v>4132.91666666667</v>
      </c>
      <c r="AU138" s="3" t="n">
        <v>4003.25</v>
      </c>
      <c r="AV138" s="3" t="n">
        <v>3223.16666666667</v>
      </c>
      <c r="AW138" s="3" t="n">
        <v>1994.75</v>
      </c>
      <c r="AX138" s="3"/>
      <c r="AY138" s="3"/>
      <c r="AZ138" s="3"/>
      <c r="BA138" s="3"/>
      <c r="BB138" s="3"/>
      <c r="BC138" s="3"/>
      <c r="BD138" s="3"/>
      <c r="BE138" s="3"/>
      <c r="BF138" s="4"/>
      <c r="BG138" s="3" t="n">
        <v>3234</v>
      </c>
      <c r="BH138" s="3" t="n">
        <v>2371</v>
      </c>
      <c r="BI138" s="3" t="n">
        <v>2261</v>
      </c>
      <c r="BJ138" s="3" t="n">
        <v>913</v>
      </c>
      <c r="BK138" s="3" t="n">
        <v>599</v>
      </c>
      <c r="BL138" s="3"/>
      <c r="BM138" s="3"/>
      <c r="BN138" s="3"/>
      <c r="BO138" s="3"/>
      <c r="BP138" s="3"/>
      <c r="BQ138" s="3"/>
      <c r="BR138" s="3"/>
      <c r="BS138" s="3"/>
      <c r="BT138" s="4"/>
      <c r="BU138" s="3" t="n">
        <v>2719</v>
      </c>
      <c r="BV138" s="3" t="n">
        <v>2743</v>
      </c>
      <c r="BW138" s="3" t="n">
        <v>2516</v>
      </c>
      <c r="BX138" s="3" t="n">
        <v>2447</v>
      </c>
      <c r="BY138" s="3" t="n">
        <v>1453</v>
      </c>
      <c r="BZ138" s="3"/>
      <c r="CA138" s="3"/>
      <c r="CB138" s="3"/>
      <c r="CC138" s="3"/>
      <c r="CD138" s="3"/>
      <c r="CE138" s="3"/>
      <c r="CF138" s="3"/>
      <c r="CG138" s="3"/>
      <c r="CH138" s="4"/>
      <c r="CI138" s="3" t="n">
        <v>60.9166666666667</v>
      </c>
      <c r="CJ138" s="3" t="n">
        <v>58.5</v>
      </c>
      <c r="CK138" s="3" t="n">
        <v>45.9166666666667</v>
      </c>
      <c r="CL138" s="3" t="n">
        <v>3.5</v>
      </c>
      <c r="CM138" s="3" t="n">
        <v>6.33333333333333</v>
      </c>
      <c r="CN138" s="3"/>
      <c r="CO138" s="3"/>
      <c r="CP138" s="3"/>
      <c r="CQ138" s="3"/>
      <c r="CR138" s="3"/>
      <c r="CS138" s="3"/>
      <c r="CT138" s="3"/>
      <c r="CU138" s="3"/>
      <c r="CV138" s="4"/>
      <c r="CW138" s="3" t="n">
        <v>61</v>
      </c>
      <c r="CX138" s="3" t="n">
        <v>68</v>
      </c>
      <c r="CY138" s="3" t="n">
        <v>36</v>
      </c>
      <c r="CZ138" s="3" t="n">
        <v>27</v>
      </c>
      <c r="DA138" s="3" t="n">
        <v>33</v>
      </c>
      <c r="DB138" s="3"/>
      <c r="DC138" s="3"/>
      <c r="DD138" s="3"/>
      <c r="DE138" s="3"/>
      <c r="DF138" s="3"/>
      <c r="DG138" s="3"/>
      <c r="DH138" s="3"/>
      <c r="DI138" s="3"/>
      <c r="DJ138" s="4"/>
      <c r="DK138" s="3" t="n">
        <v>55</v>
      </c>
      <c r="DL138" s="3" t="n">
        <v>79</v>
      </c>
      <c r="DM138" s="3" t="n">
        <v>84</v>
      </c>
      <c r="DN138" s="3" t="n">
        <v>27</v>
      </c>
      <c r="DO138" s="3" t="n">
        <v>31</v>
      </c>
      <c r="DP138" s="3"/>
      <c r="DQ138" s="3"/>
      <c r="DR138" s="3"/>
      <c r="DS138" s="3"/>
      <c r="DT138" s="3"/>
      <c r="DU138" s="3"/>
      <c r="DV138" s="3"/>
      <c r="DW138" s="3"/>
      <c r="DX138" s="4"/>
      <c r="DY138" s="3"/>
      <c r="DZ138" s="3"/>
      <c r="EA138" s="3"/>
      <c r="EB138" s="3"/>
      <c r="EC138" s="3"/>
      <c r="ED138" s="3"/>
      <c r="EE138" s="3"/>
      <c r="EF138" s="3"/>
      <c r="EG138" s="3"/>
      <c r="EH138" s="3"/>
      <c r="EI138" s="3"/>
      <c r="EJ138" s="3"/>
      <c r="EK138" s="3"/>
      <c r="EL138" s="4"/>
    </row>
    <row r="139" customFormat="false" ht="11.25" hidden="false" customHeight="true" outlineLevel="0" collapsed="false">
      <c r="A139" s="7" t="s">
        <v>306</v>
      </c>
      <c r="B139" s="18" t="s">
        <v>307</v>
      </c>
      <c r="C139" s="3" t="n">
        <v>196.666666666667</v>
      </c>
      <c r="D139" s="3" t="n">
        <v>127.916666666667</v>
      </c>
      <c r="E139" s="3" t="n">
        <v>92.6666666666667</v>
      </c>
      <c r="F139" s="3" t="n">
        <v>90.9166666666667</v>
      </c>
      <c r="G139" s="3" t="n">
        <v>144.833333333333</v>
      </c>
      <c r="H139" s="3"/>
      <c r="I139" s="3"/>
      <c r="J139" s="3"/>
      <c r="K139" s="3"/>
      <c r="L139" s="3"/>
      <c r="M139" s="3"/>
      <c r="N139" s="3"/>
      <c r="O139" s="3"/>
      <c r="P139" s="4"/>
      <c r="Q139" s="3" t="n">
        <v>795</v>
      </c>
      <c r="R139" s="3" t="n">
        <v>553</v>
      </c>
      <c r="S139" s="3" t="n">
        <v>514</v>
      </c>
      <c r="T139" s="3" t="n">
        <v>571</v>
      </c>
      <c r="U139" s="3" t="n">
        <v>659</v>
      </c>
      <c r="V139" s="3"/>
      <c r="W139" s="3"/>
      <c r="X139" s="3"/>
      <c r="Y139" s="3"/>
      <c r="Z139" s="3"/>
      <c r="AA139" s="3"/>
      <c r="AB139" s="3"/>
      <c r="AC139" s="3"/>
      <c r="AD139" s="4"/>
      <c r="AE139" s="3" t="n">
        <v>870</v>
      </c>
      <c r="AF139" s="3" t="n">
        <v>598</v>
      </c>
      <c r="AG139" s="3" t="n">
        <v>546</v>
      </c>
      <c r="AH139" s="3" t="n">
        <v>560</v>
      </c>
      <c r="AI139" s="3" t="n">
        <v>574</v>
      </c>
      <c r="AJ139" s="3"/>
      <c r="AK139" s="3"/>
      <c r="AL139" s="3"/>
      <c r="AM139" s="3"/>
      <c r="AN139" s="3"/>
      <c r="AO139" s="3"/>
      <c r="AP139" s="3"/>
      <c r="AQ139" s="3"/>
      <c r="AR139" s="4"/>
      <c r="AS139" s="3" t="n">
        <v>342.166666666667</v>
      </c>
      <c r="AT139" s="3" t="n">
        <v>294.166666666667</v>
      </c>
      <c r="AU139" s="3" t="n">
        <v>186.75</v>
      </c>
      <c r="AV139" s="3" t="n">
        <v>133.333333333333</v>
      </c>
      <c r="AW139" s="3" t="n">
        <v>92.3333333333333</v>
      </c>
      <c r="AX139" s="3"/>
      <c r="AY139" s="3"/>
      <c r="AZ139" s="3"/>
      <c r="BA139" s="3"/>
      <c r="BB139" s="3"/>
      <c r="BC139" s="3"/>
      <c r="BD139" s="3"/>
      <c r="BE139" s="3"/>
      <c r="BF139" s="4"/>
      <c r="BG139" s="3" t="n">
        <v>180</v>
      </c>
      <c r="BH139" s="3" t="n">
        <v>124</v>
      </c>
      <c r="BI139" s="3" t="n">
        <v>63</v>
      </c>
      <c r="BJ139" s="3" t="n">
        <v>49</v>
      </c>
      <c r="BK139" s="3" t="n">
        <v>67</v>
      </c>
      <c r="BL139" s="3"/>
      <c r="BM139" s="3"/>
      <c r="BN139" s="3"/>
      <c r="BO139" s="3"/>
      <c r="BP139" s="3"/>
      <c r="BQ139" s="3"/>
      <c r="BR139" s="3"/>
      <c r="BS139" s="3"/>
      <c r="BT139" s="4"/>
      <c r="BU139" s="3" t="n">
        <v>257</v>
      </c>
      <c r="BV139" s="3" t="n">
        <v>168</v>
      </c>
      <c r="BW139" s="3" t="n">
        <v>155</v>
      </c>
      <c r="BX139" s="3" t="n">
        <v>76</v>
      </c>
      <c r="BY139" s="3" t="n">
        <v>103</v>
      </c>
      <c r="BZ139" s="3"/>
      <c r="CA139" s="3"/>
      <c r="CB139" s="3"/>
      <c r="CC139" s="3"/>
      <c r="CD139" s="3"/>
      <c r="CE139" s="3"/>
      <c r="CF139" s="3"/>
      <c r="CG139" s="3"/>
      <c r="CH139" s="4"/>
      <c r="CI139" s="3" t="n">
        <v>4.33333333333333</v>
      </c>
      <c r="CJ139" s="3" t="n">
        <v>2.58333333333333</v>
      </c>
      <c r="CK139" s="3" t="n">
        <v>2.41666666666667</v>
      </c>
      <c r="CL139" s="3" t="n">
        <v>1.75</v>
      </c>
      <c r="CM139" s="3" t="n">
        <v>3</v>
      </c>
      <c r="CN139" s="3"/>
      <c r="CO139" s="3"/>
      <c r="CP139" s="3"/>
      <c r="CQ139" s="3"/>
      <c r="CR139" s="3"/>
      <c r="CS139" s="3"/>
      <c r="CT139" s="3"/>
      <c r="CU139" s="3"/>
      <c r="CV139" s="4"/>
      <c r="CW139" s="3" t="n">
        <v>27</v>
      </c>
      <c r="CX139" s="3" t="n">
        <v>24</v>
      </c>
      <c r="CY139" s="3" t="n">
        <v>23</v>
      </c>
      <c r="CZ139" s="3" t="n">
        <v>22</v>
      </c>
      <c r="DA139" s="3" t="n">
        <v>32</v>
      </c>
      <c r="DB139" s="3"/>
      <c r="DC139" s="3"/>
      <c r="DD139" s="3"/>
      <c r="DE139" s="3"/>
      <c r="DF139" s="3"/>
      <c r="DG139" s="3"/>
      <c r="DH139" s="3"/>
      <c r="DI139" s="3"/>
      <c r="DJ139" s="4"/>
      <c r="DK139" s="3" t="n">
        <v>29</v>
      </c>
      <c r="DL139" s="3" t="n">
        <v>25</v>
      </c>
      <c r="DM139" s="3" t="n">
        <v>23</v>
      </c>
      <c r="DN139" s="3" t="n">
        <v>20</v>
      </c>
      <c r="DO139" s="3" t="n">
        <v>29</v>
      </c>
      <c r="DP139" s="3"/>
      <c r="DQ139" s="3"/>
      <c r="DR139" s="3"/>
      <c r="DS139" s="3"/>
      <c r="DT139" s="3"/>
      <c r="DU139" s="3"/>
      <c r="DV139" s="3"/>
      <c r="DW139" s="3"/>
      <c r="DX139" s="4"/>
      <c r="DY139" s="3"/>
      <c r="DZ139" s="3"/>
      <c r="EA139" s="3"/>
      <c r="EB139" s="3"/>
      <c r="EC139" s="3"/>
      <c r="ED139" s="3"/>
      <c r="EE139" s="3"/>
      <c r="EF139" s="3"/>
      <c r="EG139" s="3"/>
      <c r="EH139" s="3"/>
      <c r="EI139" s="3"/>
      <c r="EJ139" s="3"/>
      <c r="EK139" s="3"/>
      <c r="EL139" s="4"/>
    </row>
    <row r="140" customFormat="false" ht="11.25" hidden="false" customHeight="true" outlineLevel="0" collapsed="false">
      <c r="A140" s="7" t="s">
        <v>308</v>
      </c>
      <c r="B140" s="18" t="s">
        <v>309</v>
      </c>
      <c r="C140" s="3" t="n">
        <v>781.666666666667</v>
      </c>
      <c r="D140" s="3" t="n">
        <v>894.416666666667</v>
      </c>
      <c r="E140" s="3" t="n">
        <v>1219.83333333333</v>
      </c>
      <c r="F140" s="3" t="n">
        <v>1095.75</v>
      </c>
      <c r="G140" s="3" t="n">
        <v>932.833333333333</v>
      </c>
      <c r="H140" s="3"/>
      <c r="I140" s="3"/>
      <c r="J140" s="3"/>
      <c r="K140" s="3"/>
      <c r="L140" s="3"/>
      <c r="M140" s="3"/>
      <c r="N140" s="3"/>
      <c r="O140" s="3"/>
      <c r="P140" s="4"/>
      <c r="Q140" s="3" t="n">
        <v>2917</v>
      </c>
      <c r="R140" s="3" t="n">
        <v>2922</v>
      </c>
      <c r="S140" s="3" t="n">
        <v>3003</v>
      </c>
      <c r="T140" s="3" t="n">
        <v>3317</v>
      </c>
      <c r="U140" s="3" t="n">
        <v>3409</v>
      </c>
      <c r="V140" s="3"/>
      <c r="W140" s="3"/>
      <c r="X140" s="3"/>
      <c r="Y140" s="3"/>
      <c r="Z140" s="3"/>
      <c r="AA140" s="3"/>
      <c r="AB140" s="3"/>
      <c r="AC140" s="3"/>
      <c r="AD140" s="4"/>
      <c r="AE140" s="3" t="n">
        <v>2897</v>
      </c>
      <c r="AF140" s="3" t="n">
        <v>2891</v>
      </c>
      <c r="AG140" s="3" t="n">
        <v>2783</v>
      </c>
      <c r="AH140" s="3" t="n">
        <v>3727</v>
      </c>
      <c r="AI140" s="3" t="n">
        <v>3531</v>
      </c>
      <c r="AJ140" s="3"/>
      <c r="AK140" s="3"/>
      <c r="AL140" s="3"/>
      <c r="AM140" s="3"/>
      <c r="AN140" s="3"/>
      <c r="AO140" s="3"/>
      <c r="AP140" s="3"/>
      <c r="AQ140" s="3"/>
      <c r="AR140" s="4"/>
      <c r="AS140" s="3" t="n">
        <v>1051.41666666667</v>
      </c>
      <c r="AT140" s="3" t="n">
        <v>1002</v>
      </c>
      <c r="AU140" s="3" t="n">
        <v>1057.58333333333</v>
      </c>
      <c r="AV140" s="3" t="n">
        <v>1329.66666666667</v>
      </c>
      <c r="AW140" s="3" t="n">
        <v>1600.83333333333</v>
      </c>
      <c r="AX140" s="3"/>
      <c r="AY140" s="3"/>
      <c r="AZ140" s="3"/>
      <c r="BA140" s="3"/>
      <c r="BB140" s="3"/>
      <c r="BC140" s="3"/>
      <c r="BD140" s="3"/>
      <c r="BE140" s="3"/>
      <c r="BF140" s="4"/>
      <c r="BG140" s="3" t="n">
        <v>687</v>
      </c>
      <c r="BH140" s="3" t="n">
        <v>787</v>
      </c>
      <c r="BI140" s="3" t="n">
        <v>916</v>
      </c>
      <c r="BJ140" s="3" t="n">
        <v>1182</v>
      </c>
      <c r="BK140" s="3" t="n">
        <v>1100</v>
      </c>
      <c r="BL140" s="3"/>
      <c r="BM140" s="3"/>
      <c r="BN140" s="3"/>
      <c r="BO140" s="3"/>
      <c r="BP140" s="3"/>
      <c r="BQ140" s="3"/>
      <c r="BR140" s="3"/>
      <c r="BS140" s="3"/>
      <c r="BT140" s="4"/>
      <c r="BU140" s="3" t="n">
        <v>832</v>
      </c>
      <c r="BV140" s="3" t="n">
        <v>773</v>
      </c>
      <c r="BW140" s="3" t="n">
        <v>821</v>
      </c>
      <c r="BX140" s="3" t="n">
        <v>908</v>
      </c>
      <c r="BY140" s="3" t="n">
        <v>894</v>
      </c>
      <c r="BZ140" s="3"/>
      <c r="CA140" s="3"/>
      <c r="CB140" s="3"/>
      <c r="CC140" s="3"/>
      <c r="CD140" s="3"/>
      <c r="CE140" s="3"/>
      <c r="CF140" s="3"/>
      <c r="CG140" s="3"/>
      <c r="CH140" s="4"/>
      <c r="CI140" s="3" t="n">
        <v>20.0833333333333</v>
      </c>
      <c r="CJ140" s="3" t="n">
        <v>20.6666666666667</v>
      </c>
      <c r="CK140" s="3" t="n">
        <v>36</v>
      </c>
      <c r="CL140" s="3" t="n">
        <v>44.0833333333333</v>
      </c>
      <c r="CM140" s="3" t="n">
        <v>54.0833333333333</v>
      </c>
      <c r="CN140" s="3"/>
      <c r="CO140" s="3"/>
      <c r="CP140" s="3"/>
      <c r="CQ140" s="3"/>
      <c r="CR140" s="3"/>
      <c r="CS140" s="3"/>
      <c r="CT140" s="3"/>
      <c r="CU140" s="3"/>
      <c r="CV140" s="4"/>
      <c r="CW140" s="3" t="n">
        <v>182</v>
      </c>
      <c r="CX140" s="3" t="n">
        <v>181</v>
      </c>
      <c r="CY140" s="3" t="n">
        <v>229</v>
      </c>
      <c r="CZ140" s="3" t="n">
        <v>194</v>
      </c>
      <c r="DA140" s="3" t="n">
        <v>295</v>
      </c>
      <c r="DB140" s="3"/>
      <c r="DC140" s="3"/>
      <c r="DD140" s="3"/>
      <c r="DE140" s="3"/>
      <c r="DF140" s="3"/>
      <c r="DG140" s="3"/>
      <c r="DH140" s="3"/>
      <c r="DI140" s="3"/>
      <c r="DJ140" s="4"/>
      <c r="DK140" s="3" t="n">
        <v>186</v>
      </c>
      <c r="DL140" s="3" t="n">
        <v>179</v>
      </c>
      <c r="DM140" s="3" t="n">
        <v>207</v>
      </c>
      <c r="DN140" s="3" t="n">
        <v>192</v>
      </c>
      <c r="DO140" s="3" t="n">
        <v>299</v>
      </c>
      <c r="DP140" s="3"/>
      <c r="DQ140" s="3"/>
      <c r="DR140" s="3"/>
      <c r="DS140" s="3"/>
      <c r="DT140" s="3"/>
      <c r="DU140" s="3"/>
      <c r="DV140" s="3"/>
      <c r="DW140" s="3"/>
      <c r="DX140" s="4"/>
      <c r="DY140" s="3"/>
      <c r="DZ140" s="3"/>
      <c r="EA140" s="3"/>
      <c r="EB140" s="3"/>
      <c r="EC140" s="3"/>
      <c r="ED140" s="3"/>
      <c r="EE140" s="3"/>
      <c r="EF140" s="3"/>
      <c r="EG140" s="3"/>
      <c r="EH140" s="3"/>
      <c r="EI140" s="3"/>
      <c r="EJ140" s="3"/>
      <c r="EK140" s="3"/>
      <c r="EL140" s="4"/>
    </row>
    <row r="141" customFormat="false" ht="11.25" hidden="false" customHeight="true" outlineLevel="0" collapsed="false">
      <c r="A141" s="7" t="s">
        <v>310</v>
      </c>
      <c r="B141" s="18" t="s">
        <v>311</v>
      </c>
      <c r="C141" s="3" t="n">
        <v>506.5</v>
      </c>
      <c r="D141" s="3" t="n">
        <v>349.75</v>
      </c>
      <c r="E141" s="3" t="n">
        <v>198.416666666667</v>
      </c>
      <c r="F141" s="3" t="n">
        <v>218.5</v>
      </c>
      <c r="G141" s="3" t="n">
        <v>318.583333333333</v>
      </c>
      <c r="H141" s="3"/>
      <c r="I141" s="3"/>
      <c r="J141" s="3"/>
      <c r="K141" s="3"/>
      <c r="L141" s="3"/>
      <c r="M141" s="3"/>
      <c r="N141" s="3"/>
      <c r="O141" s="3"/>
      <c r="P141" s="4"/>
      <c r="Q141" s="3" t="n">
        <v>1177</v>
      </c>
      <c r="R141" s="3" t="n">
        <v>1388</v>
      </c>
      <c r="S141" s="3" t="n">
        <v>1184</v>
      </c>
      <c r="T141" s="3" t="n">
        <v>1022</v>
      </c>
      <c r="U141" s="3" t="n">
        <v>994</v>
      </c>
      <c r="V141" s="3"/>
      <c r="W141" s="3"/>
      <c r="X141" s="3"/>
      <c r="Y141" s="3"/>
      <c r="Z141" s="3"/>
      <c r="AA141" s="3"/>
      <c r="AB141" s="3"/>
      <c r="AC141" s="3"/>
      <c r="AD141" s="4"/>
      <c r="AE141" s="3" t="n">
        <v>1388</v>
      </c>
      <c r="AF141" s="3" t="n">
        <v>1057</v>
      </c>
      <c r="AG141" s="3" t="n">
        <v>1277</v>
      </c>
      <c r="AH141" s="3" t="n">
        <v>1038</v>
      </c>
      <c r="AI141" s="3" t="n">
        <v>845</v>
      </c>
      <c r="AJ141" s="3"/>
      <c r="AK141" s="3"/>
      <c r="AL141" s="3"/>
      <c r="AM141" s="3"/>
      <c r="AN141" s="3"/>
      <c r="AO141" s="3"/>
      <c r="AP141" s="3"/>
      <c r="AQ141" s="3"/>
      <c r="AR141" s="4"/>
      <c r="AS141" s="3" t="n">
        <v>103.25</v>
      </c>
      <c r="AT141" s="3" t="n">
        <v>250.666666666667</v>
      </c>
      <c r="AU141" s="3" t="n">
        <v>342.416666666667</v>
      </c>
      <c r="AV141" s="3" t="n">
        <v>369.916666666667</v>
      </c>
      <c r="AW141" s="3" t="n">
        <v>348.25</v>
      </c>
      <c r="AX141" s="3"/>
      <c r="AY141" s="3"/>
      <c r="AZ141" s="3"/>
      <c r="BA141" s="3"/>
      <c r="BB141" s="3"/>
      <c r="BC141" s="3"/>
      <c r="BD141" s="3"/>
      <c r="BE141" s="3"/>
      <c r="BF141" s="4"/>
      <c r="BG141" s="3" t="n">
        <v>197</v>
      </c>
      <c r="BH141" s="3" t="n">
        <v>179</v>
      </c>
      <c r="BI141" s="3" t="n">
        <v>192</v>
      </c>
      <c r="BJ141" s="3" t="n">
        <v>171</v>
      </c>
      <c r="BK141" s="3" t="n">
        <v>176</v>
      </c>
      <c r="BL141" s="3"/>
      <c r="BM141" s="3"/>
      <c r="BN141" s="3"/>
      <c r="BO141" s="3"/>
      <c r="BP141" s="3"/>
      <c r="BQ141" s="3"/>
      <c r="BR141" s="3"/>
      <c r="BS141" s="3"/>
      <c r="BT141" s="4"/>
      <c r="BU141" s="3" t="n">
        <v>60</v>
      </c>
      <c r="BV141" s="3" t="n">
        <v>136</v>
      </c>
      <c r="BW141" s="3" t="n">
        <v>143</v>
      </c>
      <c r="BX141" s="3" t="n">
        <v>194</v>
      </c>
      <c r="BY141" s="3" t="n">
        <v>183</v>
      </c>
      <c r="BZ141" s="3"/>
      <c r="CA141" s="3"/>
      <c r="CB141" s="3"/>
      <c r="CC141" s="3"/>
      <c r="CD141" s="3"/>
      <c r="CE141" s="3"/>
      <c r="CF141" s="3"/>
      <c r="CG141" s="3"/>
      <c r="CH141" s="4"/>
      <c r="CI141" s="3" t="n">
        <v>3.5</v>
      </c>
      <c r="CJ141" s="3" t="n">
        <v>7.75</v>
      </c>
      <c r="CK141" s="3" t="n">
        <v>3</v>
      </c>
      <c r="CL141" s="3" t="n">
        <v>4.41666666666667</v>
      </c>
      <c r="CM141" s="3" t="n">
        <v>5.08333333333333</v>
      </c>
      <c r="CN141" s="3"/>
      <c r="CO141" s="3"/>
      <c r="CP141" s="3"/>
      <c r="CQ141" s="3"/>
      <c r="CR141" s="3"/>
      <c r="CS141" s="3"/>
      <c r="CT141" s="3"/>
      <c r="CU141" s="3"/>
      <c r="CV141" s="4"/>
      <c r="CW141" s="3" t="n">
        <v>26</v>
      </c>
      <c r="CX141" s="3" t="n">
        <v>27</v>
      </c>
      <c r="CY141" s="3" t="n">
        <v>9</v>
      </c>
      <c r="CZ141" s="3" t="n">
        <v>23</v>
      </c>
      <c r="DA141" s="3" t="n">
        <v>29</v>
      </c>
      <c r="DB141" s="3"/>
      <c r="DC141" s="3"/>
      <c r="DD141" s="3"/>
      <c r="DE141" s="3"/>
      <c r="DF141" s="3"/>
      <c r="DG141" s="3"/>
      <c r="DH141" s="3"/>
      <c r="DI141" s="3"/>
      <c r="DJ141" s="4"/>
      <c r="DK141" s="3" t="n">
        <v>47</v>
      </c>
      <c r="DL141" s="3" t="n">
        <v>29</v>
      </c>
      <c r="DM141" s="3" t="n">
        <v>26</v>
      </c>
      <c r="DN141" s="3" t="n">
        <v>26</v>
      </c>
      <c r="DO141" s="3" t="n">
        <v>25</v>
      </c>
      <c r="DP141" s="3"/>
      <c r="DQ141" s="3"/>
      <c r="DR141" s="3"/>
      <c r="DS141" s="3"/>
      <c r="DT141" s="3"/>
      <c r="DU141" s="3"/>
      <c r="DV141" s="3"/>
      <c r="DW141" s="3"/>
      <c r="DX141" s="4"/>
      <c r="DY141" s="3"/>
      <c r="DZ141" s="3"/>
      <c r="EA141" s="3"/>
      <c r="EB141" s="3"/>
      <c r="EC141" s="3"/>
      <c r="ED141" s="3"/>
      <c r="EE141" s="3"/>
      <c r="EF141" s="3"/>
      <c r="EG141" s="3"/>
      <c r="EH141" s="3"/>
      <c r="EI141" s="3"/>
      <c r="EJ141" s="3"/>
      <c r="EK141" s="3"/>
      <c r="EL141" s="4"/>
    </row>
    <row r="142" customFormat="false" ht="11.25" hidden="false" customHeight="true" outlineLevel="0" collapsed="false">
      <c r="A142" s="7" t="s">
        <v>312</v>
      </c>
      <c r="B142" s="18" t="s">
        <v>313</v>
      </c>
      <c r="C142" s="3" t="n">
        <v>864.333333333333</v>
      </c>
      <c r="D142" s="3" t="n">
        <v>947.75</v>
      </c>
      <c r="E142" s="3" t="n">
        <v>851.75</v>
      </c>
      <c r="F142" s="3" t="n">
        <v>867.666666666667</v>
      </c>
      <c r="G142" s="3" t="n">
        <v>819.333333333333</v>
      </c>
      <c r="H142" s="3"/>
      <c r="I142" s="3"/>
      <c r="J142" s="3"/>
      <c r="K142" s="3"/>
      <c r="L142" s="3"/>
      <c r="M142" s="3"/>
      <c r="N142" s="3"/>
      <c r="O142" s="3"/>
      <c r="P142" s="4"/>
      <c r="Q142" s="3" t="n">
        <v>2805</v>
      </c>
      <c r="R142" s="3" t="n">
        <v>2736</v>
      </c>
      <c r="S142" s="3" t="n">
        <v>2166</v>
      </c>
      <c r="T142" s="3" t="n">
        <v>2365</v>
      </c>
      <c r="U142" s="3" t="n">
        <v>2176</v>
      </c>
      <c r="V142" s="3"/>
      <c r="W142" s="3"/>
      <c r="X142" s="3"/>
      <c r="Y142" s="3"/>
      <c r="Z142" s="3"/>
      <c r="AA142" s="3"/>
      <c r="AB142" s="3"/>
      <c r="AC142" s="3"/>
      <c r="AD142" s="4"/>
      <c r="AE142" s="3" t="n">
        <v>2794</v>
      </c>
      <c r="AF142" s="3" t="n">
        <v>2592</v>
      </c>
      <c r="AG142" s="3" t="n">
        <v>2300</v>
      </c>
      <c r="AH142" s="3" t="n">
        <v>2407</v>
      </c>
      <c r="AI142" s="3" t="n">
        <v>2268</v>
      </c>
      <c r="AJ142" s="3"/>
      <c r="AK142" s="3"/>
      <c r="AL142" s="3"/>
      <c r="AM142" s="3"/>
      <c r="AN142" s="3"/>
      <c r="AO142" s="3"/>
      <c r="AP142" s="3"/>
      <c r="AQ142" s="3"/>
      <c r="AR142" s="4"/>
      <c r="AS142" s="3" t="n">
        <v>1025.16666666667</v>
      </c>
      <c r="AT142" s="3" t="n">
        <v>986.083333333333</v>
      </c>
      <c r="AU142" s="3" t="n">
        <v>671.833333333333</v>
      </c>
      <c r="AV142" s="3" t="n">
        <v>510.166666666667</v>
      </c>
      <c r="AW142" s="3" t="n">
        <v>467.5</v>
      </c>
      <c r="AX142" s="3"/>
      <c r="AY142" s="3"/>
      <c r="AZ142" s="3"/>
      <c r="BA142" s="3"/>
      <c r="BB142" s="3"/>
      <c r="BC142" s="3"/>
      <c r="BD142" s="3"/>
      <c r="BE142" s="3"/>
      <c r="BF142" s="4"/>
      <c r="BG142" s="3" t="n">
        <v>532</v>
      </c>
      <c r="BH142" s="3" t="n">
        <v>352</v>
      </c>
      <c r="BI142" s="3" t="n">
        <v>259</v>
      </c>
      <c r="BJ142" s="3" t="n">
        <v>284</v>
      </c>
      <c r="BK142" s="3" t="n">
        <v>253</v>
      </c>
      <c r="BL142" s="3"/>
      <c r="BM142" s="3"/>
      <c r="BN142" s="3"/>
      <c r="BO142" s="3"/>
      <c r="BP142" s="3"/>
      <c r="BQ142" s="3"/>
      <c r="BR142" s="3"/>
      <c r="BS142" s="3"/>
      <c r="BT142" s="4"/>
      <c r="BU142" s="3" t="n">
        <v>555</v>
      </c>
      <c r="BV142" s="3" t="n">
        <v>465</v>
      </c>
      <c r="BW142" s="3" t="n">
        <v>586</v>
      </c>
      <c r="BX142" s="3" t="n">
        <v>379</v>
      </c>
      <c r="BY142" s="3" t="n">
        <v>302</v>
      </c>
      <c r="BZ142" s="3"/>
      <c r="CA142" s="3"/>
      <c r="CB142" s="3"/>
      <c r="CC142" s="3"/>
      <c r="CD142" s="3"/>
      <c r="CE142" s="3"/>
      <c r="CF142" s="3"/>
      <c r="CG142" s="3"/>
      <c r="CH142" s="4"/>
      <c r="CI142" s="3" t="n">
        <v>25.25</v>
      </c>
      <c r="CJ142" s="3" t="n">
        <v>22.0833333333333</v>
      </c>
      <c r="CK142" s="3" t="n">
        <v>13.6666666666667</v>
      </c>
      <c r="CL142" s="3" t="n">
        <v>14.75</v>
      </c>
      <c r="CM142" s="3" t="n">
        <v>11.0833333333333</v>
      </c>
      <c r="CN142" s="3"/>
      <c r="CO142" s="3"/>
      <c r="CP142" s="3"/>
      <c r="CQ142" s="3"/>
      <c r="CR142" s="3"/>
      <c r="CS142" s="3"/>
      <c r="CT142" s="3"/>
      <c r="CU142" s="3"/>
      <c r="CV142" s="4"/>
      <c r="CW142" s="3" t="n">
        <v>185</v>
      </c>
      <c r="CX142" s="3" t="n">
        <v>167</v>
      </c>
      <c r="CY142" s="3" t="n">
        <v>122</v>
      </c>
      <c r="CZ142" s="3" t="n">
        <v>157</v>
      </c>
      <c r="DA142" s="3" t="n">
        <v>130</v>
      </c>
      <c r="DB142" s="3"/>
      <c r="DC142" s="3"/>
      <c r="DD142" s="3"/>
      <c r="DE142" s="3"/>
      <c r="DF142" s="3"/>
      <c r="DG142" s="3"/>
      <c r="DH142" s="3"/>
      <c r="DI142" s="3"/>
      <c r="DJ142" s="4"/>
      <c r="DK142" s="3" t="n">
        <v>190</v>
      </c>
      <c r="DL142" s="3" t="n">
        <v>172</v>
      </c>
      <c r="DM142" s="3" t="n">
        <v>126</v>
      </c>
      <c r="DN142" s="3" t="n">
        <v>156</v>
      </c>
      <c r="DO142" s="3" t="n">
        <v>140</v>
      </c>
      <c r="DP142" s="3"/>
      <c r="DQ142" s="3"/>
      <c r="DR142" s="3"/>
      <c r="DS142" s="3"/>
      <c r="DT142" s="3"/>
      <c r="DU142" s="3"/>
      <c r="DV142" s="3"/>
      <c r="DW142" s="3"/>
      <c r="DX142" s="4"/>
      <c r="DY142" s="3"/>
      <c r="DZ142" s="3"/>
      <c r="EA142" s="3"/>
      <c r="EB142" s="3"/>
      <c r="EC142" s="3"/>
      <c r="ED142" s="3"/>
      <c r="EE142" s="3"/>
      <c r="EF142" s="3"/>
      <c r="EG142" s="3"/>
      <c r="EH142" s="3"/>
      <c r="EI142" s="3"/>
      <c r="EJ142" s="3"/>
      <c r="EK142" s="3"/>
      <c r="EL142" s="4"/>
    </row>
    <row r="143" customFormat="false" ht="11.25" hidden="false" customHeight="true" outlineLevel="0" collapsed="false">
      <c r="A143" s="7" t="s">
        <v>314</v>
      </c>
      <c r="B143" s="18" t="s">
        <v>315</v>
      </c>
      <c r="C143" s="3" t="n">
        <v>394.166666666667</v>
      </c>
      <c r="D143" s="3" t="n">
        <v>284.25</v>
      </c>
      <c r="E143" s="3" t="n">
        <v>294.416666666667</v>
      </c>
      <c r="F143" s="3" t="n">
        <v>290.833333333333</v>
      </c>
      <c r="G143" s="3" t="n">
        <v>145.083333333333</v>
      </c>
      <c r="H143" s="3"/>
      <c r="I143" s="3"/>
      <c r="J143" s="3"/>
      <c r="K143" s="3"/>
      <c r="L143" s="3"/>
      <c r="M143" s="3"/>
      <c r="N143" s="3"/>
      <c r="O143" s="3"/>
      <c r="P143" s="4"/>
      <c r="Q143" s="3" t="n">
        <v>1755</v>
      </c>
      <c r="R143" s="3" t="n">
        <v>1634</v>
      </c>
      <c r="S143" s="3" t="n">
        <v>1564</v>
      </c>
      <c r="T143" s="3" t="n">
        <v>1540</v>
      </c>
      <c r="U143" s="3" t="n">
        <v>1318</v>
      </c>
      <c r="V143" s="3"/>
      <c r="W143" s="3"/>
      <c r="X143" s="3"/>
      <c r="Y143" s="3"/>
      <c r="Z143" s="3"/>
      <c r="AA143" s="3"/>
      <c r="AB143" s="3"/>
      <c r="AC143" s="3"/>
      <c r="AD143" s="4"/>
      <c r="AE143" s="3" t="n">
        <v>2023</v>
      </c>
      <c r="AF143" s="3" t="n">
        <v>1692</v>
      </c>
      <c r="AG143" s="3" t="n">
        <v>1555</v>
      </c>
      <c r="AH143" s="3" t="n">
        <v>1673</v>
      </c>
      <c r="AI143" s="3" t="n">
        <v>1419</v>
      </c>
      <c r="AJ143" s="3"/>
      <c r="AK143" s="3"/>
      <c r="AL143" s="3"/>
      <c r="AM143" s="3"/>
      <c r="AN143" s="3"/>
      <c r="AO143" s="3"/>
      <c r="AP143" s="3"/>
      <c r="AQ143" s="3"/>
      <c r="AR143" s="4"/>
      <c r="AS143" s="3" t="n">
        <v>352.416666666667</v>
      </c>
      <c r="AT143" s="3" t="n">
        <v>343.333333333333</v>
      </c>
      <c r="AU143" s="3" t="n">
        <v>299.25</v>
      </c>
      <c r="AV143" s="3" t="n">
        <v>248.25</v>
      </c>
      <c r="AW143" s="3" t="n">
        <v>224.75</v>
      </c>
      <c r="AX143" s="3"/>
      <c r="AY143" s="3"/>
      <c r="AZ143" s="3"/>
      <c r="BA143" s="3"/>
      <c r="BB143" s="3"/>
      <c r="BC143" s="3"/>
      <c r="BD143" s="3"/>
      <c r="BE143" s="3"/>
      <c r="BF143" s="4"/>
      <c r="BG143" s="3" t="n">
        <v>244</v>
      </c>
      <c r="BH143" s="3" t="n">
        <v>201</v>
      </c>
      <c r="BI143" s="3" t="n">
        <v>137</v>
      </c>
      <c r="BJ143" s="3" t="n">
        <v>167</v>
      </c>
      <c r="BK143" s="3" t="n">
        <v>167</v>
      </c>
      <c r="BL143" s="3"/>
      <c r="BM143" s="3"/>
      <c r="BN143" s="3"/>
      <c r="BO143" s="3"/>
      <c r="BP143" s="3"/>
      <c r="BQ143" s="3"/>
      <c r="BR143" s="3"/>
      <c r="BS143" s="3"/>
      <c r="BT143" s="4"/>
      <c r="BU143" s="3" t="n">
        <v>237</v>
      </c>
      <c r="BV143" s="3" t="n">
        <v>237</v>
      </c>
      <c r="BW143" s="3" t="n">
        <v>211</v>
      </c>
      <c r="BX143" s="3" t="n">
        <v>223</v>
      </c>
      <c r="BY143" s="3" t="n">
        <v>166</v>
      </c>
      <c r="BZ143" s="3"/>
      <c r="CA143" s="3"/>
      <c r="CB143" s="3"/>
      <c r="CC143" s="3"/>
      <c r="CD143" s="3"/>
      <c r="CE143" s="3"/>
      <c r="CF143" s="3"/>
      <c r="CG143" s="3"/>
      <c r="CH143" s="4"/>
      <c r="CI143" s="3" t="n">
        <v>10.5</v>
      </c>
      <c r="CJ143" s="3" t="n">
        <v>6.91666666666667</v>
      </c>
      <c r="CK143" s="3" t="n">
        <v>6.25</v>
      </c>
      <c r="CL143" s="3" t="n">
        <v>7.5</v>
      </c>
      <c r="CM143" s="3" t="n">
        <v>5.41666666666667</v>
      </c>
      <c r="CN143" s="3"/>
      <c r="CO143" s="3"/>
      <c r="CP143" s="3"/>
      <c r="CQ143" s="3"/>
      <c r="CR143" s="3"/>
      <c r="CS143" s="3"/>
      <c r="CT143" s="3"/>
      <c r="CU143" s="3"/>
      <c r="CV143" s="4"/>
      <c r="CW143" s="3" t="n">
        <v>91</v>
      </c>
      <c r="CX143" s="3" t="n">
        <v>86</v>
      </c>
      <c r="CY143" s="3" t="n">
        <v>75</v>
      </c>
      <c r="CZ143" s="3" t="n">
        <v>69</v>
      </c>
      <c r="DA143" s="3" t="n">
        <v>45</v>
      </c>
      <c r="DB143" s="3"/>
      <c r="DC143" s="3"/>
      <c r="DD143" s="3"/>
      <c r="DE143" s="3"/>
      <c r="DF143" s="3"/>
      <c r="DG143" s="3"/>
      <c r="DH143" s="3"/>
      <c r="DI143" s="3"/>
      <c r="DJ143" s="4"/>
      <c r="DK143" s="3" t="n">
        <v>92</v>
      </c>
      <c r="DL143" s="3" t="n">
        <v>94</v>
      </c>
      <c r="DM143" s="3" t="n">
        <v>74</v>
      </c>
      <c r="DN143" s="3" t="n">
        <v>70</v>
      </c>
      <c r="DO143" s="3" t="n">
        <v>47</v>
      </c>
      <c r="DP143" s="3"/>
      <c r="DQ143" s="3"/>
      <c r="DR143" s="3"/>
      <c r="DS143" s="3"/>
      <c r="DT143" s="3"/>
      <c r="DU143" s="3"/>
      <c r="DV143" s="3"/>
      <c r="DW143" s="3"/>
      <c r="DX143" s="4"/>
      <c r="DY143" s="3"/>
      <c r="DZ143" s="3"/>
      <c r="EA143" s="3"/>
      <c r="EB143" s="3"/>
      <c r="EC143" s="3"/>
      <c r="ED143" s="3"/>
      <c r="EE143" s="3"/>
      <c r="EF143" s="3"/>
      <c r="EG143" s="3"/>
      <c r="EH143" s="3"/>
      <c r="EI143" s="3"/>
      <c r="EJ143" s="3"/>
      <c r="EK143" s="3"/>
      <c r="EL143" s="4"/>
    </row>
    <row r="144" customFormat="false" ht="11.25" hidden="false" customHeight="true" outlineLevel="0" collapsed="false">
      <c r="A144" s="7" t="s">
        <v>316</v>
      </c>
      <c r="B144" s="18" t="s">
        <v>317</v>
      </c>
      <c r="C144" s="3" t="n">
        <v>140.5</v>
      </c>
      <c r="D144" s="3" t="n">
        <v>61.0833333333333</v>
      </c>
      <c r="E144" s="3" t="n">
        <v>78.9166666666667</v>
      </c>
      <c r="F144" s="3" t="n">
        <v>141.5</v>
      </c>
      <c r="G144" s="3" t="n">
        <v>148.416666666667</v>
      </c>
      <c r="H144" s="3"/>
      <c r="I144" s="3"/>
      <c r="J144" s="3"/>
      <c r="K144" s="3"/>
      <c r="L144" s="3"/>
      <c r="M144" s="3"/>
      <c r="N144" s="3"/>
      <c r="O144" s="3"/>
      <c r="P144" s="4"/>
      <c r="Q144" s="3" t="n">
        <v>713</v>
      </c>
      <c r="R144" s="3" t="n">
        <v>649</v>
      </c>
      <c r="S144" s="3" t="n">
        <v>574</v>
      </c>
      <c r="T144" s="3" t="n">
        <v>570</v>
      </c>
      <c r="U144" s="3" t="n">
        <v>511</v>
      </c>
      <c r="V144" s="3"/>
      <c r="W144" s="3"/>
      <c r="X144" s="3"/>
      <c r="Y144" s="3"/>
      <c r="Z144" s="3"/>
      <c r="AA144" s="3"/>
      <c r="AB144" s="3"/>
      <c r="AC144" s="3"/>
      <c r="AD144" s="4"/>
      <c r="AE144" s="3" t="n">
        <v>819</v>
      </c>
      <c r="AF144" s="3" t="n">
        <v>693</v>
      </c>
      <c r="AG144" s="3" t="n">
        <v>555</v>
      </c>
      <c r="AH144" s="3" t="n">
        <v>515</v>
      </c>
      <c r="AI144" s="3" t="n">
        <v>531</v>
      </c>
      <c r="AJ144" s="3"/>
      <c r="AK144" s="3"/>
      <c r="AL144" s="3"/>
      <c r="AM144" s="3"/>
      <c r="AN144" s="3"/>
      <c r="AO144" s="3"/>
      <c r="AP144" s="3"/>
      <c r="AQ144" s="3"/>
      <c r="AR144" s="4"/>
      <c r="AS144" s="3" t="n">
        <v>149.166666666667</v>
      </c>
      <c r="AT144" s="3" t="n">
        <v>130.75</v>
      </c>
      <c r="AU144" s="3" t="n">
        <v>103.166666666667</v>
      </c>
      <c r="AV144" s="3" t="n">
        <v>93.75</v>
      </c>
      <c r="AW144" s="3" t="n">
        <v>74.5</v>
      </c>
      <c r="AX144" s="3"/>
      <c r="AY144" s="3"/>
      <c r="AZ144" s="3"/>
      <c r="BA144" s="3"/>
      <c r="BB144" s="3"/>
      <c r="BC144" s="3"/>
      <c r="BD144" s="3"/>
      <c r="BE144" s="3"/>
      <c r="BF144" s="4"/>
      <c r="BG144" s="3" t="n">
        <v>145</v>
      </c>
      <c r="BH144" s="3" t="n">
        <v>74</v>
      </c>
      <c r="BI144" s="3" t="n">
        <v>66</v>
      </c>
      <c r="BJ144" s="3" t="n">
        <v>39</v>
      </c>
      <c r="BK144" s="3" t="n">
        <v>64</v>
      </c>
      <c r="BL144" s="3"/>
      <c r="BM144" s="3"/>
      <c r="BN144" s="3"/>
      <c r="BO144" s="3"/>
      <c r="BP144" s="3"/>
      <c r="BQ144" s="3"/>
      <c r="BR144" s="3"/>
      <c r="BS144" s="3"/>
      <c r="BT144" s="4"/>
      <c r="BU144" s="3" t="n">
        <v>109</v>
      </c>
      <c r="BV144" s="3" t="n">
        <v>114</v>
      </c>
      <c r="BW144" s="3" t="n">
        <v>86</v>
      </c>
      <c r="BX144" s="3" t="n">
        <v>53</v>
      </c>
      <c r="BY144" s="3" t="n">
        <v>72</v>
      </c>
      <c r="BZ144" s="3"/>
      <c r="CA144" s="3"/>
      <c r="CB144" s="3"/>
      <c r="CC144" s="3"/>
      <c r="CD144" s="3"/>
      <c r="CE144" s="3"/>
      <c r="CF144" s="3"/>
      <c r="CG144" s="3"/>
      <c r="CH144" s="4"/>
      <c r="CI144" s="3" t="n">
        <v>5.58333333333333</v>
      </c>
      <c r="CJ144" s="3" t="n">
        <v>4.25</v>
      </c>
      <c r="CK144" s="3" t="n">
        <v>0.5</v>
      </c>
      <c r="CL144" s="3" t="n">
        <v>0.5</v>
      </c>
      <c r="CM144" s="3" t="n">
        <v>1.5</v>
      </c>
      <c r="CN144" s="3"/>
      <c r="CO144" s="3"/>
      <c r="CP144" s="3"/>
      <c r="CQ144" s="3"/>
      <c r="CR144" s="3"/>
      <c r="CS144" s="3"/>
      <c r="CT144" s="3"/>
      <c r="CU144" s="3"/>
      <c r="CV144" s="4"/>
      <c r="CW144" s="3" t="n">
        <v>30</v>
      </c>
      <c r="CX144" s="3" t="n">
        <v>20</v>
      </c>
      <c r="CY144" s="3" t="n">
        <v>11</v>
      </c>
      <c r="CZ144" s="3" t="n">
        <v>11</v>
      </c>
      <c r="DA144" s="3" t="n">
        <v>15</v>
      </c>
      <c r="DB144" s="3"/>
      <c r="DC144" s="3"/>
      <c r="DD144" s="3"/>
      <c r="DE144" s="3"/>
      <c r="DF144" s="3"/>
      <c r="DG144" s="3"/>
      <c r="DH144" s="3"/>
      <c r="DI144" s="3"/>
      <c r="DJ144" s="4"/>
      <c r="DK144" s="3" t="n">
        <v>26</v>
      </c>
      <c r="DL144" s="3" t="n">
        <v>25</v>
      </c>
      <c r="DM144" s="3" t="n">
        <v>10</v>
      </c>
      <c r="DN144" s="3" t="n">
        <v>13</v>
      </c>
      <c r="DO144" s="3" t="n">
        <v>14</v>
      </c>
      <c r="DP144" s="3"/>
      <c r="DQ144" s="3"/>
      <c r="DR144" s="3"/>
      <c r="DS144" s="3"/>
      <c r="DT144" s="3"/>
      <c r="DU144" s="3"/>
      <c r="DV144" s="3"/>
      <c r="DW144" s="3"/>
      <c r="DX144" s="4"/>
      <c r="DY144" s="3"/>
      <c r="DZ144" s="3"/>
      <c r="EA144" s="3"/>
      <c r="EB144" s="3"/>
      <c r="EC144" s="3"/>
      <c r="ED144" s="3"/>
      <c r="EE144" s="3"/>
      <c r="EF144" s="3"/>
      <c r="EG144" s="3"/>
      <c r="EH144" s="3"/>
      <c r="EI144" s="3"/>
      <c r="EJ144" s="3"/>
      <c r="EK144" s="3"/>
      <c r="EL144" s="4"/>
    </row>
    <row r="145" customFormat="false" ht="11.25" hidden="false" customHeight="true" outlineLevel="0" collapsed="false">
      <c r="A145" s="7" t="s">
        <v>318</v>
      </c>
      <c r="B145" s="18" t="s">
        <v>319</v>
      </c>
      <c r="C145" s="3" t="n">
        <v>127.666666666667</v>
      </c>
      <c r="D145" s="3" t="n">
        <v>165.166666666667</v>
      </c>
      <c r="E145" s="3" t="n">
        <v>136.666666666667</v>
      </c>
      <c r="F145" s="3" t="n">
        <v>138.166666666667</v>
      </c>
      <c r="G145" s="3" t="n">
        <v>101.5</v>
      </c>
      <c r="H145" s="3"/>
      <c r="I145" s="3"/>
      <c r="J145" s="3"/>
      <c r="K145" s="3"/>
      <c r="L145" s="3"/>
      <c r="M145" s="3"/>
      <c r="N145" s="3"/>
      <c r="O145" s="3"/>
      <c r="P145" s="4"/>
      <c r="Q145" s="3" t="n">
        <v>1015</v>
      </c>
      <c r="R145" s="3" t="n">
        <v>1241</v>
      </c>
      <c r="S145" s="3" t="n">
        <v>1004</v>
      </c>
      <c r="T145" s="3" t="n">
        <v>1170</v>
      </c>
      <c r="U145" s="3" t="n">
        <v>942</v>
      </c>
      <c r="V145" s="3"/>
      <c r="W145" s="3"/>
      <c r="X145" s="3"/>
      <c r="Y145" s="3"/>
      <c r="Z145" s="3"/>
      <c r="AA145" s="3"/>
      <c r="AB145" s="3"/>
      <c r="AC145" s="3"/>
      <c r="AD145" s="4"/>
      <c r="AE145" s="3" t="n">
        <v>1079</v>
      </c>
      <c r="AF145" s="3" t="n">
        <v>1232</v>
      </c>
      <c r="AG145" s="3" t="n">
        <v>959</v>
      </c>
      <c r="AH145" s="3" t="n">
        <v>1269</v>
      </c>
      <c r="AI145" s="3" t="n">
        <v>940</v>
      </c>
      <c r="AJ145" s="3"/>
      <c r="AK145" s="3"/>
      <c r="AL145" s="3"/>
      <c r="AM145" s="3"/>
      <c r="AN145" s="3"/>
      <c r="AO145" s="3"/>
      <c r="AP145" s="3"/>
      <c r="AQ145" s="3"/>
      <c r="AR145" s="4"/>
      <c r="AS145" s="3" t="n">
        <v>192.916666666667</v>
      </c>
      <c r="AT145" s="3" t="n">
        <v>205</v>
      </c>
      <c r="AU145" s="3" t="n">
        <v>172.833333333333</v>
      </c>
      <c r="AV145" s="3" t="n">
        <v>153.416666666667</v>
      </c>
      <c r="AW145" s="3" t="n">
        <v>148.25</v>
      </c>
      <c r="AX145" s="3"/>
      <c r="AY145" s="3"/>
      <c r="AZ145" s="3"/>
      <c r="BA145" s="3"/>
      <c r="BB145" s="3"/>
      <c r="BC145" s="3"/>
      <c r="BD145" s="3"/>
      <c r="BE145" s="3"/>
      <c r="BF145" s="4"/>
      <c r="BG145" s="3" t="n">
        <v>172</v>
      </c>
      <c r="BH145" s="3" t="n">
        <v>147</v>
      </c>
      <c r="BI145" s="3" t="n">
        <v>78</v>
      </c>
      <c r="BJ145" s="3" t="n">
        <v>128</v>
      </c>
      <c r="BK145" s="3" t="n">
        <v>93</v>
      </c>
      <c r="BL145" s="3"/>
      <c r="BM145" s="3"/>
      <c r="BN145" s="3"/>
      <c r="BO145" s="3"/>
      <c r="BP145" s="3"/>
      <c r="BQ145" s="3"/>
      <c r="BR145" s="3"/>
      <c r="BS145" s="3"/>
      <c r="BT145" s="4"/>
      <c r="BU145" s="3" t="n">
        <v>168</v>
      </c>
      <c r="BV145" s="3" t="n">
        <v>160</v>
      </c>
      <c r="BW145" s="3" t="n">
        <v>124</v>
      </c>
      <c r="BX145" s="3" t="n">
        <v>128</v>
      </c>
      <c r="BY145" s="3" t="n">
        <v>127</v>
      </c>
      <c r="BZ145" s="3"/>
      <c r="CA145" s="3"/>
      <c r="CB145" s="3"/>
      <c r="CC145" s="3"/>
      <c r="CD145" s="3"/>
      <c r="CE145" s="3"/>
      <c r="CF145" s="3"/>
      <c r="CG145" s="3"/>
      <c r="CH145" s="4"/>
      <c r="CI145" s="3" t="n">
        <v>2</v>
      </c>
      <c r="CJ145" s="3" t="n">
        <v>3</v>
      </c>
      <c r="CK145" s="3" t="n">
        <v>1.83333333333333</v>
      </c>
      <c r="CL145" s="3" t="n">
        <v>2.25</v>
      </c>
      <c r="CM145" s="3" t="n">
        <v>3</v>
      </c>
      <c r="CN145" s="3"/>
      <c r="CO145" s="3"/>
      <c r="CP145" s="3"/>
      <c r="CQ145" s="3"/>
      <c r="CR145" s="3"/>
      <c r="CS145" s="3"/>
      <c r="CT145" s="3"/>
      <c r="CU145" s="3"/>
      <c r="CV145" s="4"/>
      <c r="CW145" s="3" t="n">
        <v>27</v>
      </c>
      <c r="CX145" s="3" t="n">
        <v>36</v>
      </c>
      <c r="CY145" s="3" t="n">
        <v>28</v>
      </c>
      <c r="CZ145" s="3" t="n">
        <v>33</v>
      </c>
      <c r="DA145" s="3" t="n">
        <v>33</v>
      </c>
      <c r="DB145" s="3"/>
      <c r="DC145" s="3"/>
      <c r="DD145" s="3"/>
      <c r="DE145" s="3"/>
      <c r="DF145" s="3"/>
      <c r="DG145" s="3"/>
      <c r="DH145" s="3"/>
      <c r="DI145" s="3"/>
      <c r="DJ145" s="4"/>
      <c r="DK145" s="3" t="n">
        <v>27</v>
      </c>
      <c r="DL145" s="3" t="n">
        <v>36</v>
      </c>
      <c r="DM145" s="3" t="n">
        <v>27</v>
      </c>
      <c r="DN145" s="3" t="n">
        <v>34</v>
      </c>
      <c r="DO145" s="3" t="n">
        <v>33</v>
      </c>
      <c r="DP145" s="3"/>
      <c r="DQ145" s="3"/>
      <c r="DR145" s="3"/>
      <c r="DS145" s="3"/>
      <c r="DT145" s="3"/>
      <c r="DU145" s="3"/>
      <c r="DV145" s="3"/>
      <c r="DW145" s="3"/>
      <c r="DX145" s="4"/>
      <c r="DY145" s="3"/>
      <c r="DZ145" s="3"/>
      <c r="EA145" s="3"/>
      <c r="EB145" s="3"/>
      <c r="EC145" s="3"/>
      <c r="ED145" s="3"/>
      <c r="EE145" s="3"/>
      <c r="EF145" s="3"/>
      <c r="EG145" s="3"/>
      <c r="EH145" s="3"/>
      <c r="EI145" s="3"/>
      <c r="EJ145" s="3"/>
      <c r="EK145" s="3"/>
      <c r="EL145" s="4"/>
    </row>
    <row r="146" customFormat="false" ht="11.25" hidden="false" customHeight="true" outlineLevel="0" collapsed="false">
      <c r="A146" s="7" t="s">
        <v>320</v>
      </c>
      <c r="B146" s="18" t="s">
        <v>321</v>
      </c>
      <c r="C146" s="3" t="n">
        <v>371.363636363636</v>
      </c>
      <c r="D146" s="3" t="n">
        <v>433.166666666667</v>
      </c>
      <c r="E146" s="3" t="n">
        <v>549.090909090909</v>
      </c>
      <c r="F146" s="3" t="n">
        <v>356.166666666667</v>
      </c>
      <c r="G146" s="3" t="n">
        <v>330.5</v>
      </c>
      <c r="H146" s="3"/>
      <c r="I146" s="3"/>
      <c r="J146" s="3"/>
      <c r="K146" s="3"/>
      <c r="L146" s="3"/>
      <c r="M146" s="3"/>
      <c r="N146" s="3"/>
      <c r="O146" s="3"/>
      <c r="P146" s="4"/>
      <c r="Q146" s="3" t="s">
        <v>165</v>
      </c>
      <c r="R146" s="3" t="n">
        <v>647</v>
      </c>
      <c r="S146" s="3" t="s">
        <v>165</v>
      </c>
      <c r="T146" s="3" t="n">
        <v>649</v>
      </c>
      <c r="U146" s="3" t="n">
        <v>484</v>
      </c>
      <c r="V146" s="3"/>
      <c r="W146" s="3"/>
      <c r="X146" s="3"/>
      <c r="Y146" s="3"/>
      <c r="Z146" s="3"/>
      <c r="AA146" s="3"/>
      <c r="AB146" s="3"/>
      <c r="AC146" s="3"/>
      <c r="AD146" s="4"/>
      <c r="AE146" s="3" t="s">
        <v>165</v>
      </c>
      <c r="AF146" s="3" t="n">
        <v>501</v>
      </c>
      <c r="AG146" s="3" t="s">
        <v>165</v>
      </c>
      <c r="AH146" s="3" t="n">
        <v>859</v>
      </c>
      <c r="AI146" s="3" t="n">
        <v>530</v>
      </c>
      <c r="AJ146" s="3"/>
      <c r="AK146" s="3"/>
      <c r="AL146" s="3"/>
      <c r="AM146" s="3"/>
      <c r="AN146" s="3"/>
      <c r="AO146" s="3"/>
      <c r="AP146" s="3"/>
      <c r="AQ146" s="3"/>
      <c r="AR146" s="4"/>
      <c r="AS146" s="3" t="n">
        <v>80.3636363636364</v>
      </c>
      <c r="AT146" s="3" t="n">
        <v>117.416666666667</v>
      </c>
      <c r="AU146" s="3" t="n">
        <v>141.636363636364</v>
      </c>
      <c r="AV146" s="3" t="n">
        <v>138.583333333333</v>
      </c>
      <c r="AW146" s="3" t="n">
        <v>150.5</v>
      </c>
      <c r="AX146" s="3"/>
      <c r="AY146" s="3"/>
      <c r="AZ146" s="3"/>
      <c r="BA146" s="3"/>
      <c r="BB146" s="3"/>
      <c r="BC146" s="3"/>
      <c r="BD146" s="3"/>
      <c r="BE146" s="3"/>
      <c r="BF146" s="4"/>
      <c r="BG146" s="3" t="s">
        <v>165</v>
      </c>
      <c r="BH146" s="3" t="n">
        <v>89</v>
      </c>
      <c r="BI146" s="3" t="s">
        <v>165</v>
      </c>
      <c r="BJ146" s="3" t="n">
        <v>95</v>
      </c>
      <c r="BK146" s="3" t="n">
        <v>74</v>
      </c>
      <c r="BL146" s="3"/>
      <c r="BM146" s="3"/>
      <c r="BN146" s="3"/>
      <c r="BO146" s="3"/>
      <c r="BP146" s="3"/>
      <c r="BQ146" s="3"/>
      <c r="BR146" s="3"/>
      <c r="BS146" s="3"/>
      <c r="BT146" s="4"/>
      <c r="BU146" s="3" t="s">
        <v>165</v>
      </c>
      <c r="BV146" s="3" t="n">
        <v>62</v>
      </c>
      <c r="BW146" s="3" t="s">
        <v>165</v>
      </c>
      <c r="BX146" s="3" t="n">
        <v>100</v>
      </c>
      <c r="BY146" s="3" t="n">
        <v>64</v>
      </c>
      <c r="BZ146" s="3"/>
      <c r="CA146" s="3"/>
      <c r="CB146" s="3"/>
      <c r="CC146" s="3"/>
      <c r="CD146" s="3"/>
      <c r="CE146" s="3"/>
      <c r="CF146" s="3"/>
      <c r="CG146" s="3"/>
      <c r="CH146" s="4"/>
      <c r="CI146" s="3" t="n">
        <v>1.90909090909091</v>
      </c>
      <c r="CJ146" s="3" t="n">
        <v>4.16666666666667</v>
      </c>
      <c r="CK146" s="3" t="n">
        <v>5.63636363636364</v>
      </c>
      <c r="CL146" s="3" t="n">
        <v>7.66666666666667</v>
      </c>
      <c r="CM146" s="3" t="n">
        <v>10</v>
      </c>
      <c r="CN146" s="3"/>
      <c r="CO146" s="3"/>
      <c r="CP146" s="3"/>
      <c r="CQ146" s="3"/>
      <c r="CR146" s="3"/>
      <c r="CS146" s="3"/>
      <c r="CT146" s="3"/>
      <c r="CU146" s="3"/>
      <c r="CV146" s="4"/>
      <c r="CW146" s="3" t="s">
        <v>165</v>
      </c>
      <c r="CX146" s="3" t="n">
        <v>4</v>
      </c>
      <c r="CY146" s="3" t="n">
        <v>4</v>
      </c>
      <c r="CZ146" s="3" t="n">
        <v>7</v>
      </c>
      <c r="DA146" s="3" t="n">
        <v>23</v>
      </c>
      <c r="DB146" s="3"/>
      <c r="DC146" s="3"/>
      <c r="DD146" s="3"/>
      <c r="DE146" s="3"/>
      <c r="DF146" s="3"/>
      <c r="DG146" s="3"/>
      <c r="DH146" s="3"/>
      <c r="DI146" s="3"/>
      <c r="DJ146" s="4"/>
      <c r="DK146" s="3" t="s">
        <v>165</v>
      </c>
      <c r="DL146" s="3" t="s">
        <v>73</v>
      </c>
      <c r="DM146" s="3" t="s">
        <v>165</v>
      </c>
      <c r="DN146" s="3" t="n">
        <v>6</v>
      </c>
      <c r="DO146" s="3" t="n">
        <v>23</v>
      </c>
      <c r="DP146" s="3"/>
      <c r="DQ146" s="3"/>
      <c r="DR146" s="3"/>
      <c r="DS146" s="3"/>
      <c r="DT146" s="3"/>
      <c r="DU146" s="3"/>
      <c r="DV146" s="3"/>
      <c r="DW146" s="3"/>
      <c r="DX146" s="4"/>
      <c r="DY146" s="3"/>
      <c r="DZ146" s="3"/>
      <c r="EA146" s="3"/>
      <c r="EB146" s="3"/>
      <c r="EC146" s="3"/>
      <c r="ED146" s="3"/>
      <c r="EE146" s="3"/>
      <c r="EF146" s="3"/>
      <c r="EG146" s="3"/>
      <c r="EH146" s="3"/>
      <c r="EI146" s="3"/>
      <c r="EJ146" s="3"/>
      <c r="EK146" s="3"/>
      <c r="EL146" s="4"/>
    </row>
    <row r="147" customFormat="false" ht="11.25" hidden="false" customHeight="true" outlineLevel="0" collapsed="false">
      <c r="A147" s="7" t="s">
        <v>322</v>
      </c>
      <c r="B147" s="18" t="s">
        <v>323</v>
      </c>
      <c r="C147" s="3" t="n">
        <v>483.909090909091</v>
      </c>
      <c r="D147" s="3" t="n">
        <v>576.083333333333</v>
      </c>
      <c r="E147" s="3" t="n">
        <v>648.833333333333</v>
      </c>
      <c r="F147" s="3" t="n">
        <v>709.416666666667</v>
      </c>
      <c r="G147" s="3" t="n">
        <v>763.166666666667</v>
      </c>
      <c r="H147" s="3"/>
      <c r="I147" s="3"/>
      <c r="J147" s="3"/>
      <c r="K147" s="3"/>
      <c r="L147" s="3"/>
      <c r="M147" s="3"/>
      <c r="N147" s="3"/>
      <c r="O147" s="3"/>
      <c r="P147" s="4"/>
      <c r="Q147" s="3" t="s">
        <v>165</v>
      </c>
      <c r="R147" s="3" t="n">
        <v>348</v>
      </c>
      <c r="S147" s="3" t="n">
        <v>356</v>
      </c>
      <c r="T147" s="3" t="n">
        <v>343</v>
      </c>
      <c r="U147" s="3" t="n">
        <v>284</v>
      </c>
      <c r="V147" s="3"/>
      <c r="W147" s="3"/>
      <c r="X147" s="3"/>
      <c r="Y147" s="3"/>
      <c r="Z147" s="3"/>
      <c r="AA147" s="3"/>
      <c r="AB147" s="3"/>
      <c r="AC147" s="3"/>
      <c r="AD147" s="4"/>
      <c r="AE147" s="3" t="s">
        <v>165</v>
      </c>
      <c r="AF147" s="3" t="n">
        <v>272</v>
      </c>
      <c r="AG147" s="3" t="n">
        <v>278</v>
      </c>
      <c r="AH147" s="3" t="n">
        <v>299</v>
      </c>
      <c r="AI147" s="3" t="n">
        <v>219</v>
      </c>
      <c r="AJ147" s="3"/>
      <c r="AK147" s="3"/>
      <c r="AL147" s="3"/>
      <c r="AM147" s="3"/>
      <c r="AN147" s="3"/>
      <c r="AO147" s="3"/>
      <c r="AP147" s="3"/>
      <c r="AQ147" s="3"/>
      <c r="AR147" s="4"/>
      <c r="AS147" s="3" t="n">
        <v>111.818181818182</v>
      </c>
      <c r="AT147" s="3" t="n">
        <v>125.583333333333</v>
      </c>
      <c r="AU147" s="3" t="n">
        <v>118</v>
      </c>
      <c r="AV147" s="3" t="n">
        <v>116.833333333333</v>
      </c>
      <c r="AW147" s="3" t="n">
        <v>116.333333333333</v>
      </c>
      <c r="AX147" s="3"/>
      <c r="AY147" s="3"/>
      <c r="AZ147" s="3"/>
      <c r="BA147" s="3"/>
      <c r="BB147" s="3"/>
      <c r="BC147" s="3"/>
      <c r="BD147" s="3"/>
      <c r="BE147" s="3"/>
      <c r="BF147" s="4"/>
      <c r="BG147" s="3" t="s">
        <v>165</v>
      </c>
      <c r="BH147" s="3" t="n">
        <v>55</v>
      </c>
      <c r="BI147" s="3" t="n">
        <v>40</v>
      </c>
      <c r="BJ147" s="3" t="n">
        <v>48</v>
      </c>
      <c r="BK147" s="3" t="n">
        <v>32</v>
      </c>
      <c r="BL147" s="3"/>
      <c r="BM147" s="3"/>
      <c r="BN147" s="3"/>
      <c r="BO147" s="3"/>
      <c r="BP147" s="3"/>
      <c r="BQ147" s="3"/>
      <c r="BR147" s="3"/>
      <c r="BS147" s="3"/>
      <c r="BT147" s="4"/>
      <c r="BU147" s="3" t="s">
        <v>165</v>
      </c>
      <c r="BV147" s="3" t="n">
        <v>51</v>
      </c>
      <c r="BW147" s="3" t="n">
        <v>45</v>
      </c>
      <c r="BX147" s="3" t="n">
        <v>54</v>
      </c>
      <c r="BY147" s="3" t="n">
        <v>20</v>
      </c>
      <c r="BZ147" s="3"/>
      <c r="CA147" s="3"/>
      <c r="CB147" s="3"/>
      <c r="CC147" s="3"/>
      <c r="CD147" s="3"/>
      <c r="CE147" s="3"/>
      <c r="CF147" s="3"/>
      <c r="CG147" s="3"/>
      <c r="CH147" s="4"/>
      <c r="CI147" s="3" t="n">
        <v>3.90909090909091</v>
      </c>
      <c r="CJ147" s="3" t="n">
        <v>4.08333333333333</v>
      </c>
      <c r="CK147" s="3" t="n">
        <v>4.91666666666667</v>
      </c>
      <c r="CL147" s="3" t="n">
        <v>5.58333333333333</v>
      </c>
      <c r="CM147" s="3" t="n">
        <v>6.66666666666667</v>
      </c>
      <c r="CN147" s="3"/>
      <c r="CO147" s="3"/>
      <c r="CP147" s="3"/>
      <c r="CQ147" s="3"/>
      <c r="CR147" s="3"/>
      <c r="CS147" s="3"/>
      <c r="CT147" s="3"/>
      <c r="CU147" s="3"/>
      <c r="CV147" s="4"/>
      <c r="CW147" s="3" t="s">
        <v>165</v>
      </c>
      <c r="CX147" s="3" t="n">
        <v>5</v>
      </c>
      <c r="CY147" s="3" t="n">
        <v>5</v>
      </c>
      <c r="CZ147" s="3" t="n">
        <v>5</v>
      </c>
      <c r="DA147" s="3" t="n">
        <v>7</v>
      </c>
      <c r="DB147" s="3"/>
      <c r="DC147" s="3"/>
      <c r="DD147" s="3"/>
      <c r="DE147" s="3"/>
      <c r="DF147" s="3"/>
      <c r="DG147" s="3"/>
      <c r="DH147" s="3"/>
      <c r="DI147" s="3"/>
      <c r="DJ147" s="4"/>
      <c r="DK147" s="3" t="s">
        <v>165</v>
      </c>
      <c r="DL147" s="3" t="n">
        <v>4</v>
      </c>
      <c r="DM147" s="3" t="n">
        <v>4</v>
      </c>
      <c r="DN147" s="3" t="n">
        <v>5</v>
      </c>
      <c r="DO147" s="3" t="n">
        <v>6</v>
      </c>
      <c r="DP147" s="3"/>
      <c r="DQ147" s="3"/>
      <c r="DR147" s="3"/>
      <c r="DS147" s="3"/>
      <c r="DT147" s="3"/>
      <c r="DU147" s="3"/>
      <c r="DV147" s="3"/>
      <c r="DW147" s="3"/>
      <c r="DX147" s="4"/>
      <c r="DY147" s="3"/>
      <c r="DZ147" s="3"/>
      <c r="EA147" s="3"/>
      <c r="EB147" s="3"/>
      <c r="EC147" s="3"/>
      <c r="ED147" s="3"/>
      <c r="EE147" s="3"/>
      <c r="EF147" s="3"/>
      <c r="EG147" s="3"/>
      <c r="EH147" s="3"/>
      <c r="EI147" s="3"/>
      <c r="EJ147" s="3"/>
      <c r="EK147" s="3"/>
      <c r="EL147" s="4"/>
    </row>
    <row r="148" customFormat="false" ht="11.25" hidden="false" customHeight="true" outlineLevel="0" collapsed="false">
      <c r="A148" s="7" t="s">
        <v>324</v>
      </c>
      <c r="B148" s="18" t="s">
        <v>325</v>
      </c>
      <c r="C148" s="3" t="n">
        <v>518</v>
      </c>
      <c r="D148" s="3" t="n">
        <v>607.666666666667</v>
      </c>
      <c r="E148" s="3" t="n">
        <v>372.916666666667</v>
      </c>
      <c r="F148" s="3" t="n">
        <v>413.333333333333</v>
      </c>
      <c r="G148" s="3" t="n">
        <v>315.333333333333</v>
      </c>
      <c r="H148" s="3"/>
      <c r="I148" s="3"/>
      <c r="J148" s="3"/>
      <c r="K148" s="3"/>
      <c r="L148" s="3"/>
      <c r="M148" s="3"/>
      <c r="N148" s="3"/>
      <c r="O148" s="3"/>
      <c r="P148" s="4"/>
      <c r="Q148" s="3" t="n">
        <v>1524</v>
      </c>
      <c r="R148" s="3" t="n">
        <v>1481</v>
      </c>
      <c r="S148" s="3" t="n">
        <v>1187</v>
      </c>
      <c r="T148" s="3" t="n">
        <v>1477</v>
      </c>
      <c r="U148" s="3" t="n">
        <v>1230</v>
      </c>
      <c r="V148" s="3"/>
      <c r="W148" s="3"/>
      <c r="X148" s="3"/>
      <c r="Y148" s="3"/>
      <c r="Z148" s="3"/>
      <c r="AA148" s="3"/>
      <c r="AB148" s="3"/>
      <c r="AC148" s="3"/>
      <c r="AD148" s="4"/>
      <c r="AE148" s="3" t="n">
        <v>1196</v>
      </c>
      <c r="AF148" s="3" t="n">
        <v>1770</v>
      </c>
      <c r="AG148" s="3" t="n">
        <v>1284</v>
      </c>
      <c r="AH148" s="3" t="n">
        <v>1426</v>
      </c>
      <c r="AI148" s="3" t="n">
        <v>1430</v>
      </c>
      <c r="AJ148" s="3"/>
      <c r="AK148" s="3"/>
      <c r="AL148" s="3"/>
      <c r="AM148" s="3"/>
      <c r="AN148" s="3"/>
      <c r="AO148" s="3"/>
      <c r="AP148" s="3"/>
      <c r="AQ148" s="3"/>
      <c r="AR148" s="4"/>
      <c r="AS148" s="3" t="n">
        <v>761</v>
      </c>
      <c r="AT148" s="3" t="n">
        <v>1060.75</v>
      </c>
      <c r="AU148" s="3" t="n">
        <v>987.583333333333</v>
      </c>
      <c r="AV148" s="3" t="n">
        <v>663.5</v>
      </c>
      <c r="AW148" s="3" t="n">
        <v>563.25</v>
      </c>
      <c r="AX148" s="3"/>
      <c r="AY148" s="3"/>
      <c r="AZ148" s="3"/>
      <c r="BA148" s="3"/>
      <c r="BB148" s="3"/>
      <c r="BC148" s="3"/>
      <c r="BD148" s="3"/>
      <c r="BE148" s="3"/>
      <c r="BF148" s="4"/>
      <c r="BG148" s="3" t="n">
        <v>353</v>
      </c>
      <c r="BH148" s="3" t="n">
        <v>738</v>
      </c>
      <c r="BI148" s="3" t="n">
        <v>304</v>
      </c>
      <c r="BJ148" s="3" t="n">
        <v>372</v>
      </c>
      <c r="BK148" s="3" t="n">
        <v>340</v>
      </c>
      <c r="BL148" s="3"/>
      <c r="BM148" s="3"/>
      <c r="BN148" s="3"/>
      <c r="BO148" s="3"/>
      <c r="BP148" s="3"/>
      <c r="BQ148" s="3"/>
      <c r="BR148" s="3"/>
      <c r="BS148" s="3"/>
      <c r="BT148" s="4"/>
      <c r="BU148" s="3" t="n">
        <v>301</v>
      </c>
      <c r="BV148" s="3" t="n">
        <v>364</v>
      </c>
      <c r="BW148" s="3" t="n">
        <v>646</v>
      </c>
      <c r="BX148" s="3" t="n">
        <v>629</v>
      </c>
      <c r="BY148" s="3" t="n">
        <v>470</v>
      </c>
      <c r="BZ148" s="3"/>
      <c r="CA148" s="3"/>
      <c r="CB148" s="3"/>
      <c r="CC148" s="3"/>
      <c r="CD148" s="3"/>
      <c r="CE148" s="3"/>
      <c r="CF148" s="3"/>
      <c r="CG148" s="3"/>
      <c r="CH148" s="4"/>
      <c r="CI148" s="3" t="n">
        <v>16.1666666666667</v>
      </c>
      <c r="CJ148" s="3" t="n">
        <v>23.75</v>
      </c>
      <c r="CK148" s="3" t="n">
        <v>28.4166666666667</v>
      </c>
      <c r="CL148" s="3" t="n">
        <v>29.6666666666667</v>
      </c>
      <c r="CM148" s="3" t="n">
        <v>10</v>
      </c>
      <c r="CN148" s="3"/>
      <c r="CO148" s="3"/>
      <c r="CP148" s="3"/>
      <c r="CQ148" s="3"/>
      <c r="CR148" s="3"/>
      <c r="CS148" s="3"/>
      <c r="CT148" s="3"/>
      <c r="CU148" s="3"/>
      <c r="CV148" s="4"/>
      <c r="CW148" s="3" t="n">
        <v>69</v>
      </c>
      <c r="CX148" s="3" t="n">
        <v>76</v>
      </c>
      <c r="CY148" s="3" t="n">
        <v>63</v>
      </c>
      <c r="CZ148" s="3" t="n">
        <v>70</v>
      </c>
      <c r="DA148" s="3" t="n">
        <v>59</v>
      </c>
      <c r="DB148" s="3"/>
      <c r="DC148" s="3"/>
      <c r="DD148" s="3"/>
      <c r="DE148" s="3"/>
      <c r="DF148" s="3"/>
      <c r="DG148" s="3"/>
      <c r="DH148" s="3"/>
      <c r="DI148" s="3"/>
      <c r="DJ148" s="4"/>
      <c r="DK148" s="3" t="n">
        <v>64</v>
      </c>
      <c r="DL148" s="3" t="n">
        <v>71</v>
      </c>
      <c r="DM148" s="3" t="n">
        <v>55</v>
      </c>
      <c r="DN148" s="3" t="n">
        <v>77</v>
      </c>
      <c r="DO148" s="3" t="n">
        <v>73</v>
      </c>
      <c r="DP148" s="3"/>
      <c r="DQ148" s="3"/>
      <c r="DR148" s="3"/>
      <c r="DS148" s="3"/>
      <c r="DT148" s="3"/>
      <c r="DU148" s="3"/>
      <c r="DV148" s="3"/>
      <c r="DW148" s="3"/>
      <c r="DX148" s="4"/>
      <c r="DY148" s="3"/>
      <c r="DZ148" s="3"/>
      <c r="EA148" s="3"/>
      <c r="EB148" s="3"/>
      <c r="EC148" s="3"/>
      <c r="ED148" s="3"/>
      <c r="EE148" s="3"/>
      <c r="EF148" s="3"/>
      <c r="EG148" s="3"/>
      <c r="EH148" s="3"/>
      <c r="EI148" s="3"/>
      <c r="EJ148" s="3"/>
      <c r="EK148" s="3"/>
      <c r="EL148" s="4"/>
    </row>
    <row r="149" customFormat="false" ht="11.25" hidden="false" customHeight="true" outlineLevel="0" collapsed="false">
      <c r="A149" s="7" t="s">
        <v>326</v>
      </c>
      <c r="B149" s="18" t="s">
        <v>327</v>
      </c>
      <c r="C149" s="3" t="n">
        <v>485.916666666667</v>
      </c>
      <c r="D149" s="3" t="n">
        <v>498.166666666667</v>
      </c>
      <c r="E149" s="3" t="n">
        <v>495.833333333333</v>
      </c>
      <c r="F149" s="3" t="n">
        <v>401.25</v>
      </c>
      <c r="G149" s="3" t="n">
        <v>286.666666666667</v>
      </c>
      <c r="H149" s="3"/>
      <c r="I149" s="3"/>
      <c r="J149" s="3"/>
      <c r="K149" s="3"/>
      <c r="L149" s="3"/>
      <c r="M149" s="3"/>
      <c r="N149" s="3"/>
      <c r="O149" s="3"/>
      <c r="P149" s="4"/>
      <c r="Q149" s="3" t="n">
        <v>1812</v>
      </c>
      <c r="R149" s="3" t="n">
        <v>1760</v>
      </c>
      <c r="S149" s="3" t="n">
        <v>1740</v>
      </c>
      <c r="T149" s="3" t="n">
        <v>1658</v>
      </c>
      <c r="U149" s="3" t="n">
        <v>1580</v>
      </c>
      <c r="V149" s="3"/>
      <c r="W149" s="3"/>
      <c r="X149" s="3"/>
      <c r="Y149" s="3"/>
      <c r="Z149" s="3"/>
      <c r="AA149" s="3"/>
      <c r="AB149" s="3"/>
      <c r="AC149" s="3"/>
      <c r="AD149" s="4"/>
      <c r="AE149" s="3" t="n">
        <v>1790</v>
      </c>
      <c r="AF149" s="3" t="n">
        <v>1788</v>
      </c>
      <c r="AG149" s="3" t="n">
        <v>1814</v>
      </c>
      <c r="AH149" s="3" t="n">
        <v>1783</v>
      </c>
      <c r="AI149" s="3" t="n">
        <v>1658</v>
      </c>
      <c r="AJ149" s="3"/>
      <c r="AK149" s="3"/>
      <c r="AL149" s="3"/>
      <c r="AM149" s="3"/>
      <c r="AN149" s="3"/>
      <c r="AO149" s="3"/>
      <c r="AP149" s="3"/>
      <c r="AQ149" s="3"/>
      <c r="AR149" s="4"/>
      <c r="AS149" s="3" t="n">
        <v>247.166666666667</v>
      </c>
      <c r="AT149" s="3" t="n">
        <v>262.083333333333</v>
      </c>
      <c r="AU149" s="3" t="n">
        <v>269.916666666667</v>
      </c>
      <c r="AV149" s="3" t="n">
        <v>197.916666666667</v>
      </c>
      <c r="AW149" s="3" t="n">
        <v>206</v>
      </c>
      <c r="AX149" s="3"/>
      <c r="AY149" s="3"/>
      <c r="AZ149" s="3"/>
      <c r="BA149" s="3"/>
      <c r="BB149" s="3"/>
      <c r="BC149" s="3"/>
      <c r="BD149" s="3"/>
      <c r="BE149" s="3"/>
      <c r="BF149" s="4"/>
      <c r="BG149" s="3" t="n">
        <v>219</v>
      </c>
      <c r="BH149" s="3" t="n">
        <v>242</v>
      </c>
      <c r="BI149" s="3" t="n">
        <v>204</v>
      </c>
      <c r="BJ149" s="3" t="n">
        <v>151</v>
      </c>
      <c r="BK149" s="3" t="n">
        <v>199</v>
      </c>
      <c r="BL149" s="3"/>
      <c r="BM149" s="3"/>
      <c r="BN149" s="3"/>
      <c r="BO149" s="3"/>
      <c r="BP149" s="3"/>
      <c r="BQ149" s="3"/>
      <c r="BR149" s="3"/>
      <c r="BS149" s="3"/>
      <c r="BT149" s="4"/>
      <c r="BU149" s="3" t="n">
        <v>242</v>
      </c>
      <c r="BV149" s="3" t="n">
        <v>201</v>
      </c>
      <c r="BW149" s="3" t="n">
        <v>275</v>
      </c>
      <c r="BX149" s="3" t="n">
        <v>207</v>
      </c>
      <c r="BY149" s="3" t="n">
        <v>152</v>
      </c>
      <c r="BZ149" s="3"/>
      <c r="CA149" s="3"/>
      <c r="CB149" s="3"/>
      <c r="CC149" s="3"/>
      <c r="CD149" s="3"/>
      <c r="CE149" s="3"/>
      <c r="CF149" s="3"/>
      <c r="CG149" s="3"/>
      <c r="CH149" s="4"/>
      <c r="CI149" s="3" t="n">
        <v>11.1666666666667</v>
      </c>
      <c r="CJ149" s="3" t="n">
        <v>13.5833333333333</v>
      </c>
      <c r="CK149" s="3" t="n">
        <v>14.1666666666667</v>
      </c>
      <c r="CL149" s="3" t="n">
        <v>9</v>
      </c>
      <c r="CM149" s="3" t="n">
        <v>5.58333333333333</v>
      </c>
      <c r="CN149" s="3"/>
      <c r="CO149" s="3"/>
      <c r="CP149" s="3"/>
      <c r="CQ149" s="3"/>
      <c r="CR149" s="3"/>
      <c r="CS149" s="3"/>
      <c r="CT149" s="3"/>
      <c r="CU149" s="3"/>
      <c r="CV149" s="4"/>
      <c r="CW149" s="3" t="n">
        <v>154</v>
      </c>
      <c r="CX149" s="3" t="n">
        <v>167</v>
      </c>
      <c r="CY149" s="3" t="n">
        <v>144</v>
      </c>
      <c r="CZ149" s="3" t="n">
        <v>107</v>
      </c>
      <c r="DA149" s="3" t="n">
        <v>72</v>
      </c>
      <c r="DB149" s="3"/>
      <c r="DC149" s="3"/>
      <c r="DD149" s="3"/>
      <c r="DE149" s="3"/>
      <c r="DF149" s="3"/>
      <c r="DG149" s="3"/>
      <c r="DH149" s="3"/>
      <c r="DI149" s="3"/>
      <c r="DJ149" s="4"/>
      <c r="DK149" s="3" t="n">
        <v>150</v>
      </c>
      <c r="DL149" s="3" t="n">
        <v>161</v>
      </c>
      <c r="DM149" s="3" t="n">
        <v>153</v>
      </c>
      <c r="DN149" s="3" t="n">
        <v>112</v>
      </c>
      <c r="DO149" s="3" t="n">
        <v>74</v>
      </c>
      <c r="DP149" s="3"/>
      <c r="DQ149" s="3"/>
      <c r="DR149" s="3"/>
      <c r="DS149" s="3"/>
      <c r="DT149" s="3"/>
      <c r="DU149" s="3"/>
      <c r="DV149" s="3"/>
      <c r="DW149" s="3"/>
      <c r="DX149" s="4"/>
      <c r="DY149" s="3"/>
      <c r="DZ149" s="3"/>
      <c r="EA149" s="3"/>
      <c r="EB149" s="3"/>
      <c r="EC149" s="3"/>
      <c r="ED149" s="3"/>
      <c r="EE149" s="3"/>
      <c r="EF149" s="3"/>
      <c r="EG149" s="3"/>
      <c r="EH149" s="3"/>
      <c r="EI149" s="3"/>
      <c r="EJ149" s="3"/>
      <c r="EK149" s="3"/>
      <c r="EL149" s="4"/>
    </row>
    <row r="150" customFormat="false" ht="11.25" hidden="false" customHeight="true" outlineLevel="0" collapsed="false">
      <c r="A150" s="7" t="s">
        <v>328</v>
      </c>
      <c r="B150" s="18" t="s">
        <v>329</v>
      </c>
      <c r="C150" s="3" t="n">
        <v>91.3333333333333</v>
      </c>
      <c r="D150" s="3" t="n">
        <v>80.75</v>
      </c>
      <c r="E150" s="3" t="n">
        <v>84.5833333333333</v>
      </c>
      <c r="F150" s="3" t="n">
        <v>96.5</v>
      </c>
      <c r="G150" s="3" t="n">
        <v>99.9166666666667</v>
      </c>
      <c r="H150" s="3"/>
      <c r="I150" s="3"/>
      <c r="J150" s="3"/>
      <c r="K150" s="3"/>
      <c r="L150" s="3"/>
      <c r="M150" s="3"/>
      <c r="N150" s="3"/>
      <c r="O150" s="3"/>
      <c r="P150" s="4"/>
      <c r="Q150" s="3" t="n">
        <v>1000</v>
      </c>
      <c r="R150" s="3" t="n">
        <v>924</v>
      </c>
      <c r="S150" s="3" t="n">
        <v>978</v>
      </c>
      <c r="T150" s="3" t="n">
        <v>1046</v>
      </c>
      <c r="U150" s="3" t="n">
        <v>876</v>
      </c>
      <c r="V150" s="3"/>
      <c r="W150" s="3"/>
      <c r="X150" s="3"/>
      <c r="Y150" s="3"/>
      <c r="Z150" s="3"/>
      <c r="AA150" s="3"/>
      <c r="AB150" s="3"/>
      <c r="AC150" s="3"/>
      <c r="AD150" s="4"/>
      <c r="AE150" s="3" t="n">
        <v>992</v>
      </c>
      <c r="AF150" s="3" t="n">
        <v>968</v>
      </c>
      <c r="AG150" s="3" t="n">
        <v>955</v>
      </c>
      <c r="AH150" s="3" t="n">
        <v>1039</v>
      </c>
      <c r="AI150" s="3" t="n">
        <v>888</v>
      </c>
      <c r="AJ150" s="3"/>
      <c r="AK150" s="3"/>
      <c r="AL150" s="3"/>
      <c r="AM150" s="3"/>
      <c r="AN150" s="3"/>
      <c r="AO150" s="3"/>
      <c r="AP150" s="3"/>
      <c r="AQ150" s="3"/>
      <c r="AR150" s="4"/>
      <c r="AS150" s="3" t="n">
        <v>186.166666666667</v>
      </c>
      <c r="AT150" s="3" t="n">
        <v>249.666666666667</v>
      </c>
      <c r="AU150" s="3" t="n">
        <v>308.416666666667</v>
      </c>
      <c r="AV150" s="3" t="n">
        <v>252.75</v>
      </c>
      <c r="AW150" s="3" t="n">
        <v>217.416666666667</v>
      </c>
      <c r="AX150" s="3"/>
      <c r="AY150" s="3"/>
      <c r="AZ150" s="3"/>
      <c r="BA150" s="3"/>
      <c r="BB150" s="3"/>
      <c r="BC150" s="3"/>
      <c r="BD150" s="3"/>
      <c r="BE150" s="3"/>
      <c r="BF150" s="4"/>
      <c r="BG150" s="3" t="n">
        <v>147</v>
      </c>
      <c r="BH150" s="3" t="n">
        <v>162</v>
      </c>
      <c r="BI150" s="3" t="n">
        <v>186</v>
      </c>
      <c r="BJ150" s="3" t="n">
        <v>134</v>
      </c>
      <c r="BK150" s="3" t="n">
        <v>117</v>
      </c>
      <c r="BL150" s="3"/>
      <c r="BM150" s="3"/>
      <c r="BN150" s="3"/>
      <c r="BO150" s="3"/>
      <c r="BP150" s="3"/>
      <c r="BQ150" s="3"/>
      <c r="BR150" s="3"/>
      <c r="BS150" s="3"/>
      <c r="BT150" s="4"/>
      <c r="BU150" s="3" t="n">
        <v>91</v>
      </c>
      <c r="BV150" s="3" t="n">
        <v>100</v>
      </c>
      <c r="BW150" s="3" t="n">
        <v>199</v>
      </c>
      <c r="BX150" s="3" t="n">
        <v>187</v>
      </c>
      <c r="BY150" s="3" t="n">
        <v>142</v>
      </c>
      <c r="BZ150" s="3"/>
      <c r="CA150" s="3"/>
      <c r="CB150" s="3"/>
      <c r="CC150" s="3"/>
      <c r="CD150" s="3"/>
      <c r="CE150" s="3"/>
      <c r="CF150" s="3"/>
      <c r="CG150" s="3"/>
      <c r="CH150" s="4"/>
      <c r="CI150" s="3" t="n">
        <v>4.33333333333333</v>
      </c>
      <c r="CJ150" s="3" t="n">
        <v>2.58333333333333</v>
      </c>
      <c r="CK150" s="3" t="n">
        <v>2.91666666666667</v>
      </c>
      <c r="CL150" s="3" t="n">
        <v>3</v>
      </c>
      <c r="CM150" s="3" t="n">
        <v>2.75</v>
      </c>
      <c r="CN150" s="3"/>
      <c r="CO150" s="3"/>
      <c r="CP150" s="3"/>
      <c r="CQ150" s="3"/>
      <c r="CR150" s="3"/>
      <c r="CS150" s="3"/>
      <c r="CT150" s="3"/>
      <c r="CU150" s="3"/>
      <c r="CV150" s="4"/>
      <c r="CW150" s="3" t="n">
        <v>52</v>
      </c>
      <c r="CX150" s="3" t="n">
        <v>25</v>
      </c>
      <c r="CY150" s="3" t="n">
        <v>37</v>
      </c>
      <c r="CZ150" s="3" t="n">
        <v>36</v>
      </c>
      <c r="DA150" s="3" t="n">
        <v>38</v>
      </c>
      <c r="DB150" s="3"/>
      <c r="DC150" s="3"/>
      <c r="DD150" s="3"/>
      <c r="DE150" s="3"/>
      <c r="DF150" s="3"/>
      <c r="DG150" s="3"/>
      <c r="DH150" s="3"/>
      <c r="DI150" s="3"/>
      <c r="DJ150" s="4"/>
      <c r="DK150" s="3" t="n">
        <v>57</v>
      </c>
      <c r="DL150" s="3" t="n">
        <v>28</v>
      </c>
      <c r="DM150" s="3" t="n">
        <v>36</v>
      </c>
      <c r="DN150" s="3" t="n">
        <v>32</v>
      </c>
      <c r="DO150" s="3" t="n">
        <v>43</v>
      </c>
      <c r="DP150" s="3"/>
      <c r="DQ150" s="3"/>
      <c r="DR150" s="3"/>
      <c r="DS150" s="3"/>
      <c r="DT150" s="3"/>
      <c r="DU150" s="3"/>
      <c r="DV150" s="3"/>
      <c r="DW150" s="3"/>
      <c r="DX150" s="4"/>
      <c r="DY150" s="3"/>
      <c r="DZ150" s="3"/>
      <c r="EA150" s="3"/>
      <c r="EB150" s="3"/>
      <c r="EC150" s="3"/>
      <c r="ED150" s="3"/>
      <c r="EE150" s="3"/>
      <c r="EF150" s="3"/>
      <c r="EG150" s="3"/>
      <c r="EH150" s="3"/>
      <c r="EI150" s="3"/>
      <c r="EJ150" s="3"/>
      <c r="EK150" s="3"/>
      <c r="EL150" s="4"/>
    </row>
    <row r="151" customFormat="false" ht="11.25" hidden="false" customHeight="true" outlineLevel="0" collapsed="false">
      <c r="A151" s="7" t="s">
        <v>330</v>
      </c>
      <c r="B151" s="18" t="s">
        <v>331</v>
      </c>
      <c r="C151" s="3" t="n">
        <v>104.75</v>
      </c>
      <c r="D151" s="3" t="n">
        <v>94.8333333333333</v>
      </c>
      <c r="E151" s="3" t="n">
        <v>54.4166666666667</v>
      </c>
      <c r="F151" s="3" t="n">
        <v>47.75</v>
      </c>
      <c r="G151" s="3" t="n">
        <v>40.75</v>
      </c>
      <c r="H151" s="3"/>
      <c r="I151" s="3"/>
      <c r="J151" s="3"/>
      <c r="K151" s="3"/>
      <c r="L151" s="3"/>
      <c r="M151" s="3"/>
      <c r="N151" s="3"/>
      <c r="O151" s="3"/>
      <c r="P151" s="4"/>
      <c r="Q151" s="3" t="n">
        <v>393</v>
      </c>
      <c r="R151" s="3" t="n">
        <v>369</v>
      </c>
      <c r="S151" s="3" t="n">
        <v>253</v>
      </c>
      <c r="T151" s="3" t="n">
        <v>228</v>
      </c>
      <c r="U151" s="3" t="n">
        <v>201</v>
      </c>
      <c r="V151" s="3"/>
      <c r="W151" s="3"/>
      <c r="X151" s="3"/>
      <c r="Y151" s="3"/>
      <c r="Z151" s="3"/>
      <c r="AA151" s="3"/>
      <c r="AB151" s="3"/>
      <c r="AC151" s="3"/>
      <c r="AD151" s="4"/>
      <c r="AE151" s="3" t="n">
        <v>407</v>
      </c>
      <c r="AF151" s="3" t="n">
        <v>357</v>
      </c>
      <c r="AG151" s="3" t="n">
        <v>292</v>
      </c>
      <c r="AH151" s="3" t="n">
        <v>226</v>
      </c>
      <c r="AI151" s="3" t="n">
        <v>197</v>
      </c>
      <c r="AJ151" s="3"/>
      <c r="AK151" s="3"/>
      <c r="AL151" s="3"/>
      <c r="AM151" s="3"/>
      <c r="AN151" s="3"/>
      <c r="AO151" s="3"/>
      <c r="AP151" s="3"/>
      <c r="AQ151" s="3"/>
      <c r="AR151" s="4"/>
      <c r="AS151" s="3" t="n">
        <v>106.333333333333</v>
      </c>
      <c r="AT151" s="3" t="n">
        <v>113.166666666667</v>
      </c>
      <c r="AU151" s="3" t="n">
        <v>81.6666666666667</v>
      </c>
      <c r="AV151" s="3" t="n">
        <v>33</v>
      </c>
      <c r="AW151" s="3" t="n">
        <v>29.0833333333333</v>
      </c>
      <c r="AX151" s="3"/>
      <c r="AY151" s="3"/>
      <c r="AZ151" s="3"/>
      <c r="BA151" s="3"/>
      <c r="BB151" s="3"/>
      <c r="BC151" s="3"/>
      <c r="BD151" s="3"/>
      <c r="BE151" s="3"/>
      <c r="BF151" s="4"/>
      <c r="BG151" s="3" t="n">
        <v>63</v>
      </c>
      <c r="BH151" s="3" t="n">
        <v>87</v>
      </c>
      <c r="BI151" s="3" t="n">
        <v>47</v>
      </c>
      <c r="BJ151" s="3" t="n">
        <v>21</v>
      </c>
      <c r="BK151" s="3" t="n">
        <v>31</v>
      </c>
      <c r="BL151" s="3"/>
      <c r="BM151" s="3"/>
      <c r="BN151" s="3"/>
      <c r="BO151" s="3"/>
      <c r="BP151" s="3"/>
      <c r="BQ151" s="3"/>
      <c r="BR151" s="3"/>
      <c r="BS151" s="3"/>
      <c r="BT151" s="4"/>
      <c r="BU151" s="3" t="n">
        <v>68</v>
      </c>
      <c r="BV151" s="3" t="n">
        <v>64</v>
      </c>
      <c r="BW151" s="3" t="n">
        <v>105</v>
      </c>
      <c r="BX151" s="3" t="n">
        <v>55</v>
      </c>
      <c r="BY151" s="3" t="n">
        <v>22</v>
      </c>
      <c r="BZ151" s="3"/>
      <c r="CA151" s="3"/>
      <c r="CB151" s="3"/>
      <c r="CC151" s="3"/>
      <c r="CD151" s="3"/>
      <c r="CE151" s="3"/>
      <c r="CF151" s="3"/>
      <c r="CG151" s="3"/>
      <c r="CH151" s="4"/>
      <c r="CI151" s="3" t="n">
        <v>3.25</v>
      </c>
      <c r="CJ151" s="3" t="n">
        <v>3.16666666666667</v>
      </c>
      <c r="CK151" s="3" t="n">
        <v>2.33333333333333</v>
      </c>
      <c r="CL151" s="3" t="n">
        <v>1.5</v>
      </c>
      <c r="CM151" s="3" t="n">
        <v>0.5</v>
      </c>
      <c r="CN151" s="3"/>
      <c r="CO151" s="3"/>
      <c r="CP151" s="3"/>
      <c r="CQ151" s="3"/>
      <c r="CR151" s="3"/>
      <c r="CS151" s="3"/>
      <c r="CT151" s="3"/>
      <c r="CU151" s="3"/>
      <c r="CV151" s="4"/>
      <c r="CW151" s="3" t="n">
        <v>24</v>
      </c>
      <c r="CX151" s="3" t="n">
        <v>23</v>
      </c>
      <c r="CY151" s="3" t="n">
        <v>12</v>
      </c>
      <c r="CZ151" s="3" t="n">
        <v>8</v>
      </c>
      <c r="DA151" s="3" t="n">
        <v>6</v>
      </c>
      <c r="DB151" s="3"/>
      <c r="DC151" s="3"/>
      <c r="DD151" s="3"/>
      <c r="DE151" s="3"/>
      <c r="DF151" s="3"/>
      <c r="DG151" s="3"/>
      <c r="DH151" s="3"/>
      <c r="DI151" s="3"/>
      <c r="DJ151" s="4"/>
      <c r="DK151" s="3" t="n">
        <v>20</v>
      </c>
      <c r="DL151" s="3" t="n">
        <v>25</v>
      </c>
      <c r="DM151" s="3" t="n">
        <v>11</v>
      </c>
      <c r="DN151" s="3" t="n">
        <v>10</v>
      </c>
      <c r="DO151" s="3" t="n">
        <v>7</v>
      </c>
      <c r="DP151" s="3"/>
      <c r="DQ151" s="3"/>
      <c r="DR151" s="3"/>
      <c r="DS151" s="3"/>
      <c r="DT151" s="3"/>
      <c r="DU151" s="3"/>
      <c r="DV151" s="3"/>
      <c r="DW151" s="3"/>
      <c r="DX151" s="4"/>
      <c r="DY151" s="3"/>
      <c r="DZ151" s="3"/>
      <c r="EA151" s="3"/>
      <c r="EB151" s="3"/>
      <c r="EC151" s="3"/>
      <c r="ED151" s="3"/>
      <c r="EE151" s="3"/>
      <c r="EF151" s="3"/>
      <c r="EG151" s="3"/>
      <c r="EH151" s="3"/>
      <c r="EI151" s="3"/>
      <c r="EJ151" s="3"/>
      <c r="EK151" s="3"/>
      <c r="EL151" s="4"/>
    </row>
    <row r="152" customFormat="false" ht="11.25" hidden="false" customHeight="true" outlineLevel="0" collapsed="false">
      <c r="A152" s="7" t="s">
        <v>332</v>
      </c>
      <c r="B152" s="18" t="s">
        <v>333</v>
      </c>
      <c r="C152" s="3" t="n">
        <v>132.666666666667</v>
      </c>
      <c r="D152" s="3" t="n">
        <v>137.833333333333</v>
      </c>
      <c r="E152" s="3" t="n">
        <v>129.166666666667</v>
      </c>
      <c r="F152" s="3" t="n">
        <v>72.5</v>
      </c>
      <c r="G152" s="3" t="n">
        <v>78.4166666666667</v>
      </c>
      <c r="H152" s="3"/>
      <c r="I152" s="3"/>
      <c r="J152" s="3"/>
      <c r="K152" s="3"/>
      <c r="L152" s="3"/>
      <c r="M152" s="3"/>
      <c r="N152" s="3"/>
      <c r="O152" s="3"/>
      <c r="P152" s="4"/>
      <c r="Q152" s="3" t="n">
        <v>351</v>
      </c>
      <c r="R152" s="3" t="n">
        <v>243</v>
      </c>
      <c r="S152" s="3" t="n">
        <v>231</v>
      </c>
      <c r="T152" s="3" t="n">
        <v>269</v>
      </c>
      <c r="U152" s="3" t="n">
        <v>302</v>
      </c>
      <c r="V152" s="3"/>
      <c r="W152" s="3"/>
      <c r="X152" s="3"/>
      <c r="Y152" s="3"/>
      <c r="Z152" s="3"/>
      <c r="AA152" s="3"/>
      <c r="AB152" s="3"/>
      <c r="AC152" s="3"/>
      <c r="AD152" s="4"/>
      <c r="AE152" s="3" t="n">
        <v>294</v>
      </c>
      <c r="AF152" s="3" t="n">
        <v>258</v>
      </c>
      <c r="AG152" s="3" t="n">
        <v>300</v>
      </c>
      <c r="AH152" s="3" t="n">
        <v>273</v>
      </c>
      <c r="AI152" s="3" t="n">
        <v>275</v>
      </c>
      <c r="AJ152" s="3"/>
      <c r="AK152" s="3"/>
      <c r="AL152" s="3"/>
      <c r="AM152" s="3"/>
      <c r="AN152" s="3"/>
      <c r="AO152" s="3"/>
      <c r="AP152" s="3"/>
      <c r="AQ152" s="3"/>
      <c r="AR152" s="4"/>
      <c r="AS152" s="3" t="n">
        <v>112.166666666667</v>
      </c>
      <c r="AT152" s="3" t="n">
        <v>121.25</v>
      </c>
      <c r="AU152" s="3" t="n">
        <v>128.5</v>
      </c>
      <c r="AV152" s="3" t="n">
        <v>103.416666666667</v>
      </c>
      <c r="AW152" s="3" t="n">
        <v>115.916666666667</v>
      </c>
      <c r="AX152" s="3"/>
      <c r="AY152" s="3"/>
      <c r="AZ152" s="3"/>
      <c r="BA152" s="3"/>
      <c r="BB152" s="3"/>
      <c r="BC152" s="3"/>
      <c r="BD152" s="3"/>
      <c r="BE152" s="3"/>
      <c r="BF152" s="4"/>
      <c r="BG152" s="3" t="n">
        <v>49</v>
      </c>
      <c r="BH152" s="3" t="n">
        <v>58</v>
      </c>
      <c r="BI152" s="3" t="n">
        <v>56</v>
      </c>
      <c r="BJ152" s="3" t="n">
        <v>45</v>
      </c>
      <c r="BK152" s="3" t="n">
        <v>76</v>
      </c>
      <c r="BL152" s="3"/>
      <c r="BM152" s="3"/>
      <c r="BN152" s="3"/>
      <c r="BO152" s="3"/>
      <c r="BP152" s="3"/>
      <c r="BQ152" s="3"/>
      <c r="BR152" s="3"/>
      <c r="BS152" s="3"/>
      <c r="BT152" s="4"/>
      <c r="BU152" s="3" t="n">
        <v>43</v>
      </c>
      <c r="BV152" s="3" t="n">
        <v>40</v>
      </c>
      <c r="BW152" s="3" t="n">
        <v>76</v>
      </c>
      <c r="BX152" s="3" t="n">
        <v>51</v>
      </c>
      <c r="BY152" s="3" t="n">
        <v>52</v>
      </c>
      <c r="BZ152" s="3"/>
      <c r="CA152" s="3"/>
      <c r="CB152" s="3"/>
      <c r="CC152" s="3"/>
      <c r="CD152" s="3"/>
      <c r="CE152" s="3"/>
      <c r="CF152" s="3"/>
      <c r="CG152" s="3"/>
      <c r="CH152" s="4"/>
      <c r="CI152" s="3" t="n">
        <v>2.66666666666667</v>
      </c>
      <c r="CJ152" s="3" t="n">
        <v>3.75</v>
      </c>
      <c r="CK152" s="3" t="n">
        <v>3.91666666666667</v>
      </c>
      <c r="CL152" s="3" t="n">
        <v>3.91666666666667</v>
      </c>
      <c r="CM152" s="3" t="n">
        <v>5.25</v>
      </c>
      <c r="CN152" s="3"/>
      <c r="CO152" s="3"/>
      <c r="CP152" s="3"/>
      <c r="CQ152" s="3"/>
      <c r="CR152" s="3"/>
      <c r="CS152" s="3"/>
      <c r="CT152" s="3"/>
      <c r="CU152" s="3"/>
      <c r="CV152" s="4"/>
      <c r="CW152" s="3" t="n">
        <v>20</v>
      </c>
      <c r="CX152" s="3" t="n">
        <v>20</v>
      </c>
      <c r="CY152" s="3" t="n">
        <v>18</v>
      </c>
      <c r="CZ152" s="3" t="n">
        <v>30</v>
      </c>
      <c r="DA152" s="3" t="n">
        <v>30</v>
      </c>
      <c r="DB152" s="3"/>
      <c r="DC152" s="3"/>
      <c r="DD152" s="3"/>
      <c r="DE152" s="3"/>
      <c r="DF152" s="3"/>
      <c r="DG152" s="3"/>
      <c r="DH152" s="3"/>
      <c r="DI152" s="3"/>
      <c r="DJ152" s="4"/>
      <c r="DK152" s="3" t="n">
        <v>17</v>
      </c>
      <c r="DL152" s="3" t="n">
        <v>23</v>
      </c>
      <c r="DM152" s="3" t="n">
        <v>17</v>
      </c>
      <c r="DN152" s="3" t="n">
        <v>25</v>
      </c>
      <c r="DO152" s="3" t="n">
        <v>30</v>
      </c>
      <c r="DP152" s="3"/>
      <c r="DQ152" s="3"/>
      <c r="DR152" s="3"/>
      <c r="DS152" s="3"/>
      <c r="DT152" s="3"/>
      <c r="DU152" s="3"/>
      <c r="DV152" s="3"/>
      <c r="DW152" s="3"/>
      <c r="DX152" s="4"/>
      <c r="DY152" s="3"/>
      <c r="DZ152" s="3"/>
      <c r="EA152" s="3"/>
      <c r="EB152" s="3"/>
      <c r="EC152" s="3"/>
      <c r="ED152" s="3"/>
      <c r="EE152" s="3"/>
      <c r="EF152" s="3"/>
      <c r="EG152" s="3"/>
      <c r="EH152" s="3"/>
      <c r="EI152" s="3"/>
      <c r="EJ152" s="3"/>
      <c r="EK152" s="3"/>
      <c r="EL152" s="4"/>
    </row>
    <row r="153" customFormat="false" ht="11.25" hidden="false" customHeight="true" outlineLevel="0" collapsed="false">
      <c r="A153" s="7" t="s">
        <v>334</v>
      </c>
      <c r="B153" s="18" t="s">
        <v>335</v>
      </c>
      <c r="C153" s="3" t="n">
        <v>576.833333333333</v>
      </c>
      <c r="D153" s="3" t="n">
        <v>588.833333333333</v>
      </c>
      <c r="E153" s="3" t="n">
        <v>317.416666666667</v>
      </c>
      <c r="F153" s="3" t="n">
        <v>409.75</v>
      </c>
      <c r="G153" s="3" t="n">
        <v>668.416666666667</v>
      </c>
      <c r="H153" s="3"/>
      <c r="I153" s="3"/>
      <c r="J153" s="3"/>
      <c r="K153" s="3"/>
      <c r="L153" s="3"/>
      <c r="M153" s="3"/>
      <c r="N153" s="3"/>
      <c r="O153" s="3"/>
      <c r="P153" s="4"/>
      <c r="Q153" s="3" t="n">
        <v>1580</v>
      </c>
      <c r="R153" s="3" t="n">
        <v>1575</v>
      </c>
      <c r="S153" s="3" t="n">
        <v>1290</v>
      </c>
      <c r="T153" s="3" t="n">
        <v>1468</v>
      </c>
      <c r="U153" s="3" t="n">
        <v>1588</v>
      </c>
      <c r="V153" s="3"/>
      <c r="W153" s="3"/>
      <c r="X153" s="3"/>
      <c r="Y153" s="3"/>
      <c r="Z153" s="3"/>
      <c r="AA153" s="3"/>
      <c r="AB153" s="3"/>
      <c r="AC153" s="3"/>
      <c r="AD153" s="4"/>
      <c r="AE153" s="3" t="n">
        <v>1493</v>
      </c>
      <c r="AF153" s="3" t="n">
        <v>1702</v>
      </c>
      <c r="AG153" s="3" t="n">
        <v>1447</v>
      </c>
      <c r="AH153" s="3" t="n">
        <v>1270</v>
      </c>
      <c r="AI153" s="3" t="n">
        <v>1410</v>
      </c>
      <c r="AJ153" s="3"/>
      <c r="AK153" s="3"/>
      <c r="AL153" s="3"/>
      <c r="AM153" s="3"/>
      <c r="AN153" s="3"/>
      <c r="AO153" s="3"/>
      <c r="AP153" s="3"/>
      <c r="AQ153" s="3"/>
      <c r="AR153" s="4"/>
      <c r="AS153" s="3" t="n">
        <v>305.666666666667</v>
      </c>
      <c r="AT153" s="3" t="n">
        <v>331.916666666667</v>
      </c>
      <c r="AU153" s="3" t="n">
        <v>308.916666666667</v>
      </c>
      <c r="AV153" s="3" t="n">
        <v>231.75</v>
      </c>
      <c r="AW153" s="3" t="n">
        <v>219.583333333333</v>
      </c>
      <c r="AX153" s="3"/>
      <c r="AY153" s="3"/>
      <c r="AZ153" s="3"/>
      <c r="BA153" s="3"/>
      <c r="BB153" s="3"/>
      <c r="BC153" s="3"/>
      <c r="BD153" s="3"/>
      <c r="BE153" s="3"/>
      <c r="BF153" s="4"/>
      <c r="BG153" s="3" t="n">
        <v>249</v>
      </c>
      <c r="BH153" s="3" t="n">
        <v>298</v>
      </c>
      <c r="BI153" s="3" t="n">
        <v>217</v>
      </c>
      <c r="BJ153" s="3" t="n">
        <v>213</v>
      </c>
      <c r="BK153" s="3" t="n">
        <v>269</v>
      </c>
      <c r="BL153" s="3"/>
      <c r="BM153" s="3"/>
      <c r="BN153" s="3"/>
      <c r="BO153" s="3"/>
      <c r="BP153" s="3"/>
      <c r="BQ153" s="3"/>
      <c r="BR153" s="3"/>
      <c r="BS153" s="3"/>
      <c r="BT153" s="4"/>
      <c r="BU153" s="3" t="n">
        <v>270</v>
      </c>
      <c r="BV153" s="3" t="n">
        <v>269</v>
      </c>
      <c r="BW153" s="3" t="n">
        <v>283</v>
      </c>
      <c r="BX153" s="3" t="n">
        <v>286</v>
      </c>
      <c r="BY153" s="3" t="n">
        <v>233</v>
      </c>
      <c r="BZ153" s="3"/>
      <c r="CA153" s="3"/>
      <c r="CB153" s="3"/>
      <c r="CC153" s="3"/>
      <c r="CD153" s="3"/>
      <c r="CE153" s="3"/>
      <c r="CF153" s="3"/>
      <c r="CG153" s="3"/>
      <c r="CH153" s="4"/>
      <c r="CI153" s="3" t="n">
        <v>5.25</v>
      </c>
      <c r="CJ153" s="3" t="n">
        <v>6.33333333333333</v>
      </c>
      <c r="CK153" s="3" t="n">
        <v>6</v>
      </c>
      <c r="CL153" s="3" t="n">
        <v>5.25</v>
      </c>
      <c r="CM153" s="3" t="n">
        <v>5.58333333333333</v>
      </c>
      <c r="CN153" s="3"/>
      <c r="CO153" s="3"/>
      <c r="CP153" s="3"/>
      <c r="CQ153" s="3"/>
      <c r="CR153" s="3"/>
      <c r="CS153" s="3"/>
      <c r="CT153" s="3"/>
      <c r="CU153" s="3"/>
      <c r="CV153" s="4"/>
      <c r="CW153" s="3" t="n">
        <v>93</v>
      </c>
      <c r="CX153" s="3" t="n">
        <v>87</v>
      </c>
      <c r="CY153" s="3" t="n">
        <v>81</v>
      </c>
      <c r="CZ153" s="3" t="n">
        <v>62</v>
      </c>
      <c r="DA153" s="3" t="n">
        <v>77</v>
      </c>
      <c r="DB153" s="3"/>
      <c r="DC153" s="3"/>
      <c r="DD153" s="3"/>
      <c r="DE153" s="3"/>
      <c r="DF153" s="3"/>
      <c r="DG153" s="3"/>
      <c r="DH153" s="3"/>
      <c r="DI153" s="3"/>
      <c r="DJ153" s="4"/>
      <c r="DK153" s="3" t="n">
        <v>93</v>
      </c>
      <c r="DL153" s="3" t="n">
        <v>88</v>
      </c>
      <c r="DM153" s="3" t="n">
        <v>80</v>
      </c>
      <c r="DN153" s="3" t="n">
        <v>65</v>
      </c>
      <c r="DO153" s="3" t="n">
        <v>72</v>
      </c>
      <c r="DP153" s="3"/>
      <c r="DQ153" s="3"/>
      <c r="DR153" s="3"/>
      <c r="DS153" s="3"/>
      <c r="DT153" s="3"/>
      <c r="DU153" s="3"/>
      <c r="DV153" s="3"/>
      <c r="DW153" s="3"/>
      <c r="DX153" s="4"/>
      <c r="DY153" s="3"/>
      <c r="DZ153" s="3"/>
      <c r="EA153" s="3"/>
      <c r="EB153" s="3"/>
      <c r="EC153" s="3"/>
      <c r="ED153" s="3"/>
      <c r="EE153" s="3"/>
      <c r="EF153" s="3"/>
      <c r="EG153" s="3"/>
      <c r="EH153" s="3"/>
      <c r="EI153" s="3"/>
      <c r="EJ153" s="3"/>
      <c r="EK153" s="3"/>
      <c r="EL153" s="4"/>
    </row>
    <row r="154" customFormat="false" ht="11.25" hidden="false" customHeight="true" outlineLevel="0" collapsed="false">
      <c r="A154" s="7" t="s">
        <v>336</v>
      </c>
      <c r="B154" s="18" t="s">
        <v>337</v>
      </c>
      <c r="C154" s="3" t="n">
        <v>100</v>
      </c>
      <c r="D154" s="3" t="s">
        <v>165</v>
      </c>
      <c r="E154" s="3" t="n">
        <v>76.1</v>
      </c>
      <c r="F154" s="3" t="n">
        <v>45.8333333333333</v>
      </c>
      <c r="G154" s="3" t="n">
        <v>51.4166666666667</v>
      </c>
      <c r="H154" s="3"/>
      <c r="I154" s="3"/>
      <c r="J154" s="3"/>
      <c r="K154" s="3"/>
      <c r="L154" s="3"/>
      <c r="M154" s="3"/>
      <c r="N154" s="3"/>
      <c r="O154" s="3"/>
      <c r="P154" s="4"/>
      <c r="Q154" s="3" t="s">
        <v>165</v>
      </c>
      <c r="R154" s="3" t="s">
        <v>165</v>
      </c>
      <c r="S154" s="3" t="s">
        <v>165</v>
      </c>
      <c r="T154" s="3" t="n">
        <v>542</v>
      </c>
      <c r="U154" s="3" t="n">
        <v>577</v>
      </c>
      <c r="V154" s="3"/>
      <c r="W154" s="3"/>
      <c r="X154" s="3"/>
      <c r="Y154" s="3"/>
      <c r="Z154" s="3"/>
      <c r="AA154" s="3"/>
      <c r="AB154" s="3"/>
      <c r="AC154" s="3"/>
      <c r="AD154" s="4"/>
      <c r="AE154" s="3" t="s">
        <v>165</v>
      </c>
      <c r="AF154" s="3" t="s">
        <v>165</v>
      </c>
      <c r="AG154" s="3" t="s">
        <v>165</v>
      </c>
      <c r="AH154" s="3" t="n">
        <v>612</v>
      </c>
      <c r="AI154" s="3" t="n">
        <v>560</v>
      </c>
      <c r="AJ154" s="3"/>
      <c r="AK154" s="3"/>
      <c r="AL154" s="3"/>
      <c r="AM154" s="3"/>
      <c r="AN154" s="3"/>
      <c r="AO154" s="3"/>
      <c r="AP154" s="3"/>
      <c r="AQ154" s="3"/>
      <c r="AR154" s="4"/>
      <c r="AS154" s="3" t="n">
        <v>171.727272727273</v>
      </c>
      <c r="AT154" s="3" t="s">
        <v>165</v>
      </c>
      <c r="AU154" s="3" t="n">
        <v>246</v>
      </c>
      <c r="AV154" s="3" t="n">
        <v>265.833333333333</v>
      </c>
      <c r="AW154" s="3" t="n">
        <v>212.75</v>
      </c>
      <c r="AX154" s="3"/>
      <c r="AY154" s="3"/>
      <c r="AZ154" s="3"/>
      <c r="BA154" s="3"/>
      <c r="BB154" s="3"/>
      <c r="BC154" s="3"/>
      <c r="BD154" s="3"/>
      <c r="BE154" s="3"/>
      <c r="BF154" s="4"/>
      <c r="BG154" s="3" t="s">
        <v>165</v>
      </c>
      <c r="BH154" s="3" t="s">
        <v>165</v>
      </c>
      <c r="BI154" s="3" t="s">
        <v>165</v>
      </c>
      <c r="BJ154" s="3" t="n">
        <v>137</v>
      </c>
      <c r="BK154" s="3" t="n">
        <v>125</v>
      </c>
      <c r="BL154" s="3"/>
      <c r="BM154" s="3"/>
      <c r="BN154" s="3"/>
      <c r="BO154" s="3"/>
      <c r="BP154" s="3"/>
      <c r="BQ154" s="3"/>
      <c r="BR154" s="3"/>
      <c r="BS154" s="3"/>
      <c r="BT154" s="4"/>
      <c r="BU154" s="3" t="s">
        <v>165</v>
      </c>
      <c r="BV154" s="3" t="s">
        <v>165</v>
      </c>
      <c r="BW154" s="3" t="s">
        <v>165</v>
      </c>
      <c r="BX154" s="3" t="n">
        <v>155</v>
      </c>
      <c r="BY154" s="3" t="n">
        <v>192</v>
      </c>
      <c r="BZ154" s="3"/>
      <c r="CA154" s="3"/>
      <c r="CB154" s="3"/>
      <c r="CC154" s="3"/>
      <c r="CD154" s="3"/>
      <c r="CE154" s="3"/>
      <c r="CF154" s="3"/>
      <c r="CG154" s="3"/>
      <c r="CH154" s="4"/>
      <c r="CI154" s="3" t="n">
        <v>6.27272727272727</v>
      </c>
      <c r="CJ154" s="3" t="s">
        <v>165</v>
      </c>
      <c r="CK154" s="3" t="n">
        <v>8</v>
      </c>
      <c r="CL154" s="3" t="n">
        <v>11.3333333333333</v>
      </c>
      <c r="CM154" s="3" t="n">
        <v>11.6666666666667</v>
      </c>
      <c r="CN154" s="3"/>
      <c r="CO154" s="3"/>
      <c r="CP154" s="3"/>
      <c r="CQ154" s="3"/>
      <c r="CR154" s="3"/>
      <c r="CS154" s="3"/>
      <c r="CT154" s="3"/>
      <c r="CU154" s="3"/>
      <c r="CV154" s="4"/>
      <c r="CW154" s="3" t="s">
        <v>165</v>
      </c>
      <c r="CX154" s="3" t="s">
        <v>165</v>
      </c>
      <c r="CY154" s="3" t="n">
        <v>8</v>
      </c>
      <c r="CZ154" s="3" t="n">
        <v>18</v>
      </c>
      <c r="DA154" s="3" t="n">
        <v>16</v>
      </c>
      <c r="DB154" s="3"/>
      <c r="DC154" s="3"/>
      <c r="DD154" s="3"/>
      <c r="DE154" s="3"/>
      <c r="DF154" s="3"/>
      <c r="DG154" s="3"/>
      <c r="DH154" s="3"/>
      <c r="DI154" s="3"/>
      <c r="DJ154" s="4"/>
      <c r="DK154" s="3" t="s">
        <v>165</v>
      </c>
      <c r="DL154" s="3" t="s">
        <v>165</v>
      </c>
      <c r="DM154" s="3" t="s">
        <v>165</v>
      </c>
      <c r="DN154" s="3" t="n">
        <v>18</v>
      </c>
      <c r="DO154" s="3" t="n">
        <v>15</v>
      </c>
      <c r="DP154" s="3"/>
      <c r="DQ154" s="3"/>
      <c r="DR154" s="3"/>
      <c r="DS154" s="3"/>
      <c r="DT154" s="3"/>
      <c r="DU154" s="3"/>
      <c r="DV154" s="3"/>
      <c r="DW154" s="3"/>
      <c r="DX154" s="4"/>
      <c r="DY154" s="3"/>
      <c r="DZ154" s="3"/>
      <c r="EA154" s="3"/>
      <c r="EB154" s="3"/>
      <c r="EC154" s="3"/>
      <c r="ED154" s="3"/>
      <c r="EE154" s="3"/>
      <c r="EF154" s="3"/>
      <c r="EG154" s="3"/>
      <c r="EH154" s="3"/>
      <c r="EI154" s="3"/>
      <c r="EJ154" s="3"/>
      <c r="EK154" s="3"/>
      <c r="EL154" s="4"/>
    </row>
    <row r="155" customFormat="false" ht="11.25" hidden="false" customHeight="true" outlineLevel="0" collapsed="false">
      <c r="A155" s="7" t="s">
        <v>338</v>
      </c>
      <c r="B155" s="18" t="s">
        <v>339</v>
      </c>
      <c r="C155" s="3" t="n">
        <v>195.5</v>
      </c>
      <c r="D155" s="3" t="n">
        <v>202.166666666667</v>
      </c>
      <c r="E155" s="3" t="n">
        <v>182.666666666667</v>
      </c>
      <c r="F155" s="3" t="n">
        <v>152</v>
      </c>
      <c r="G155" s="3" t="n">
        <v>247.5</v>
      </c>
      <c r="H155" s="3"/>
      <c r="I155" s="3"/>
      <c r="J155" s="3"/>
      <c r="K155" s="3"/>
      <c r="L155" s="3"/>
      <c r="M155" s="3"/>
      <c r="N155" s="3"/>
      <c r="O155" s="3"/>
      <c r="P155" s="4"/>
      <c r="Q155" s="3" t="n">
        <v>1324</v>
      </c>
      <c r="R155" s="3" t="n">
        <v>1344</v>
      </c>
      <c r="S155" s="3" t="n">
        <v>1396</v>
      </c>
      <c r="T155" s="3" t="n">
        <v>1297</v>
      </c>
      <c r="U155" s="3" t="n">
        <v>1530</v>
      </c>
      <c r="V155" s="3"/>
      <c r="W155" s="3"/>
      <c r="X155" s="3"/>
      <c r="Y155" s="3"/>
      <c r="Z155" s="3"/>
      <c r="AA155" s="3"/>
      <c r="AB155" s="3"/>
      <c r="AC155" s="3"/>
      <c r="AD155" s="4"/>
      <c r="AE155" s="3" t="n">
        <v>1425</v>
      </c>
      <c r="AF155" s="3" t="n">
        <v>1390</v>
      </c>
      <c r="AG155" s="3" t="n">
        <v>1421</v>
      </c>
      <c r="AH155" s="3" t="n">
        <v>1298</v>
      </c>
      <c r="AI155" s="3" t="n">
        <v>1440</v>
      </c>
      <c r="AJ155" s="3"/>
      <c r="AK155" s="3"/>
      <c r="AL155" s="3"/>
      <c r="AM155" s="3"/>
      <c r="AN155" s="3"/>
      <c r="AO155" s="3"/>
      <c r="AP155" s="3"/>
      <c r="AQ155" s="3"/>
      <c r="AR155" s="4"/>
      <c r="AS155" s="3" t="n">
        <v>378.5</v>
      </c>
      <c r="AT155" s="3" t="n">
        <v>369.916666666667</v>
      </c>
      <c r="AU155" s="3" t="n">
        <v>349.75</v>
      </c>
      <c r="AV155" s="3" t="n">
        <v>333.916666666667</v>
      </c>
      <c r="AW155" s="3" t="n">
        <v>295.833333333333</v>
      </c>
      <c r="AX155" s="3"/>
      <c r="AY155" s="3"/>
      <c r="AZ155" s="3"/>
      <c r="BA155" s="3"/>
      <c r="BB155" s="3"/>
      <c r="BC155" s="3"/>
      <c r="BD155" s="3"/>
      <c r="BE155" s="3"/>
      <c r="BF155" s="4"/>
      <c r="BG155" s="3" t="n">
        <v>347</v>
      </c>
      <c r="BH155" s="3" t="n">
        <v>342</v>
      </c>
      <c r="BI155" s="3" t="n">
        <v>304</v>
      </c>
      <c r="BJ155" s="3" t="n">
        <v>261</v>
      </c>
      <c r="BK155" s="3" t="n">
        <v>258</v>
      </c>
      <c r="BL155" s="3"/>
      <c r="BM155" s="3"/>
      <c r="BN155" s="3"/>
      <c r="BO155" s="3"/>
      <c r="BP155" s="3"/>
      <c r="BQ155" s="3"/>
      <c r="BR155" s="3"/>
      <c r="BS155" s="3"/>
      <c r="BT155" s="4"/>
      <c r="BU155" s="3" t="n">
        <v>240</v>
      </c>
      <c r="BV155" s="3" t="n">
        <v>400</v>
      </c>
      <c r="BW155" s="3" t="n">
        <v>264</v>
      </c>
      <c r="BX155" s="3" t="n">
        <v>347</v>
      </c>
      <c r="BY155" s="3" t="n">
        <v>249</v>
      </c>
      <c r="BZ155" s="3"/>
      <c r="CA155" s="3"/>
      <c r="CB155" s="3"/>
      <c r="CC155" s="3"/>
      <c r="CD155" s="3"/>
      <c r="CE155" s="3"/>
      <c r="CF155" s="3"/>
      <c r="CG155" s="3"/>
      <c r="CH155" s="4"/>
      <c r="CI155" s="3" t="n">
        <v>5.5</v>
      </c>
      <c r="CJ155" s="3" t="n">
        <v>25.1666666666667</v>
      </c>
      <c r="CK155" s="3" t="n">
        <v>22.75</v>
      </c>
      <c r="CL155" s="3" t="n">
        <v>25.6666666666667</v>
      </c>
      <c r="CM155" s="3" t="n">
        <v>44.1666666666667</v>
      </c>
      <c r="CN155" s="3"/>
      <c r="CO155" s="3"/>
      <c r="CP155" s="3"/>
      <c r="CQ155" s="3"/>
      <c r="CR155" s="3"/>
      <c r="CS155" s="3"/>
      <c r="CT155" s="3"/>
      <c r="CU155" s="3"/>
      <c r="CV155" s="4"/>
      <c r="CW155" s="3" t="n">
        <v>188</v>
      </c>
      <c r="CX155" s="3" t="n">
        <v>150</v>
      </c>
      <c r="CY155" s="3" t="n">
        <v>118</v>
      </c>
      <c r="CZ155" s="3" t="n">
        <v>108</v>
      </c>
      <c r="DA155" s="3" t="n">
        <v>128</v>
      </c>
      <c r="DB155" s="3"/>
      <c r="DC155" s="3"/>
      <c r="DD155" s="3"/>
      <c r="DE155" s="3"/>
      <c r="DF155" s="3"/>
      <c r="DG155" s="3"/>
      <c r="DH155" s="3"/>
      <c r="DI155" s="3"/>
      <c r="DJ155" s="4"/>
      <c r="DK155" s="3" t="n">
        <v>189</v>
      </c>
      <c r="DL155" s="3" t="n">
        <v>121</v>
      </c>
      <c r="DM155" s="3" t="n">
        <v>131</v>
      </c>
      <c r="DN155" s="3" t="n">
        <v>110</v>
      </c>
      <c r="DO155" s="3" t="n">
        <v>64</v>
      </c>
      <c r="DP155" s="3"/>
      <c r="DQ155" s="3"/>
      <c r="DR155" s="3"/>
      <c r="DS155" s="3"/>
      <c r="DT155" s="3"/>
      <c r="DU155" s="3"/>
      <c r="DV155" s="3"/>
      <c r="DW155" s="3"/>
      <c r="DX155" s="4"/>
      <c r="DY155" s="3"/>
      <c r="DZ155" s="3"/>
      <c r="EA155" s="3"/>
      <c r="EB155" s="3"/>
      <c r="EC155" s="3"/>
      <c r="ED155" s="3"/>
      <c r="EE155" s="3"/>
      <c r="EF155" s="3"/>
      <c r="EG155" s="3"/>
      <c r="EH155" s="3"/>
      <c r="EI155" s="3"/>
      <c r="EJ155" s="3"/>
      <c r="EK155" s="3"/>
      <c r="EL155" s="4"/>
    </row>
    <row r="156" customFormat="false" ht="11.25" hidden="false" customHeight="true" outlineLevel="0" collapsed="false">
      <c r="A156" s="7" t="s">
        <v>340</v>
      </c>
      <c r="B156" s="18" t="s">
        <v>341</v>
      </c>
      <c r="C156" s="3" t="n">
        <v>356.545454545455</v>
      </c>
      <c r="D156" s="3" t="n">
        <v>373.454545454545</v>
      </c>
      <c r="E156" s="3" t="n">
        <v>360.416666666667</v>
      </c>
      <c r="F156" s="3" t="n">
        <v>398.5</v>
      </c>
      <c r="G156" s="3" t="n">
        <v>456.916666666667</v>
      </c>
      <c r="H156" s="3"/>
      <c r="I156" s="3"/>
      <c r="J156" s="3"/>
      <c r="K156" s="3"/>
      <c r="L156" s="3"/>
      <c r="M156" s="3"/>
      <c r="N156" s="3"/>
      <c r="O156" s="3"/>
      <c r="P156" s="4"/>
      <c r="Q156" s="3" t="s">
        <v>165</v>
      </c>
      <c r="R156" s="3" t="s">
        <v>165</v>
      </c>
      <c r="S156" s="3" t="n">
        <v>480</v>
      </c>
      <c r="T156" s="3" t="n">
        <v>442</v>
      </c>
      <c r="U156" s="3" t="n">
        <v>523</v>
      </c>
      <c r="V156" s="3"/>
      <c r="W156" s="3"/>
      <c r="X156" s="3"/>
      <c r="Y156" s="3"/>
      <c r="Z156" s="3"/>
      <c r="AA156" s="3"/>
      <c r="AB156" s="3"/>
      <c r="AC156" s="3"/>
      <c r="AD156" s="4"/>
      <c r="AE156" s="3" t="s">
        <v>165</v>
      </c>
      <c r="AF156" s="3" t="s">
        <v>165</v>
      </c>
      <c r="AG156" s="3" t="n">
        <v>746</v>
      </c>
      <c r="AH156" s="3" t="n">
        <v>598</v>
      </c>
      <c r="AI156" s="3" t="n">
        <v>667</v>
      </c>
      <c r="AJ156" s="3"/>
      <c r="AK156" s="3"/>
      <c r="AL156" s="3"/>
      <c r="AM156" s="3"/>
      <c r="AN156" s="3"/>
      <c r="AO156" s="3"/>
      <c r="AP156" s="3"/>
      <c r="AQ156" s="3"/>
      <c r="AR156" s="4"/>
      <c r="AS156" s="3" t="n">
        <v>469.454545454545</v>
      </c>
      <c r="AT156" s="3" t="n">
        <v>605.272727272727</v>
      </c>
      <c r="AU156" s="3" t="n">
        <v>457.75</v>
      </c>
      <c r="AV156" s="3" t="n">
        <v>476.833333333333</v>
      </c>
      <c r="AW156" s="3" t="n">
        <v>483.166666666667</v>
      </c>
      <c r="AX156" s="3"/>
      <c r="AY156" s="3"/>
      <c r="AZ156" s="3"/>
      <c r="BA156" s="3"/>
      <c r="BB156" s="3"/>
      <c r="BC156" s="3"/>
      <c r="BD156" s="3"/>
      <c r="BE156" s="3"/>
      <c r="BF156" s="4"/>
      <c r="BG156" s="3" t="s">
        <v>165</v>
      </c>
      <c r="BH156" s="3" t="s">
        <v>165</v>
      </c>
      <c r="BI156" s="3" t="n">
        <v>93</v>
      </c>
      <c r="BJ156" s="3" t="n">
        <v>60</v>
      </c>
      <c r="BK156" s="3" t="n">
        <v>77</v>
      </c>
      <c r="BL156" s="3"/>
      <c r="BM156" s="3"/>
      <c r="BN156" s="3"/>
      <c r="BO156" s="3"/>
      <c r="BP156" s="3"/>
      <c r="BQ156" s="3"/>
      <c r="BR156" s="3"/>
      <c r="BS156" s="3"/>
      <c r="BT156" s="4"/>
      <c r="BU156" s="3" t="s">
        <v>165</v>
      </c>
      <c r="BV156" s="3" t="s">
        <v>165</v>
      </c>
      <c r="BW156" s="3" t="n">
        <v>95</v>
      </c>
      <c r="BX156" s="3" t="n">
        <v>61</v>
      </c>
      <c r="BY156" s="3" t="n">
        <v>55</v>
      </c>
      <c r="BZ156" s="3"/>
      <c r="CA156" s="3"/>
      <c r="CB156" s="3"/>
      <c r="CC156" s="3"/>
      <c r="CD156" s="3"/>
      <c r="CE156" s="3"/>
      <c r="CF156" s="3"/>
      <c r="CG156" s="3"/>
      <c r="CH156" s="4"/>
      <c r="CI156" s="3" t="n">
        <v>20.3636363636364</v>
      </c>
      <c r="CJ156" s="3" t="n">
        <v>28.9090909090909</v>
      </c>
      <c r="CK156" s="3" t="n">
        <v>33.6666666666667</v>
      </c>
      <c r="CL156" s="3" t="n">
        <v>39.4166666666667</v>
      </c>
      <c r="CM156" s="3" t="n">
        <v>45.9166666666667</v>
      </c>
      <c r="CN156" s="3"/>
      <c r="CO156" s="3"/>
      <c r="CP156" s="3"/>
      <c r="CQ156" s="3"/>
      <c r="CR156" s="3"/>
      <c r="CS156" s="3"/>
      <c r="CT156" s="3"/>
      <c r="CU156" s="3"/>
      <c r="CV156" s="4"/>
      <c r="CW156" s="3" t="s">
        <v>165</v>
      </c>
      <c r="CX156" s="3" t="s">
        <v>165</v>
      </c>
      <c r="CY156" s="3" t="n">
        <v>14</v>
      </c>
      <c r="CZ156" s="3" t="n">
        <v>16</v>
      </c>
      <c r="DA156" s="3" t="n">
        <v>15</v>
      </c>
      <c r="DB156" s="3"/>
      <c r="DC156" s="3"/>
      <c r="DD156" s="3"/>
      <c r="DE156" s="3"/>
      <c r="DF156" s="3"/>
      <c r="DG156" s="3"/>
      <c r="DH156" s="3"/>
      <c r="DI156" s="3"/>
      <c r="DJ156" s="4"/>
      <c r="DK156" s="3" t="s">
        <v>165</v>
      </c>
      <c r="DL156" s="3" t="s">
        <v>165</v>
      </c>
      <c r="DM156" s="3" t="n">
        <v>18</v>
      </c>
      <c r="DN156" s="3" t="n">
        <v>11</v>
      </c>
      <c r="DO156" s="3" t="n">
        <v>10</v>
      </c>
      <c r="DP156" s="3"/>
      <c r="DQ156" s="3"/>
      <c r="DR156" s="3"/>
      <c r="DS156" s="3"/>
      <c r="DT156" s="3"/>
      <c r="DU156" s="3"/>
      <c r="DV156" s="3"/>
      <c r="DW156" s="3"/>
      <c r="DX156" s="4"/>
      <c r="DY156" s="3"/>
      <c r="DZ156" s="3"/>
      <c r="EA156" s="3"/>
      <c r="EB156" s="3"/>
      <c r="EC156" s="3"/>
      <c r="ED156" s="3"/>
      <c r="EE156" s="3"/>
      <c r="EF156" s="3"/>
      <c r="EG156" s="3"/>
      <c r="EH156" s="3"/>
      <c r="EI156" s="3"/>
      <c r="EJ156" s="3"/>
      <c r="EK156" s="3"/>
      <c r="EL156" s="4"/>
    </row>
    <row r="157" customFormat="false" ht="11.25" hidden="false" customHeight="true" outlineLevel="0" collapsed="false">
      <c r="A157" s="7" t="s">
        <v>342</v>
      </c>
      <c r="B157" s="18" t="s">
        <v>343</v>
      </c>
      <c r="C157" s="3" t="n">
        <v>249.083333333333</v>
      </c>
      <c r="D157" s="3" t="n">
        <v>266.75</v>
      </c>
      <c r="E157" s="3" t="n">
        <v>265.666666666667</v>
      </c>
      <c r="F157" s="3" t="n">
        <v>274.083333333333</v>
      </c>
      <c r="G157" s="3" t="n">
        <v>399.166666666667</v>
      </c>
      <c r="H157" s="3"/>
      <c r="I157" s="3"/>
      <c r="J157" s="3"/>
      <c r="K157" s="3"/>
      <c r="L157" s="3"/>
      <c r="M157" s="3"/>
      <c r="N157" s="3"/>
      <c r="O157" s="3"/>
      <c r="P157" s="4"/>
      <c r="Q157" s="3" t="n">
        <v>1388</v>
      </c>
      <c r="R157" s="3" t="n">
        <v>1310</v>
      </c>
      <c r="S157" s="3" t="n">
        <v>1155</v>
      </c>
      <c r="T157" s="3" t="n">
        <v>1300</v>
      </c>
      <c r="U157" s="3" t="n">
        <v>1224</v>
      </c>
      <c r="V157" s="3"/>
      <c r="W157" s="3"/>
      <c r="X157" s="3"/>
      <c r="Y157" s="3"/>
      <c r="Z157" s="3"/>
      <c r="AA157" s="3"/>
      <c r="AB157" s="3"/>
      <c r="AC157" s="3"/>
      <c r="AD157" s="4"/>
      <c r="AE157" s="3" t="n">
        <v>1553</v>
      </c>
      <c r="AF157" s="3" t="n">
        <v>1210</v>
      </c>
      <c r="AG157" s="3" t="n">
        <v>1261</v>
      </c>
      <c r="AH157" s="3" t="n">
        <v>1209</v>
      </c>
      <c r="AI157" s="3" t="n">
        <v>1088</v>
      </c>
      <c r="AJ157" s="3"/>
      <c r="AK157" s="3"/>
      <c r="AL157" s="3"/>
      <c r="AM157" s="3"/>
      <c r="AN157" s="3"/>
      <c r="AO157" s="3"/>
      <c r="AP157" s="3"/>
      <c r="AQ157" s="3"/>
      <c r="AR157" s="4"/>
      <c r="AS157" s="3" t="n">
        <v>211</v>
      </c>
      <c r="AT157" s="3" t="n">
        <v>218.666666666667</v>
      </c>
      <c r="AU157" s="3" t="n">
        <v>232.416666666667</v>
      </c>
      <c r="AV157" s="3" t="n">
        <v>250.833333333333</v>
      </c>
      <c r="AW157" s="3" t="n">
        <v>201.166666666667</v>
      </c>
      <c r="AX157" s="3"/>
      <c r="AY157" s="3"/>
      <c r="AZ157" s="3"/>
      <c r="BA157" s="3"/>
      <c r="BB157" s="3"/>
      <c r="BC157" s="3"/>
      <c r="BD157" s="3"/>
      <c r="BE157" s="3"/>
      <c r="BF157" s="4"/>
      <c r="BG157" s="3" t="n">
        <v>227</v>
      </c>
      <c r="BH157" s="3" t="n">
        <v>174</v>
      </c>
      <c r="BI157" s="3" t="n">
        <v>170</v>
      </c>
      <c r="BJ157" s="3" t="n">
        <v>171</v>
      </c>
      <c r="BK157" s="3" t="n">
        <v>156</v>
      </c>
      <c r="BL157" s="3"/>
      <c r="BM157" s="3"/>
      <c r="BN157" s="3"/>
      <c r="BO157" s="3"/>
      <c r="BP157" s="3"/>
      <c r="BQ157" s="3"/>
      <c r="BR157" s="3"/>
      <c r="BS157" s="3"/>
      <c r="BT157" s="4"/>
      <c r="BU157" s="3" t="n">
        <v>214</v>
      </c>
      <c r="BV157" s="3" t="n">
        <v>149</v>
      </c>
      <c r="BW157" s="3" t="n">
        <v>155</v>
      </c>
      <c r="BX157" s="3" t="n">
        <v>193</v>
      </c>
      <c r="BY157" s="3" t="n">
        <v>182</v>
      </c>
      <c r="BZ157" s="3"/>
      <c r="CA157" s="3"/>
      <c r="CB157" s="3"/>
      <c r="CC157" s="3"/>
      <c r="CD157" s="3"/>
      <c r="CE157" s="3"/>
      <c r="CF157" s="3"/>
      <c r="CG157" s="3"/>
      <c r="CH157" s="4"/>
      <c r="CI157" s="3" t="n">
        <v>4.91666666666667</v>
      </c>
      <c r="CJ157" s="3" t="n">
        <v>8.25</v>
      </c>
      <c r="CK157" s="3" t="n">
        <v>10</v>
      </c>
      <c r="CL157" s="3" t="n">
        <v>12.0833333333333</v>
      </c>
      <c r="CM157" s="3" t="n">
        <v>6.16666666666667</v>
      </c>
      <c r="CN157" s="3"/>
      <c r="CO157" s="3"/>
      <c r="CP157" s="3"/>
      <c r="CQ157" s="3"/>
      <c r="CR157" s="3"/>
      <c r="CS157" s="3"/>
      <c r="CT157" s="3"/>
      <c r="CU157" s="3"/>
      <c r="CV157" s="4"/>
      <c r="CW157" s="3" t="n">
        <v>53</v>
      </c>
      <c r="CX157" s="3" t="n">
        <v>60</v>
      </c>
      <c r="CY157" s="3" t="n">
        <v>64</v>
      </c>
      <c r="CZ157" s="3" t="n">
        <v>65</v>
      </c>
      <c r="DA157" s="3" t="n">
        <v>51</v>
      </c>
      <c r="DB157" s="3"/>
      <c r="DC157" s="3"/>
      <c r="DD157" s="3"/>
      <c r="DE157" s="3"/>
      <c r="DF157" s="3"/>
      <c r="DG157" s="3"/>
      <c r="DH157" s="3"/>
      <c r="DI157" s="3"/>
      <c r="DJ157" s="4"/>
      <c r="DK157" s="3" t="n">
        <v>53</v>
      </c>
      <c r="DL157" s="3" t="n">
        <v>57</v>
      </c>
      <c r="DM157" s="3" t="n">
        <v>58</v>
      </c>
      <c r="DN157" s="3" t="n">
        <v>72</v>
      </c>
      <c r="DO157" s="3" t="n">
        <v>52</v>
      </c>
      <c r="DP157" s="3"/>
      <c r="DQ157" s="3"/>
      <c r="DR157" s="3"/>
      <c r="DS157" s="3"/>
      <c r="DT157" s="3"/>
      <c r="DU157" s="3"/>
      <c r="DV157" s="3"/>
      <c r="DW157" s="3"/>
      <c r="DX157" s="4"/>
      <c r="DY157" s="3"/>
      <c r="DZ157" s="3"/>
      <c r="EA157" s="3"/>
      <c r="EB157" s="3"/>
      <c r="EC157" s="3"/>
      <c r="ED157" s="3"/>
      <c r="EE157" s="3"/>
      <c r="EF157" s="3"/>
      <c r="EG157" s="3"/>
      <c r="EH157" s="3"/>
      <c r="EI157" s="3"/>
      <c r="EJ157" s="3"/>
      <c r="EK157" s="3"/>
      <c r="EL157" s="4"/>
    </row>
    <row r="158" customFormat="false" ht="11.25" hidden="false" customHeight="true" outlineLevel="0" collapsed="false">
      <c r="A158" s="7" t="s">
        <v>344</v>
      </c>
      <c r="B158" s="18" t="s">
        <v>345</v>
      </c>
      <c r="C158" s="3" t="n">
        <v>224.083333333333</v>
      </c>
      <c r="D158" s="3" t="n">
        <v>203.25</v>
      </c>
      <c r="E158" s="3" t="n">
        <v>217.916666666667</v>
      </c>
      <c r="F158" s="3" t="n">
        <v>190.333333333333</v>
      </c>
      <c r="G158" s="3" t="n">
        <v>179.833333333333</v>
      </c>
      <c r="H158" s="3"/>
      <c r="I158" s="3"/>
      <c r="J158" s="3"/>
      <c r="K158" s="3"/>
      <c r="L158" s="3"/>
      <c r="M158" s="3"/>
      <c r="N158" s="3"/>
      <c r="O158" s="3"/>
      <c r="P158" s="4"/>
      <c r="Q158" s="3" t="n">
        <v>1308</v>
      </c>
      <c r="R158" s="3" t="n">
        <v>1243</v>
      </c>
      <c r="S158" s="3" t="n">
        <v>1181</v>
      </c>
      <c r="T158" s="3" t="n">
        <v>1219</v>
      </c>
      <c r="U158" s="3" t="n">
        <v>1366</v>
      </c>
      <c r="V158" s="3"/>
      <c r="W158" s="3"/>
      <c r="X158" s="3"/>
      <c r="Y158" s="3"/>
      <c r="Z158" s="3"/>
      <c r="AA158" s="3"/>
      <c r="AB158" s="3"/>
      <c r="AC158" s="3"/>
      <c r="AD158" s="4"/>
      <c r="AE158" s="3" t="n">
        <v>1343</v>
      </c>
      <c r="AF158" s="3" t="n">
        <v>1223</v>
      </c>
      <c r="AG158" s="3" t="n">
        <v>1205</v>
      </c>
      <c r="AH158" s="3" t="n">
        <v>1258</v>
      </c>
      <c r="AI158" s="3" t="n">
        <v>1388</v>
      </c>
      <c r="AJ158" s="3"/>
      <c r="AK158" s="3"/>
      <c r="AL158" s="3"/>
      <c r="AM158" s="3"/>
      <c r="AN158" s="3"/>
      <c r="AO158" s="3"/>
      <c r="AP158" s="3"/>
      <c r="AQ158" s="3"/>
      <c r="AR158" s="4"/>
      <c r="AS158" s="3" t="n">
        <v>255.833333333333</v>
      </c>
      <c r="AT158" s="3" t="n">
        <v>229.75</v>
      </c>
      <c r="AU158" s="3" t="n">
        <v>237.083333333333</v>
      </c>
      <c r="AV158" s="3" t="n">
        <v>251.166666666667</v>
      </c>
      <c r="AW158" s="3" t="n">
        <v>215.083333333333</v>
      </c>
      <c r="AX158" s="3"/>
      <c r="AY158" s="3"/>
      <c r="AZ158" s="3"/>
      <c r="BA158" s="3"/>
      <c r="BB158" s="3"/>
      <c r="BC158" s="3"/>
      <c r="BD158" s="3"/>
      <c r="BE158" s="3"/>
      <c r="BF158" s="4"/>
      <c r="BG158" s="3" t="n">
        <v>171</v>
      </c>
      <c r="BH158" s="3" t="n">
        <v>168</v>
      </c>
      <c r="BI158" s="3" t="n">
        <v>143</v>
      </c>
      <c r="BJ158" s="3" t="n">
        <v>180</v>
      </c>
      <c r="BK158" s="3" t="n">
        <v>189</v>
      </c>
      <c r="BL158" s="3"/>
      <c r="BM158" s="3"/>
      <c r="BN158" s="3"/>
      <c r="BO158" s="3"/>
      <c r="BP158" s="3"/>
      <c r="BQ158" s="3"/>
      <c r="BR158" s="3"/>
      <c r="BS158" s="3"/>
      <c r="BT158" s="4"/>
      <c r="BU158" s="3" t="n">
        <v>220</v>
      </c>
      <c r="BV158" s="3" t="n">
        <v>146</v>
      </c>
      <c r="BW158" s="3" t="n">
        <v>147</v>
      </c>
      <c r="BX158" s="3" t="n">
        <v>203</v>
      </c>
      <c r="BY158" s="3" t="n">
        <v>201</v>
      </c>
      <c r="BZ158" s="3"/>
      <c r="CA158" s="3"/>
      <c r="CB158" s="3"/>
      <c r="CC158" s="3"/>
      <c r="CD158" s="3"/>
      <c r="CE158" s="3"/>
      <c r="CF158" s="3"/>
      <c r="CG158" s="3"/>
      <c r="CH158" s="4"/>
      <c r="CI158" s="3" t="n">
        <v>3.41666666666667</v>
      </c>
      <c r="CJ158" s="3" t="n">
        <v>3.08333333333333</v>
      </c>
      <c r="CK158" s="3" t="n">
        <v>4.5</v>
      </c>
      <c r="CL158" s="3" t="n">
        <v>4.58333333333333</v>
      </c>
      <c r="CM158" s="3" t="n">
        <v>3.58333333333333</v>
      </c>
      <c r="CN158" s="3"/>
      <c r="CO158" s="3"/>
      <c r="CP158" s="3"/>
      <c r="CQ158" s="3"/>
      <c r="CR158" s="3"/>
      <c r="CS158" s="3"/>
      <c r="CT158" s="3"/>
      <c r="CU158" s="3"/>
      <c r="CV158" s="4"/>
      <c r="CW158" s="3" t="n">
        <v>54</v>
      </c>
      <c r="CX158" s="3" t="n">
        <v>37</v>
      </c>
      <c r="CY158" s="3" t="n">
        <v>37</v>
      </c>
      <c r="CZ158" s="3" t="n">
        <v>40</v>
      </c>
      <c r="DA158" s="3" t="n">
        <v>35</v>
      </c>
      <c r="DB158" s="3"/>
      <c r="DC158" s="3"/>
      <c r="DD158" s="3"/>
      <c r="DE158" s="3"/>
      <c r="DF158" s="3"/>
      <c r="DG158" s="3"/>
      <c r="DH158" s="3"/>
      <c r="DI158" s="3"/>
      <c r="DJ158" s="4"/>
      <c r="DK158" s="3" t="n">
        <v>55</v>
      </c>
      <c r="DL158" s="3" t="n">
        <v>36</v>
      </c>
      <c r="DM158" s="3" t="n">
        <v>38</v>
      </c>
      <c r="DN158" s="3" t="n">
        <v>41</v>
      </c>
      <c r="DO158" s="3" t="n">
        <v>34</v>
      </c>
      <c r="DP158" s="3"/>
      <c r="DQ158" s="3"/>
      <c r="DR158" s="3"/>
      <c r="DS158" s="3"/>
      <c r="DT158" s="3"/>
      <c r="DU158" s="3"/>
      <c r="DV158" s="3"/>
      <c r="DW158" s="3"/>
      <c r="DX158" s="4"/>
      <c r="DY158" s="3"/>
      <c r="DZ158" s="3"/>
      <c r="EA158" s="3"/>
      <c r="EB158" s="3"/>
      <c r="EC158" s="3"/>
      <c r="ED158" s="3"/>
      <c r="EE158" s="3"/>
      <c r="EF158" s="3"/>
      <c r="EG158" s="3"/>
      <c r="EH158" s="3"/>
      <c r="EI158" s="3"/>
      <c r="EJ158" s="3"/>
      <c r="EK158" s="3"/>
      <c r="EL158" s="4"/>
    </row>
    <row r="159" customFormat="false" ht="11.25" hidden="false" customHeight="true" outlineLevel="0" collapsed="false">
      <c r="A159" s="7" t="s">
        <v>346</v>
      </c>
      <c r="B159" s="18" t="s">
        <v>347</v>
      </c>
      <c r="C159" s="3" t="n">
        <v>512.083333333333</v>
      </c>
      <c r="D159" s="3" t="n">
        <v>580.916666666667</v>
      </c>
      <c r="E159" s="3" t="n">
        <v>591.8</v>
      </c>
      <c r="F159" s="3" t="n">
        <v>678.916666666667</v>
      </c>
      <c r="G159" s="3" t="n">
        <v>771.333333333333</v>
      </c>
      <c r="H159" s="3"/>
      <c r="I159" s="3"/>
      <c r="J159" s="3"/>
      <c r="K159" s="3"/>
      <c r="L159" s="3"/>
      <c r="M159" s="3"/>
      <c r="N159" s="3"/>
      <c r="O159" s="3"/>
      <c r="P159" s="4"/>
      <c r="Q159" s="3" t="n">
        <v>337</v>
      </c>
      <c r="R159" s="3" t="n">
        <v>265</v>
      </c>
      <c r="S159" s="3" t="s">
        <v>165</v>
      </c>
      <c r="T159" s="3" t="n">
        <v>294</v>
      </c>
      <c r="U159" s="3" t="n">
        <v>698</v>
      </c>
      <c r="V159" s="3"/>
      <c r="W159" s="3"/>
      <c r="X159" s="3"/>
      <c r="Y159" s="3"/>
      <c r="Z159" s="3"/>
      <c r="AA159" s="3"/>
      <c r="AB159" s="3"/>
      <c r="AC159" s="3"/>
      <c r="AD159" s="4"/>
      <c r="AE159" s="3" t="n">
        <v>569</v>
      </c>
      <c r="AF159" s="3" t="n">
        <v>518</v>
      </c>
      <c r="AG159" s="3" t="s">
        <v>165</v>
      </c>
      <c r="AH159" s="3" t="n">
        <v>641</v>
      </c>
      <c r="AI159" s="3" t="n">
        <v>534</v>
      </c>
      <c r="AJ159" s="3"/>
      <c r="AK159" s="3"/>
      <c r="AL159" s="3"/>
      <c r="AM159" s="3"/>
      <c r="AN159" s="3"/>
      <c r="AO159" s="3"/>
      <c r="AP159" s="3"/>
      <c r="AQ159" s="3"/>
      <c r="AR159" s="4"/>
      <c r="AS159" s="3" t="n">
        <v>208.916666666667</v>
      </c>
      <c r="AT159" s="3" t="n">
        <v>228.333333333333</v>
      </c>
      <c r="AU159" s="3" t="n">
        <v>280.7</v>
      </c>
      <c r="AV159" s="3" t="n">
        <v>294.166666666667</v>
      </c>
      <c r="AW159" s="3" t="n">
        <v>274.416666666667</v>
      </c>
      <c r="AX159" s="3"/>
      <c r="AY159" s="3"/>
      <c r="AZ159" s="3"/>
      <c r="BA159" s="3"/>
      <c r="BB159" s="3"/>
      <c r="BC159" s="3"/>
      <c r="BD159" s="3"/>
      <c r="BE159" s="3"/>
      <c r="BF159" s="4"/>
      <c r="BG159" s="3" t="n">
        <v>114</v>
      </c>
      <c r="BH159" s="3" t="n">
        <v>118</v>
      </c>
      <c r="BI159" s="3" t="s">
        <v>165</v>
      </c>
      <c r="BJ159" s="3" t="n">
        <v>139</v>
      </c>
      <c r="BK159" s="3" t="n">
        <v>126</v>
      </c>
      <c r="BL159" s="3"/>
      <c r="BM159" s="3"/>
      <c r="BN159" s="3"/>
      <c r="BO159" s="3"/>
      <c r="BP159" s="3"/>
      <c r="BQ159" s="3"/>
      <c r="BR159" s="3"/>
      <c r="BS159" s="3"/>
      <c r="BT159" s="4"/>
      <c r="BU159" s="3" t="n">
        <v>110</v>
      </c>
      <c r="BV159" s="3" t="n">
        <v>73</v>
      </c>
      <c r="BW159" s="3" t="s">
        <v>165</v>
      </c>
      <c r="BX159" s="3" t="n">
        <v>125</v>
      </c>
      <c r="BY159" s="3" t="n">
        <v>167</v>
      </c>
      <c r="BZ159" s="3"/>
      <c r="CA159" s="3"/>
      <c r="CB159" s="3"/>
      <c r="CC159" s="3"/>
      <c r="CD159" s="3"/>
      <c r="CE159" s="3"/>
      <c r="CF159" s="3"/>
      <c r="CG159" s="3"/>
      <c r="CH159" s="4"/>
      <c r="CI159" s="3" t="n">
        <v>14.4166666666667</v>
      </c>
      <c r="CJ159" s="3" t="n">
        <v>16.6666666666667</v>
      </c>
      <c r="CK159" s="3" t="n">
        <v>18.7</v>
      </c>
      <c r="CL159" s="3" t="n">
        <v>19.6666666666667</v>
      </c>
      <c r="CM159" s="3" t="n">
        <v>21.5833333333333</v>
      </c>
      <c r="CN159" s="3"/>
      <c r="CO159" s="3"/>
      <c r="CP159" s="3"/>
      <c r="CQ159" s="3"/>
      <c r="CR159" s="3"/>
      <c r="CS159" s="3"/>
      <c r="CT159" s="3"/>
      <c r="CU159" s="3"/>
      <c r="CV159" s="4"/>
      <c r="CW159" s="3" t="n">
        <v>43</v>
      </c>
      <c r="CX159" s="3" t="n">
        <v>60</v>
      </c>
      <c r="CY159" s="3" t="n">
        <v>36</v>
      </c>
      <c r="CZ159" s="3" t="n">
        <v>46</v>
      </c>
      <c r="DA159" s="3" t="n">
        <v>55</v>
      </c>
      <c r="DB159" s="3"/>
      <c r="DC159" s="3"/>
      <c r="DD159" s="3"/>
      <c r="DE159" s="3"/>
      <c r="DF159" s="3"/>
      <c r="DG159" s="3"/>
      <c r="DH159" s="3"/>
      <c r="DI159" s="3"/>
      <c r="DJ159" s="4"/>
      <c r="DK159" s="3" t="n">
        <v>51</v>
      </c>
      <c r="DL159" s="3" t="n">
        <v>59</v>
      </c>
      <c r="DM159" s="3" t="s">
        <v>165</v>
      </c>
      <c r="DN159" s="3" t="n">
        <v>42</v>
      </c>
      <c r="DO159" s="3" t="n">
        <v>47</v>
      </c>
      <c r="DP159" s="3"/>
      <c r="DQ159" s="3"/>
      <c r="DR159" s="3"/>
      <c r="DS159" s="3"/>
      <c r="DT159" s="3"/>
      <c r="DU159" s="3"/>
      <c r="DV159" s="3"/>
      <c r="DW159" s="3"/>
      <c r="DX159" s="4"/>
      <c r="DY159" s="3"/>
      <c r="DZ159" s="3"/>
      <c r="EA159" s="3"/>
      <c r="EB159" s="3"/>
      <c r="EC159" s="3"/>
      <c r="ED159" s="3"/>
      <c r="EE159" s="3"/>
      <c r="EF159" s="3"/>
      <c r="EG159" s="3"/>
      <c r="EH159" s="3"/>
      <c r="EI159" s="3"/>
      <c r="EJ159" s="3"/>
      <c r="EK159" s="3"/>
      <c r="EL159" s="4"/>
    </row>
    <row r="160" customFormat="false" ht="11.25" hidden="false" customHeight="true" outlineLevel="0" collapsed="false">
      <c r="A160" s="7" t="s">
        <v>348</v>
      </c>
      <c r="B160" s="18" t="s">
        <v>349</v>
      </c>
      <c r="C160" s="3" t="n">
        <v>107.666666666667</v>
      </c>
      <c r="D160" s="3" t="n">
        <v>109.583333333333</v>
      </c>
      <c r="E160" s="3" t="n">
        <v>131.083333333333</v>
      </c>
      <c r="F160" s="3" t="n">
        <v>182.916666666667</v>
      </c>
      <c r="G160" s="3" t="n">
        <v>186</v>
      </c>
      <c r="H160" s="3"/>
      <c r="I160" s="3"/>
      <c r="J160" s="3"/>
      <c r="K160" s="3"/>
      <c r="L160" s="3"/>
      <c r="M160" s="3"/>
      <c r="N160" s="3"/>
      <c r="O160" s="3"/>
      <c r="P160" s="4"/>
      <c r="Q160" s="3" t="n">
        <v>399</v>
      </c>
      <c r="R160" s="3" t="n">
        <v>321</v>
      </c>
      <c r="S160" s="3" t="n">
        <v>372</v>
      </c>
      <c r="T160" s="3" t="n">
        <v>399</v>
      </c>
      <c r="U160" s="3" t="n">
        <v>386</v>
      </c>
      <c r="V160" s="3"/>
      <c r="W160" s="3"/>
      <c r="X160" s="3"/>
      <c r="Y160" s="3"/>
      <c r="Z160" s="3"/>
      <c r="AA160" s="3"/>
      <c r="AB160" s="3"/>
      <c r="AC160" s="3"/>
      <c r="AD160" s="4"/>
      <c r="AE160" s="3" t="n">
        <v>381</v>
      </c>
      <c r="AF160" s="3" t="n">
        <v>323</v>
      </c>
      <c r="AG160" s="3" t="n">
        <v>317</v>
      </c>
      <c r="AH160" s="3" t="n">
        <v>378</v>
      </c>
      <c r="AI160" s="3" t="n">
        <v>384</v>
      </c>
      <c r="AJ160" s="3"/>
      <c r="AK160" s="3"/>
      <c r="AL160" s="3"/>
      <c r="AM160" s="3"/>
      <c r="AN160" s="3"/>
      <c r="AO160" s="3"/>
      <c r="AP160" s="3"/>
      <c r="AQ160" s="3"/>
      <c r="AR160" s="4"/>
      <c r="AS160" s="3" t="n">
        <v>95.1666666666667</v>
      </c>
      <c r="AT160" s="3" t="n">
        <v>90.4166666666667</v>
      </c>
      <c r="AU160" s="3" t="n">
        <v>71.5</v>
      </c>
      <c r="AV160" s="3" t="n">
        <v>44.9166666666667</v>
      </c>
      <c r="AW160" s="3" t="n">
        <v>38.3333333333333</v>
      </c>
      <c r="AX160" s="3"/>
      <c r="AY160" s="3"/>
      <c r="AZ160" s="3"/>
      <c r="BA160" s="3"/>
      <c r="BB160" s="3"/>
      <c r="BC160" s="3"/>
      <c r="BD160" s="3"/>
      <c r="BE160" s="3"/>
      <c r="BF160" s="4"/>
      <c r="BG160" s="3" t="n">
        <v>70</v>
      </c>
      <c r="BH160" s="3" t="n">
        <v>56</v>
      </c>
      <c r="BI160" s="3" t="n">
        <v>47</v>
      </c>
      <c r="BJ160" s="3" t="n">
        <v>36</v>
      </c>
      <c r="BK160" s="3" t="n">
        <v>37</v>
      </c>
      <c r="BL160" s="3"/>
      <c r="BM160" s="3"/>
      <c r="BN160" s="3"/>
      <c r="BO160" s="3"/>
      <c r="BP160" s="3"/>
      <c r="BQ160" s="3"/>
      <c r="BR160" s="3"/>
      <c r="BS160" s="3"/>
      <c r="BT160" s="4"/>
      <c r="BU160" s="3" t="n">
        <v>54</v>
      </c>
      <c r="BV160" s="3" t="n">
        <v>54</v>
      </c>
      <c r="BW160" s="3" t="n">
        <v>92</v>
      </c>
      <c r="BX160" s="3" t="n">
        <v>51</v>
      </c>
      <c r="BY160" s="3" t="n">
        <v>40</v>
      </c>
      <c r="BZ160" s="3"/>
      <c r="CA160" s="3"/>
      <c r="CB160" s="3"/>
      <c r="CC160" s="3"/>
      <c r="CD160" s="3"/>
      <c r="CE160" s="3"/>
      <c r="CF160" s="3"/>
      <c r="CG160" s="3"/>
      <c r="CH160" s="4"/>
      <c r="CI160" s="3" t="n">
        <v>2</v>
      </c>
      <c r="CJ160" s="3" t="n">
        <v>1.66666666666667</v>
      </c>
      <c r="CK160" s="3" t="n">
        <v>1.91666666666667</v>
      </c>
      <c r="CL160" s="3" t="n">
        <v>0.833333333333333</v>
      </c>
      <c r="CM160" s="3" t="n">
        <v>0.583333333333333</v>
      </c>
      <c r="CN160" s="3"/>
      <c r="CO160" s="3"/>
      <c r="CP160" s="3"/>
      <c r="CQ160" s="3"/>
      <c r="CR160" s="3"/>
      <c r="CS160" s="3"/>
      <c r="CT160" s="3"/>
      <c r="CU160" s="3"/>
      <c r="CV160" s="4"/>
      <c r="CW160" s="3" t="n">
        <v>17</v>
      </c>
      <c r="CX160" s="3" t="n">
        <v>12</v>
      </c>
      <c r="CY160" s="3" t="n">
        <v>15</v>
      </c>
      <c r="CZ160" s="3" t="n">
        <v>11</v>
      </c>
      <c r="DA160" s="3" t="n">
        <v>6</v>
      </c>
      <c r="DB160" s="3"/>
      <c r="DC160" s="3"/>
      <c r="DD160" s="3"/>
      <c r="DE160" s="3"/>
      <c r="DF160" s="3"/>
      <c r="DG160" s="3"/>
      <c r="DH160" s="3"/>
      <c r="DI160" s="3"/>
      <c r="DJ160" s="4"/>
      <c r="DK160" s="3" t="n">
        <v>16</v>
      </c>
      <c r="DL160" s="3" t="n">
        <v>12</v>
      </c>
      <c r="DM160" s="3" t="n">
        <v>15</v>
      </c>
      <c r="DN160" s="3" t="n">
        <v>12</v>
      </c>
      <c r="DO160" s="3" t="n">
        <v>6</v>
      </c>
      <c r="DP160" s="3"/>
      <c r="DQ160" s="3"/>
      <c r="DR160" s="3"/>
      <c r="DS160" s="3"/>
      <c r="DT160" s="3"/>
      <c r="DU160" s="3"/>
      <c r="DV160" s="3"/>
      <c r="DW160" s="3"/>
      <c r="DX160" s="4"/>
      <c r="DY160" s="3"/>
      <c r="DZ160" s="3"/>
      <c r="EA160" s="3"/>
      <c r="EB160" s="3"/>
      <c r="EC160" s="3"/>
      <c r="ED160" s="3"/>
      <c r="EE160" s="3"/>
      <c r="EF160" s="3"/>
      <c r="EG160" s="3"/>
      <c r="EH160" s="3"/>
      <c r="EI160" s="3"/>
      <c r="EJ160" s="3"/>
      <c r="EK160" s="3"/>
      <c r="EL160" s="4"/>
    </row>
    <row r="161" customFormat="false" ht="11.25" hidden="false" customHeight="true" outlineLevel="0" collapsed="false">
      <c r="A161" s="7" t="s">
        <v>350</v>
      </c>
      <c r="B161" s="18" t="s">
        <v>351</v>
      </c>
      <c r="C161" s="3" t="n">
        <v>185.666666666667</v>
      </c>
      <c r="D161" s="3" t="n">
        <v>161.416666666667</v>
      </c>
      <c r="E161" s="3" t="n">
        <v>231.583333333333</v>
      </c>
      <c r="F161" s="3" t="n">
        <v>405.75</v>
      </c>
      <c r="G161" s="3" t="n">
        <v>578.25</v>
      </c>
      <c r="H161" s="3"/>
      <c r="I161" s="3"/>
      <c r="J161" s="3"/>
      <c r="K161" s="3"/>
      <c r="L161" s="3"/>
      <c r="M161" s="3"/>
      <c r="N161" s="3"/>
      <c r="O161" s="3"/>
      <c r="P161" s="4"/>
      <c r="Q161" s="3" t="n">
        <v>864</v>
      </c>
      <c r="R161" s="3" t="n">
        <v>716</v>
      </c>
      <c r="S161" s="3" t="n">
        <v>731</v>
      </c>
      <c r="T161" s="3" t="n">
        <v>918</v>
      </c>
      <c r="U161" s="3" t="n">
        <v>985</v>
      </c>
      <c r="V161" s="3"/>
      <c r="W161" s="3"/>
      <c r="X161" s="3"/>
      <c r="Y161" s="3"/>
      <c r="Z161" s="3"/>
      <c r="AA161" s="3"/>
      <c r="AB161" s="3"/>
      <c r="AC161" s="3"/>
      <c r="AD161" s="4"/>
      <c r="AE161" s="3" t="n">
        <v>936</v>
      </c>
      <c r="AF161" s="3" t="n">
        <v>754</v>
      </c>
      <c r="AG161" s="3" t="n">
        <v>583</v>
      </c>
      <c r="AH161" s="3" t="n">
        <v>723</v>
      </c>
      <c r="AI161" s="3" t="n">
        <v>893</v>
      </c>
      <c r="AJ161" s="3"/>
      <c r="AK161" s="3"/>
      <c r="AL161" s="3"/>
      <c r="AM161" s="3"/>
      <c r="AN161" s="3"/>
      <c r="AO161" s="3"/>
      <c r="AP161" s="3"/>
      <c r="AQ161" s="3"/>
      <c r="AR161" s="4"/>
      <c r="AS161" s="3" t="n">
        <v>150.833333333333</v>
      </c>
      <c r="AT161" s="3" t="n">
        <v>145.583333333333</v>
      </c>
      <c r="AU161" s="3" t="n">
        <v>126.833333333333</v>
      </c>
      <c r="AV161" s="3" t="n">
        <v>112.25</v>
      </c>
      <c r="AW161" s="3" t="n">
        <v>99.75</v>
      </c>
      <c r="AX161" s="3"/>
      <c r="AY161" s="3"/>
      <c r="AZ161" s="3"/>
      <c r="BA161" s="3"/>
      <c r="BB161" s="3"/>
      <c r="BC161" s="3"/>
      <c r="BD161" s="3"/>
      <c r="BE161" s="3"/>
      <c r="BF161" s="4"/>
      <c r="BG161" s="3" t="n">
        <v>105</v>
      </c>
      <c r="BH161" s="3" t="n">
        <v>100</v>
      </c>
      <c r="BI161" s="3" t="n">
        <v>70</v>
      </c>
      <c r="BJ161" s="3" t="n">
        <v>99</v>
      </c>
      <c r="BK161" s="3" t="n">
        <v>87</v>
      </c>
      <c r="BL161" s="3"/>
      <c r="BM161" s="3"/>
      <c r="BN161" s="3"/>
      <c r="BO161" s="3"/>
      <c r="BP161" s="3"/>
      <c r="BQ161" s="3"/>
      <c r="BR161" s="3"/>
      <c r="BS161" s="3"/>
      <c r="BT161" s="4"/>
      <c r="BU161" s="3" t="n">
        <v>126</v>
      </c>
      <c r="BV161" s="3" t="n">
        <v>99</v>
      </c>
      <c r="BW161" s="3" t="n">
        <v>105</v>
      </c>
      <c r="BX161" s="3" t="n">
        <v>95</v>
      </c>
      <c r="BY161" s="3" t="n">
        <v>112</v>
      </c>
      <c r="BZ161" s="3"/>
      <c r="CA161" s="3"/>
      <c r="CB161" s="3"/>
      <c r="CC161" s="3"/>
      <c r="CD161" s="3"/>
      <c r="CE161" s="3"/>
      <c r="CF161" s="3"/>
      <c r="CG161" s="3"/>
      <c r="CH161" s="4"/>
      <c r="CI161" s="3" t="n">
        <v>2.66666666666667</v>
      </c>
      <c r="CJ161" s="3" t="n">
        <v>2.41666666666667</v>
      </c>
      <c r="CK161" s="3" t="n">
        <v>1.75</v>
      </c>
      <c r="CL161" s="3" t="n">
        <v>2.16666666666667</v>
      </c>
      <c r="CM161" s="3" t="n">
        <v>2.08333333333333</v>
      </c>
      <c r="CN161" s="3"/>
      <c r="CO161" s="3"/>
      <c r="CP161" s="3"/>
      <c r="CQ161" s="3"/>
      <c r="CR161" s="3"/>
      <c r="CS161" s="3"/>
      <c r="CT161" s="3"/>
      <c r="CU161" s="3"/>
      <c r="CV161" s="4"/>
      <c r="CW161" s="3" t="n">
        <v>27</v>
      </c>
      <c r="CX161" s="3" t="n">
        <v>23</v>
      </c>
      <c r="CY161" s="3" t="n">
        <v>18</v>
      </c>
      <c r="CZ161" s="3" t="n">
        <v>28</v>
      </c>
      <c r="DA161" s="3" t="n">
        <v>11</v>
      </c>
      <c r="DB161" s="3"/>
      <c r="DC161" s="3"/>
      <c r="DD161" s="3"/>
      <c r="DE161" s="3"/>
      <c r="DF161" s="3"/>
      <c r="DG161" s="3"/>
      <c r="DH161" s="3"/>
      <c r="DI161" s="3"/>
      <c r="DJ161" s="4"/>
      <c r="DK161" s="3" t="n">
        <v>32</v>
      </c>
      <c r="DL161" s="3" t="n">
        <v>21</v>
      </c>
      <c r="DM161" s="3" t="n">
        <v>20</v>
      </c>
      <c r="DN161" s="3" t="n">
        <v>27</v>
      </c>
      <c r="DO161" s="3" t="n">
        <v>7</v>
      </c>
      <c r="DP161" s="3"/>
      <c r="DQ161" s="3"/>
      <c r="DR161" s="3"/>
      <c r="DS161" s="3"/>
      <c r="DT161" s="3"/>
      <c r="DU161" s="3"/>
      <c r="DV161" s="3"/>
      <c r="DW161" s="3"/>
      <c r="DX161" s="4"/>
      <c r="DY161" s="3"/>
      <c r="DZ161" s="3"/>
      <c r="EA161" s="3"/>
      <c r="EB161" s="3"/>
      <c r="EC161" s="3"/>
      <c r="ED161" s="3"/>
      <c r="EE161" s="3"/>
      <c r="EF161" s="3"/>
      <c r="EG161" s="3"/>
      <c r="EH161" s="3"/>
      <c r="EI161" s="3"/>
      <c r="EJ161" s="3"/>
      <c r="EK161" s="3"/>
      <c r="EL161" s="4"/>
    </row>
    <row r="162" customFormat="false" ht="11.25" hidden="false" customHeight="true" outlineLevel="0" collapsed="false">
      <c r="A162" s="7" t="s">
        <v>352</v>
      </c>
      <c r="B162" s="18" t="s">
        <v>353</v>
      </c>
      <c r="C162" s="3" t="n">
        <v>150.75</v>
      </c>
      <c r="D162" s="3" t="n">
        <v>216.090909090909</v>
      </c>
      <c r="E162" s="3" t="n">
        <v>269</v>
      </c>
      <c r="F162" s="3" t="n">
        <v>280.416666666667</v>
      </c>
      <c r="G162" s="3" t="n">
        <v>190.25</v>
      </c>
      <c r="H162" s="3"/>
      <c r="I162" s="3"/>
      <c r="J162" s="3"/>
      <c r="K162" s="3"/>
      <c r="L162" s="3"/>
      <c r="M162" s="3"/>
      <c r="N162" s="3"/>
      <c r="O162" s="3"/>
      <c r="P162" s="4"/>
      <c r="Q162" s="3" t="n">
        <v>707</v>
      </c>
      <c r="R162" s="3" t="s">
        <v>165</v>
      </c>
      <c r="S162" s="3" t="n">
        <v>857</v>
      </c>
      <c r="T162" s="3" t="n">
        <v>770</v>
      </c>
      <c r="U162" s="3" t="n">
        <v>745</v>
      </c>
      <c r="V162" s="3"/>
      <c r="W162" s="3"/>
      <c r="X162" s="3"/>
      <c r="Y162" s="3"/>
      <c r="Z162" s="3"/>
      <c r="AA162" s="3"/>
      <c r="AB162" s="3"/>
      <c r="AC162" s="3"/>
      <c r="AD162" s="4"/>
      <c r="AE162" s="3" t="n">
        <v>697</v>
      </c>
      <c r="AF162" s="3" t="s">
        <v>165</v>
      </c>
      <c r="AG162" s="3" t="n">
        <v>805</v>
      </c>
      <c r="AH162" s="3" t="n">
        <v>836</v>
      </c>
      <c r="AI162" s="3" t="n">
        <v>797</v>
      </c>
      <c r="AJ162" s="3"/>
      <c r="AK162" s="3"/>
      <c r="AL162" s="3"/>
      <c r="AM162" s="3"/>
      <c r="AN162" s="3"/>
      <c r="AO162" s="3"/>
      <c r="AP162" s="3"/>
      <c r="AQ162" s="3"/>
      <c r="AR162" s="4"/>
      <c r="AS162" s="3" t="n">
        <v>128.5</v>
      </c>
      <c r="AT162" s="3" t="n">
        <v>147.090909090909</v>
      </c>
      <c r="AU162" s="3" t="n">
        <v>158.166666666667</v>
      </c>
      <c r="AV162" s="3" t="n">
        <v>186.916666666667</v>
      </c>
      <c r="AW162" s="3" t="n">
        <v>172.666666666667</v>
      </c>
      <c r="AX162" s="3"/>
      <c r="AY162" s="3"/>
      <c r="AZ162" s="3"/>
      <c r="BA162" s="3"/>
      <c r="BB162" s="3"/>
      <c r="BC162" s="3"/>
      <c r="BD162" s="3"/>
      <c r="BE162" s="3"/>
      <c r="BF162" s="4"/>
      <c r="BG162" s="3" t="n">
        <v>91</v>
      </c>
      <c r="BH162" s="3" t="s">
        <v>165</v>
      </c>
      <c r="BI162" s="3" t="n">
        <v>112</v>
      </c>
      <c r="BJ162" s="3" t="n">
        <v>98</v>
      </c>
      <c r="BK162" s="3" t="n">
        <v>93</v>
      </c>
      <c r="BL162" s="3"/>
      <c r="BM162" s="3"/>
      <c r="BN162" s="3"/>
      <c r="BO162" s="3"/>
      <c r="BP162" s="3"/>
      <c r="BQ162" s="3"/>
      <c r="BR162" s="3"/>
      <c r="BS162" s="3"/>
      <c r="BT162" s="4"/>
      <c r="BU162" s="3" t="n">
        <v>56</v>
      </c>
      <c r="BV162" s="3" t="s">
        <v>165</v>
      </c>
      <c r="BW162" s="3" t="n">
        <v>80</v>
      </c>
      <c r="BX162" s="3" t="n">
        <v>111</v>
      </c>
      <c r="BY162" s="3" t="n">
        <v>113</v>
      </c>
      <c r="BZ162" s="3"/>
      <c r="CA162" s="3"/>
      <c r="CB162" s="3"/>
      <c r="CC162" s="3"/>
      <c r="CD162" s="3"/>
      <c r="CE162" s="3"/>
      <c r="CF162" s="3"/>
      <c r="CG162" s="3"/>
      <c r="CH162" s="4"/>
      <c r="CI162" s="3" t="n">
        <v>1.58333333333333</v>
      </c>
      <c r="CJ162" s="3" t="n">
        <v>3.54545454545455</v>
      </c>
      <c r="CK162" s="3" t="n">
        <v>6.16666666666667</v>
      </c>
      <c r="CL162" s="3" t="n">
        <v>5.58333333333333</v>
      </c>
      <c r="CM162" s="3" t="n">
        <v>2.83333333333333</v>
      </c>
      <c r="CN162" s="3"/>
      <c r="CO162" s="3"/>
      <c r="CP162" s="3"/>
      <c r="CQ162" s="3"/>
      <c r="CR162" s="3"/>
      <c r="CS162" s="3"/>
      <c r="CT162" s="3"/>
      <c r="CU162" s="3"/>
      <c r="CV162" s="4"/>
      <c r="CW162" s="3" t="n">
        <v>14</v>
      </c>
      <c r="CX162" s="3" t="s">
        <v>165</v>
      </c>
      <c r="CY162" s="3" t="n">
        <v>34</v>
      </c>
      <c r="CZ162" s="3" t="n">
        <v>21</v>
      </c>
      <c r="DA162" s="3" t="n">
        <v>18</v>
      </c>
      <c r="DB162" s="3"/>
      <c r="DC162" s="3"/>
      <c r="DD162" s="3"/>
      <c r="DE162" s="3"/>
      <c r="DF162" s="3"/>
      <c r="DG162" s="3"/>
      <c r="DH162" s="3"/>
      <c r="DI162" s="3"/>
      <c r="DJ162" s="4"/>
      <c r="DK162" s="3" t="n">
        <v>14</v>
      </c>
      <c r="DL162" s="3" t="s">
        <v>165</v>
      </c>
      <c r="DM162" s="3" t="n">
        <v>30</v>
      </c>
      <c r="DN162" s="3" t="n">
        <v>34</v>
      </c>
      <c r="DO162" s="3" t="n">
        <v>19</v>
      </c>
      <c r="DP162" s="3"/>
      <c r="DQ162" s="3"/>
      <c r="DR162" s="3"/>
      <c r="DS162" s="3"/>
      <c r="DT162" s="3"/>
      <c r="DU162" s="3"/>
      <c r="DV162" s="3"/>
      <c r="DW162" s="3"/>
      <c r="DX162" s="4"/>
      <c r="DY162" s="3"/>
      <c r="DZ162" s="3"/>
      <c r="EA162" s="3"/>
      <c r="EB162" s="3"/>
      <c r="EC162" s="3"/>
      <c r="ED162" s="3"/>
      <c r="EE162" s="3"/>
      <c r="EF162" s="3"/>
      <c r="EG162" s="3"/>
      <c r="EH162" s="3"/>
      <c r="EI162" s="3"/>
      <c r="EJ162" s="3"/>
      <c r="EK162" s="3"/>
      <c r="EL162" s="4"/>
    </row>
    <row r="163" customFormat="false" ht="11.25" hidden="false" customHeight="true" outlineLevel="0" collapsed="false">
      <c r="A163" s="7" t="s">
        <v>354</v>
      </c>
      <c r="B163" s="18" t="s">
        <v>355</v>
      </c>
      <c r="C163" s="3" t="n">
        <v>242.166666666667</v>
      </c>
      <c r="D163" s="3" t="n">
        <v>260.75</v>
      </c>
      <c r="E163" s="3" t="n">
        <v>312.5</v>
      </c>
      <c r="F163" s="3" t="n">
        <v>397.583333333333</v>
      </c>
      <c r="G163" s="3" t="n">
        <v>528.333333333333</v>
      </c>
      <c r="H163" s="3"/>
      <c r="I163" s="3"/>
      <c r="J163" s="3"/>
      <c r="K163" s="3"/>
      <c r="L163" s="3"/>
      <c r="M163" s="3"/>
      <c r="N163" s="3"/>
      <c r="O163" s="3"/>
      <c r="P163" s="4"/>
      <c r="Q163" s="3" t="n">
        <v>1134</v>
      </c>
      <c r="R163" s="3" t="n">
        <v>1076</v>
      </c>
      <c r="S163" s="3" t="n">
        <v>1107</v>
      </c>
      <c r="T163" s="3" t="n">
        <v>1081</v>
      </c>
      <c r="U163" s="3" t="n">
        <v>1128</v>
      </c>
      <c r="V163" s="3"/>
      <c r="W163" s="3"/>
      <c r="X163" s="3"/>
      <c r="Y163" s="3"/>
      <c r="Z163" s="3"/>
      <c r="AA163" s="3"/>
      <c r="AB163" s="3"/>
      <c r="AC163" s="3"/>
      <c r="AD163" s="4"/>
      <c r="AE163" s="3" t="n">
        <v>1204</v>
      </c>
      <c r="AF163" s="3" t="n">
        <v>1127</v>
      </c>
      <c r="AG163" s="3" t="n">
        <v>1009</v>
      </c>
      <c r="AH163" s="3" t="n">
        <v>985</v>
      </c>
      <c r="AI163" s="3" t="n">
        <v>958</v>
      </c>
      <c r="AJ163" s="3"/>
      <c r="AK163" s="3"/>
      <c r="AL163" s="3"/>
      <c r="AM163" s="3"/>
      <c r="AN163" s="3"/>
      <c r="AO163" s="3"/>
      <c r="AP163" s="3"/>
      <c r="AQ163" s="3"/>
      <c r="AR163" s="4"/>
      <c r="AS163" s="3" t="n">
        <v>214.583333333333</v>
      </c>
      <c r="AT163" s="3" t="n">
        <v>212.75</v>
      </c>
      <c r="AU163" s="3" t="n">
        <v>197.25</v>
      </c>
      <c r="AV163" s="3" t="n">
        <v>178.666666666667</v>
      </c>
      <c r="AW163" s="3" t="n">
        <v>154.5</v>
      </c>
      <c r="AX163" s="3"/>
      <c r="AY163" s="3"/>
      <c r="AZ163" s="3"/>
      <c r="BA163" s="3"/>
      <c r="BB163" s="3"/>
      <c r="BC163" s="3"/>
      <c r="BD163" s="3"/>
      <c r="BE163" s="3"/>
      <c r="BF163" s="4"/>
      <c r="BG163" s="3" t="n">
        <v>123</v>
      </c>
      <c r="BH163" s="3" t="n">
        <v>124</v>
      </c>
      <c r="BI163" s="3" t="n">
        <v>102</v>
      </c>
      <c r="BJ163" s="3" t="n">
        <v>104</v>
      </c>
      <c r="BK163" s="3" t="n">
        <v>103</v>
      </c>
      <c r="BL163" s="3"/>
      <c r="BM163" s="3"/>
      <c r="BN163" s="3"/>
      <c r="BO163" s="3"/>
      <c r="BP163" s="3"/>
      <c r="BQ163" s="3"/>
      <c r="BR163" s="3"/>
      <c r="BS163" s="3"/>
      <c r="BT163" s="4"/>
      <c r="BU163" s="3" t="n">
        <v>176</v>
      </c>
      <c r="BV163" s="3" t="n">
        <v>99</v>
      </c>
      <c r="BW163" s="3" t="n">
        <v>144</v>
      </c>
      <c r="BX163" s="3" t="n">
        <v>120</v>
      </c>
      <c r="BY163" s="3" t="n">
        <v>115</v>
      </c>
      <c r="BZ163" s="3"/>
      <c r="CA163" s="3"/>
      <c r="CB163" s="3"/>
      <c r="CC163" s="3"/>
      <c r="CD163" s="3"/>
      <c r="CE163" s="3"/>
      <c r="CF163" s="3"/>
      <c r="CG163" s="3"/>
      <c r="CH163" s="4"/>
      <c r="CI163" s="3" t="n">
        <v>2.33333333333333</v>
      </c>
      <c r="CJ163" s="3" t="n">
        <v>3.41666666666667</v>
      </c>
      <c r="CK163" s="3" t="n">
        <v>4.08333333333333</v>
      </c>
      <c r="CL163" s="3" t="n">
        <v>4.33333333333333</v>
      </c>
      <c r="CM163" s="3" t="n">
        <v>5.16666666666667</v>
      </c>
      <c r="CN163" s="3"/>
      <c r="CO163" s="3"/>
      <c r="CP163" s="3"/>
      <c r="CQ163" s="3"/>
      <c r="CR163" s="3"/>
      <c r="CS163" s="3"/>
      <c r="CT163" s="3"/>
      <c r="CU163" s="3"/>
      <c r="CV163" s="4"/>
      <c r="CW163" s="3" t="n">
        <v>28</v>
      </c>
      <c r="CX163" s="3" t="n">
        <v>28</v>
      </c>
      <c r="CY163" s="3" t="n">
        <v>19</v>
      </c>
      <c r="CZ163" s="3" t="n">
        <v>34</v>
      </c>
      <c r="DA163" s="3" t="n">
        <v>35</v>
      </c>
      <c r="DB163" s="3"/>
      <c r="DC163" s="3"/>
      <c r="DD163" s="3"/>
      <c r="DE163" s="3"/>
      <c r="DF163" s="3"/>
      <c r="DG163" s="3"/>
      <c r="DH163" s="3"/>
      <c r="DI163" s="3"/>
      <c r="DJ163" s="4"/>
      <c r="DK163" s="3" t="n">
        <v>26</v>
      </c>
      <c r="DL163" s="3" t="n">
        <v>28</v>
      </c>
      <c r="DM163" s="3" t="n">
        <v>19</v>
      </c>
      <c r="DN163" s="3" t="n">
        <v>35</v>
      </c>
      <c r="DO163" s="3" t="n">
        <v>28</v>
      </c>
      <c r="DP163" s="3"/>
      <c r="DQ163" s="3"/>
      <c r="DR163" s="3"/>
      <c r="DS163" s="3"/>
      <c r="DT163" s="3"/>
      <c r="DU163" s="3"/>
      <c r="DV163" s="3"/>
      <c r="DW163" s="3"/>
      <c r="DX163" s="4"/>
      <c r="DY163" s="3"/>
      <c r="DZ163" s="3"/>
      <c r="EA163" s="3"/>
      <c r="EB163" s="3"/>
      <c r="EC163" s="3"/>
      <c r="ED163" s="3"/>
      <c r="EE163" s="3"/>
      <c r="EF163" s="3"/>
      <c r="EG163" s="3"/>
      <c r="EH163" s="3"/>
      <c r="EI163" s="3"/>
      <c r="EJ163" s="3"/>
      <c r="EK163" s="3"/>
      <c r="EL163" s="4"/>
    </row>
    <row r="164" customFormat="false" ht="11.25" hidden="false" customHeight="true" outlineLevel="0" collapsed="false">
      <c r="A164" s="7" t="s">
        <v>356</v>
      </c>
      <c r="B164" s="18" t="s">
        <v>357</v>
      </c>
      <c r="C164" s="3" t="n">
        <v>122</v>
      </c>
      <c r="D164" s="3" t="n">
        <v>113.25</v>
      </c>
      <c r="E164" s="3" t="n">
        <v>110.416666666667</v>
      </c>
      <c r="F164" s="3" t="n">
        <v>223.583333333333</v>
      </c>
      <c r="G164" s="3" t="n">
        <v>276.666666666667</v>
      </c>
      <c r="H164" s="3"/>
      <c r="I164" s="3"/>
      <c r="J164" s="3"/>
      <c r="K164" s="3"/>
      <c r="L164" s="3"/>
      <c r="M164" s="3"/>
      <c r="N164" s="3"/>
      <c r="O164" s="3"/>
      <c r="P164" s="4"/>
      <c r="Q164" s="3" t="n">
        <v>651</v>
      </c>
      <c r="R164" s="3" t="n">
        <v>702</v>
      </c>
      <c r="S164" s="3" t="n">
        <v>876</v>
      </c>
      <c r="T164" s="3" t="n">
        <v>976</v>
      </c>
      <c r="U164" s="3" t="n">
        <v>801</v>
      </c>
      <c r="V164" s="3"/>
      <c r="W164" s="3"/>
      <c r="X164" s="3"/>
      <c r="Y164" s="3"/>
      <c r="Z164" s="3"/>
      <c r="AA164" s="3"/>
      <c r="AB164" s="3"/>
      <c r="AC164" s="3"/>
      <c r="AD164" s="4"/>
      <c r="AE164" s="3" t="n">
        <v>679</v>
      </c>
      <c r="AF164" s="3" t="n">
        <v>718</v>
      </c>
      <c r="AG164" s="3" t="n">
        <v>818</v>
      </c>
      <c r="AH164" s="3" t="n">
        <v>911</v>
      </c>
      <c r="AI164" s="3" t="n">
        <v>749</v>
      </c>
      <c r="AJ164" s="3"/>
      <c r="AK164" s="3"/>
      <c r="AL164" s="3"/>
      <c r="AM164" s="3"/>
      <c r="AN164" s="3"/>
      <c r="AO164" s="3"/>
      <c r="AP164" s="3"/>
      <c r="AQ164" s="3"/>
      <c r="AR164" s="4"/>
      <c r="AS164" s="3" t="n">
        <v>146.25</v>
      </c>
      <c r="AT164" s="3" t="n">
        <v>131.833333333333</v>
      </c>
      <c r="AU164" s="3" t="n">
        <v>139.416666666667</v>
      </c>
      <c r="AV164" s="3" t="n">
        <v>146.166666666667</v>
      </c>
      <c r="AW164" s="3" t="n">
        <v>180.666666666667</v>
      </c>
      <c r="AX164" s="3"/>
      <c r="AY164" s="3"/>
      <c r="AZ164" s="3"/>
      <c r="BA164" s="3"/>
      <c r="BB164" s="3"/>
      <c r="BC164" s="3"/>
      <c r="BD164" s="3"/>
      <c r="BE164" s="3"/>
      <c r="BF164" s="4"/>
      <c r="BG164" s="3" t="n">
        <v>70</v>
      </c>
      <c r="BH164" s="3" t="n">
        <v>75</v>
      </c>
      <c r="BI164" s="3" t="n">
        <v>89</v>
      </c>
      <c r="BJ164" s="3" t="n">
        <v>104</v>
      </c>
      <c r="BK164" s="3" t="n">
        <v>131</v>
      </c>
      <c r="BL164" s="3"/>
      <c r="BM164" s="3"/>
      <c r="BN164" s="3"/>
      <c r="BO164" s="3"/>
      <c r="BP164" s="3"/>
      <c r="BQ164" s="3"/>
      <c r="BR164" s="3"/>
      <c r="BS164" s="3"/>
      <c r="BT164" s="4"/>
      <c r="BU164" s="3" t="n">
        <v>105</v>
      </c>
      <c r="BV164" s="3" t="n">
        <v>82</v>
      </c>
      <c r="BW164" s="3" t="n">
        <v>69</v>
      </c>
      <c r="BX164" s="3" t="n">
        <v>96</v>
      </c>
      <c r="BY164" s="3" t="n">
        <v>83</v>
      </c>
      <c r="BZ164" s="3"/>
      <c r="CA164" s="3"/>
      <c r="CB164" s="3"/>
      <c r="CC164" s="3"/>
      <c r="CD164" s="3"/>
      <c r="CE164" s="3"/>
      <c r="CF164" s="3"/>
      <c r="CG164" s="3"/>
      <c r="CH164" s="4"/>
      <c r="CI164" s="3" t="n">
        <v>1.66666666666667</v>
      </c>
      <c r="CJ164" s="3" t="n">
        <v>0.416666666666667</v>
      </c>
      <c r="CK164" s="3" t="n">
        <v>1.16666666666667</v>
      </c>
      <c r="CL164" s="3" t="n">
        <v>5.08333333333333</v>
      </c>
      <c r="CM164" s="3" t="n">
        <v>8.75</v>
      </c>
      <c r="CN164" s="3"/>
      <c r="CO164" s="3"/>
      <c r="CP164" s="3"/>
      <c r="CQ164" s="3"/>
      <c r="CR164" s="3"/>
      <c r="CS164" s="3"/>
      <c r="CT164" s="3"/>
      <c r="CU164" s="3"/>
      <c r="CV164" s="4"/>
      <c r="CW164" s="3" t="n">
        <v>17</v>
      </c>
      <c r="CX164" s="3" t="n">
        <v>8</v>
      </c>
      <c r="CY164" s="3" t="n">
        <v>14</v>
      </c>
      <c r="CZ164" s="3" t="n">
        <v>30</v>
      </c>
      <c r="DA164" s="3" t="n">
        <v>38</v>
      </c>
      <c r="DB164" s="3"/>
      <c r="DC164" s="3"/>
      <c r="DD164" s="3"/>
      <c r="DE164" s="3"/>
      <c r="DF164" s="3"/>
      <c r="DG164" s="3"/>
      <c r="DH164" s="3"/>
      <c r="DI164" s="3"/>
      <c r="DJ164" s="4"/>
      <c r="DK164" s="3" t="n">
        <v>17</v>
      </c>
      <c r="DL164" s="3" t="n">
        <v>9</v>
      </c>
      <c r="DM164" s="3" t="n">
        <v>11</v>
      </c>
      <c r="DN164" s="3" t="n">
        <v>28</v>
      </c>
      <c r="DO164" s="3" t="n">
        <v>35</v>
      </c>
      <c r="DP164" s="3"/>
      <c r="DQ164" s="3"/>
      <c r="DR164" s="3"/>
      <c r="DS164" s="3"/>
      <c r="DT164" s="3"/>
      <c r="DU164" s="3"/>
      <c r="DV164" s="3"/>
      <c r="DW164" s="3"/>
      <c r="DX164" s="4"/>
      <c r="DY164" s="3"/>
      <c r="DZ164" s="3"/>
      <c r="EA164" s="3"/>
      <c r="EB164" s="3"/>
      <c r="EC164" s="3"/>
      <c r="ED164" s="3"/>
      <c r="EE164" s="3"/>
      <c r="EF164" s="3"/>
      <c r="EG164" s="3"/>
      <c r="EH164" s="3"/>
      <c r="EI164" s="3"/>
      <c r="EJ164" s="3"/>
      <c r="EK164" s="3"/>
      <c r="EL164" s="4"/>
    </row>
    <row r="165" customFormat="false" ht="11.25" hidden="false" customHeight="true" outlineLevel="0" collapsed="false">
      <c r="A165" s="7" t="s">
        <v>358</v>
      </c>
      <c r="B165" s="18" t="s">
        <v>359</v>
      </c>
      <c r="C165" s="3" t="n">
        <v>404.666666666667</v>
      </c>
      <c r="D165" s="3" t="n">
        <v>490.166666666667</v>
      </c>
      <c r="E165" s="3" t="n">
        <v>583.75</v>
      </c>
      <c r="F165" s="3" t="n">
        <v>516.25</v>
      </c>
      <c r="G165" s="3" t="n">
        <v>388.5</v>
      </c>
      <c r="H165" s="3"/>
      <c r="I165" s="3"/>
      <c r="J165" s="3"/>
      <c r="K165" s="3"/>
      <c r="L165" s="3"/>
      <c r="M165" s="3"/>
      <c r="N165" s="3"/>
      <c r="O165" s="3"/>
      <c r="P165" s="4"/>
      <c r="Q165" s="3" t="n">
        <v>868</v>
      </c>
      <c r="R165" s="3" t="n">
        <v>837</v>
      </c>
      <c r="S165" s="3" t="n">
        <v>741</v>
      </c>
      <c r="T165" s="3" t="n">
        <v>762</v>
      </c>
      <c r="U165" s="3" t="n">
        <v>843</v>
      </c>
      <c r="V165" s="3"/>
      <c r="W165" s="3"/>
      <c r="X165" s="3"/>
      <c r="Y165" s="3"/>
      <c r="Z165" s="3"/>
      <c r="AA165" s="3"/>
      <c r="AB165" s="3"/>
      <c r="AC165" s="3"/>
      <c r="AD165" s="4"/>
      <c r="AE165" s="3" t="n">
        <v>787</v>
      </c>
      <c r="AF165" s="3" t="n">
        <v>691</v>
      </c>
      <c r="AG165" s="3" t="n">
        <v>684</v>
      </c>
      <c r="AH165" s="3" t="n">
        <v>948</v>
      </c>
      <c r="AI165" s="3" t="n">
        <v>807</v>
      </c>
      <c r="AJ165" s="3"/>
      <c r="AK165" s="3"/>
      <c r="AL165" s="3"/>
      <c r="AM165" s="3"/>
      <c r="AN165" s="3"/>
      <c r="AO165" s="3"/>
      <c r="AP165" s="3"/>
      <c r="AQ165" s="3"/>
      <c r="AR165" s="4"/>
      <c r="AS165" s="3" t="n">
        <v>165.333333333333</v>
      </c>
      <c r="AT165" s="3" t="n">
        <v>170.166666666667</v>
      </c>
      <c r="AU165" s="3" t="n">
        <v>158.416666666667</v>
      </c>
      <c r="AV165" s="3" t="n">
        <v>130.75</v>
      </c>
      <c r="AW165" s="3" t="n">
        <v>115.583333333333</v>
      </c>
      <c r="AX165" s="3"/>
      <c r="AY165" s="3"/>
      <c r="AZ165" s="3"/>
      <c r="BA165" s="3"/>
      <c r="BB165" s="3"/>
      <c r="BC165" s="3"/>
      <c r="BD165" s="3"/>
      <c r="BE165" s="3"/>
      <c r="BF165" s="4"/>
      <c r="BG165" s="3" t="n">
        <v>127</v>
      </c>
      <c r="BH165" s="3" t="n">
        <v>126</v>
      </c>
      <c r="BI165" s="3" t="n">
        <v>91</v>
      </c>
      <c r="BJ165" s="3" t="n">
        <v>140</v>
      </c>
      <c r="BK165" s="3" t="n">
        <v>118</v>
      </c>
      <c r="BL165" s="3"/>
      <c r="BM165" s="3"/>
      <c r="BN165" s="3"/>
      <c r="BO165" s="3"/>
      <c r="BP165" s="3"/>
      <c r="BQ165" s="3"/>
      <c r="BR165" s="3"/>
      <c r="BS165" s="3"/>
      <c r="BT165" s="4"/>
      <c r="BU165" s="3" t="n">
        <v>142</v>
      </c>
      <c r="BV165" s="3" t="n">
        <v>132</v>
      </c>
      <c r="BW165" s="3" t="n">
        <v>85</v>
      </c>
      <c r="BX165" s="3" t="n">
        <v>182</v>
      </c>
      <c r="BY165" s="3" t="n">
        <v>130</v>
      </c>
      <c r="BZ165" s="3"/>
      <c r="CA165" s="3"/>
      <c r="CB165" s="3"/>
      <c r="CC165" s="3"/>
      <c r="CD165" s="3"/>
      <c r="CE165" s="3"/>
      <c r="CF165" s="3"/>
      <c r="CG165" s="3"/>
      <c r="CH165" s="4"/>
      <c r="CI165" s="3" t="n">
        <v>9.25</v>
      </c>
      <c r="CJ165" s="3" t="n">
        <v>9.08333333333333</v>
      </c>
      <c r="CK165" s="3" t="n">
        <v>8.16666666666667</v>
      </c>
      <c r="CL165" s="3" t="n">
        <v>5.33333333333333</v>
      </c>
      <c r="CM165" s="3" t="n">
        <v>9.25</v>
      </c>
      <c r="CN165" s="3"/>
      <c r="CO165" s="3"/>
      <c r="CP165" s="3"/>
      <c r="CQ165" s="3"/>
      <c r="CR165" s="3"/>
      <c r="CS165" s="3"/>
      <c r="CT165" s="3"/>
      <c r="CU165" s="3"/>
      <c r="CV165" s="4"/>
      <c r="CW165" s="3" t="n">
        <v>59</v>
      </c>
      <c r="CX165" s="3" t="n">
        <v>37</v>
      </c>
      <c r="CY165" s="3" t="n">
        <v>35</v>
      </c>
      <c r="CZ165" s="3" t="n">
        <v>33</v>
      </c>
      <c r="DA165" s="3" t="n">
        <v>38</v>
      </c>
      <c r="DB165" s="3"/>
      <c r="DC165" s="3"/>
      <c r="DD165" s="3"/>
      <c r="DE165" s="3"/>
      <c r="DF165" s="3"/>
      <c r="DG165" s="3"/>
      <c r="DH165" s="3"/>
      <c r="DI165" s="3"/>
      <c r="DJ165" s="4"/>
      <c r="DK165" s="3" t="n">
        <v>54</v>
      </c>
      <c r="DL165" s="3" t="n">
        <v>39</v>
      </c>
      <c r="DM165" s="3" t="n">
        <v>38</v>
      </c>
      <c r="DN165" s="3" t="n">
        <v>35</v>
      </c>
      <c r="DO165" s="3" t="n">
        <v>31</v>
      </c>
      <c r="DP165" s="3"/>
      <c r="DQ165" s="3"/>
      <c r="DR165" s="3"/>
      <c r="DS165" s="3"/>
      <c r="DT165" s="3"/>
      <c r="DU165" s="3"/>
      <c r="DV165" s="3"/>
      <c r="DW165" s="3"/>
      <c r="DX165" s="4"/>
      <c r="DY165" s="3"/>
      <c r="DZ165" s="3"/>
      <c r="EA165" s="3"/>
      <c r="EB165" s="3"/>
      <c r="EC165" s="3"/>
      <c r="ED165" s="3"/>
      <c r="EE165" s="3"/>
      <c r="EF165" s="3"/>
      <c r="EG165" s="3"/>
      <c r="EH165" s="3"/>
      <c r="EI165" s="3"/>
      <c r="EJ165" s="3"/>
      <c r="EK165" s="3"/>
      <c r="EL165" s="4"/>
    </row>
    <row r="166" customFormat="false" ht="11.25" hidden="false" customHeight="true" outlineLevel="0" collapsed="false">
      <c r="A166" s="7" t="s">
        <v>360</v>
      </c>
      <c r="B166" s="18" t="s">
        <v>361</v>
      </c>
      <c r="C166" s="3" t="n">
        <v>795.5</v>
      </c>
      <c r="D166" s="3" t="n">
        <v>1019.91666666667</v>
      </c>
      <c r="E166" s="3" t="n">
        <v>989.833333333333</v>
      </c>
      <c r="F166" s="3" t="n">
        <v>838.083333333333</v>
      </c>
      <c r="G166" s="3" t="n">
        <v>1284.16666666667</v>
      </c>
      <c r="H166" s="3"/>
      <c r="I166" s="3"/>
      <c r="J166" s="3"/>
      <c r="K166" s="3"/>
      <c r="L166" s="3"/>
      <c r="M166" s="3"/>
      <c r="N166" s="3"/>
      <c r="O166" s="3"/>
      <c r="P166" s="4"/>
      <c r="Q166" s="3" t="n">
        <v>4004</v>
      </c>
      <c r="R166" s="3" t="n">
        <v>4874</v>
      </c>
      <c r="S166" s="3" t="n">
        <v>4993</v>
      </c>
      <c r="T166" s="3" t="n">
        <v>5157</v>
      </c>
      <c r="U166" s="3" t="n">
        <v>6114</v>
      </c>
      <c r="V166" s="3"/>
      <c r="W166" s="3"/>
      <c r="X166" s="3"/>
      <c r="Y166" s="3"/>
      <c r="Z166" s="3"/>
      <c r="AA166" s="3"/>
      <c r="AB166" s="3"/>
      <c r="AC166" s="3"/>
      <c r="AD166" s="4"/>
      <c r="AE166" s="3" t="n">
        <v>4002</v>
      </c>
      <c r="AF166" s="3" t="n">
        <v>4737</v>
      </c>
      <c r="AG166" s="3" t="n">
        <v>5214</v>
      </c>
      <c r="AH166" s="3" t="n">
        <v>5198</v>
      </c>
      <c r="AI166" s="3" t="n">
        <v>5526</v>
      </c>
      <c r="AJ166" s="3"/>
      <c r="AK166" s="3"/>
      <c r="AL166" s="3"/>
      <c r="AM166" s="3"/>
      <c r="AN166" s="3"/>
      <c r="AO166" s="3"/>
      <c r="AP166" s="3"/>
      <c r="AQ166" s="3"/>
      <c r="AR166" s="4"/>
      <c r="AS166" s="3" t="n">
        <v>298.166666666667</v>
      </c>
      <c r="AT166" s="3" t="n">
        <v>285.666666666667</v>
      </c>
      <c r="AU166" s="3" t="n">
        <v>292.083333333333</v>
      </c>
      <c r="AV166" s="3" t="n">
        <v>318.083333333333</v>
      </c>
      <c r="AW166" s="3" t="n">
        <v>315</v>
      </c>
      <c r="AX166" s="3"/>
      <c r="AY166" s="3"/>
      <c r="AZ166" s="3"/>
      <c r="BA166" s="3"/>
      <c r="BB166" s="3"/>
      <c r="BC166" s="3"/>
      <c r="BD166" s="3"/>
      <c r="BE166" s="3"/>
      <c r="BF166" s="4"/>
      <c r="BG166" s="3" t="n">
        <v>424</v>
      </c>
      <c r="BH166" s="3" t="n">
        <v>531</v>
      </c>
      <c r="BI166" s="3" t="n">
        <v>484</v>
      </c>
      <c r="BJ166" s="3" t="n">
        <v>491</v>
      </c>
      <c r="BK166" s="3" t="n">
        <v>459</v>
      </c>
      <c r="BL166" s="3"/>
      <c r="BM166" s="3"/>
      <c r="BN166" s="3"/>
      <c r="BO166" s="3"/>
      <c r="BP166" s="3"/>
      <c r="BQ166" s="3"/>
      <c r="BR166" s="3"/>
      <c r="BS166" s="3"/>
      <c r="BT166" s="4"/>
      <c r="BU166" s="3" t="n">
        <v>422</v>
      </c>
      <c r="BV166" s="3" t="n">
        <v>554</v>
      </c>
      <c r="BW166" s="3" t="n">
        <v>485</v>
      </c>
      <c r="BX166" s="3" t="n">
        <v>484</v>
      </c>
      <c r="BY166" s="3" t="n">
        <v>406</v>
      </c>
      <c r="BZ166" s="3"/>
      <c r="CA166" s="3"/>
      <c r="CB166" s="3"/>
      <c r="CC166" s="3"/>
      <c r="CD166" s="3"/>
      <c r="CE166" s="3"/>
      <c r="CF166" s="3"/>
      <c r="CG166" s="3"/>
      <c r="CH166" s="4"/>
      <c r="CI166" s="3" t="n">
        <v>34.4166666666667</v>
      </c>
      <c r="CJ166" s="3" t="n">
        <v>36.5833333333333</v>
      </c>
      <c r="CK166" s="3" t="n">
        <v>36.6666666666667</v>
      </c>
      <c r="CL166" s="3" t="n">
        <v>23.5</v>
      </c>
      <c r="CM166" s="3" t="n">
        <v>23.25</v>
      </c>
      <c r="CN166" s="3"/>
      <c r="CO166" s="3"/>
      <c r="CP166" s="3"/>
      <c r="CQ166" s="3"/>
      <c r="CR166" s="3"/>
      <c r="CS166" s="3"/>
      <c r="CT166" s="3"/>
      <c r="CU166" s="3"/>
      <c r="CV166" s="4"/>
      <c r="CW166" s="3" t="n">
        <v>359</v>
      </c>
      <c r="CX166" s="3" t="n">
        <v>362</v>
      </c>
      <c r="CY166" s="3" t="n">
        <v>320</v>
      </c>
      <c r="CZ166" s="3" t="n">
        <v>266</v>
      </c>
      <c r="DA166" s="3" t="n">
        <v>235</v>
      </c>
      <c r="DB166" s="3"/>
      <c r="DC166" s="3"/>
      <c r="DD166" s="3"/>
      <c r="DE166" s="3"/>
      <c r="DF166" s="3"/>
      <c r="DG166" s="3"/>
      <c r="DH166" s="3"/>
      <c r="DI166" s="3"/>
      <c r="DJ166" s="4"/>
      <c r="DK166" s="3" t="n">
        <v>347</v>
      </c>
      <c r="DL166" s="3" t="n">
        <v>366</v>
      </c>
      <c r="DM166" s="3" t="n">
        <v>324</v>
      </c>
      <c r="DN166" s="3" t="n">
        <v>286</v>
      </c>
      <c r="DO166" s="3" t="n">
        <v>224</v>
      </c>
      <c r="DP166" s="3"/>
      <c r="DQ166" s="3"/>
      <c r="DR166" s="3"/>
      <c r="DS166" s="3"/>
      <c r="DT166" s="3"/>
      <c r="DU166" s="3"/>
      <c r="DV166" s="3"/>
      <c r="DW166" s="3"/>
      <c r="DX166" s="4"/>
      <c r="DY166" s="3"/>
      <c r="DZ166" s="3"/>
      <c r="EA166" s="3"/>
      <c r="EB166" s="3"/>
      <c r="EC166" s="3"/>
      <c r="ED166" s="3"/>
      <c r="EE166" s="3"/>
      <c r="EF166" s="3"/>
      <c r="EG166" s="3"/>
      <c r="EH166" s="3"/>
      <c r="EI166" s="3"/>
      <c r="EJ166" s="3"/>
      <c r="EK166" s="3"/>
      <c r="EL166" s="4"/>
    </row>
    <row r="167" customFormat="false" ht="11.25" hidden="false" customHeight="true" outlineLevel="0" collapsed="false">
      <c r="A167" s="7" t="s">
        <v>362</v>
      </c>
      <c r="B167" s="18" t="s">
        <v>363</v>
      </c>
      <c r="C167" s="3" t="n">
        <v>614.4</v>
      </c>
      <c r="D167" s="3" t="n">
        <v>698.7</v>
      </c>
      <c r="E167" s="3" t="n">
        <v>788.666666666667</v>
      </c>
      <c r="F167" s="3" t="n">
        <v>724.75</v>
      </c>
      <c r="G167" s="3" t="n">
        <v>89.6666666666667</v>
      </c>
      <c r="H167" s="3"/>
      <c r="I167" s="3"/>
      <c r="J167" s="3"/>
      <c r="K167" s="3"/>
      <c r="L167" s="3"/>
      <c r="M167" s="3"/>
      <c r="N167" s="3"/>
      <c r="O167" s="3"/>
      <c r="P167" s="4"/>
      <c r="Q167" s="3" t="s">
        <v>165</v>
      </c>
      <c r="R167" s="3" t="s">
        <v>165</v>
      </c>
      <c r="S167" s="3" t="n">
        <v>519</v>
      </c>
      <c r="T167" s="3" t="n">
        <v>509</v>
      </c>
      <c r="U167" s="3" t="n">
        <v>593</v>
      </c>
      <c r="V167" s="3"/>
      <c r="W167" s="3"/>
      <c r="X167" s="3"/>
      <c r="Y167" s="3"/>
      <c r="Z167" s="3"/>
      <c r="AA167" s="3"/>
      <c r="AB167" s="3"/>
      <c r="AC167" s="3"/>
      <c r="AD167" s="4"/>
      <c r="AE167" s="3" t="s">
        <v>165</v>
      </c>
      <c r="AF167" s="3" t="s">
        <v>165</v>
      </c>
      <c r="AG167" s="3" t="n">
        <v>501</v>
      </c>
      <c r="AH167" s="3" t="n">
        <v>316</v>
      </c>
      <c r="AI167" s="3" t="n">
        <v>710</v>
      </c>
      <c r="AJ167" s="3"/>
      <c r="AK167" s="3"/>
      <c r="AL167" s="3"/>
      <c r="AM167" s="3"/>
      <c r="AN167" s="3"/>
      <c r="AO167" s="3"/>
      <c r="AP167" s="3"/>
      <c r="AQ167" s="3"/>
      <c r="AR167" s="4"/>
      <c r="AS167" s="3" t="n">
        <v>384.3</v>
      </c>
      <c r="AT167" s="3" t="n">
        <v>518.5</v>
      </c>
      <c r="AU167" s="3" t="n">
        <v>656.166666666667</v>
      </c>
      <c r="AV167" s="3" t="n">
        <v>477.416666666667</v>
      </c>
      <c r="AW167" s="3" t="n">
        <v>79.0833333333333</v>
      </c>
      <c r="AX167" s="3"/>
      <c r="AY167" s="3"/>
      <c r="AZ167" s="3"/>
      <c r="BA167" s="3"/>
      <c r="BB167" s="3"/>
      <c r="BC167" s="3"/>
      <c r="BD167" s="3"/>
      <c r="BE167" s="3"/>
      <c r="BF167" s="4"/>
      <c r="BG167" s="3" t="s">
        <v>165</v>
      </c>
      <c r="BH167" s="3" t="s">
        <v>165</v>
      </c>
      <c r="BI167" s="3" t="n">
        <v>71</v>
      </c>
      <c r="BJ167" s="3" t="n">
        <v>82</v>
      </c>
      <c r="BK167" s="3" t="n">
        <v>72</v>
      </c>
      <c r="BL167" s="3"/>
      <c r="BM167" s="3"/>
      <c r="BN167" s="3"/>
      <c r="BO167" s="3"/>
      <c r="BP167" s="3"/>
      <c r="BQ167" s="3"/>
      <c r="BR167" s="3"/>
      <c r="BS167" s="3"/>
      <c r="BT167" s="4"/>
      <c r="BU167" s="3" t="s">
        <v>165</v>
      </c>
      <c r="BV167" s="3" t="s">
        <v>165</v>
      </c>
      <c r="BW167" s="3" t="s">
        <v>76</v>
      </c>
      <c r="BX167" s="3" t="n">
        <v>29</v>
      </c>
      <c r="BY167" s="3" t="n">
        <v>74</v>
      </c>
      <c r="BZ167" s="3"/>
      <c r="CA167" s="3"/>
      <c r="CB167" s="3"/>
      <c r="CC167" s="3"/>
      <c r="CD167" s="3"/>
      <c r="CE167" s="3"/>
      <c r="CF167" s="3"/>
      <c r="CG167" s="3"/>
      <c r="CH167" s="4"/>
      <c r="CI167" s="3" t="n">
        <v>5</v>
      </c>
      <c r="CJ167" s="3" t="n">
        <v>6</v>
      </c>
      <c r="CK167" s="3" t="n">
        <v>7.66666666666667</v>
      </c>
      <c r="CL167" s="3" t="n">
        <v>9.58333333333333</v>
      </c>
      <c r="CM167" s="3" t="n">
        <v>3.91666666666667</v>
      </c>
      <c r="CN167" s="3"/>
      <c r="CO167" s="3"/>
      <c r="CP167" s="3"/>
      <c r="CQ167" s="3"/>
      <c r="CR167" s="3"/>
      <c r="CS167" s="3"/>
      <c r="CT167" s="3"/>
      <c r="CU167" s="3"/>
      <c r="CV167" s="4"/>
      <c r="CW167" s="3" t="s">
        <v>165</v>
      </c>
      <c r="CX167" s="3" t="s">
        <v>165</v>
      </c>
      <c r="CY167" s="3" t="n">
        <v>4</v>
      </c>
      <c r="CZ167" s="3" t="n">
        <v>4</v>
      </c>
      <c r="DA167" s="3" t="n">
        <v>7</v>
      </c>
      <c r="DB167" s="3"/>
      <c r="DC167" s="3"/>
      <c r="DD167" s="3"/>
      <c r="DE167" s="3"/>
      <c r="DF167" s="3"/>
      <c r="DG167" s="3"/>
      <c r="DH167" s="3"/>
      <c r="DI167" s="3"/>
      <c r="DJ167" s="4"/>
      <c r="DK167" s="3" t="s">
        <v>165</v>
      </c>
      <c r="DL167" s="3" t="s">
        <v>165</v>
      </c>
      <c r="DM167" s="3" t="s">
        <v>73</v>
      </c>
      <c r="DN167" s="3" t="s">
        <v>73</v>
      </c>
      <c r="DO167" s="3" t="n">
        <v>8</v>
      </c>
      <c r="DP167" s="3"/>
      <c r="DQ167" s="3"/>
      <c r="DR167" s="3"/>
      <c r="DS167" s="3"/>
      <c r="DT167" s="3"/>
      <c r="DU167" s="3"/>
      <c r="DV167" s="3"/>
      <c r="DW167" s="3"/>
      <c r="DX167" s="4"/>
      <c r="DY167" s="3"/>
      <c r="DZ167" s="3"/>
      <c r="EA167" s="3"/>
      <c r="EB167" s="3"/>
      <c r="EC167" s="3"/>
      <c r="ED167" s="3"/>
      <c r="EE167" s="3"/>
      <c r="EF167" s="3"/>
      <c r="EG167" s="3"/>
      <c r="EH167" s="3"/>
      <c r="EI167" s="3"/>
      <c r="EJ167" s="3"/>
      <c r="EK167" s="3"/>
      <c r="EL167" s="4"/>
    </row>
    <row r="168" customFormat="false" ht="11.25" hidden="false" customHeight="true" outlineLevel="0" collapsed="false">
      <c r="A168" s="7" t="s">
        <v>364</v>
      </c>
      <c r="B168" s="18" t="s">
        <v>365</v>
      </c>
      <c r="C168" s="3" t="n">
        <v>169.25</v>
      </c>
      <c r="D168" s="3" t="n">
        <v>165.666666666667</v>
      </c>
      <c r="E168" s="3" t="n">
        <v>135.75</v>
      </c>
      <c r="F168" s="3" t="n">
        <v>200.75</v>
      </c>
      <c r="G168" s="3" t="n">
        <v>200.916666666667</v>
      </c>
      <c r="H168" s="3"/>
      <c r="I168" s="3"/>
      <c r="J168" s="3"/>
      <c r="K168" s="3"/>
      <c r="L168" s="3"/>
      <c r="M168" s="3"/>
      <c r="N168" s="3"/>
      <c r="O168" s="3"/>
      <c r="P168" s="4"/>
      <c r="Q168" s="3" t="n">
        <v>1009</v>
      </c>
      <c r="R168" s="3" t="n">
        <v>967</v>
      </c>
      <c r="S168" s="3" t="n">
        <v>860</v>
      </c>
      <c r="T168" s="3" t="n">
        <v>1195</v>
      </c>
      <c r="U168" s="3" t="n">
        <v>1200</v>
      </c>
      <c r="V168" s="3"/>
      <c r="W168" s="3"/>
      <c r="X168" s="3"/>
      <c r="Y168" s="3"/>
      <c r="Z168" s="3"/>
      <c r="AA168" s="3"/>
      <c r="AB168" s="3"/>
      <c r="AC168" s="3"/>
      <c r="AD168" s="4"/>
      <c r="AE168" s="3" t="n">
        <v>998</v>
      </c>
      <c r="AF168" s="3" t="n">
        <v>1007</v>
      </c>
      <c r="AG168" s="3" t="n">
        <v>838</v>
      </c>
      <c r="AH168" s="3" t="n">
        <v>1168</v>
      </c>
      <c r="AI168" s="3" t="n">
        <v>1208</v>
      </c>
      <c r="AJ168" s="3"/>
      <c r="AK168" s="3"/>
      <c r="AL168" s="3"/>
      <c r="AM168" s="3"/>
      <c r="AN168" s="3"/>
      <c r="AO168" s="3"/>
      <c r="AP168" s="3"/>
      <c r="AQ168" s="3"/>
      <c r="AR168" s="4"/>
      <c r="AS168" s="3" t="n">
        <v>83.4166666666667</v>
      </c>
      <c r="AT168" s="3" t="n">
        <v>90.6666666666667</v>
      </c>
      <c r="AU168" s="3" t="n">
        <v>98.5833333333333</v>
      </c>
      <c r="AV168" s="3" t="n">
        <v>75.8333333333333</v>
      </c>
      <c r="AW168" s="3" t="n">
        <v>100.833333333333</v>
      </c>
      <c r="AX168" s="3"/>
      <c r="AY168" s="3"/>
      <c r="AZ168" s="3"/>
      <c r="BA168" s="3"/>
      <c r="BB168" s="3"/>
      <c r="BC168" s="3"/>
      <c r="BD168" s="3"/>
      <c r="BE168" s="3"/>
      <c r="BF168" s="4"/>
      <c r="BG168" s="3" t="n">
        <v>80</v>
      </c>
      <c r="BH168" s="3" t="n">
        <v>80</v>
      </c>
      <c r="BI168" s="3" t="n">
        <v>60</v>
      </c>
      <c r="BJ168" s="3" t="n">
        <v>93</v>
      </c>
      <c r="BK168" s="3" t="n">
        <v>92</v>
      </c>
      <c r="BL168" s="3"/>
      <c r="BM168" s="3"/>
      <c r="BN168" s="3"/>
      <c r="BO168" s="3"/>
      <c r="BP168" s="3"/>
      <c r="BQ168" s="3"/>
      <c r="BR168" s="3"/>
      <c r="BS168" s="3"/>
      <c r="BT168" s="4"/>
      <c r="BU168" s="3" t="n">
        <v>80</v>
      </c>
      <c r="BV168" s="3" t="n">
        <v>67</v>
      </c>
      <c r="BW168" s="3" t="n">
        <v>75</v>
      </c>
      <c r="BX168" s="3" t="n">
        <v>86</v>
      </c>
      <c r="BY168" s="3" t="n">
        <v>73</v>
      </c>
      <c r="BZ168" s="3"/>
      <c r="CA168" s="3"/>
      <c r="CB168" s="3"/>
      <c r="CC168" s="3"/>
      <c r="CD168" s="3"/>
      <c r="CE168" s="3"/>
      <c r="CF168" s="3"/>
      <c r="CG168" s="3"/>
      <c r="CH168" s="4"/>
      <c r="CI168" s="3" t="n">
        <v>4.25</v>
      </c>
      <c r="CJ168" s="3" t="n">
        <v>2.91666666666667</v>
      </c>
      <c r="CK168" s="3" t="n">
        <v>1.58333333333333</v>
      </c>
      <c r="CL168" s="3" t="n">
        <v>3.75</v>
      </c>
      <c r="CM168" s="3" t="n">
        <v>4.83333333333333</v>
      </c>
      <c r="CN168" s="3"/>
      <c r="CO168" s="3"/>
      <c r="CP168" s="3"/>
      <c r="CQ168" s="3"/>
      <c r="CR168" s="3"/>
      <c r="CS168" s="3"/>
      <c r="CT168" s="3"/>
      <c r="CU168" s="3"/>
      <c r="CV168" s="4"/>
      <c r="CW168" s="3" t="n">
        <v>15</v>
      </c>
      <c r="CX168" s="3" t="n">
        <v>20</v>
      </c>
      <c r="CY168" s="3" t="n">
        <v>14</v>
      </c>
      <c r="CZ168" s="3" t="n">
        <v>19</v>
      </c>
      <c r="DA168" s="3" t="n">
        <v>24</v>
      </c>
      <c r="DB168" s="3"/>
      <c r="DC168" s="3"/>
      <c r="DD168" s="3"/>
      <c r="DE168" s="3"/>
      <c r="DF168" s="3"/>
      <c r="DG168" s="3"/>
      <c r="DH168" s="3"/>
      <c r="DI168" s="3"/>
      <c r="DJ168" s="4"/>
      <c r="DK168" s="3" t="n">
        <v>17</v>
      </c>
      <c r="DL168" s="3" t="n">
        <v>20</v>
      </c>
      <c r="DM168" s="3" t="n">
        <v>12</v>
      </c>
      <c r="DN168" s="3" t="n">
        <v>19</v>
      </c>
      <c r="DO168" s="3" t="n">
        <v>17</v>
      </c>
      <c r="DP168" s="3"/>
      <c r="DQ168" s="3"/>
      <c r="DR168" s="3"/>
      <c r="DS168" s="3"/>
      <c r="DT168" s="3"/>
      <c r="DU168" s="3"/>
      <c r="DV168" s="3"/>
      <c r="DW168" s="3"/>
      <c r="DX168" s="4"/>
      <c r="DY168" s="3"/>
      <c r="DZ168" s="3"/>
      <c r="EA168" s="3"/>
      <c r="EB168" s="3"/>
      <c r="EC168" s="3"/>
      <c r="ED168" s="3"/>
      <c r="EE168" s="3"/>
      <c r="EF168" s="3"/>
      <c r="EG168" s="3"/>
      <c r="EH168" s="3"/>
      <c r="EI168" s="3"/>
      <c r="EJ168" s="3"/>
      <c r="EK168" s="3"/>
      <c r="EL168" s="4"/>
    </row>
    <row r="169" customFormat="false" ht="11.25" hidden="false" customHeight="true" outlineLevel="0" collapsed="false">
      <c r="A169" s="7" t="s">
        <v>366</v>
      </c>
      <c r="B169" s="18" t="s">
        <v>367</v>
      </c>
      <c r="C169" s="3" t="n">
        <v>101.666666666667</v>
      </c>
      <c r="D169" s="3" t="n">
        <v>150.416666666667</v>
      </c>
      <c r="E169" s="3" t="n">
        <v>94.9166666666667</v>
      </c>
      <c r="F169" s="3" t="n">
        <v>49.3333333333333</v>
      </c>
      <c r="G169" s="3" t="n">
        <v>43.25</v>
      </c>
      <c r="H169" s="3"/>
      <c r="I169" s="3"/>
      <c r="J169" s="3"/>
      <c r="K169" s="3"/>
      <c r="L169" s="3"/>
      <c r="M169" s="3"/>
      <c r="N169" s="3"/>
      <c r="O169" s="3"/>
      <c r="P169" s="4"/>
      <c r="Q169" s="3" t="n">
        <v>943</v>
      </c>
      <c r="R169" s="3" t="n">
        <v>859</v>
      </c>
      <c r="S169" s="3" t="n">
        <v>745</v>
      </c>
      <c r="T169" s="3" t="n">
        <v>634</v>
      </c>
      <c r="U169" s="3" t="n">
        <v>501</v>
      </c>
      <c r="V169" s="3"/>
      <c r="W169" s="3"/>
      <c r="X169" s="3"/>
      <c r="Y169" s="3"/>
      <c r="Z169" s="3"/>
      <c r="AA169" s="3"/>
      <c r="AB169" s="3"/>
      <c r="AC169" s="3"/>
      <c r="AD169" s="4"/>
      <c r="AE169" s="3" t="n">
        <v>996</v>
      </c>
      <c r="AF169" s="3" t="n">
        <v>836</v>
      </c>
      <c r="AG169" s="3" t="n">
        <v>800</v>
      </c>
      <c r="AH169" s="3" t="n">
        <v>663</v>
      </c>
      <c r="AI169" s="3" t="n">
        <v>493</v>
      </c>
      <c r="AJ169" s="3"/>
      <c r="AK169" s="3"/>
      <c r="AL169" s="3"/>
      <c r="AM169" s="3"/>
      <c r="AN169" s="3"/>
      <c r="AO169" s="3"/>
      <c r="AP169" s="3"/>
      <c r="AQ169" s="3"/>
      <c r="AR169" s="4"/>
      <c r="AS169" s="3" t="n">
        <v>230.666666666667</v>
      </c>
      <c r="AT169" s="3" t="n">
        <v>295.416666666667</v>
      </c>
      <c r="AU169" s="3" t="n">
        <v>286.75</v>
      </c>
      <c r="AV169" s="3" t="n">
        <v>158.833333333333</v>
      </c>
      <c r="AW169" s="3" t="n">
        <v>110.25</v>
      </c>
      <c r="AX169" s="3"/>
      <c r="AY169" s="3"/>
      <c r="AZ169" s="3"/>
      <c r="BA169" s="3"/>
      <c r="BB169" s="3"/>
      <c r="BC169" s="3"/>
      <c r="BD169" s="3"/>
      <c r="BE169" s="3"/>
      <c r="BF169" s="4"/>
      <c r="BG169" s="3" t="n">
        <v>275</v>
      </c>
      <c r="BH169" s="3" t="n">
        <v>228</v>
      </c>
      <c r="BI169" s="3" t="n">
        <v>157</v>
      </c>
      <c r="BJ169" s="3" t="n">
        <v>129</v>
      </c>
      <c r="BK169" s="3" t="n">
        <v>69</v>
      </c>
      <c r="BL169" s="3"/>
      <c r="BM169" s="3"/>
      <c r="BN169" s="3"/>
      <c r="BO169" s="3"/>
      <c r="BP169" s="3"/>
      <c r="BQ169" s="3"/>
      <c r="BR169" s="3"/>
      <c r="BS169" s="3"/>
      <c r="BT169" s="4"/>
      <c r="BU169" s="3" t="n">
        <v>186</v>
      </c>
      <c r="BV169" s="3" t="n">
        <v>193</v>
      </c>
      <c r="BW169" s="3" t="n">
        <v>201</v>
      </c>
      <c r="BX169" s="3" t="n">
        <v>268</v>
      </c>
      <c r="BY169" s="3" t="n">
        <v>99</v>
      </c>
      <c r="BZ169" s="3"/>
      <c r="CA169" s="3"/>
      <c r="CB169" s="3"/>
      <c r="CC169" s="3"/>
      <c r="CD169" s="3"/>
      <c r="CE169" s="3"/>
      <c r="CF169" s="3"/>
      <c r="CG169" s="3"/>
      <c r="CH169" s="4"/>
      <c r="CI169" s="3" t="n">
        <v>3.5</v>
      </c>
      <c r="CJ169" s="3" t="n">
        <v>3.75</v>
      </c>
      <c r="CK169" s="3" t="n">
        <v>4.25</v>
      </c>
      <c r="CL169" s="3" t="n">
        <v>4.33333333333333</v>
      </c>
      <c r="CM169" s="3" t="n">
        <v>4.5</v>
      </c>
      <c r="CN169" s="3"/>
      <c r="CO169" s="3"/>
      <c r="CP169" s="3"/>
      <c r="CQ169" s="3"/>
      <c r="CR169" s="3"/>
      <c r="CS169" s="3"/>
      <c r="CT169" s="3"/>
      <c r="CU169" s="3"/>
      <c r="CV169" s="4"/>
      <c r="CW169" s="3" t="n">
        <v>46</v>
      </c>
      <c r="CX169" s="3" t="n">
        <v>39</v>
      </c>
      <c r="CY169" s="3" t="n">
        <v>27</v>
      </c>
      <c r="CZ169" s="3" t="n">
        <v>21</v>
      </c>
      <c r="DA169" s="3" t="n">
        <v>19</v>
      </c>
      <c r="DB169" s="3"/>
      <c r="DC169" s="3"/>
      <c r="DD169" s="3"/>
      <c r="DE169" s="3"/>
      <c r="DF169" s="3"/>
      <c r="DG169" s="3"/>
      <c r="DH169" s="3"/>
      <c r="DI169" s="3"/>
      <c r="DJ169" s="4"/>
      <c r="DK169" s="3" t="n">
        <v>48</v>
      </c>
      <c r="DL169" s="3" t="n">
        <v>37</v>
      </c>
      <c r="DM169" s="3" t="n">
        <v>30</v>
      </c>
      <c r="DN169" s="3" t="n">
        <v>17</v>
      </c>
      <c r="DO169" s="3" t="n">
        <v>20</v>
      </c>
      <c r="DP169" s="3"/>
      <c r="DQ169" s="3"/>
      <c r="DR169" s="3"/>
      <c r="DS169" s="3"/>
      <c r="DT169" s="3"/>
      <c r="DU169" s="3"/>
      <c r="DV169" s="3"/>
      <c r="DW169" s="3"/>
      <c r="DX169" s="4"/>
      <c r="DY169" s="3"/>
      <c r="DZ169" s="3"/>
      <c r="EA169" s="3"/>
      <c r="EB169" s="3"/>
      <c r="EC169" s="3"/>
      <c r="ED169" s="3"/>
      <c r="EE169" s="3"/>
      <c r="EF169" s="3"/>
      <c r="EG169" s="3"/>
      <c r="EH169" s="3"/>
      <c r="EI169" s="3"/>
      <c r="EJ169" s="3"/>
      <c r="EK169" s="3"/>
      <c r="EL169" s="4"/>
    </row>
    <row r="170" customFormat="false" ht="11.25" hidden="false" customHeight="true" outlineLevel="0" collapsed="false">
      <c r="A170" s="7" t="s">
        <v>368</v>
      </c>
      <c r="B170" s="18" t="s">
        <v>369</v>
      </c>
      <c r="C170" s="3" t="n">
        <v>451.916666666667</v>
      </c>
      <c r="D170" s="3" t="n">
        <v>469.333333333333</v>
      </c>
      <c r="E170" s="3" t="n">
        <v>481.916666666667</v>
      </c>
      <c r="F170" s="3" t="n">
        <v>584.416666666667</v>
      </c>
      <c r="G170" s="3" t="n">
        <v>839.166666666667</v>
      </c>
      <c r="H170" s="3"/>
      <c r="I170" s="3"/>
      <c r="J170" s="3"/>
      <c r="K170" s="3"/>
      <c r="L170" s="3"/>
      <c r="M170" s="3"/>
      <c r="N170" s="3"/>
      <c r="O170" s="3"/>
      <c r="P170" s="4"/>
      <c r="Q170" s="3" t="n">
        <v>1135</v>
      </c>
      <c r="R170" s="3" t="n">
        <v>1128</v>
      </c>
      <c r="S170" s="3" t="n">
        <v>1064</v>
      </c>
      <c r="T170" s="3" t="n">
        <v>1286</v>
      </c>
      <c r="U170" s="3" t="n">
        <v>1298</v>
      </c>
      <c r="V170" s="3"/>
      <c r="W170" s="3"/>
      <c r="X170" s="3"/>
      <c r="Y170" s="3"/>
      <c r="Z170" s="3"/>
      <c r="AA170" s="3"/>
      <c r="AB170" s="3"/>
      <c r="AC170" s="3"/>
      <c r="AD170" s="4"/>
      <c r="AE170" s="3" t="n">
        <v>1035</v>
      </c>
      <c r="AF170" s="3" t="n">
        <v>1119</v>
      </c>
      <c r="AG170" s="3" t="n">
        <v>1085</v>
      </c>
      <c r="AH170" s="3" t="n">
        <v>1063</v>
      </c>
      <c r="AI170" s="3" t="n">
        <v>1122</v>
      </c>
      <c r="AJ170" s="3"/>
      <c r="AK170" s="3"/>
      <c r="AL170" s="3"/>
      <c r="AM170" s="3"/>
      <c r="AN170" s="3"/>
      <c r="AO170" s="3"/>
      <c r="AP170" s="3"/>
      <c r="AQ170" s="3"/>
      <c r="AR170" s="4"/>
      <c r="AS170" s="3" t="n">
        <v>132.25</v>
      </c>
      <c r="AT170" s="3" t="n">
        <v>141.916666666667</v>
      </c>
      <c r="AU170" s="3" t="n">
        <v>115.25</v>
      </c>
      <c r="AV170" s="3" t="n">
        <v>127</v>
      </c>
      <c r="AW170" s="3" t="n">
        <v>117.416666666667</v>
      </c>
      <c r="AX170" s="3"/>
      <c r="AY170" s="3"/>
      <c r="AZ170" s="3"/>
      <c r="BA170" s="3"/>
      <c r="BB170" s="3"/>
      <c r="BC170" s="3"/>
      <c r="BD170" s="3"/>
      <c r="BE170" s="3"/>
      <c r="BF170" s="4"/>
      <c r="BG170" s="3" t="n">
        <v>140</v>
      </c>
      <c r="BH170" s="3" t="n">
        <v>186</v>
      </c>
      <c r="BI170" s="3" t="n">
        <v>119</v>
      </c>
      <c r="BJ170" s="3" t="n">
        <v>139</v>
      </c>
      <c r="BK170" s="3" t="n">
        <v>144</v>
      </c>
      <c r="BL170" s="3"/>
      <c r="BM170" s="3"/>
      <c r="BN170" s="3"/>
      <c r="BO170" s="3"/>
      <c r="BP170" s="3"/>
      <c r="BQ170" s="3"/>
      <c r="BR170" s="3"/>
      <c r="BS170" s="3"/>
      <c r="BT170" s="4"/>
      <c r="BU170" s="3" t="n">
        <v>155</v>
      </c>
      <c r="BV170" s="3" t="n">
        <v>183</v>
      </c>
      <c r="BW170" s="3" t="n">
        <v>135</v>
      </c>
      <c r="BX170" s="3" t="n">
        <v>150</v>
      </c>
      <c r="BY170" s="3" t="n">
        <v>135</v>
      </c>
      <c r="BZ170" s="3"/>
      <c r="CA170" s="3"/>
      <c r="CB170" s="3"/>
      <c r="CC170" s="3"/>
      <c r="CD170" s="3"/>
      <c r="CE170" s="3"/>
      <c r="CF170" s="3"/>
      <c r="CG170" s="3"/>
      <c r="CH170" s="4"/>
      <c r="CI170" s="3" t="n">
        <v>4</v>
      </c>
      <c r="CJ170" s="3" t="n">
        <v>3.25</v>
      </c>
      <c r="CK170" s="3" t="n">
        <v>2.41666666666667</v>
      </c>
      <c r="CL170" s="3" t="n">
        <v>3.66666666666667</v>
      </c>
      <c r="CM170" s="3" t="n">
        <v>4.91666666666667</v>
      </c>
      <c r="CN170" s="3"/>
      <c r="CO170" s="3"/>
      <c r="CP170" s="3"/>
      <c r="CQ170" s="3"/>
      <c r="CR170" s="3"/>
      <c r="CS170" s="3"/>
      <c r="CT170" s="3"/>
      <c r="CU170" s="3"/>
      <c r="CV170" s="4"/>
      <c r="CW170" s="3" t="n">
        <v>48</v>
      </c>
      <c r="CX170" s="3" t="n">
        <v>34</v>
      </c>
      <c r="CY170" s="3" t="n">
        <v>33</v>
      </c>
      <c r="CZ170" s="3" t="n">
        <v>45</v>
      </c>
      <c r="DA170" s="3" t="n">
        <v>43</v>
      </c>
      <c r="DB170" s="3"/>
      <c r="DC170" s="3"/>
      <c r="DD170" s="3"/>
      <c r="DE170" s="3"/>
      <c r="DF170" s="3"/>
      <c r="DG170" s="3"/>
      <c r="DH170" s="3"/>
      <c r="DI170" s="3"/>
      <c r="DJ170" s="4"/>
      <c r="DK170" s="3" t="n">
        <v>45</v>
      </c>
      <c r="DL170" s="3" t="n">
        <v>38</v>
      </c>
      <c r="DM170" s="3" t="n">
        <v>35</v>
      </c>
      <c r="DN170" s="3" t="n">
        <v>40</v>
      </c>
      <c r="DO170" s="3" t="n">
        <v>44</v>
      </c>
      <c r="DP170" s="3"/>
      <c r="DQ170" s="3"/>
      <c r="DR170" s="3"/>
      <c r="DS170" s="3"/>
      <c r="DT170" s="3"/>
      <c r="DU170" s="3"/>
      <c r="DV170" s="3"/>
      <c r="DW170" s="3"/>
      <c r="DX170" s="4"/>
      <c r="DY170" s="3"/>
      <c r="DZ170" s="3"/>
      <c r="EA170" s="3"/>
      <c r="EB170" s="3"/>
      <c r="EC170" s="3"/>
      <c r="ED170" s="3"/>
      <c r="EE170" s="3"/>
      <c r="EF170" s="3"/>
      <c r="EG170" s="3"/>
      <c r="EH170" s="3"/>
      <c r="EI170" s="3"/>
      <c r="EJ170" s="3"/>
      <c r="EK170" s="3"/>
      <c r="EL170" s="4"/>
    </row>
    <row r="171" customFormat="false" ht="11.25" hidden="false" customHeight="true" outlineLevel="0" collapsed="false">
      <c r="A171" s="7" t="s">
        <v>370</v>
      </c>
      <c r="B171" s="18" t="s">
        <v>371</v>
      </c>
      <c r="C171" s="3" t="n">
        <v>488</v>
      </c>
      <c r="D171" s="3" t="n">
        <v>557.833333333333</v>
      </c>
      <c r="E171" s="3" t="n">
        <v>535</v>
      </c>
      <c r="F171" s="3" t="n">
        <v>529.416666666667</v>
      </c>
      <c r="G171" s="3" t="n">
        <v>570.833333333333</v>
      </c>
      <c r="H171" s="3"/>
      <c r="I171" s="3"/>
      <c r="J171" s="3"/>
      <c r="K171" s="3"/>
      <c r="L171" s="3"/>
      <c r="M171" s="3"/>
      <c r="N171" s="3"/>
      <c r="O171" s="3"/>
      <c r="P171" s="4"/>
      <c r="Q171" s="3" t="n">
        <v>2158</v>
      </c>
      <c r="R171" s="3" t="n">
        <v>2321</v>
      </c>
      <c r="S171" s="3" t="n">
        <v>2226</v>
      </c>
      <c r="T171" s="3" t="n">
        <v>2397</v>
      </c>
      <c r="U171" s="3" t="n">
        <v>2505</v>
      </c>
      <c r="V171" s="3"/>
      <c r="W171" s="3"/>
      <c r="X171" s="3"/>
      <c r="Y171" s="3"/>
      <c r="Z171" s="3"/>
      <c r="AA171" s="3"/>
      <c r="AB171" s="3"/>
      <c r="AC171" s="3"/>
      <c r="AD171" s="4"/>
      <c r="AE171" s="3" t="n">
        <v>2119</v>
      </c>
      <c r="AF171" s="3" t="n">
        <v>2283</v>
      </c>
      <c r="AG171" s="3" t="n">
        <v>2295</v>
      </c>
      <c r="AH171" s="3" t="n">
        <v>2395</v>
      </c>
      <c r="AI171" s="3" t="n">
        <v>2469</v>
      </c>
      <c r="AJ171" s="3"/>
      <c r="AK171" s="3"/>
      <c r="AL171" s="3"/>
      <c r="AM171" s="3"/>
      <c r="AN171" s="3"/>
      <c r="AO171" s="3"/>
      <c r="AP171" s="3"/>
      <c r="AQ171" s="3"/>
      <c r="AR171" s="4"/>
      <c r="AS171" s="3" t="n">
        <v>506.666666666667</v>
      </c>
      <c r="AT171" s="3" t="n">
        <v>556.75</v>
      </c>
      <c r="AU171" s="3" t="n">
        <v>561.75</v>
      </c>
      <c r="AV171" s="3" t="n">
        <v>585.416666666667</v>
      </c>
      <c r="AW171" s="3" t="n">
        <v>570.416666666667</v>
      </c>
      <c r="AX171" s="3"/>
      <c r="AY171" s="3"/>
      <c r="AZ171" s="3"/>
      <c r="BA171" s="3"/>
      <c r="BB171" s="3"/>
      <c r="BC171" s="3"/>
      <c r="BD171" s="3"/>
      <c r="BE171" s="3"/>
      <c r="BF171" s="4"/>
      <c r="BG171" s="3" t="n">
        <v>332</v>
      </c>
      <c r="BH171" s="3" t="n">
        <v>395</v>
      </c>
      <c r="BI171" s="3" t="n">
        <v>291</v>
      </c>
      <c r="BJ171" s="3" t="n">
        <v>325</v>
      </c>
      <c r="BK171" s="3" t="n">
        <v>299</v>
      </c>
      <c r="BL171" s="3"/>
      <c r="BM171" s="3"/>
      <c r="BN171" s="3"/>
      <c r="BO171" s="3"/>
      <c r="BP171" s="3"/>
      <c r="BQ171" s="3"/>
      <c r="BR171" s="3"/>
      <c r="BS171" s="3"/>
      <c r="BT171" s="4"/>
      <c r="BU171" s="3" t="n">
        <v>212</v>
      </c>
      <c r="BV171" s="3" t="n">
        <v>376</v>
      </c>
      <c r="BW171" s="3" t="n">
        <v>339</v>
      </c>
      <c r="BX171" s="3" t="n">
        <v>261</v>
      </c>
      <c r="BY171" s="3" t="n">
        <v>353</v>
      </c>
      <c r="BZ171" s="3"/>
      <c r="CA171" s="3"/>
      <c r="CB171" s="3"/>
      <c r="CC171" s="3"/>
      <c r="CD171" s="3"/>
      <c r="CE171" s="3"/>
      <c r="CF171" s="3"/>
      <c r="CG171" s="3"/>
      <c r="CH171" s="4"/>
      <c r="CI171" s="3" t="n">
        <v>13.8333333333333</v>
      </c>
      <c r="CJ171" s="3" t="n">
        <v>15.4166666666667</v>
      </c>
      <c r="CK171" s="3" t="n">
        <v>20.3333333333333</v>
      </c>
      <c r="CL171" s="3" t="n">
        <v>21.6666666666667</v>
      </c>
      <c r="CM171" s="3" t="n">
        <v>20.1666666666667</v>
      </c>
      <c r="CN171" s="3"/>
      <c r="CO171" s="3"/>
      <c r="CP171" s="3"/>
      <c r="CQ171" s="3"/>
      <c r="CR171" s="3"/>
      <c r="CS171" s="3"/>
      <c r="CT171" s="3"/>
      <c r="CU171" s="3"/>
      <c r="CV171" s="4"/>
      <c r="CW171" s="3" t="n">
        <v>94</v>
      </c>
      <c r="CX171" s="3" t="n">
        <v>129</v>
      </c>
      <c r="CY171" s="3" t="n">
        <v>122</v>
      </c>
      <c r="CZ171" s="3" t="n">
        <v>103</v>
      </c>
      <c r="DA171" s="3" t="n">
        <v>93</v>
      </c>
      <c r="DB171" s="3"/>
      <c r="DC171" s="3"/>
      <c r="DD171" s="3"/>
      <c r="DE171" s="3"/>
      <c r="DF171" s="3"/>
      <c r="DG171" s="3"/>
      <c r="DH171" s="3"/>
      <c r="DI171" s="3"/>
      <c r="DJ171" s="4"/>
      <c r="DK171" s="3" t="n">
        <v>95</v>
      </c>
      <c r="DL171" s="3" t="n">
        <v>130</v>
      </c>
      <c r="DM171" s="3" t="n">
        <v>115</v>
      </c>
      <c r="DN171" s="3" t="n">
        <v>101</v>
      </c>
      <c r="DO171" s="3" t="n">
        <v>97</v>
      </c>
      <c r="DP171" s="3"/>
      <c r="DQ171" s="3"/>
      <c r="DR171" s="3"/>
      <c r="DS171" s="3"/>
      <c r="DT171" s="3"/>
      <c r="DU171" s="3"/>
      <c r="DV171" s="3"/>
      <c r="DW171" s="3"/>
      <c r="DX171" s="4"/>
      <c r="DY171" s="3"/>
      <c r="DZ171" s="3"/>
      <c r="EA171" s="3"/>
      <c r="EB171" s="3"/>
      <c r="EC171" s="3"/>
      <c r="ED171" s="3"/>
      <c r="EE171" s="3"/>
      <c r="EF171" s="3"/>
      <c r="EG171" s="3"/>
      <c r="EH171" s="3"/>
      <c r="EI171" s="3"/>
      <c r="EJ171" s="3"/>
      <c r="EK171" s="3"/>
      <c r="EL171" s="4"/>
    </row>
    <row r="172" customFormat="false" ht="11.25" hidden="false" customHeight="true" outlineLevel="0" collapsed="false">
      <c r="A172" s="7" t="s">
        <v>372</v>
      </c>
      <c r="B172" s="18" t="s">
        <v>373</v>
      </c>
      <c r="C172" s="3" t="n">
        <v>241.818181818182</v>
      </c>
      <c r="D172" s="3" t="n">
        <v>220.363636363636</v>
      </c>
      <c r="E172" s="3" t="n">
        <v>336.1</v>
      </c>
      <c r="F172" s="3" t="n">
        <v>363.083333333333</v>
      </c>
      <c r="G172" s="3" t="n">
        <v>296.416666666667</v>
      </c>
      <c r="H172" s="3"/>
      <c r="I172" s="3"/>
      <c r="J172" s="3"/>
      <c r="K172" s="3"/>
      <c r="L172" s="3"/>
      <c r="M172" s="3"/>
      <c r="N172" s="3"/>
      <c r="O172" s="3"/>
      <c r="P172" s="4"/>
      <c r="Q172" s="3" t="s">
        <v>165</v>
      </c>
      <c r="R172" s="3" t="s">
        <v>165</v>
      </c>
      <c r="S172" s="3" t="s">
        <v>165</v>
      </c>
      <c r="T172" s="3" t="n">
        <v>830</v>
      </c>
      <c r="U172" s="3" t="n">
        <v>913</v>
      </c>
      <c r="V172" s="3"/>
      <c r="W172" s="3"/>
      <c r="X172" s="3"/>
      <c r="Y172" s="3"/>
      <c r="Z172" s="3"/>
      <c r="AA172" s="3"/>
      <c r="AB172" s="3"/>
      <c r="AC172" s="3"/>
      <c r="AD172" s="4"/>
      <c r="AE172" s="3" t="s">
        <v>165</v>
      </c>
      <c r="AF172" s="3" t="s">
        <v>165</v>
      </c>
      <c r="AG172" s="3" t="s">
        <v>165</v>
      </c>
      <c r="AH172" s="3" t="n">
        <v>825</v>
      </c>
      <c r="AI172" s="3" t="n">
        <v>913</v>
      </c>
      <c r="AJ172" s="3"/>
      <c r="AK172" s="3"/>
      <c r="AL172" s="3"/>
      <c r="AM172" s="3"/>
      <c r="AN172" s="3"/>
      <c r="AO172" s="3"/>
      <c r="AP172" s="3"/>
      <c r="AQ172" s="3"/>
      <c r="AR172" s="4"/>
      <c r="AS172" s="3" t="n">
        <v>148.272727272727</v>
      </c>
      <c r="AT172" s="3" t="n">
        <v>142.636363636364</v>
      </c>
      <c r="AU172" s="3" t="n">
        <v>138.8</v>
      </c>
      <c r="AV172" s="3" t="n">
        <v>154.5</v>
      </c>
      <c r="AW172" s="3" t="n">
        <v>145</v>
      </c>
      <c r="AX172" s="3"/>
      <c r="AY172" s="3"/>
      <c r="AZ172" s="3"/>
      <c r="BA172" s="3"/>
      <c r="BB172" s="3"/>
      <c r="BC172" s="3"/>
      <c r="BD172" s="3"/>
      <c r="BE172" s="3"/>
      <c r="BF172" s="4"/>
      <c r="BG172" s="3" t="s">
        <v>165</v>
      </c>
      <c r="BH172" s="3" t="s">
        <v>165</v>
      </c>
      <c r="BI172" s="3" t="s">
        <v>165</v>
      </c>
      <c r="BJ172" s="3" t="n">
        <v>97</v>
      </c>
      <c r="BK172" s="3" t="n">
        <v>112</v>
      </c>
      <c r="BL172" s="3"/>
      <c r="BM172" s="3"/>
      <c r="BN172" s="3"/>
      <c r="BO172" s="3"/>
      <c r="BP172" s="3"/>
      <c r="BQ172" s="3"/>
      <c r="BR172" s="3"/>
      <c r="BS172" s="3"/>
      <c r="BT172" s="4"/>
      <c r="BU172" s="3" t="s">
        <v>165</v>
      </c>
      <c r="BV172" s="3" t="s">
        <v>165</v>
      </c>
      <c r="BW172" s="3" t="s">
        <v>165</v>
      </c>
      <c r="BX172" s="3" t="n">
        <v>79</v>
      </c>
      <c r="BY172" s="3" t="n">
        <v>110</v>
      </c>
      <c r="BZ172" s="3"/>
      <c r="CA172" s="3"/>
      <c r="CB172" s="3"/>
      <c r="CC172" s="3"/>
      <c r="CD172" s="3"/>
      <c r="CE172" s="3"/>
      <c r="CF172" s="3"/>
      <c r="CG172" s="3"/>
      <c r="CH172" s="4"/>
      <c r="CI172" s="3" t="n">
        <v>1.54545454545455</v>
      </c>
      <c r="CJ172" s="3" t="n">
        <v>0.545454545454546</v>
      </c>
      <c r="CK172" s="3" t="n">
        <v>1.4</v>
      </c>
      <c r="CL172" s="3" t="n">
        <v>3</v>
      </c>
      <c r="CM172" s="3" t="n">
        <v>2.83333333333333</v>
      </c>
      <c r="CN172" s="3"/>
      <c r="CO172" s="3"/>
      <c r="CP172" s="3"/>
      <c r="CQ172" s="3"/>
      <c r="CR172" s="3"/>
      <c r="CS172" s="3"/>
      <c r="CT172" s="3"/>
      <c r="CU172" s="3"/>
      <c r="CV172" s="4"/>
      <c r="CW172" s="3" t="s">
        <v>165</v>
      </c>
      <c r="CX172" s="3" t="s">
        <v>165</v>
      </c>
      <c r="CY172" s="3" t="n">
        <v>25</v>
      </c>
      <c r="CZ172" s="3" t="n">
        <v>21</v>
      </c>
      <c r="DA172" s="3" t="n">
        <v>34</v>
      </c>
      <c r="DB172" s="3"/>
      <c r="DC172" s="3"/>
      <c r="DD172" s="3"/>
      <c r="DE172" s="3"/>
      <c r="DF172" s="3"/>
      <c r="DG172" s="3"/>
      <c r="DH172" s="3"/>
      <c r="DI172" s="3"/>
      <c r="DJ172" s="4"/>
      <c r="DK172" s="3" t="s">
        <v>165</v>
      </c>
      <c r="DL172" s="3" t="s">
        <v>165</v>
      </c>
      <c r="DM172" s="3" t="s">
        <v>165</v>
      </c>
      <c r="DN172" s="3" t="n">
        <v>22</v>
      </c>
      <c r="DO172" s="3" t="n">
        <v>34</v>
      </c>
      <c r="DP172" s="3"/>
      <c r="DQ172" s="3"/>
      <c r="DR172" s="3"/>
      <c r="DS172" s="3"/>
      <c r="DT172" s="3"/>
      <c r="DU172" s="3"/>
      <c r="DV172" s="3"/>
      <c r="DW172" s="3"/>
      <c r="DX172" s="4"/>
      <c r="DY172" s="3"/>
      <c r="DZ172" s="3"/>
      <c r="EA172" s="3"/>
      <c r="EB172" s="3"/>
      <c r="EC172" s="3"/>
      <c r="ED172" s="3"/>
      <c r="EE172" s="3"/>
      <c r="EF172" s="3"/>
      <c r="EG172" s="3"/>
      <c r="EH172" s="3"/>
      <c r="EI172" s="3"/>
      <c r="EJ172" s="3"/>
      <c r="EK172" s="3"/>
      <c r="EL172" s="4"/>
    </row>
    <row r="173" customFormat="false" ht="11.25" hidden="false" customHeight="true" outlineLevel="0" collapsed="false">
      <c r="A173" s="7" t="s">
        <v>374</v>
      </c>
      <c r="B173" s="18" t="s">
        <v>375</v>
      </c>
      <c r="C173" s="3" t="n">
        <v>1014.16666666667</v>
      </c>
      <c r="D173" s="3" t="n">
        <v>1139.16666666667</v>
      </c>
      <c r="E173" s="3" t="n">
        <v>1241.66666666667</v>
      </c>
      <c r="F173" s="3" t="n">
        <v>1389.58333333333</v>
      </c>
      <c r="G173" s="3" t="n">
        <v>1364.16666666667</v>
      </c>
      <c r="H173" s="3"/>
      <c r="I173" s="3"/>
      <c r="J173" s="3"/>
      <c r="K173" s="3"/>
      <c r="L173" s="3"/>
      <c r="M173" s="3"/>
      <c r="N173" s="3"/>
      <c r="O173" s="3"/>
      <c r="P173" s="4"/>
      <c r="Q173" s="3" t="n">
        <v>4392</v>
      </c>
      <c r="R173" s="3" t="n">
        <v>4126</v>
      </c>
      <c r="S173" s="3" t="n">
        <v>4468</v>
      </c>
      <c r="T173" s="3" t="n">
        <v>4473</v>
      </c>
      <c r="U173" s="3" t="n">
        <v>4338</v>
      </c>
      <c r="V173" s="3"/>
      <c r="W173" s="3"/>
      <c r="X173" s="3"/>
      <c r="Y173" s="3"/>
      <c r="Z173" s="3"/>
      <c r="AA173" s="3"/>
      <c r="AB173" s="3"/>
      <c r="AC173" s="3"/>
      <c r="AD173" s="4"/>
      <c r="AE173" s="3" t="n">
        <v>3983</v>
      </c>
      <c r="AF173" s="3" t="n">
        <v>4165</v>
      </c>
      <c r="AG173" s="3" t="n">
        <v>4319</v>
      </c>
      <c r="AH173" s="3" t="n">
        <v>4300</v>
      </c>
      <c r="AI173" s="3" t="n">
        <v>4624</v>
      </c>
      <c r="AJ173" s="3"/>
      <c r="AK173" s="3"/>
      <c r="AL173" s="3"/>
      <c r="AM173" s="3"/>
      <c r="AN173" s="3"/>
      <c r="AO173" s="3"/>
      <c r="AP173" s="3"/>
      <c r="AQ173" s="3"/>
      <c r="AR173" s="4"/>
      <c r="AS173" s="3" t="n">
        <v>737.833333333333</v>
      </c>
      <c r="AT173" s="3" t="n">
        <v>713.083333333333</v>
      </c>
      <c r="AU173" s="3" t="n">
        <v>692</v>
      </c>
      <c r="AV173" s="3" t="n">
        <v>739.333333333333</v>
      </c>
      <c r="AW173" s="3" t="n">
        <v>811.666666666667</v>
      </c>
      <c r="AX173" s="3"/>
      <c r="AY173" s="3"/>
      <c r="AZ173" s="3"/>
      <c r="BA173" s="3"/>
      <c r="BB173" s="3"/>
      <c r="BC173" s="3"/>
      <c r="BD173" s="3"/>
      <c r="BE173" s="3"/>
      <c r="BF173" s="4"/>
      <c r="BG173" s="3" t="n">
        <v>437</v>
      </c>
      <c r="BH173" s="3" t="n">
        <v>426</v>
      </c>
      <c r="BI173" s="3" t="n">
        <v>495</v>
      </c>
      <c r="BJ173" s="3" t="n">
        <v>544</v>
      </c>
      <c r="BK173" s="3" t="n">
        <v>539</v>
      </c>
      <c r="BL173" s="3"/>
      <c r="BM173" s="3"/>
      <c r="BN173" s="3"/>
      <c r="BO173" s="3"/>
      <c r="BP173" s="3"/>
      <c r="BQ173" s="3"/>
      <c r="BR173" s="3"/>
      <c r="BS173" s="3"/>
      <c r="BT173" s="4"/>
      <c r="BU173" s="3" t="n">
        <v>471</v>
      </c>
      <c r="BV173" s="3" t="n">
        <v>459</v>
      </c>
      <c r="BW173" s="3" t="n">
        <v>477</v>
      </c>
      <c r="BX173" s="3" t="n">
        <v>472</v>
      </c>
      <c r="BY173" s="3" t="n">
        <v>544</v>
      </c>
      <c r="BZ173" s="3"/>
      <c r="CA173" s="3"/>
      <c r="CB173" s="3"/>
      <c r="CC173" s="3"/>
      <c r="CD173" s="3"/>
      <c r="CE173" s="3"/>
      <c r="CF173" s="3"/>
      <c r="CG173" s="3"/>
      <c r="CH173" s="4"/>
      <c r="CI173" s="3" t="n">
        <v>15.4166666666667</v>
      </c>
      <c r="CJ173" s="3" t="n">
        <v>19.1666666666667</v>
      </c>
      <c r="CK173" s="3" t="n">
        <v>24</v>
      </c>
      <c r="CL173" s="3" t="n">
        <v>29.4166666666667</v>
      </c>
      <c r="CM173" s="3" t="n">
        <v>20.5</v>
      </c>
      <c r="CN173" s="3"/>
      <c r="CO173" s="3"/>
      <c r="CP173" s="3"/>
      <c r="CQ173" s="3"/>
      <c r="CR173" s="3"/>
      <c r="CS173" s="3"/>
      <c r="CT173" s="3"/>
      <c r="CU173" s="3"/>
      <c r="CV173" s="4"/>
      <c r="CW173" s="3" t="n">
        <v>137</v>
      </c>
      <c r="CX173" s="3" t="n">
        <v>145</v>
      </c>
      <c r="CY173" s="3" t="n">
        <v>162</v>
      </c>
      <c r="CZ173" s="3" t="n">
        <v>175</v>
      </c>
      <c r="DA173" s="3" t="n">
        <v>96</v>
      </c>
      <c r="DB173" s="3"/>
      <c r="DC173" s="3"/>
      <c r="DD173" s="3"/>
      <c r="DE173" s="3"/>
      <c r="DF173" s="3"/>
      <c r="DG173" s="3"/>
      <c r="DH173" s="3"/>
      <c r="DI173" s="3"/>
      <c r="DJ173" s="4"/>
      <c r="DK173" s="3" t="n">
        <v>123</v>
      </c>
      <c r="DL173" s="3" t="n">
        <v>154</v>
      </c>
      <c r="DM173" s="3" t="n">
        <v>155</v>
      </c>
      <c r="DN173" s="3" t="n">
        <v>161</v>
      </c>
      <c r="DO173" s="3" t="n">
        <v>121</v>
      </c>
      <c r="DP173" s="3"/>
      <c r="DQ173" s="3"/>
      <c r="DR173" s="3"/>
      <c r="DS173" s="3"/>
      <c r="DT173" s="3"/>
      <c r="DU173" s="3"/>
      <c r="DV173" s="3"/>
      <c r="DW173" s="3"/>
      <c r="DX173" s="4"/>
      <c r="DY173" s="3"/>
      <c r="DZ173" s="3"/>
      <c r="EA173" s="3"/>
      <c r="EB173" s="3"/>
      <c r="EC173" s="3"/>
      <c r="ED173" s="3"/>
      <c r="EE173" s="3"/>
      <c r="EF173" s="3"/>
      <c r="EG173" s="3"/>
      <c r="EH173" s="3"/>
      <c r="EI173" s="3"/>
      <c r="EJ173" s="3"/>
      <c r="EK173" s="3"/>
      <c r="EL173" s="4"/>
    </row>
    <row r="174" customFormat="false" ht="11.25" hidden="false" customHeight="true" outlineLevel="0" collapsed="false">
      <c r="A174" s="7" t="s">
        <v>376</v>
      </c>
      <c r="B174" s="18" t="s">
        <v>377</v>
      </c>
      <c r="C174" s="3" t="n">
        <v>388.333333333333</v>
      </c>
      <c r="D174" s="3" t="n">
        <v>424</v>
      </c>
      <c r="E174" s="3" t="n">
        <v>383.583333333333</v>
      </c>
      <c r="F174" s="3" t="n">
        <v>653.166666666667</v>
      </c>
      <c r="G174" s="3" t="n">
        <v>563.25</v>
      </c>
      <c r="H174" s="3"/>
      <c r="I174" s="3"/>
      <c r="J174" s="3"/>
      <c r="K174" s="3"/>
      <c r="L174" s="3"/>
      <c r="M174" s="3"/>
      <c r="N174" s="3"/>
      <c r="O174" s="3"/>
      <c r="P174" s="4"/>
      <c r="Q174" s="3" t="n">
        <v>2116</v>
      </c>
      <c r="R174" s="3" t="n">
        <v>2199</v>
      </c>
      <c r="S174" s="3" t="n">
        <v>2185</v>
      </c>
      <c r="T174" s="3" t="n">
        <v>2700</v>
      </c>
      <c r="U174" s="3" t="n">
        <v>2980</v>
      </c>
      <c r="V174" s="3"/>
      <c r="W174" s="3"/>
      <c r="X174" s="3"/>
      <c r="Y174" s="3"/>
      <c r="Z174" s="3"/>
      <c r="AA174" s="3"/>
      <c r="AB174" s="3"/>
      <c r="AC174" s="3"/>
      <c r="AD174" s="4"/>
      <c r="AE174" s="3" t="n">
        <v>2248</v>
      </c>
      <c r="AF174" s="3" t="n">
        <v>2162</v>
      </c>
      <c r="AG174" s="3" t="n">
        <v>2128</v>
      </c>
      <c r="AH174" s="3" t="n">
        <v>2613</v>
      </c>
      <c r="AI174" s="3" t="n">
        <v>2939</v>
      </c>
      <c r="AJ174" s="3"/>
      <c r="AK174" s="3"/>
      <c r="AL174" s="3"/>
      <c r="AM174" s="3"/>
      <c r="AN174" s="3"/>
      <c r="AO174" s="3"/>
      <c r="AP174" s="3"/>
      <c r="AQ174" s="3"/>
      <c r="AR174" s="4"/>
      <c r="AS174" s="3" t="n">
        <v>575.833333333333</v>
      </c>
      <c r="AT174" s="3" t="n">
        <v>607.5</v>
      </c>
      <c r="AU174" s="3" t="n">
        <v>585.75</v>
      </c>
      <c r="AV174" s="3" t="n">
        <v>559.75</v>
      </c>
      <c r="AW174" s="3" t="n">
        <v>646.083333333333</v>
      </c>
      <c r="AX174" s="3"/>
      <c r="AY174" s="3"/>
      <c r="AZ174" s="3"/>
      <c r="BA174" s="3"/>
      <c r="BB174" s="3"/>
      <c r="BC174" s="3"/>
      <c r="BD174" s="3"/>
      <c r="BE174" s="3"/>
      <c r="BF174" s="4"/>
      <c r="BG174" s="3" t="n">
        <v>549</v>
      </c>
      <c r="BH174" s="3" t="n">
        <v>519</v>
      </c>
      <c r="BI174" s="3" t="n">
        <v>423</v>
      </c>
      <c r="BJ174" s="3" t="n">
        <v>471</v>
      </c>
      <c r="BK174" s="3" t="n">
        <v>554</v>
      </c>
      <c r="BL174" s="3"/>
      <c r="BM174" s="3"/>
      <c r="BN174" s="3"/>
      <c r="BO174" s="3"/>
      <c r="BP174" s="3"/>
      <c r="BQ174" s="3"/>
      <c r="BR174" s="3"/>
      <c r="BS174" s="3"/>
      <c r="BT174" s="4"/>
      <c r="BU174" s="3" t="n">
        <v>467</v>
      </c>
      <c r="BV174" s="3" t="n">
        <v>578</v>
      </c>
      <c r="BW174" s="3" t="n">
        <v>434</v>
      </c>
      <c r="BX174" s="3" t="n">
        <v>452</v>
      </c>
      <c r="BY174" s="3" t="n">
        <v>521</v>
      </c>
      <c r="BZ174" s="3"/>
      <c r="CA174" s="3"/>
      <c r="CB174" s="3"/>
      <c r="CC174" s="3"/>
      <c r="CD174" s="3"/>
      <c r="CE174" s="3"/>
      <c r="CF174" s="3"/>
      <c r="CG174" s="3"/>
      <c r="CH174" s="4"/>
      <c r="CI174" s="3" t="n">
        <v>12.0833333333333</v>
      </c>
      <c r="CJ174" s="3" t="n">
        <v>10.9166666666667</v>
      </c>
      <c r="CK174" s="3" t="n">
        <v>10.5833333333333</v>
      </c>
      <c r="CL174" s="3" t="n">
        <v>13.6666666666667</v>
      </c>
      <c r="CM174" s="3" t="n">
        <v>9.75</v>
      </c>
      <c r="CN174" s="3"/>
      <c r="CO174" s="3"/>
      <c r="CP174" s="3"/>
      <c r="CQ174" s="3"/>
      <c r="CR174" s="3"/>
      <c r="CS174" s="3"/>
      <c r="CT174" s="3"/>
      <c r="CU174" s="3"/>
      <c r="CV174" s="4"/>
      <c r="CW174" s="3" t="n">
        <v>86</v>
      </c>
      <c r="CX174" s="3" t="n">
        <v>125</v>
      </c>
      <c r="CY174" s="3" t="n">
        <v>91</v>
      </c>
      <c r="CZ174" s="3" t="n">
        <v>115</v>
      </c>
      <c r="DA174" s="3" t="n">
        <v>88</v>
      </c>
      <c r="DB174" s="3"/>
      <c r="DC174" s="3"/>
      <c r="DD174" s="3"/>
      <c r="DE174" s="3"/>
      <c r="DF174" s="3"/>
      <c r="DG174" s="3"/>
      <c r="DH174" s="3"/>
      <c r="DI174" s="3"/>
      <c r="DJ174" s="4"/>
      <c r="DK174" s="3" t="n">
        <v>86</v>
      </c>
      <c r="DL174" s="3" t="n">
        <v>127</v>
      </c>
      <c r="DM174" s="3" t="n">
        <v>93</v>
      </c>
      <c r="DN174" s="3" t="n">
        <v>114</v>
      </c>
      <c r="DO174" s="3" t="n">
        <v>91</v>
      </c>
      <c r="DP174" s="3"/>
      <c r="DQ174" s="3"/>
      <c r="DR174" s="3"/>
      <c r="DS174" s="3"/>
      <c r="DT174" s="3"/>
      <c r="DU174" s="3"/>
      <c r="DV174" s="3"/>
      <c r="DW174" s="3"/>
      <c r="DX174" s="4"/>
      <c r="DY174" s="3"/>
      <c r="DZ174" s="3"/>
      <c r="EA174" s="3"/>
      <c r="EB174" s="3"/>
      <c r="EC174" s="3"/>
      <c r="ED174" s="3"/>
      <c r="EE174" s="3"/>
      <c r="EF174" s="3"/>
      <c r="EG174" s="3"/>
      <c r="EH174" s="3"/>
      <c r="EI174" s="3"/>
      <c r="EJ174" s="3"/>
      <c r="EK174" s="3"/>
      <c r="EL174" s="4"/>
    </row>
    <row r="175" customFormat="false" ht="11.25" hidden="false" customHeight="true" outlineLevel="0" collapsed="false">
      <c r="A175" s="7" t="s">
        <v>378</v>
      </c>
      <c r="B175" s="18" t="s">
        <v>379</v>
      </c>
      <c r="C175" s="3" t="n">
        <v>1403.66666666667</v>
      </c>
      <c r="D175" s="3" t="n">
        <v>1547.25</v>
      </c>
      <c r="E175" s="3" t="n">
        <v>1423.75</v>
      </c>
      <c r="F175" s="3" t="n">
        <v>1120.83333333333</v>
      </c>
      <c r="G175" s="3" t="n">
        <v>1073.83333333333</v>
      </c>
      <c r="H175" s="3"/>
      <c r="I175" s="3"/>
      <c r="J175" s="3"/>
      <c r="K175" s="3"/>
      <c r="L175" s="3"/>
      <c r="M175" s="3"/>
      <c r="N175" s="3"/>
      <c r="O175" s="3"/>
      <c r="P175" s="4"/>
      <c r="Q175" s="3" t="n">
        <v>3372</v>
      </c>
      <c r="R175" s="3" t="n">
        <v>3231</v>
      </c>
      <c r="S175" s="3" t="n">
        <v>3454</v>
      </c>
      <c r="T175" s="3" t="n">
        <v>3614</v>
      </c>
      <c r="U175" s="3" t="n">
        <v>4052</v>
      </c>
      <c r="V175" s="3"/>
      <c r="W175" s="3"/>
      <c r="X175" s="3"/>
      <c r="Y175" s="3"/>
      <c r="Z175" s="3"/>
      <c r="AA175" s="3"/>
      <c r="AB175" s="3"/>
      <c r="AC175" s="3"/>
      <c r="AD175" s="4"/>
      <c r="AE175" s="3" t="n">
        <v>3104</v>
      </c>
      <c r="AF175" s="3" t="n">
        <v>3375</v>
      </c>
      <c r="AG175" s="3" t="n">
        <v>3485</v>
      </c>
      <c r="AH175" s="3" t="n">
        <v>4081</v>
      </c>
      <c r="AI175" s="3" t="n">
        <v>3900</v>
      </c>
      <c r="AJ175" s="3"/>
      <c r="AK175" s="3"/>
      <c r="AL175" s="3"/>
      <c r="AM175" s="3"/>
      <c r="AN175" s="3"/>
      <c r="AO175" s="3"/>
      <c r="AP175" s="3"/>
      <c r="AQ175" s="3"/>
      <c r="AR175" s="4"/>
      <c r="AS175" s="3" t="n">
        <v>477.5</v>
      </c>
      <c r="AT175" s="3" t="n">
        <v>496.583333333333</v>
      </c>
      <c r="AU175" s="3" t="n">
        <v>450</v>
      </c>
      <c r="AV175" s="3" t="n">
        <v>443.333333333333</v>
      </c>
      <c r="AW175" s="3" t="n">
        <v>417.833333333333</v>
      </c>
      <c r="AX175" s="3"/>
      <c r="AY175" s="3"/>
      <c r="AZ175" s="3"/>
      <c r="BA175" s="3"/>
      <c r="BB175" s="3"/>
      <c r="BC175" s="3"/>
      <c r="BD175" s="3"/>
      <c r="BE175" s="3"/>
      <c r="BF175" s="4"/>
      <c r="BG175" s="3" t="n">
        <v>455</v>
      </c>
      <c r="BH175" s="3" t="n">
        <v>513</v>
      </c>
      <c r="BI175" s="3" t="n">
        <v>418</v>
      </c>
      <c r="BJ175" s="3" t="n">
        <v>407</v>
      </c>
      <c r="BK175" s="3" t="n">
        <v>363</v>
      </c>
      <c r="BL175" s="3"/>
      <c r="BM175" s="3"/>
      <c r="BN175" s="3"/>
      <c r="BO175" s="3"/>
      <c r="BP175" s="3"/>
      <c r="BQ175" s="3"/>
      <c r="BR175" s="3"/>
      <c r="BS175" s="3"/>
      <c r="BT175" s="4"/>
      <c r="BU175" s="3" t="n">
        <v>461</v>
      </c>
      <c r="BV175" s="3" t="n">
        <v>481</v>
      </c>
      <c r="BW175" s="3" t="n">
        <v>494</v>
      </c>
      <c r="BX175" s="3" t="n">
        <v>396</v>
      </c>
      <c r="BY175" s="3" t="n">
        <v>422</v>
      </c>
      <c r="BZ175" s="3"/>
      <c r="CA175" s="3"/>
      <c r="CB175" s="3"/>
      <c r="CC175" s="3"/>
      <c r="CD175" s="3"/>
      <c r="CE175" s="3"/>
      <c r="CF175" s="3"/>
      <c r="CG175" s="3"/>
      <c r="CH175" s="4"/>
      <c r="CI175" s="3" t="n">
        <v>113.75</v>
      </c>
      <c r="CJ175" s="3" t="n">
        <v>73.3333333333333</v>
      </c>
      <c r="CK175" s="3" t="n">
        <v>56.1666666666667</v>
      </c>
      <c r="CL175" s="3" t="n">
        <v>50.25</v>
      </c>
      <c r="CM175" s="3" t="n">
        <v>47.0833333333333</v>
      </c>
      <c r="CN175" s="3"/>
      <c r="CO175" s="3"/>
      <c r="CP175" s="3"/>
      <c r="CQ175" s="3"/>
      <c r="CR175" s="3"/>
      <c r="CS175" s="3"/>
      <c r="CT175" s="3"/>
      <c r="CU175" s="3"/>
      <c r="CV175" s="4"/>
      <c r="CW175" s="3" t="n">
        <v>155</v>
      </c>
      <c r="CX175" s="3" t="n">
        <v>166</v>
      </c>
      <c r="CY175" s="3" t="n">
        <v>148</v>
      </c>
      <c r="CZ175" s="3" t="n">
        <v>101</v>
      </c>
      <c r="DA175" s="3" t="n">
        <v>103</v>
      </c>
      <c r="DB175" s="3"/>
      <c r="DC175" s="3"/>
      <c r="DD175" s="3"/>
      <c r="DE175" s="3"/>
      <c r="DF175" s="3"/>
      <c r="DG175" s="3"/>
      <c r="DH175" s="3"/>
      <c r="DI175" s="3"/>
      <c r="DJ175" s="4"/>
      <c r="DK175" s="3" t="n">
        <v>141</v>
      </c>
      <c r="DL175" s="3" t="n">
        <v>234</v>
      </c>
      <c r="DM175" s="3" t="n">
        <v>144</v>
      </c>
      <c r="DN175" s="3" t="n">
        <v>116</v>
      </c>
      <c r="DO175" s="3" t="n">
        <v>92</v>
      </c>
      <c r="DP175" s="3"/>
      <c r="DQ175" s="3"/>
      <c r="DR175" s="3"/>
      <c r="DS175" s="3"/>
      <c r="DT175" s="3"/>
      <c r="DU175" s="3"/>
      <c r="DV175" s="3"/>
      <c r="DW175" s="3"/>
      <c r="DX175" s="4"/>
      <c r="DY175" s="3"/>
      <c r="DZ175" s="3"/>
      <c r="EA175" s="3"/>
      <c r="EB175" s="3"/>
      <c r="EC175" s="3"/>
      <c r="ED175" s="3"/>
      <c r="EE175" s="3"/>
      <c r="EF175" s="3"/>
      <c r="EG175" s="3"/>
      <c r="EH175" s="3"/>
      <c r="EI175" s="3"/>
      <c r="EJ175" s="3"/>
      <c r="EK175" s="3"/>
      <c r="EL175" s="4"/>
    </row>
    <row r="176" customFormat="false" ht="11.25" hidden="false" customHeight="true" outlineLevel="0" collapsed="false">
      <c r="A176" s="7" t="s">
        <v>380</v>
      </c>
      <c r="B176" s="18" t="s">
        <v>381</v>
      </c>
      <c r="C176" s="3" t="n">
        <v>951.25</v>
      </c>
      <c r="D176" s="3" t="n">
        <v>858.75</v>
      </c>
      <c r="E176" s="3" t="n">
        <v>858.166666666667</v>
      </c>
      <c r="F176" s="3" t="n">
        <v>987.916666666667</v>
      </c>
      <c r="G176" s="3" t="n">
        <v>1356.41666666667</v>
      </c>
      <c r="H176" s="3"/>
      <c r="I176" s="3"/>
      <c r="J176" s="3"/>
      <c r="K176" s="3"/>
      <c r="L176" s="3"/>
      <c r="M176" s="3"/>
      <c r="N176" s="3"/>
      <c r="O176" s="3"/>
      <c r="P176" s="4"/>
      <c r="Q176" s="3" t="n">
        <v>2891</v>
      </c>
      <c r="R176" s="3" t="n">
        <v>2862</v>
      </c>
      <c r="S176" s="3" t="n">
        <v>2665</v>
      </c>
      <c r="T176" s="3" t="n">
        <v>3439</v>
      </c>
      <c r="U176" s="3" t="n">
        <v>3958</v>
      </c>
      <c r="V176" s="3"/>
      <c r="W176" s="3"/>
      <c r="X176" s="3"/>
      <c r="Y176" s="3"/>
      <c r="Z176" s="3"/>
      <c r="AA176" s="3"/>
      <c r="AB176" s="3"/>
      <c r="AC176" s="3"/>
      <c r="AD176" s="4"/>
      <c r="AE176" s="3" t="n">
        <v>2938</v>
      </c>
      <c r="AF176" s="3" t="n">
        <v>2851</v>
      </c>
      <c r="AG176" s="3" t="n">
        <v>2815</v>
      </c>
      <c r="AH176" s="3" t="n">
        <v>3168</v>
      </c>
      <c r="AI176" s="3" t="n">
        <v>3570</v>
      </c>
      <c r="AJ176" s="3"/>
      <c r="AK176" s="3"/>
      <c r="AL176" s="3"/>
      <c r="AM176" s="3"/>
      <c r="AN176" s="3"/>
      <c r="AO176" s="3"/>
      <c r="AP176" s="3"/>
      <c r="AQ176" s="3"/>
      <c r="AR176" s="4"/>
      <c r="AS176" s="3" t="n">
        <v>307.666666666667</v>
      </c>
      <c r="AT176" s="3" t="n">
        <v>305.583333333333</v>
      </c>
      <c r="AU176" s="3" t="n">
        <v>275.333333333333</v>
      </c>
      <c r="AV176" s="3" t="n">
        <v>256.75</v>
      </c>
      <c r="AW176" s="3" t="n">
        <v>296.416666666667</v>
      </c>
      <c r="AX176" s="3"/>
      <c r="AY176" s="3"/>
      <c r="AZ176" s="3"/>
      <c r="BA176" s="3"/>
      <c r="BB176" s="3"/>
      <c r="BC176" s="3"/>
      <c r="BD176" s="3"/>
      <c r="BE176" s="3"/>
      <c r="BF176" s="4"/>
      <c r="BG176" s="3" t="n">
        <v>403</v>
      </c>
      <c r="BH176" s="3" t="n">
        <v>408</v>
      </c>
      <c r="BI176" s="3" t="n">
        <v>406</v>
      </c>
      <c r="BJ176" s="3" t="n">
        <v>435</v>
      </c>
      <c r="BK176" s="3" t="n">
        <v>440</v>
      </c>
      <c r="BL176" s="3"/>
      <c r="BM176" s="3"/>
      <c r="BN176" s="3"/>
      <c r="BO176" s="3"/>
      <c r="BP176" s="3"/>
      <c r="BQ176" s="3"/>
      <c r="BR176" s="3"/>
      <c r="BS176" s="3"/>
      <c r="BT176" s="4"/>
      <c r="BU176" s="3" t="n">
        <v>411</v>
      </c>
      <c r="BV176" s="3" t="n">
        <v>405</v>
      </c>
      <c r="BW176" s="3" t="n">
        <v>477</v>
      </c>
      <c r="BX176" s="3" t="n">
        <v>432</v>
      </c>
      <c r="BY176" s="3" t="n">
        <v>393</v>
      </c>
      <c r="BZ176" s="3"/>
      <c r="CA176" s="3"/>
      <c r="CB176" s="3"/>
      <c r="CC176" s="3"/>
      <c r="CD176" s="3"/>
      <c r="CE176" s="3"/>
      <c r="CF176" s="3"/>
      <c r="CG176" s="3"/>
      <c r="CH176" s="4"/>
      <c r="CI176" s="3" t="n">
        <v>9.75</v>
      </c>
      <c r="CJ176" s="3" t="n">
        <v>7.91666666666667</v>
      </c>
      <c r="CK176" s="3" t="n">
        <v>8.83333333333333</v>
      </c>
      <c r="CL176" s="3" t="n">
        <v>12.9166666666667</v>
      </c>
      <c r="CM176" s="3" t="n">
        <v>10.0833333333333</v>
      </c>
      <c r="CN176" s="3"/>
      <c r="CO176" s="3"/>
      <c r="CP176" s="3"/>
      <c r="CQ176" s="3"/>
      <c r="CR176" s="3"/>
      <c r="CS176" s="3"/>
      <c r="CT176" s="3"/>
      <c r="CU176" s="3"/>
      <c r="CV176" s="4"/>
      <c r="CW176" s="3" t="n">
        <v>141</v>
      </c>
      <c r="CX176" s="3" t="n">
        <v>115</v>
      </c>
      <c r="CY176" s="3" t="n">
        <v>121</v>
      </c>
      <c r="CZ176" s="3" t="n">
        <v>192</v>
      </c>
      <c r="DA176" s="3" t="n">
        <v>119</v>
      </c>
      <c r="DB176" s="3"/>
      <c r="DC176" s="3"/>
      <c r="DD176" s="3"/>
      <c r="DE176" s="3"/>
      <c r="DF176" s="3"/>
      <c r="DG176" s="3"/>
      <c r="DH176" s="3"/>
      <c r="DI176" s="3"/>
      <c r="DJ176" s="4"/>
      <c r="DK176" s="3" t="n">
        <v>141</v>
      </c>
      <c r="DL176" s="3" t="n">
        <v>110</v>
      </c>
      <c r="DM176" s="3" t="n">
        <v>128</v>
      </c>
      <c r="DN176" s="3" t="n">
        <v>176</v>
      </c>
      <c r="DO176" s="3" t="n">
        <v>136</v>
      </c>
      <c r="DP176" s="3"/>
      <c r="DQ176" s="3"/>
      <c r="DR176" s="3"/>
      <c r="DS176" s="3"/>
      <c r="DT176" s="3"/>
      <c r="DU176" s="3"/>
      <c r="DV176" s="3"/>
      <c r="DW176" s="3"/>
      <c r="DX176" s="4"/>
      <c r="DY176" s="3"/>
      <c r="DZ176" s="3"/>
      <c r="EA176" s="3"/>
      <c r="EB176" s="3"/>
      <c r="EC176" s="3"/>
      <c r="ED176" s="3"/>
      <c r="EE176" s="3"/>
      <c r="EF176" s="3"/>
      <c r="EG176" s="3"/>
      <c r="EH176" s="3"/>
      <c r="EI176" s="3"/>
      <c r="EJ176" s="3"/>
      <c r="EK176" s="3"/>
      <c r="EL176" s="4"/>
    </row>
    <row r="177" customFormat="false" ht="11.25" hidden="false" customHeight="true" outlineLevel="0" collapsed="false">
      <c r="A177" s="7" t="s">
        <v>382</v>
      </c>
      <c r="B177" s="18" t="s">
        <v>383</v>
      </c>
      <c r="C177" s="3" t="n">
        <v>704.333333333333</v>
      </c>
      <c r="D177" s="3" t="n">
        <v>890.416666666667</v>
      </c>
      <c r="E177" s="3" t="n">
        <v>973.583333333333</v>
      </c>
      <c r="F177" s="3" t="n">
        <v>1338.41666666667</v>
      </c>
      <c r="G177" s="3" t="n">
        <v>1516.5</v>
      </c>
      <c r="H177" s="3"/>
      <c r="I177" s="3"/>
      <c r="J177" s="3"/>
      <c r="K177" s="3"/>
      <c r="L177" s="3"/>
      <c r="M177" s="3"/>
      <c r="N177" s="3"/>
      <c r="O177" s="3"/>
      <c r="P177" s="4"/>
      <c r="Q177" s="3" t="n">
        <v>3652</v>
      </c>
      <c r="R177" s="3" t="n">
        <v>3211</v>
      </c>
      <c r="S177" s="3" t="n">
        <v>3432</v>
      </c>
      <c r="T177" s="3" t="n">
        <v>3778</v>
      </c>
      <c r="U177" s="3" t="n">
        <v>3595</v>
      </c>
      <c r="V177" s="3"/>
      <c r="W177" s="3"/>
      <c r="X177" s="3"/>
      <c r="Y177" s="3"/>
      <c r="Z177" s="3"/>
      <c r="AA177" s="3"/>
      <c r="AB177" s="3"/>
      <c r="AC177" s="3"/>
      <c r="AD177" s="4"/>
      <c r="AE177" s="3" t="n">
        <v>3444</v>
      </c>
      <c r="AF177" s="3" t="n">
        <v>3282</v>
      </c>
      <c r="AG177" s="3" t="n">
        <v>3189</v>
      </c>
      <c r="AH177" s="3" t="n">
        <v>3469</v>
      </c>
      <c r="AI177" s="3" t="n">
        <v>3634</v>
      </c>
      <c r="AJ177" s="3"/>
      <c r="AK177" s="3"/>
      <c r="AL177" s="3"/>
      <c r="AM177" s="3"/>
      <c r="AN177" s="3"/>
      <c r="AO177" s="3"/>
      <c r="AP177" s="3"/>
      <c r="AQ177" s="3"/>
      <c r="AR177" s="4"/>
      <c r="AS177" s="3" t="n">
        <v>550.75</v>
      </c>
      <c r="AT177" s="3" t="n">
        <v>481.833333333333</v>
      </c>
      <c r="AU177" s="3" t="n">
        <v>466.75</v>
      </c>
      <c r="AV177" s="3" t="n">
        <v>589.666666666667</v>
      </c>
      <c r="AW177" s="3" t="n">
        <v>756.166666666667</v>
      </c>
      <c r="AX177" s="3"/>
      <c r="AY177" s="3"/>
      <c r="AZ177" s="3"/>
      <c r="BA177" s="3"/>
      <c r="BB177" s="3"/>
      <c r="BC177" s="3"/>
      <c r="BD177" s="3"/>
      <c r="BE177" s="3"/>
      <c r="BF177" s="4"/>
      <c r="BG177" s="3" t="n">
        <v>582</v>
      </c>
      <c r="BH177" s="3" t="n">
        <v>508</v>
      </c>
      <c r="BI177" s="3" t="n">
        <v>668</v>
      </c>
      <c r="BJ177" s="3" t="n">
        <v>874</v>
      </c>
      <c r="BK177" s="3" t="n">
        <v>1170</v>
      </c>
      <c r="BL177" s="3"/>
      <c r="BM177" s="3"/>
      <c r="BN177" s="3"/>
      <c r="BO177" s="3"/>
      <c r="BP177" s="3"/>
      <c r="BQ177" s="3"/>
      <c r="BR177" s="3"/>
      <c r="BS177" s="3"/>
      <c r="BT177" s="4"/>
      <c r="BU177" s="3" t="n">
        <v>576</v>
      </c>
      <c r="BV177" s="3" t="n">
        <v>637</v>
      </c>
      <c r="BW177" s="3" t="n">
        <v>556</v>
      </c>
      <c r="BX177" s="3" t="n">
        <v>786</v>
      </c>
      <c r="BY177" s="3" t="n">
        <v>984</v>
      </c>
      <c r="BZ177" s="3"/>
      <c r="CA177" s="3"/>
      <c r="CB177" s="3"/>
      <c r="CC177" s="3"/>
      <c r="CD177" s="3"/>
      <c r="CE177" s="3"/>
      <c r="CF177" s="3"/>
      <c r="CG177" s="3"/>
      <c r="CH177" s="4"/>
      <c r="CI177" s="3" t="n">
        <v>32</v>
      </c>
      <c r="CJ177" s="3" t="n">
        <v>23.25</v>
      </c>
      <c r="CK177" s="3" t="n">
        <v>27.6666666666667</v>
      </c>
      <c r="CL177" s="3" t="n">
        <v>26.8333333333333</v>
      </c>
      <c r="CM177" s="3" t="n">
        <v>30.25</v>
      </c>
      <c r="CN177" s="3"/>
      <c r="CO177" s="3"/>
      <c r="CP177" s="3"/>
      <c r="CQ177" s="3"/>
      <c r="CR177" s="3"/>
      <c r="CS177" s="3"/>
      <c r="CT177" s="3"/>
      <c r="CU177" s="3"/>
      <c r="CV177" s="4"/>
      <c r="CW177" s="3" t="n">
        <v>205</v>
      </c>
      <c r="CX177" s="3" t="n">
        <v>212</v>
      </c>
      <c r="CY177" s="3" t="n">
        <v>240</v>
      </c>
      <c r="CZ177" s="3" t="n">
        <v>292</v>
      </c>
      <c r="DA177" s="3" t="n">
        <v>246</v>
      </c>
      <c r="DB177" s="3"/>
      <c r="DC177" s="3"/>
      <c r="DD177" s="3"/>
      <c r="DE177" s="3"/>
      <c r="DF177" s="3"/>
      <c r="DG177" s="3"/>
      <c r="DH177" s="3"/>
      <c r="DI177" s="3"/>
      <c r="DJ177" s="4"/>
      <c r="DK177" s="3" t="n">
        <v>207</v>
      </c>
      <c r="DL177" s="3" t="n">
        <v>218</v>
      </c>
      <c r="DM177" s="3" t="n">
        <v>236</v>
      </c>
      <c r="DN177" s="3" t="n">
        <v>303</v>
      </c>
      <c r="DO177" s="3" t="n">
        <v>237</v>
      </c>
      <c r="DP177" s="3"/>
      <c r="DQ177" s="3"/>
      <c r="DR177" s="3"/>
      <c r="DS177" s="3"/>
      <c r="DT177" s="3"/>
      <c r="DU177" s="3"/>
      <c r="DV177" s="3"/>
      <c r="DW177" s="3"/>
      <c r="DX177" s="4"/>
      <c r="DY177" s="3"/>
      <c r="DZ177" s="3"/>
      <c r="EA177" s="3"/>
      <c r="EB177" s="3"/>
      <c r="EC177" s="3"/>
      <c r="ED177" s="3"/>
      <c r="EE177" s="3"/>
      <c r="EF177" s="3"/>
      <c r="EG177" s="3"/>
      <c r="EH177" s="3"/>
      <c r="EI177" s="3"/>
      <c r="EJ177" s="3"/>
      <c r="EK177" s="3"/>
      <c r="EL177" s="4"/>
    </row>
    <row r="178" customFormat="false" ht="11.25" hidden="false" customHeight="true" outlineLevel="0" collapsed="false">
      <c r="A178" s="7" t="s">
        <v>384</v>
      </c>
      <c r="B178" s="18" t="s">
        <v>385</v>
      </c>
      <c r="C178" s="3" t="n">
        <v>346.5</v>
      </c>
      <c r="D178" s="3" t="n">
        <v>407.75</v>
      </c>
      <c r="E178" s="3" t="n">
        <v>381.083333333333</v>
      </c>
      <c r="F178" s="3" t="n">
        <v>358</v>
      </c>
      <c r="G178" s="3" t="n">
        <v>372.083333333333</v>
      </c>
      <c r="H178" s="3"/>
      <c r="I178" s="3"/>
      <c r="J178" s="3"/>
      <c r="K178" s="3"/>
      <c r="L178" s="3"/>
      <c r="M178" s="3"/>
      <c r="N178" s="3"/>
      <c r="O178" s="3"/>
      <c r="P178" s="4"/>
      <c r="Q178" s="3" t="n">
        <v>909</v>
      </c>
      <c r="R178" s="3" t="n">
        <v>984</v>
      </c>
      <c r="S178" s="3" t="n">
        <v>1046</v>
      </c>
      <c r="T178" s="3" t="n">
        <v>1105</v>
      </c>
      <c r="U178" s="3" t="n">
        <v>1108</v>
      </c>
      <c r="V178" s="3"/>
      <c r="W178" s="3"/>
      <c r="X178" s="3"/>
      <c r="Y178" s="3"/>
      <c r="Z178" s="3"/>
      <c r="AA178" s="3"/>
      <c r="AB178" s="3"/>
      <c r="AC178" s="3"/>
      <c r="AD178" s="4"/>
      <c r="AE178" s="3" t="n">
        <v>758</v>
      </c>
      <c r="AF178" s="3" t="n">
        <v>1040</v>
      </c>
      <c r="AG178" s="3" t="n">
        <v>1053</v>
      </c>
      <c r="AH178" s="3" t="n">
        <v>1112</v>
      </c>
      <c r="AI178" s="3" t="n">
        <v>1130</v>
      </c>
      <c r="AJ178" s="3"/>
      <c r="AK178" s="3"/>
      <c r="AL178" s="3"/>
      <c r="AM178" s="3"/>
      <c r="AN178" s="3"/>
      <c r="AO178" s="3"/>
      <c r="AP178" s="3"/>
      <c r="AQ178" s="3"/>
      <c r="AR178" s="4"/>
      <c r="AS178" s="3" t="n">
        <v>97.6666666666667</v>
      </c>
      <c r="AT178" s="3" t="n">
        <v>118.166666666667</v>
      </c>
      <c r="AU178" s="3" t="n">
        <v>123.75</v>
      </c>
      <c r="AV178" s="3" t="n">
        <v>114.25</v>
      </c>
      <c r="AW178" s="3" t="n">
        <v>116.916666666667</v>
      </c>
      <c r="AX178" s="3"/>
      <c r="AY178" s="3"/>
      <c r="AZ178" s="3"/>
      <c r="BA178" s="3"/>
      <c r="BB178" s="3"/>
      <c r="BC178" s="3"/>
      <c r="BD178" s="3"/>
      <c r="BE178" s="3"/>
      <c r="BF178" s="4"/>
      <c r="BG178" s="3" t="n">
        <v>108</v>
      </c>
      <c r="BH178" s="3" t="n">
        <v>156</v>
      </c>
      <c r="BI178" s="3" t="n">
        <v>134</v>
      </c>
      <c r="BJ178" s="3" t="n">
        <v>120</v>
      </c>
      <c r="BK178" s="3" t="n">
        <v>132</v>
      </c>
      <c r="BL178" s="3"/>
      <c r="BM178" s="3"/>
      <c r="BN178" s="3"/>
      <c r="BO178" s="3"/>
      <c r="BP178" s="3"/>
      <c r="BQ178" s="3"/>
      <c r="BR178" s="3"/>
      <c r="BS178" s="3"/>
      <c r="BT178" s="4"/>
      <c r="BU178" s="3" t="n">
        <v>109</v>
      </c>
      <c r="BV178" s="3" t="n">
        <v>134</v>
      </c>
      <c r="BW178" s="3" t="n">
        <v>138</v>
      </c>
      <c r="BX178" s="3" t="n">
        <v>139</v>
      </c>
      <c r="BY178" s="3" t="n">
        <v>101</v>
      </c>
      <c r="BZ178" s="3"/>
      <c r="CA178" s="3"/>
      <c r="CB178" s="3"/>
      <c r="CC178" s="3"/>
      <c r="CD178" s="3"/>
      <c r="CE178" s="3"/>
      <c r="CF178" s="3"/>
      <c r="CG178" s="3"/>
      <c r="CH178" s="4"/>
      <c r="CI178" s="3" t="n">
        <v>13.5</v>
      </c>
      <c r="CJ178" s="3" t="n">
        <v>11.5</v>
      </c>
      <c r="CK178" s="3" t="n">
        <v>11.1666666666667</v>
      </c>
      <c r="CL178" s="3" t="n">
        <v>7.41666666666667</v>
      </c>
      <c r="CM178" s="3" t="n">
        <v>6.75</v>
      </c>
      <c r="CN178" s="3"/>
      <c r="CO178" s="3"/>
      <c r="CP178" s="3"/>
      <c r="CQ178" s="3"/>
      <c r="CR178" s="3"/>
      <c r="CS178" s="3"/>
      <c r="CT178" s="3"/>
      <c r="CU178" s="3"/>
      <c r="CV178" s="4"/>
      <c r="CW178" s="3" t="n">
        <v>47</v>
      </c>
      <c r="CX178" s="3" t="n">
        <v>57</v>
      </c>
      <c r="CY178" s="3" t="n">
        <v>48</v>
      </c>
      <c r="CZ178" s="3" t="n">
        <v>28</v>
      </c>
      <c r="DA178" s="3" t="n">
        <v>40</v>
      </c>
      <c r="DB178" s="3"/>
      <c r="DC178" s="3"/>
      <c r="DD178" s="3"/>
      <c r="DE178" s="3"/>
      <c r="DF178" s="3"/>
      <c r="DG178" s="3"/>
      <c r="DH178" s="3"/>
      <c r="DI178" s="3"/>
      <c r="DJ178" s="4"/>
      <c r="DK178" s="3" t="n">
        <v>50</v>
      </c>
      <c r="DL178" s="3" t="n">
        <v>59</v>
      </c>
      <c r="DM178" s="3" t="n">
        <v>46</v>
      </c>
      <c r="DN178" s="3" t="n">
        <v>34</v>
      </c>
      <c r="DO178" s="3" t="n">
        <v>37</v>
      </c>
      <c r="DP178" s="3"/>
      <c r="DQ178" s="3"/>
      <c r="DR178" s="3"/>
      <c r="DS178" s="3"/>
      <c r="DT178" s="3"/>
      <c r="DU178" s="3"/>
      <c r="DV178" s="3"/>
      <c r="DW178" s="3"/>
      <c r="DX178" s="4"/>
      <c r="DY178" s="3"/>
      <c r="DZ178" s="3"/>
      <c r="EA178" s="3"/>
      <c r="EB178" s="3"/>
      <c r="EC178" s="3"/>
      <c r="ED178" s="3"/>
      <c r="EE178" s="3"/>
      <c r="EF178" s="3"/>
      <c r="EG178" s="3"/>
      <c r="EH178" s="3"/>
      <c r="EI178" s="3"/>
      <c r="EJ178" s="3"/>
      <c r="EK178" s="3"/>
      <c r="EL178" s="4"/>
    </row>
    <row r="179" customFormat="false" ht="11.25" hidden="false" customHeight="true" outlineLevel="0" collapsed="false">
      <c r="A179" s="7" t="s">
        <v>386</v>
      </c>
      <c r="B179" s="18" t="s">
        <v>387</v>
      </c>
      <c r="C179" s="3" t="n">
        <v>168.833333333333</v>
      </c>
      <c r="D179" s="3" t="n">
        <v>190.583333333333</v>
      </c>
      <c r="E179" s="3" t="n">
        <v>201.916666666667</v>
      </c>
      <c r="F179" s="3" t="n">
        <v>227.833333333333</v>
      </c>
      <c r="G179" s="3" t="n">
        <v>122.083333333333</v>
      </c>
      <c r="H179" s="3"/>
      <c r="I179" s="3"/>
      <c r="J179" s="3"/>
      <c r="K179" s="3"/>
      <c r="L179" s="3"/>
      <c r="M179" s="3"/>
      <c r="N179" s="3"/>
      <c r="O179" s="3"/>
      <c r="P179" s="4"/>
      <c r="Q179" s="3" t="n">
        <v>185</v>
      </c>
      <c r="R179" s="3" t="n">
        <v>227</v>
      </c>
      <c r="S179" s="3" t="n">
        <v>182</v>
      </c>
      <c r="T179" s="3" t="n">
        <v>138</v>
      </c>
      <c r="U179" s="3" t="n">
        <v>181</v>
      </c>
      <c r="V179" s="3"/>
      <c r="W179" s="3"/>
      <c r="X179" s="3"/>
      <c r="Y179" s="3"/>
      <c r="Z179" s="3"/>
      <c r="AA179" s="3"/>
      <c r="AB179" s="3"/>
      <c r="AC179" s="3"/>
      <c r="AD179" s="4"/>
      <c r="AE179" s="3" t="n">
        <v>301</v>
      </c>
      <c r="AF179" s="3" t="n">
        <v>248</v>
      </c>
      <c r="AG179" s="3" t="n">
        <v>363</v>
      </c>
      <c r="AH179" s="3" t="n">
        <v>292</v>
      </c>
      <c r="AI179" s="3" t="n">
        <v>332</v>
      </c>
      <c r="AJ179" s="3"/>
      <c r="AK179" s="3"/>
      <c r="AL179" s="3"/>
      <c r="AM179" s="3"/>
      <c r="AN179" s="3"/>
      <c r="AO179" s="3"/>
      <c r="AP179" s="3"/>
      <c r="AQ179" s="3"/>
      <c r="AR179" s="4"/>
      <c r="AS179" s="3" t="n">
        <v>154.166666666667</v>
      </c>
      <c r="AT179" s="3" t="n">
        <v>243.583333333333</v>
      </c>
      <c r="AU179" s="3" t="n">
        <v>314.833333333333</v>
      </c>
      <c r="AV179" s="3" t="n">
        <v>377.666666666667</v>
      </c>
      <c r="AW179" s="3" t="n">
        <v>322.5</v>
      </c>
      <c r="AX179" s="3"/>
      <c r="AY179" s="3"/>
      <c r="AZ179" s="3"/>
      <c r="BA179" s="3"/>
      <c r="BB179" s="3"/>
      <c r="BC179" s="3"/>
      <c r="BD179" s="3"/>
      <c r="BE179" s="3"/>
      <c r="BF179" s="4"/>
      <c r="BG179" s="3" t="n">
        <v>33</v>
      </c>
      <c r="BH179" s="3" t="n">
        <v>29</v>
      </c>
      <c r="BI179" s="3" t="n">
        <v>23</v>
      </c>
      <c r="BJ179" s="3" t="n">
        <v>19</v>
      </c>
      <c r="BK179" s="3" t="n">
        <v>31</v>
      </c>
      <c r="BL179" s="3"/>
      <c r="BM179" s="3"/>
      <c r="BN179" s="3"/>
      <c r="BO179" s="3"/>
      <c r="BP179" s="3"/>
      <c r="BQ179" s="3"/>
      <c r="BR179" s="3"/>
      <c r="BS179" s="3"/>
      <c r="BT179" s="4"/>
      <c r="BU179" s="3" t="s">
        <v>76</v>
      </c>
      <c r="BV179" s="3" t="s">
        <v>76</v>
      </c>
      <c r="BW179" s="3" t="s">
        <v>76</v>
      </c>
      <c r="BX179" s="3" t="s">
        <v>76</v>
      </c>
      <c r="BY179" s="3" t="n">
        <v>16</v>
      </c>
      <c r="BZ179" s="3"/>
      <c r="CA179" s="3"/>
      <c r="CB179" s="3"/>
      <c r="CC179" s="3"/>
      <c r="CD179" s="3"/>
      <c r="CE179" s="3"/>
      <c r="CF179" s="3"/>
      <c r="CG179" s="3"/>
      <c r="CH179" s="4"/>
      <c r="CI179" s="3" t="n">
        <v>7.08333333333333</v>
      </c>
      <c r="CJ179" s="3" t="n">
        <v>6.75</v>
      </c>
      <c r="CK179" s="3" t="n">
        <v>7.91666666666667</v>
      </c>
      <c r="CL179" s="3" t="n">
        <v>5.83333333333333</v>
      </c>
      <c r="CM179" s="3" t="n">
        <v>4.91666666666667</v>
      </c>
      <c r="CN179" s="3"/>
      <c r="CO179" s="3"/>
      <c r="CP179" s="3"/>
      <c r="CQ179" s="3"/>
      <c r="CR179" s="3"/>
      <c r="CS179" s="3"/>
      <c r="CT179" s="3"/>
      <c r="CU179" s="3"/>
      <c r="CV179" s="4"/>
      <c r="CW179" s="3" t="n">
        <v>5</v>
      </c>
      <c r="CX179" s="3" t="n">
        <v>6</v>
      </c>
      <c r="CY179" s="3" t="n">
        <v>18</v>
      </c>
      <c r="CZ179" s="3" t="n">
        <v>7</v>
      </c>
      <c r="DA179" s="3" t="n">
        <v>13</v>
      </c>
      <c r="DB179" s="3"/>
      <c r="DC179" s="3"/>
      <c r="DD179" s="3"/>
      <c r="DE179" s="3"/>
      <c r="DF179" s="3"/>
      <c r="DG179" s="3"/>
      <c r="DH179" s="3"/>
      <c r="DI179" s="3"/>
      <c r="DJ179" s="4"/>
      <c r="DK179" s="3" t="n">
        <v>8</v>
      </c>
      <c r="DL179" s="3" t="n">
        <v>13</v>
      </c>
      <c r="DM179" s="3" t="n">
        <v>8</v>
      </c>
      <c r="DN179" s="3" t="n">
        <v>17</v>
      </c>
      <c r="DO179" s="3" t="n">
        <v>10</v>
      </c>
      <c r="DP179" s="3"/>
      <c r="DQ179" s="3"/>
      <c r="DR179" s="3"/>
      <c r="DS179" s="3"/>
      <c r="DT179" s="3"/>
      <c r="DU179" s="3"/>
      <c r="DV179" s="3"/>
      <c r="DW179" s="3"/>
      <c r="DX179" s="4"/>
      <c r="DY179" s="3"/>
      <c r="DZ179" s="3"/>
      <c r="EA179" s="3"/>
      <c r="EB179" s="3"/>
      <c r="EC179" s="3"/>
      <c r="ED179" s="3"/>
      <c r="EE179" s="3"/>
      <c r="EF179" s="3"/>
      <c r="EG179" s="3"/>
      <c r="EH179" s="3"/>
      <c r="EI179" s="3"/>
      <c r="EJ179" s="3"/>
      <c r="EK179" s="3"/>
      <c r="EL179" s="4"/>
    </row>
    <row r="180" customFormat="false" ht="11.25" hidden="false" customHeight="true" outlineLevel="0" collapsed="false">
      <c r="A180" s="7" t="s">
        <v>388</v>
      </c>
      <c r="B180" s="18" t="s">
        <v>389</v>
      </c>
      <c r="C180" s="3" t="n">
        <v>113</v>
      </c>
      <c r="D180" s="3" t="n">
        <v>147.833333333333</v>
      </c>
      <c r="E180" s="3" t="n">
        <v>207.583333333333</v>
      </c>
      <c r="F180" s="3" t="n">
        <v>242.666666666667</v>
      </c>
      <c r="G180" s="3" t="n">
        <v>209.916666666667</v>
      </c>
      <c r="H180" s="3"/>
      <c r="I180" s="3"/>
      <c r="J180" s="3"/>
      <c r="K180" s="3"/>
      <c r="L180" s="3"/>
      <c r="M180" s="3"/>
      <c r="N180" s="3"/>
      <c r="O180" s="3"/>
      <c r="P180" s="4"/>
      <c r="Q180" s="3" t="n">
        <v>56</v>
      </c>
      <c r="R180" s="3" t="n">
        <v>66</v>
      </c>
      <c r="S180" s="3" t="n">
        <v>43</v>
      </c>
      <c r="T180" s="3" t="n">
        <v>62</v>
      </c>
      <c r="U180" s="3" t="n">
        <v>150</v>
      </c>
      <c r="V180" s="3"/>
      <c r="W180" s="3"/>
      <c r="X180" s="3"/>
      <c r="Y180" s="3"/>
      <c r="Z180" s="3"/>
      <c r="AA180" s="3"/>
      <c r="AB180" s="3"/>
      <c r="AC180" s="3"/>
      <c r="AD180" s="4"/>
      <c r="AE180" s="3" t="n">
        <v>83</v>
      </c>
      <c r="AF180" s="3" t="n">
        <v>56</v>
      </c>
      <c r="AG180" s="3" t="n">
        <v>53</v>
      </c>
      <c r="AH180" s="3" t="n">
        <v>79</v>
      </c>
      <c r="AI180" s="3" t="n">
        <v>291</v>
      </c>
      <c r="AJ180" s="3"/>
      <c r="AK180" s="3"/>
      <c r="AL180" s="3"/>
      <c r="AM180" s="3"/>
      <c r="AN180" s="3"/>
      <c r="AO180" s="3"/>
      <c r="AP180" s="3"/>
      <c r="AQ180" s="3"/>
      <c r="AR180" s="4"/>
      <c r="AS180" s="3" t="n">
        <v>44.5</v>
      </c>
      <c r="AT180" s="3" t="n">
        <v>44.8333333333333</v>
      </c>
      <c r="AU180" s="3" t="n">
        <v>53.5</v>
      </c>
      <c r="AV180" s="3" t="n">
        <v>58.75</v>
      </c>
      <c r="AW180" s="3" t="n">
        <v>62.3333333333333</v>
      </c>
      <c r="AX180" s="3"/>
      <c r="AY180" s="3"/>
      <c r="AZ180" s="3"/>
      <c r="BA180" s="3"/>
      <c r="BB180" s="3"/>
      <c r="BC180" s="3"/>
      <c r="BD180" s="3"/>
      <c r="BE180" s="3"/>
      <c r="BF180" s="4"/>
      <c r="BG180" s="3" t="n">
        <v>10</v>
      </c>
      <c r="BH180" s="3" t="n">
        <v>3</v>
      </c>
      <c r="BI180" s="3" t="n">
        <v>5</v>
      </c>
      <c r="BJ180" s="3" t="n">
        <v>4</v>
      </c>
      <c r="BK180" s="3" t="n">
        <v>4</v>
      </c>
      <c r="BL180" s="3"/>
      <c r="BM180" s="3"/>
      <c r="BN180" s="3"/>
      <c r="BO180" s="3"/>
      <c r="BP180" s="3"/>
      <c r="BQ180" s="3"/>
      <c r="BR180" s="3"/>
      <c r="BS180" s="3"/>
      <c r="BT180" s="4"/>
      <c r="BU180" s="3" t="n">
        <v>6</v>
      </c>
      <c r="BV180" s="3" t="s">
        <v>73</v>
      </c>
      <c r="BW180" s="3" t="n">
        <v>5</v>
      </c>
      <c r="BX180" s="3" t="n">
        <v>4</v>
      </c>
      <c r="BY180" s="3" t="n">
        <v>4</v>
      </c>
      <c r="BZ180" s="3"/>
      <c r="CA180" s="3"/>
      <c r="CB180" s="3"/>
      <c r="CC180" s="3"/>
      <c r="CD180" s="3"/>
      <c r="CE180" s="3"/>
      <c r="CF180" s="3"/>
      <c r="CG180" s="3"/>
      <c r="CH180" s="4"/>
      <c r="CI180" s="3" t="n">
        <v>2.41666666666667</v>
      </c>
      <c r="CJ180" s="3" t="n">
        <v>2.33333333333333</v>
      </c>
      <c r="CK180" s="3" t="n">
        <v>3.66666666666667</v>
      </c>
      <c r="CL180" s="3" t="n">
        <v>5.25</v>
      </c>
      <c r="CM180" s="3" t="n">
        <v>7.33333333333333</v>
      </c>
      <c r="CN180" s="3"/>
      <c r="CO180" s="3"/>
      <c r="CP180" s="3"/>
      <c r="CQ180" s="3"/>
      <c r="CR180" s="3"/>
      <c r="CS180" s="3"/>
      <c r="CT180" s="3"/>
      <c r="CU180" s="3"/>
      <c r="CV180" s="4"/>
      <c r="CW180" s="3" t="s">
        <v>73</v>
      </c>
      <c r="CX180" s="3" t="s">
        <v>73</v>
      </c>
      <c r="CY180" s="3" t="n">
        <v>3</v>
      </c>
      <c r="CZ180" s="3" t="s">
        <v>76</v>
      </c>
      <c r="DA180" s="3" t="n">
        <v>3</v>
      </c>
      <c r="DB180" s="3"/>
      <c r="DC180" s="3"/>
      <c r="DD180" s="3"/>
      <c r="DE180" s="3"/>
      <c r="DF180" s="3"/>
      <c r="DG180" s="3"/>
      <c r="DH180" s="3"/>
      <c r="DI180" s="3"/>
      <c r="DJ180" s="4"/>
      <c r="DK180" s="3" t="s">
        <v>73</v>
      </c>
      <c r="DL180" s="3" t="s">
        <v>73</v>
      </c>
      <c r="DM180" s="3" t="s">
        <v>73</v>
      </c>
      <c r="DN180" s="3" t="n">
        <v>3</v>
      </c>
      <c r="DO180" s="3" t="s">
        <v>73</v>
      </c>
      <c r="DP180" s="3"/>
      <c r="DQ180" s="3"/>
      <c r="DR180" s="3"/>
      <c r="DS180" s="3"/>
      <c r="DT180" s="3"/>
      <c r="DU180" s="3"/>
      <c r="DV180" s="3"/>
      <c r="DW180" s="3"/>
      <c r="DX180" s="4"/>
      <c r="DY180" s="3"/>
      <c r="DZ180" s="3"/>
      <c r="EA180" s="3"/>
      <c r="EB180" s="3"/>
      <c r="EC180" s="3"/>
      <c r="ED180" s="3"/>
      <c r="EE180" s="3"/>
      <c r="EF180" s="3"/>
      <c r="EG180" s="3"/>
      <c r="EH180" s="3"/>
      <c r="EI180" s="3"/>
      <c r="EJ180" s="3"/>
      <c r="EK180" s="3"/>
      <c r="EL180" s="4"/>
    </row>
    <row r="181" customFormat="false" ht="11.25" hidden="false" customHeight="true" outlineLevel="0" collapsed="false">
      <c r="A181" s="7" t="s">
        <v>390</v>
      </c>
      <c r="B181" s="18" t="s">
        <v>391</v>
      </c>
      <c r="C181" s="3" t="n">
        <v>260.090909090909</v>
      </c>
      <c r="D181" s="3" t="n">
        <v>214.75</v>
      </c>
      <c r="E181" s="3" t="n">
        <v>271.333333333333</v>
      </c>
      <c r="F181" s="3" t="n">
        <v>242.916666666667</v>
      </c>
      <c r="G181" s="3" t="n">
        <v>189.666666666667</v>
      </c>
      <c r="H181" s="3"/>
      <c r="I181" s="3"/>
      <c r="J181" s="3"/>
      <c r="K181" s="3"/>
      <c r="L181" s="3"/>
      <c r="M181" s="3"/>
      <c r="N181" s="3"/>
      <c r="O181" s="3"/>
      <c r="P181" s="4"/>
      <c r="Q181" s="3" t="s">
        <v>165</v>
      </c>
      <c r="R181" s="3" t="n">
        <v>1624</v>
      </c>
      <c r="S181" s="3" t="n">
        <v>1621</v>
      </c>
      <c r="T181" s="3" t="n">
        <v>1499</v>
      </c>
      <c r="U181" s="3" t="n">
        <v>1411</v>
      </c>
      <c r="V181" s="3"/>
      <c r="W181" s="3"/>
      <c r="X181" s="3"/>
      <c r="Y181" s="3"/>
      <c r="Z181" s="3"/>
      <c r="AA181" s="3"/>
      <c r="AB181" s="3"/>
      <c r="AC181" s="3"/>
      <c r="AD181" s="4"/>
      <c r="AE181" s="3" t="s">
        <v>165</v>
      </c>
      <c r="AF181" s="3" t="n">
        <v>1617</v>
      </c>
      <c r="AG181" s="3" t="n">
        <v>1606</v>
      </c>
      <c r="AH181" s="3" t="n">
        <v>1538</v>
      </c>
      <c r="AI181" s="3" t="n">
        <v>1418</v>
      </c>
      <c r="AJ181" s="3"/>
      <c r="AK181" s="3"/>
      <c r="AL181" s="3"/>
      <c r="AM181" s="3"/>
      <c r="AN181" s="3"/>
      <c r="AO181" s="3"/>
      <c r="AP181" s="3"/>
      <c r="AQ181" s="3"/>
      <c r="AR181" s="4"/>
      <c r="AS181" s="3" t="n">
        <v>340.636363636364</v>
      </c>
      <c r="AT181" s="3" t="n">
        <v>335.25</v>
      </c>
      <c r="AU181" s="3" t="n">
        <v>319.583333333333</v>
      </c>
      <c r="AV181" s="3" t="n">
        <v>351.666666666667</v>
      </c>
      <c r="AW181" s="3" t="n">
        <v>373.75</v>
      </c>
      <c r="AX181" s="3"/>
      <c r="AY181" s="3"/>
      <c r="AZ181" s="3"/>
      <c r="BA181" s="3"/>
      <c r="BB181" s="3"/>
      <c r="BC181" s="3"/>
      <c r="BD181" s="3"/>
      <c r="BE181" s="3"/>
      <c r="BF181" s="4"/>
      <c r="BG181" s="3" t="s">
        <v>165</v>
      </c>
      <c r="BH181" s="3" t="n">
        <v>276</v>
      </c>
      <c r="BI181" s="3" t="n">
        <v>242</v>
      </c>
      <c r="BJ181" s="3" t="n">
        <v>282</v>
      </c>
      <c r="BK181" s="3" t="n">
        <v>319</v>
      </c>
      <c r="BL181" s="3"/>
      <c r="BM181" s="3"/>
      <c r="BN181" s="3"/>
      <c r="BO181" s="3"/>
      <c r="BP181" s="3"/>
      <c r="BQ181" s="3"/>
      <c r="BR181" s="3"/>
      <c r="BS181" s="3"/>
      <c r="BT181" s="4"/>
      <c r="BU181" s="3" t="s">
        <v>165</v>
      </c>
      <c r="BV181" s="3" t="n">
        <v>289</v>
      </c>
      <c r="BW181" s="3" t="n">
        <v>250</v>
      </c>
      <c r="BX181" s="3" t="n">
        <v>243</v>
      </c>
      <c r="BY181" s="3" t="n">
        <v>315</v>
      </c>
      <c r="BZ181" s="3"/>
      <c r="CA181" s="3"/>
      <c r="CB181" s="3"/>
      <c r="CC181" s="3"/>
      <c r="CD181" s="3"/>
      <c r="CE181" s="3"/>
      <c r="CF181" s="3"/>
      <c r="CG181" s="3"/>
      <c r="CH181" s="4"/>
      <c r="CI181" s="3" t="n">
        <v>12.0909090909091</v>
      </c>
      <c r="CJ181" s="3" t="n">
        <v>9.5</v>
      </c>
      <c r="CK181" s="3" t="n">
        <v>13.9166666666667</v>
      </c>
      <c r="CL181" s="3" t="n">
        <v>10.75</v>
      </c>
      <c r="CM181" s="3" t="n">
        <v>12.25</v>
      </c>
      <c r="CN181" s="3"/>
      <c r="CO181" s="3"/>
      <c r="CP181" s="3"/>
      <c r="CQ181" s="3"/>
      <c r="CR181" s="3"/>
      <c r="CS181" s="3"/>
      <c r="CT181" s="3"/>
      <c r="CU181" s="3"/>
      <c r="CV181" s="4"/>
      <c r="CW181" s="3" t="s">
        <v>165</v>
      </c>
      <c r="CX181" s="3" t="n">
        <v>73</v>
      </c>
      <c r="CY181" s="3" t="n">
        <v>63</v>
      </c>
      <c r="CZ181" s="3" t="n">
        <v>71</v>
      </c>
      <c r="DA181" s="3" t="n">
        <v>63</v>
      </c>
      <c r="DB181" s="3"/>
      <c r="DC181" s="3"/>
      <c r="DD181" s="3"/>
      <c r="DE181" s="3"/>
      <c r="DF181" s="3"/>
      <c r="DG181" s="3"/>
      <c r="DH181" s="3"/>
      <c r="DI181" s="3"/>
      <c r="DJ181" s="4"/>
      <c r="DK181" s="3" t="s">
        <v>165</v>
      </c>
      <c r="DL181" s="3" t="n">
        <v>75</v>
      </c>
      <c r="DM181" s="3" t="n">
        <v>67</v>
      </c>
      <c r="DN181" s="3" t="n">
        <v>64</v>
      </c>
      <c r="DO181" s="3" t="n">
        <v>68</v>
      </c>
      <c r="DP181" s="3"/>
      <c r="DQ181" s="3"/>
      <c r="DR181" s="3"/>
      <c r="DS181" s="3"/>
      <c r="DT181" s="3"/>
      <c r="DU181" s="3"/>
      <c r="DV181" s="3"/>
      <c r="DW181" s="3"/>
      <c r="DX181" s="4"/>
      <c r="DY181" s="3"/>
      <c r="DZ181" s="3"/>
      <c r="EA181" s="3"/>
      <c r="EB181" s="3"/>
      <c r="EC181" s="3"/>
      <c r="ED181" s="3"/>
      <c r="EE181" s="3"/>
      <c r="EF181" s="3"/>
      <c r="EG181" s="3"/>
      <c r="EH181" s="3"/>
      <c r="EI181" s="3"/>
      <c r="EJ181" s="3"/>
      <c r="EK181" s="3"/>
      <c r="EL181" s="4"/>
    </row>
    <row r="182" customFormat="false" ht="11.25" hidden="false" customHeight="true" outlineLevel="0" collapsed="false">
      <c r="A182" s="7" t="s">
        <v>392</v>
      </c>
      <c r="B182" s="18" t="s">
        <v>393</v>
      </c>
      <c r="C182" s="3" t="n">
        <v>1634.5</v>
      </c>
      <c r="D182" s="3" t="n">
        <v>1701.75</v>
      </c>
      <c r="E182" s="3" t="n">
        <v>2147.91666666667</v>
      </c>
      <c r="F182" s="3" t="n">
        <v>2547.25</v>
      </c>
      <c r="G182" s="3" t="n">
        <v>2924.5</v>
      </c>
      <c r="H182" s="3"/>
      <c r="I182" s="3"/>
      <c r="J182" s="3"/>
      <c r="K182" s="3"/>
      <c r="L182" s="3"/>
      <c r="M182" s="3"/>
      <c r="N182" s="3"/>
      <c r="O182" s="3"/>
      <c r="P182" s="4"/>
      <c r="Q182" s="3" t="n">
        <v>7251</v>
      </c>
      <c r="R182" s="3" t="n">
        <v>7022</v>
      </c>
      <c r="S182" s="3" t="n">
        <v>6648</v>
      </c>
      <c r="T182" s="3" t="n">
        <v>8189</v>
      </c>
      <c r="U182" s="3" t="n">
        <v>7875</v>
      </c>
      <c r="V182" s="3"/>
      <c r="W182" s="3"/>
      <c r="X182" s="3"/>
      <c r="Y182" s="3"/>
      <c r="Z182" s="3"/>
      <c r="AA182" s="3"/>
      <c r="AB182" s="3"/>
      <c r="AC182" s="3"/>
      <c r="AD182" s="4"/>
      <c r="AE182" s="3" t="n">
        <v>7538</v>
      </c>
      <c r="AF182" s="3" t="n">
        <v>6610</v>
      </c>
      <c r="AG182" s="3" t="n">
        <v>6528</v>
      </c>
      <c r="AH182" s="3" t="n">
        <v>7684</v>
      </c>
      <c r="AI182" s="3" t="n">
        <v>7504</v>
      </c>
      <c r="AJ182" s="3"/>
      <c r="AK182" s="3"/>
      <c r="AL182" s="3"/>
      <c r="AM182" s="3"/>
      <c r="AN182" s="3"/>
      <c r="AO182" s="3"/>
      <c r="AP182" s="3"/>
      <c r="AQ182" s="3"/>
      <c r="AR182" s="4"/>
      <c r="AS182" s="3" t="n">
        <v>1659.16666666667</v>
      </c>
      <c r="AT182" s="3" t="n">
        <v>1658</v>
      </c>
      <c r="AU182" s="3" t="n">
        <v>1482.58333333333</v>
      </c>
      <c r="AV182" s="3" t="n">
        <v>1337.41666666667</v>
      </c>
      <c r="AW182" s="3" t="n">
        <v>1305.66666666667</v>
      </c>
      <c r="AX182" s="3"/>
      <c r="AY182" s="3"/>
      <c r="AZ182" s="3"/>
      <c r="BA182" s="3"/>
      <c r="BB182" s="3"/>
      <c r="BC182" s="3"/>
      <c r="BD182" s="3"/>
      <c r="BE182" s="3"/>
      <c r="BF182" s="4"/>
      <c r="BG182" s="3" t="n">
        <v>1175</v>
      </c>
      <c r="BH182" s="3" t="n">
        <v>1048</v>
      </c>
      <c r="BI182" s="3" t="n">
        <v>742</v>
      </c>
      <c r="BJ182" s="3" t="n">
        <v>943</v>
      </c>
      <c r="BK182" s="3" t="n">
        <v>970</v>
      </c>
      <c r="BL182" s="3"/>
      <c r="BM182" s="3"/>
      <c r="BN182" s="3"/>
      <c r="BO182" s="3"/>
      <c r="BP182" s="3"/>
      <c r="BQ182" s="3"/>
      <c r="BR182" s="3"/>
      <c r="BS182" s="3"/>
      <c r="BT182" s="4"/>
      <c r="BU182" s="3" t="n">
        <v>1223</v>
      </c>
      <c r="BV182" s="3" t="n">
        <v>1013</v>
      </c>
      <c r="BW182" s="3" t="n">
        <v>1088</v>
      </c>
      <c r="BX182" s="3" t="n">
        <v>1046</v>
      </c>
      <c r="BY182" s="3" t="n">
        <v>955</v>
      </c>
      <c r="BZ182" s="3"/>
      <c r="CA182" s="3"/>
      <c r="CB182" s="3"/>
      <c r="CC182" s="3"/>
      <c r="CD182" s="3"/>
      <c r="CE182" s="3"/>
      <c r="CF182" s="3"/>
      <c r="CG182" s="3"/>
      <c r="CH182" s="4"/>
      <c r="CI182" s="3" t="n">
        <v>54.4166666666667</v>
      </c>
      <c r="CJ182" s="3" t="n">
        <v>61.5833333333333</v>
      </c>
      <c r="CK182" s="3" t="n">
        <v>61.9166666666667</v>
      </c>
      <c r="CL182" s="3" t="n">
        <v>64.3333333333333</v>
      </c>
      <c r="CM182" s="3" t="n">
        <v>76.25</v>
      </c>
      <c r="CN182" s="3"/>
      <c r="CO182" s="3"/>
      <c r="CP182" s="3"/>
      <c r="CQ182" s="3"/>
      <c r="CR182" s="3"/>
      <c r="CS182" s="3"/>
      <c r="CT182" s="3"/>
      <c r="CU182" s="3"/>
      <c r="CV182" s="4"/>
      <c r="CW182" s="3" t="n">
        <v>264</v>
      </c>
      <c r="CX182" s="3" t="n">
        <v>333</v>
      </c>
      <c r="CY182" s="3" t="n">
        <v>358</v>
      </c>
      <c r="CZ182" s="3" t="n">
        <v>399</v>
      </c>
      <c r="DA182" s="3" t="n">
        <v>382</v>
      </c>
      <c r="DB182" s="3"/>
      <c r="DC182" s="3"/>
      <c r="DD182" s="3"/>
      <c r="DE182" s="3"/>
      <c r="DF182" s="3"/>
      <c r="DG182" s="3"/>
      <c r="DH182" s="3"/>
      <c r="DI182" s="3"/>
      <c r="DJ182" s="4"/>
      <c r="DK182" s="3" t="n">
        <v>267</v>
      </c>
      <c r="DL182" s="3" t="n">
        <v>342</v>
      </c>
      <c r="DM182" s="3" t="n">
        <v>356</v>
      </c>
      <c r="DN182" s="3" t="n">
        <v>395</v>
      </c>
      <c r="DO182" s="3" t="n">
        <v>366</v>
      </c>
      <c r="DP182" s="3"/>
      <c r="DQ182" s="3"/>
      <c r="DR182" s="3"/>
      <c r="DS182" s="3"/>
      <c r="DT182" s="3"/>
      <c r="DU182" s="3"/>
      <c r="DV182" s="3"/>
      <c r="DW182" s="3"/>
      <c r="DX182" s="4"/>
      <c r="DY182" s="3"/>
      <c r="DZ182" s="3"/>
      <c r="EA182" s="3"/>
      <c r="EB182" s="3"/>
      <c r="EC182" s="3"/>
      <c r="ED182" s="3"/>
      <c r="EE182" s="3"/>
      <c r="EF182" s="3"/>
      <c r="EG182" s="3"/>
      <c r="EH182" s="3"/>
      <c r="EI182" s="3"/>
      <c r="EJ182" s="3"/>
      <c r="EK182" s="3"/>
      <c r="EL182" s="4"/>
    </row>
    <row r="183" customFormat="false" ht="11.25" hidden="false" customHeight="true" outlineLevel="0" collapsed="false">
      <c r="A183" s="7" t="s">
        <v>394</v>
      </c>
      <c r="B183" s="18" t="s">
        <v>395</v>
      </c>
      <c r="C183" s="3" t="n">
        <v>2003.83333333333</v>
      </c>
      <c r="D183" s="3" t="n">
        <v>1711.25</v>
      </c>
      <c r="E183" s="3" t="n">
        <v>1963</v>
      </c>
      <c r="F183" s="3" t="n">
        <v>2262.58333333333</v>
      </c>
      <c r="G183" s="3" t="n">
        <v>2518.91666666667</v>
      </c>
      <c r="H183" s="3"/>
      <c r="I183" s="3"/>
      <c r="J183" s="3"/>
      <c r="K183" s="3"/>
      <c r="L183" s="3"/>
      <c r="M183" s="3"/>
      <c r="N183" s="3"/>
      <c r="O183" s="3"/>
      <c r="P183" s="4"/>
      <c r="Q183" s="3" t="n">
        <v>6607</v>
      </c>
      <c r="R183" s="3" t="n">
        <v>7039</v>
      </c>
      <c r="S183" s="3" t="n">
        <v>6904</v>
      </c>
      <c r="T183" s="3" t="n">
        <v>7697</v>
      </c>
      <c r="U183" s="3" t="n">
        <v>8017</v>
      </c>
      <c r="V183" s="3"/>
      <c r="W183" s="3"/>
      <c r="X183" s="3"/>
      <c r="Y183" s="3"/>
      <c r="Z183" s="3"/>
      <c r="AA183" s="3"/>
      <c r="AB183" s="3"/>
      <c r="AC183" s="3"/>
      <c r="AD183" s="4"/>
      <c r="AE183" s="3" t="n">
        <v>6867</v>
      </c>
      <c r="AF183" s="3" t="n">
        <v>7379</v>
      </c>
      <c r="AG183" s="3" t="n">
        <v>6638</v>
      </c>
      <c r="AH183" s="3" t="n">
        <v>7290</v>
      </c>
      <c r="AI183" s="3" t="n">
        <v>8005</v>
      </c>
      <c r="AJ183" s="3"/>
      <c r="AK183" s="3"/>
      <c r="AL183" s="3"/>
      <c r="AM183" s="3"/>
      <c r="AN183" s="3"/>
      <c r="AO183" s="3"/>
      <c r="AP183" s="3"/>
      <c r="AQ183" s="3"/>
      <c r="AR183" s="4"/>
      <c r="AS183" s="3" t="n">
        <v>750.75</v>
      </c>
      <c r="AT183" s="3" t="n">
        <v>788.25</v>
      </c>
      <c r="AU183" s="3" t="n">
        <v>736.75</v>
      </c>
      <c r="AV183" s="3" t="n">
        <v>724</v>
      </c>
      <c r="AW183" s="3" t="n">
        <v>670.75</v>
      </c>
      <c r="AX183" s="3"/>
      <c r="AY183" s="3"/>
      <c r="AZ183" s="3"/>
      <c r="BA183" s="3"/>
      <c r="BB183" s="3"/>
      <c r="BC183" s="3"/>
      <c r="BD183" s="3"/>
      <c r="BE183" s="3"/>
      <c r="BF183" s="4"/>
      <c r="BG183" s="3" t="n">
        <v>775</v>
      </c>
      <c r="BH183" s="3" t="n">
        <v>750</v>
      </c>
      <c r="BI183" s="3" t="n">
        <v>720</v>
      </c>
      <c r="BJ183" s="3" t="n">
        <v>631</v>
      </c>
      <c r="BK183" s="3" t="n">
        <v>600</v>
      </c>
      <c r="BL183" s="3"/>
      <c r="BM183" s="3"/>
      <c r="BN183" s="3"/>
      <c r="BO183" s="3"/>
      <c r="BP183" s="3"/>
      <c r="BQ183" s="3"/>
      <c r="BR183" s="3"/>
      <c r="BS183" s="3"/>
      <c r="BT183" s="4"/>
      <c r="BU183" s="3" t="n">
        <v>725</v>
      </c>
      <c r="BV183" s="3" t="n">
        <v>810</v>
      </c>
      <c r="BW183" s="3" t="n">
        <v>708</v>
      </c>
      <c r="BX183" s="3" t="n">
        <v>699</v>
      </c>
      <c r="BY183" s="3" t="n">
        <v>621</v>
      </c>
      <c r="BZ183" s="3"/>
      <c r="CA183" s="3"/>
      <c r="CB183" s="3"/>
      <c r="CC183" s="3"/>
      <c r="CD183" s="3"/>
      <c r="CE183" s="3"/>
      <c r="CF183" s="3"/>
      <c r="CG183" s="3"/>
      <c r="CH183" s="4"/>
      <c r="CI183" s="3" t="n">
        <v>71.3333333333333</v>
      </c>
      <c r="CJ183" s="3" t="n">
        <v>69.6666666666667</v>
      </c>
      <c r="CK183" s="3" t="n">
        <v>65</v>
      </c>
      <c r="CL183" s="3" t="n">
        <v>56.0833333333333</v>
      </c>
      <c r="CM183" s="3" t="n">
        <v>55.1666666666667</v>
      </c>
      <c r="CN183" s="3"/>
      <c r="CO183" s="3"/>
      <c r="CP183" s="3"/>
      <c r="CQ183" s="3"/>
      <c r="CR183" s="3"/>
      <c r="CS183" s="3"/>
      <c r="CT183" s="3"/>
      <c r="CU183" s="3"/>
      <c r="CV183" s="4"/>
      <c r="CW183" s="3" t="n">
        <v>321</v>
      </c>
      <c r="CX183" s="3" t="n">
        <v>296</v>
      </c>
      <c r="CY183" s="3" t="n">
        <v>311</v>
      </c>
      <c r="CZ183" s="3" t="n">
        <v>265</v>
      </c>
      <c r="DA183" s="3" t="n">
        <v>226</v>
      </c>
      <c r="DB183" s="3"/>
      <c r="DC183" s="3"/>
      <c r="DD183" s="3"/>
      <c r="DE183" s="3"/>
      <c r="DF183" s="3"/>
      <c r="DG183" s="3"/>
      <c r="DH183" s="3"/>
      <c r="DI183" s="3"/>
      <c r="DJ183" s="4"/>
      <c r="DK183" s="3" t="n">
        <v>331</v>
      </c>
      <c r="DL183" s="3" t="n">
        <v>296</v>
      </c>
      <c r="DM183" s="3" t="n">
        <v>317</v>
      </c>
      <c r="DN183" s="3" t="n">
        <v>260</v>
      </c>
      <c r="DO183" s="3" t="n">
        <v>229</v>
      </c>
      <c r="DP183" s="3"/>
      <c r="DQ183" s="3"/>
      <c r="DR183" s="3"/>
      <c r="DS183" s="3"/>
      <c r="DT183" s="3"/>
      <c r="DU183" s="3"/>
      <c r="DV183" s="3"/>
      <c r="DW183" s="3"/>
      <c r="DX183" s="4"/>
      <c r="DY183" s="3"/>
      <c r="DZ183" s="3"/>
      <c r="EA183" s="3"/>
      <c r="EB183" s="3"/>
      <c r="EC183" s="3"/>
      <c r="ED183" s="3"/>
      <c r="EE183" s="3"/>
      <c r="EF183" s="3"/>
      <c r="EG183" s="3"/>
      <c r="EH183" s="3"/>
      <c r="EI183" s="3"/>
      <c r="EJ183" s="3"/>
      <c r="EK183" s="3"/>
      <c r="EL183" s="4"/>
    </row>
    <row r="184" customFormat="false" ht="11.25" hidden="false" customHeight="true" outlineLevel="0" collapsed="false">
      <c r="A184" s="7" t="s">
        <v>396</v>
      </c>
      <c r="B184" s="18" t="s">
        <v>397</v>
      </c>
      <c r="C184" s="3" t="n">
        <v>2144.91666666667</v>
      </c>
      <c r="D184" s="3" t="n">
        <v>2346.91666666667</v>
      </c>
      <c r="E184" s="3" t="n">
        <v>2535.5</v>
      </c>
      <c r="F184" s="3" t="n">
        <v>2712</v>
      </c>
      <c r="G184" s="3" t="n">
        <v>3193.33333333333</v>
      </c>
      <c r="H184" s="3"/>
      <c r="I184" s="3"/>
      <c r="J184" s="3"/>
      <c r="K184" s="3"/>
      <c r="L184" s="3"/>
      <c r="M184" s="3"/>
      <c r="N184" s="3"/>
      <c r="O184" s="3"/>
      <c r="P184" s="4"/>
      <c r="Q184" s="3" t="n">
        <v>5607</v>
      </c>
      <c r="R184" s="3" t="n">
        <v>5803</v>
      </c>
      <c r="S184" s="3" t="n">
        <v>5817</v>
      </c>
      <c r="T184" s="3" t="n">
        <v>6276</v>
      </c>
      <c r="U184" s="3" t="n">
        <v>8378</v>
      </c>
      <c r="V184" s="3"/>
      <c r="W184" s="3"/>
      <c r="X184" s="3"/>
      <c r="Y184" s="3"/>
      <c r="Z184" s="3"/>
      <c r="AA184" s="3"/>
      <c r="AB184" s="3"/>
      <c r="AC184" s="3"/>
      <c r="AD184" s="4"/>
      <c r="AE184" s="3" t="n">
        <v>5146</v>
      </c>
      <c r="AF184" s="3" t="n">
        <v>6024</v>
      </c>
      <c r="AG184" s="3" t="n">
        <v>5596</v>
      </c>
      <c r="AH184" s="3" t="n">
        <v>6073</v>
      </c>
      <c r="AI184" s="3" t="n">
        <v>7579</v>
      </c>
      <c r="AJ184" s="3"/>
      <c r="AK184" s="3"/>
      <c r="AL184" s="3"/>
      <c r="AM184" s="3"/>
      <c r="AN184" s="3"/>
      <c r="AO184" s="3"/>
      <c r="AP184" s="3"/>
      <c r="AQ184" s="3"/>
      <c r="AR184" s="4"/>
      <c r="AS184" s="3" t="n">
        <v>1149.25</v>
      </c>
      <c r="AT184" s="3" t="n">
        <v>1140.41666666667</v>
      </c>
      <c r="AU184" s="3" t="n">
        <v>1206.33333333333</v>
      </c>
      <c r="AV184" s="3" t="n">
        <v>1212.08333333333</v>
      </c>
      <c r="AW184" s="3" t="n">
        <v>1278.25</v>
      </c>
      <c r="AX184" s="3"/>
      <c r="AY184" s="3"/>
      <c r="AZ184" s="3"/>
      <c r="BA184" s="3"/>
      <c r="BB184" s="3"/>
      <c r="BC184" s="3"/>
      <c r="BD184" s="3"/>
      <c r="BE184" s="3"/>
      <c r="BF184" s="4"/>
      <c r="BG184" s="3" t="n">
        <v>909</v>
      </c>
      <c r="BH184" s="3" t="n">
        <v>1256</v>
      </c>
      <c r="BI184" s="3" t="n">
        <v>1267</v>
      </c>
      <c r="BJ184" s="3" t="n">
        <v>1206</v>
      </c>
      <c r="BK184" s="3" t="n">
        <v>1447</v>
      </c>
      <c r="BL184" s="3"/>
      <c r="BM184" s="3"/>
      <c r="BN184" s="3"/>
      <c r="BO184" s="3"/>
      <c r="BP184" s="3"/>
      <c r="BQ184" s="3"/>
      <c r="BR184" s="3"/>
      <c r="BS184" s="3"/>
      <c r="BT184" s="4"/>
      <c r="BU184" s="3" t="n">
        <v>960</v>
      </c>
      <c r="BV184" s="3" t="n">
        <v>1234</v>
      </c>
      <c r="BW184" s="3" t="n">
        <v>1252</v>
      </c>
      <c r="BX184" s="3" t="n">
        <v>1181</v>
      </c>
      <c r="BY184" s="3" t="n">
        <v>1358</v>
      </c>
      <c r="BZ184" s="3"/>
      <c r="CA184" s="3"/>
      <c r="CB184" s="3"/>
      <c r="CC184" s="3"/>
      <c r="CD184" s="3"/>
      <c r="CE184" s="3"/>
      <c r="CF184" s="3"/>
      <c r="CG184" s="3"/>
      <c r="CH184" s="4"/>
      <c r="CI184" s="3" t="n">
        <v>57.5</v>
      </c>
      <c r="CJ184" s="3" t="n">
        <v>79.5833333333333</v>
      </c>
      <c r="CK184" s="3" t="n">
        <v>91.6666666666667</v>
      </c>
      <c r="CL184" s="3" t="n">
        <v>91.8333333333333</v>
      </c>
      <c r="CM184" s="3" t="n">
        <v>101.416666666667</v>
      </c>
      <c r="CN184" s="3"/>
      <c r="CO184" s="3"/>
      <c r="CP184" s="3"/>
      <c r="CQ184" s="3"/>
      <c r="CR184" s="3"/>
      <c r="CS184" s="3"/>
      <c r="CT184" s="3"/>
      <c r="CU184" s="3"/>
      <c r="CV184" s="4"/>
      <c r="CW184" s="3" t="n">
        <v>300</v>
      </c>
      <c r="CX184" s="3" t="n">
        <v>510</v>
      </c>
      <c r="CY184" s="3" t="n">
        <v>559</v>
      </c>
      <c r="CZ184" s="3" t="n">
        <v>514</v>
      </c>
      <c r="DA184" s="3" t="n">
        <v>643</v>
      </c>
      <c r="DB184" s="3"/>
      <c r="DC184" s="3"/>
      <c r="DD184" s="3"/>
      <c r="DE184" s="3"/>
      <c r="DF184" s="3"/>
      <c r="DG184" s="3"/>
      <c r="DH184" s="3"/>
      <c r="DI184" s="3"/>
      <c r="DJ184" s="4"/>
      <c r="DK184" s="3" t="n">
        <v>280</v>
      </c>
      <c r="DL184" s="3" t="n">
        <v>494</v>
      </c>
      <c r="DM184" s="3" t="n">
        <v>557</v>
      </c>
      <c r="DN184" s="3" t="n">
        <v>511</v>
      </c>
      <c r="DO184" s="3" t="n">
        <v>636</v>
      </c>
      <c r="DP184" s="3"/>
      <c r="DQ184" s="3"/>
      <c r="DR184" s="3"/>
      <c r="DS184" s="3"/>
      <c r="DT184" s="3"/>
      <c r="DU184" s="3"/>
      <c r="DV184" s="3"/>
      <c r="DW184" s="3"/>
      <c r="DX184" s="4"/>
      <c r="DY184" s="3"/>
      <c r="DZ184" s="3"/>
      <c r="EA184" s="3"/>
      <c r="EB184" s="3"/>
      <c r="EC184" s="3"/>
      <c r="ED184" s="3"/>
      <c r="EE184" s="3"/>
      <c r="EF184" s="3"/>
      <c r="EG184" s="3"/>
      <c r="EH184" s="3"/>
      <c r="EI184" s="3"/>
      <c r="EJ184" s="3"/>
      <c r="EK184" s="3"/>
      <c r="EL184" s="4"/>
    </row>
    <row r="185" customFormat="false" ht="11.25" hidden="false" customHeight="true" outlineLevel="0" collapsed="false">
      <c r="A185" s="7" t="s">
        <v>398</v>
      </c>
      <c r="B185" s="18" t="s">
        <v>399</v>
      </c>
      <c r="C185" s="3" t="n">
        <v>3240.83333333333</v>
      </c>
      <c r="D185" s="3" t="n">
        <v>3617.75</v>
      </c>
      <c r="E185" s="3" t="n">
        <v>3248.58333333333</v>
      </c>
      <c r="F185" s="3" t="n">
        <v>3079.41666666667</v>
      </c>
      <c r="G185" s="3" t="n">
        <v>2902.08333333333</v>
      </c>
      <c r="H185" s="3"/>
      <c r="I185" s="3"/>
      <c r="J185" s="3"/>
      <c r="K185" s="3"/>
      <c r="L185" s="3"/>
      <c r="M185" s="3"/>
      <c r="N185" s="3"/>
      <c r="O185" s="3"/>
      <c r="P185" s="4"/>
      <c r="Q185" s="3" t="n">
        <v>6128</v>
      </c>
      <c r="R185" s="3" t="n">
        <v>7108</v>
      </c>
      <c r="S185" s="3" t="n">
        <v>6653</v>
      </c>
      <c r="T185" s="3" t="n">
        <v>6361</v>
      </c>
      <c r="U185" s="3" t="n">
        <v>6228</v>
      </c>
      <c r="V185" s="3"/>
      <c r="W185" s="3"/>
      <c r="X185" s="3"/>
      <c r="Y185" s="3"/>
      <c r="Z185" s="3"/>
      <c r="AA185" s="3"/>
      <c r="AB185" s="3"/>
      <c r="AC185" s="3"/>
      <c r="AD185" s="4"/>
      <c r="AE185" s="3" t="n">
        <v>6117</v>
      </c>
      <c r="AF185" s="3" t="n">
        <v>6694</v>
      </c>
      <c r="AG185" s="3" t="n">
        <v>6062</v>
      </c>
      <c r="AH185" s="3" t="n">
        <v>6221</v>
      </c>
      <c r="AI185" s="3" t="n">
        <v>6581</v>
      </c>
      <c r="AJ185" s="3"/>
      <c r="AK185" s="3"/>
      <c r="AL185" s="3"/>
      <c r="AM185" s="3"/>
      <c r="AN185" s="3"/>
      <c r="AO185" s="3"/>
      <c r="AP185" s="3"/>
      <c r="AQ185" s="3"/>
      <c r="AR185" s="4"/>
      <c r="AS185" s="3" t="n">
        <v>1351.58333333333</v>
      </c>
      <c r="AT185" s="3" t="n">
        <v>1414.16666666667</v>
      </c>
      <c r="AU185" s="3" t="n">
        <v>1394.91666666667</v>
      </c>
      <c r="AV185" s="3" t="n">
        <v>1476.16666666667</v>
      </c>
      <c r="AW185" s="3" t="n">
        <v>1434.25</v>
      </c>
      <c r="AX185" s="3"/>
      <c r="AY185" s="3"/>
      <c r="AZ185" s="3"/>
      <c r="BA185" s="3"/>
      <c r="BB185" s="3"/>
      <c r="BC185" s="3"/>
      <c r="BD185" s="3"/>
      <c r="BE185" s="3"/>
      <c r="BF185" s="4"/>
      <c r="BG185" s="3" t="n">
        <v>1501</v>
      </c>
      <c r="BH185" s="3" t="n">
        <v>1554</v>
      </c>
      <c r="BI185" s="3" t="n">
        <v>1622</v>
      </c>
      <c r="BJ185" s="3" t="n">
        <v>1961</v>
      </c>
      <c r="BK185" s="3" t="n">
        <v>1672</v>
      </c>
      <c r="BL185" s="3"/>
      <c r="BM185" s="3"/>
      <c r="BN185" s="3"/>
      <c r="BO185" s="3"/>
      <c r="BP185" s="3"/>
      <c r="BQ185" s="3"/>
      <c r="BR185" s="3"/>
      <c r="BS185" s="3"/>
      <c r="BT185" s="4"/>
      <c r="BU185" s="3" t="n">
        <v>1044</v>
      </c>
      <c r="BV185" s="3" t="n">
        <v>1004</v>
      </c>
      <c r="BW185" s="3" t="n">
        <v>1157</v>
      </c>
      <c r="BX185" s="3" t="n">
        <v>1139</v>
      </c>
      <c r="BY185" s="3" t="n">
        <v>1233</v>
      </c>
      <c r="BZ185" s="3"/>
      <c r="CA185" s="3"/>
      <c r="CB185" s="3"/>
      <c r="CC185" s="3"/>
      <c r="CD185" s="3"/>
      <c r="CE185" s="3"/>
      <c r="CF185" s="3"/>
      <c r="CG185" s="3"/>
      <c r="CH185" s="4"/>
      <c r="CI185" s="3" t="n">
        <v>185.333333333333</v>
      </c>
      <c r="CJ185" s="3" t="n">
        <v>195.416666666667</v>
      </c>
      <c r="CK185" s="3" t="n">
        <v>190.916666666667</v>
      </c>
      <c r="CL185" s="3" t="n">
        <v>221.166666666667</v>
      </c>
      <c r="CM185" s="3" t="n">
        <v>208.916666666667</v>
      </c>
      <c r="CN185" s="3"/>
      <c r="CO185" s="3"/>
      <c r="CP185" s="3"/>
      <c r="CQ185" s="3"/>
      <c r="CR185" s="3"/>
      <c r="CS185" s="3"/>
      <c r="CT185" s="3"/>
      <c r="CU185" s="3"/>
      <c r="CV185" s="4"/>
      <c r="CW185" s="3" t="n">
        <v>416</v>
      </c>
      <c r="CX185" s="3" t="n">
        <v>451</v>
      </c>
      <c r="CY185" s="3" t="n">
        <v>408</v>
      </c>
      <c r="CZ185" s="3" t="n">
        <v>578</v>
      </c>
      <c r="DA185" s="3" t="n">
        <v>422</v>
      </c>
      <c r="DB185" s="3"/>
      <c r="DC185" s="3"/>
      <c r="DD185" s="3"/>
      <c r="DE185" s="3"/>
      <c r="DF185" s="3"/>
      <c r="DG185" s="3"/>
      <c r="DH185" s="3"/>
      <c r="DI185" s="3"/>
      <c r="DJ185" s="4"/>
      <c r="DK185" s="3" t="n">
        <v>312</v>
      </c>
      <c r="DL185" s="3" t="n">
        <v>314</v>
      </c>
      <c r="DM185" s="3" t="n">
        <v>289</v>
      </c>
      <c r="DN185" s="3" t="n">
        <v>403</v>
      </c>
      <c r="DO185" s="3" t="n">
        <v>313</v>
      </c>
      <c r="DP185" s="3"/>
      <c r="DQ185" s="3"/>
      <c r="DR185" s="3"/>
      <c r="DS185" s="3"/>
      <c r="DT185" s="3"/>
      <c r="DU185" s="3"/>
      <c r="DV185" s="3"/>
      <c r="DW185" s="3"/>
      <c r="DX185" s="4"/>
      <c r="DY185" s="3"/>
      <c r="DZ185" s="3"/>
      <c r="EA185" s="3"/>
      <c r="EB185" s="3"/>
      <c r="EC185" s="3"/>
      <c r="ED185" s="3"/>
      <c r="EE185" s="3"/>
      <c r="EF185" s="3"/>
      <c r="EG185" s="3"/>
      <c r="EH185" s="3"/>
      <c r="EI185" s="3"/>
      <c r="EJ185" s="3"/>
      <c r="EK185" s="3"/>
      <c r="EL185" s="4"/>
    </row>
    <row r="186" customFormat="false" ht="11.25" hidden="false" customHeight="true" outlineLevel="0" collapsed="false">
      <c r="A186" s="7" t="s">
        <v>400</v>
      </c>
      <c r="B186" s="18" t="s">
        <v>401</v>
      </c>
      <c r="C186" s="3" t="n">
        <v>687.666666666667</v>
      </c>
      <c r="D186" s="3" t="n">
        <v>652.833333333333</v>
      </c>
      <c r="E186" s="3" t="n">
        <v>678.916666666667</v>
      </c>
      <c r="F186" s="3" t="n">
        <v>928.5</v>
      </c>
      <c r="G186" s="3" t="n">
        <v>820.75</v>
      </c>
      <c r="H186" s="3"/>
      <c r="I186" s="3"/>
      <c r="J186" s="3"/>
      <c r="K186" s="3"/>
      <c r="L186" s="3"/>
      <c r="M186" s="3"/>
      <c r="N186" s="3"/>
      <c r="O186" s="3"/>
      <c r="P186" s="4"/>
      <c r="Q186" s="3" t="n">
        <v>2491</v>
      </c>
      <c r="R186" s="3" t="n">
        <v>2642</v>
      </c>
      <c r="S186" s="3" t="n">
        <v>2598</v>
      </c>
      <c r="T186" s="3" t="n">
        <v>2794</v>
      </c>
      <c r="U186" s="3" t="n">
        <v>2623</v>
      </c>
      <c r="V186" s="3"/>
      <c r="W186" s="3"/>
      <c r="X186" s="3"/>
      <c r="Y186" s="3"/>
      <c r="Z186" s="3"/>
      <c r="AA186" s="3"/>
      <c r="AB186" s="3"/>
      <c r="AC186" s="3"/>
      <c r="AD186" s="4"/>
      <c r="AE186" s="3" t="n">
        <v>2360</v>
      </c>
      <c r="AF186" s="3" t="n">
        <v>2699</v>
      </c>
      <c r="AG186" s="3" t="n">
        <v>2544</v>
      </c>
      <c r="AH186" s="3" t="n">
        <v>2519</v>
      </c>
      <c r="AI186" s="3" t="n">
        <v>2857</v>
      </c>
      <c r="AJ186" s="3"/>
      <c r="AK186" s="3"/>
      <c r="AL186" s="3"/>
      <c r="AM186" s="3"/>
      <c r="AN186" s="3"/>
      <c r="AO186" s="3"/>
      <c r="AP186" s="3"/>
      <c r="AQ186" s="3"/>
      <c r="AR186" s="4"/>
      <c r="AS186" s="3" t="n">
        <v>305.166666666667</v>
      </c>
      <c r="AT186" s="3" t="n">
        <v>359.333333333333</v>
      </c>
      <c r="AU186" s="3" t="n">
        <v>418.833333333333</v>
      </c>
      <c r="AV186" s="3" t="n">
        <v>416.916666666667</v>
      </c>
      <c r="AW186" s="3" t="n">
        <v>513.916666666667</v>
      </c>
      <c r="AX186" s="3"/>
      <c r="AY186" s="3"/>
      <c r="AZ186" s="3"/>
      <c r="BA186" s="3"/>
      <c r="BB186" s="3"/>
      <c r="BC186" s="3"/>
      <c r="BD186" s="3"/>
      <c r="BE186" s="3"/>
      <c r="BF186" s="4"/>
      <c r="BG186" s="3" t="n">
        <v>368</v>
      </c>
      <c r="BH186" s="3" t="n">
        <v>414</v>
      </c>
      <c r="BI186" s="3" t="n">
        <v>416</v>
      </c>
      <c r="BJ186" s="3" t="n">
        <v>454</v>
      </c>
      <c r="BK186" s="3" t="n">
        <v>530</v>
      </c>
      <c r="BL186" s="3"/>
      <c r="BM186" s="3"/>
      <c r="BN186" s="3"/>
      <c r="BO186" s="3"/>
      <c r="BP186" s="3"/>
      <c r="BQ186" s="3"/>
      <c r="BR186" s="3"/>
      <c r="BS186" s="3"/>
      <c r="BT186" s="4"/>
      <c r="BU186" s="3" t="n">
        <v>327</v>
      </c>
      <c r="BV186" s="3" t="n">
        <v>360</v>
      </c>
      <c r="BW186" s="3" t="n">
        <v>391</v>
      </c>
      <c r="BX186" s="3" t="n">
        <v>437</v>
      </c>
      <c r="BY186" s="3" t="n">
        <v>427</v>
      </c>
      <c r="BZ186" s="3"/>
      <c r="CA186" s="3"/>
      <c r="CB186" s="3"/>
      <c r="CC186" s="3"/>
      <c r="CD186" s="3"/>
      <c r="CE186" s="3"/>
      <c r="CF186" s="3"/>
      <c r="CG186" s="3"/>
      <c r="CH186" s="4"/>
      <c r="CI186" s="3" t="n">
        <v>13.75</v>
      </c>
      <c r="CJ186" s="3" t="n">
        <v>18.4166666666667</v>
      </c>
      <c r="CK186" s="3" t="n">
        <v>27.5833333333333</v>
      </c>
      <c r="CL186" s="3" t="n">
        <v>31.3333333333333</v>
      </c>
      <c r="CM186" s="3" t="n">
        <v>35.5</v>
      </c>
      <c r="CN186" s="3"/>
      <c r="CO186" s="3"/>
      <c r="CP186" s="3"/>
      <c r="CQ186" s="3"/>
      <c r="CR186" s="3"/>
      <c r="CS186" s="3"/>
      <c r="CT186" s="3"/>
      <c r="CU186" s="3"/>
      <c r="CV186" s="4"/>
      <c r="CW186" s="3" t="n">
        <v>190</v>
      </c>
      <c r="CX186" s="3" t="n">
        <v>279</v>
      </c>
      <c r="CY186" s="3" t="n">
        <v>257</v>
      </c>
      <c r="CZ186" s="3" t="n">
        <v>268</v>
      </c>
      <c r="DA186" s="3" t="n">
        <v>288</v>
      </c>
      <c r="DB186" s="3"/>
      <c r="DC186" s="3"/>
      <c r="DD186" s="3"/>
      <c r="DE186" s="3"/>
      <c r="DF186" s="3"/>
      <c r="DG186" s="3"/>
      <c r="DH186" s="3"/>
      <c r="DI186" s="3"/>
      <c r="DJ186" s="4"/>
      <c r="DK186" s="3" t="n">
        <v>185</v>
      </c>
      <c r="DL186" s="3" t="n">
        <v>267</v>
      </c>
      <c r="DM186" s="3" t="n">
        <v>262</v>
      </c>
      <c r="DN186" s="3" t="n">
        <v>263</v>
      </c>
      <c r="DO186" s="3" t="n">
        <v>280</v>
      </c>
      <c r="DP186" s="3"/>
      <c r="DQ186" s="3"/>
      <c r="DR186" s="3"/>
      <c r="DS186" s="3"/>
      <c r="DT186" s="3"/>
      <c r="DU186" s="3"/>
      <c r="DV186" s="3"/>
      <c r="DW186" s="3"/>
      <c r="DX186" s="4"/>
      <c r="DY186" s="3"/>
      <c r="DZ186" s="3"/>
      <c r="EA186" s="3"/>
      <c r="EB186" s="3"/>
      <c r="EC186" s="3"/>
      <c r="ED186" s="3"/>
      <c r="EE186" s="3"/>
      <c r="EF186" s="3"/>
      <c r="EG186" s="3"/>
      <c r="EH186" s="3"/>
      <c r="EI186" s="3"/>
      <c r="EJ186" s="3"/>
      <c r="EK186" s="3"/>
      <c r="EL186" s="4"/>
    </row>
    <row r="187" customFormat="false" ht="11.25" hidden="false" customHeight="true" outlineLevel="0" collapsed="false">
      <c r="A187" s="7" t="s">
        <v>402</v>
      </c>
      <c r="B187" s="18" t="s">
        <v>403</v>
      </c>
      <c r="C187" s="3" t="n">
        <v>106.916666666667</v>
      </c>
      <c r="D187" s="3" t="n">
        <v>99.8333333333333</v>
      </c>
      <c r="E187" s="3" t="n">
        <v>67.8333333333333</v>
      </c>
      <c r="F187" s="3" t="n">
        <v>64.6666666666667</v>
      </c>
      <c r="G187" s="3" t="n">
        <v>64.75</v>
      </c>
      <c r="H187" s="3"/>
      <c r="I187" s="3"/>
      <c r="J187" s="3"/>
      <c r="K187" s="3"/>
      <c r="L187" s="3"/>
      <c r="M187" s="3"/>
      <c r="N187" s="3"/>
      <c r="O187" s="3"/>
      <c r="P187" s="4"/>
      <c r="Q187" s="3" t="n">
        <v>1265</v>
      </c>
      <c r="R187" s="3" t="n">
        <v>1213</v>
      </c>
      <c r="S187" s="3" t="n">
        <v>1065</v>
      </c>
      <c r="T187" s="3" t="n">
        <v>1100</v>
      </c>
      <c r="U187" s="3" t="n">
        <v>947</v>
      </c>
      <c r="V187" s="3"/>
      <c r="W187" s="3"/>
      <c r="X187" s="3"/>
      <c r="Y187" s="3"/>
      <c r="Z187" s="3"/>
      <c r="AA187" s="3"/>
      <c r="AB187" s="3"/>
      <c r="AC187" s="3"/>
      <c r="AD187" s="4"/>
      <c r="AE187" s="3" t="n">
        <v>1257</v>
      </c>
      <c r="AF187" s="3" t="n">
        <v>1242</v>
      </c>
      <c r="AG187" s="3" t="n">
        <v>1124</v>
      </c>
      <c r="AH187" s="3" t="n">
        <v>1086</v>
      </c>
      <c r="AI187" s="3" t="n">
        <v>925</v>
      </c>
      <c r="AJ187" s="3"/>
      <c r="AK187" s="3"/>
      <c r="AL187" s="3"/>
      <c r="AM187" s="3"/>
      <c r="AN187" s="3"/>
      <c r="AO187" s="3"/>
      <c r="AP187" s="3"/>
      <c r="AQ187" s="3"/>
      <c r="AR187" s="4"/>
      <c r="AS187" s="3" t="n">
        <v>155.083333333333</v>
      </c>
      <c r="AT187" s="3" t="n">
        <v>160.416666666667</v>
      </c>
      <c r="AU187" s="3" t="n">
        <v>141.666666666667</v>
      </c>
      <c r="AV187" s="3" t="n">
        <v>109.5</v>
      </c>
      <c r="AW187" s="3" t="n">
        <v>82.75</v>
      </c>
      <c r="AX187" s="3"/>
      <c r="AY187" s="3"/>
      <c r="AZ187" s="3"/>
      <c r="BA187" s="3"/>
      <c r="BB187" s="3"/>
      <c r="BC187" s="3"/>
      <c r="BD187" s="3"/>
      <c r="BE187" s="3"/>
      <c r="BF187" s="4"/>
      <c r="BG187" s="3" t="n">
        <v>180</v>
      </c>
      <c r="BH187" s="3" t="n">
        <v>172</v>
      </c>
      <c r="BI187" s="3" t="n">
        <v>131</v>
      </c>
      <c r="BJ187" s="3" t="n">
        <v>93</v>
      </c>
      <c r="BK187" s="3" t="n">
        <v>103</v>
      </c>
      <c r="BL187" s="3"/>
      <c r="BM187" s="3"/>
      <c r="BN187" s="3"/>
      <c r="BO187" s="3"/>
      <c r="BP187" s="3"/>
      <c r="BQ187" s="3"/>
      <c r="BR187" s="3"/>
      <c r="BS187" s="3"/>
      <c r="BT187" s="4"/>
      <c r="BU187" s="3" t="n">
        <v>184</v>
      </c>
      <c r="BV187" s="3" t="n">
        <v>168</v>
      </c>
      <c r="BW187" s="3" t="n">
        <v>179</v>
      </c>
      <c r="BX187" s="3" t="n">
        <v>135</v>
      </c>
      <c r="BY187" s="3" t="n">
        <v>104</v>
      </c>
      <c r="BZ187" s="3"/>
      <c r="CA187" s="3"/>
      <c r="CB187" s="3"/>
      <c r="CC187" s="3"/>
      <c r="CD187" s="3"/>
      <c r="CE187" s="3"/>
      <c r="CF187" s="3"/>
      <c r="CG187" s="3"/>
      <c r="CH187" s="4"/>
      <c r="CI187" s="3" t="n">
        <v>2.75</v>
      </c>
      <c r="CJ187" s="3" t="n">
        <v>3</v>
      </c>
      <c r="CK187" s="3" t="n">
        <v>1.75</v>
      </c>
      <c r="CL187" s="3" t="n">
        <v>2.33333333333333</v>
      </c>
      <c r="CM187" s="3" t="n">
        <v>2</v>
      </c>
      <c r="CN187" s="3"/>
      <c r="CO187" s="3"/>
      <c r="CP187" s="3"/>
      <c r="CQ187" s="3"/>
      <c r="CR187" s="3"/>
      <c r="CS187" s="3"/>
      <c r="CT187" s="3"/>
      <c r="CU187" s="3"/>
      <c r="CV187" s="4"/>
      <c r="CW187" s="3" t="n">
        <v>44</v>
      </c>
      <c r="CX187" s="3" t="n">
        <v>45</v>
      </c>
      <c r="CY187" s="3" t="n">
        <v>31</v>
      </c>
      <c r="CZ187" s="3" t="n">
        <v>30</v>
      </c>
      <c r="DA187" s="3" t="n">
        <v>22</v>
      </c>
      <c r="DB187" s="3"/>
      <c r="DC187" s="3"/>
      <c r="DD187" s="3"/>
      <c r="DE187" s="3"/>
      <c r="DF187" s="3"/>
      <c r="DG187" s="3"/>
      <c r="DH187" s="3"/>
      <c r="DI187" s="3"/>
      <c r="DJ187" s="4"/>
      <c r="DK187" s="3" t="n">
        <v>45</v>
      </c>
      <c r="DL187" s="3" t="n">
        <v>45</v>
      </c>
      <c r="DM187" s="3" t="n">
        <v>29</v>
      </c>
      <c r="DN187" s="3" t="n">
        <v>32</v>
      </c>
      <c r="DO187" s="3" t="n">
        <v>20</v>
      </c>
      <c r="DP187" s="3"/>
      <c r="DQ187" s="3"/>
      <c r="DR187" s="3"/>
      <c r="DS187" s="3"/>
      <c r="DT187" s="3"/>
      <c r="DU187" s="3"/>
      <c r="DV187" s="3"/>
      <c r="DW187" s="3"/>
      <c r="DX187" s="4"/>
      <c r="DY187" s="3"/>
      <c r="DZ187" s="3"/>
      <c r="EA187" s="3"/>
      <c r="EB187" s="3"/>
      <c r="EC187" s="3"/>
      <c r="ED187" s="3"/>
      <c r="EE187" s="3"/>
      <c r="EF187" s="3"/>
      <c r="EG187" s="3"/>
      <c r="EH187" s="3"/>
      <c r="EI187" s="3"/>
      <c r="EJ187" s="3"/>
      <c r="EK187" s="3"/>
      <c r="EL187" s="4"/>
    </row>
    <row r="188" customFormat="false" ht="11.25" hidden="false" customHeight="true" outlineLevel="0" collapsed="false">
      <c r="A188" s="7" t="s">
        <v>404</v>
      </c>
      <c r="B188" s="18" t="s">
        <v>405</v>
      </c>
      <c r="C188" s="3" t="n">
        <v>693.5</v>
      </c>
      <c r="D188" s="3" t="n">
        <v>590.583333333333</v>
      </c>
      <c r="E188" s="3" t="n">
        <v>734.083333333333</v>
      </c>
      <c r="F188" s="3" t="n">
        <v>887.833333333333</v>
      </c>
      <c r="G188" s="3" t="n">
        <v>600.25</v>
      </c>
      <c r="H188" s="3"/>
      <c r="I188" s="3"/>
      <c r="J188" s="3"/>
      <c r="K188" s="3"/>
      <c r="L188" s="3"/>
      <c r="M188" s="3"/>
      <c r="N188" s="3"/>
      <c r="O188" s="3"/>
      <c r="P188" s="4"/>
      <c r="Q188" s="3" t="n">
        <v>1919</v>
      </c>
      <c r="R188" s="3" t="n">
        <v>1918</v>
      </c>
      <c r="S188" s="3" t="n">
        <v>2000</v>
      </c>
      <c r="T188" s="3" t="n">
        <v>1742</v>
      </c>
      <c r="U188" s="3" t="n">
        <v>1681</v>
      </c>
      <c r="V188" s="3"/>
      <c r="W188" s="3"/>
      <c r="X188" s="3"/>
      <c r="Y188" s="3"/>
      <c r="Z188" s="3"/>
      <c r="AA188" s="3"/>
      <c r="AB188" s="3"/>
      <c r="AC188" s="3"/>
      <c r="AD188" s="4"/>
      <c r="AE188" s="3" t="n">
        <v>2013</v>
      </c>
      <c r="AF188" s="3" t="n">
        <v>1895</v>
      </c>
      <c r="AG188" s="3" t="n">
        <v>1687</v>
      </c>
      <c r="AH188" s="3" t="n">
        <v>1828</v>
      </c>
      <c r="AI188" s="3" t="n">
        <v>1933</v>
      </c>
      <c r="AJ188" s="3"/>
      <c r="AK188" s="3"/>
      <c r="AL188" s="3"/>
      <c r="AM188" s="3"/>
      <c r="AN188" s="3"/>
      <c r="AO188" s="3"/>
      <c r="AP188" s="3"/>
      <c r="AQ188" s="3"/>
      <c r="AR188" s="4"/>
      <c r="AS188" s="3" t="n">
        <v>344.666666666667</v>
      </c>
      <c r="AT188" s="3" t="n">
        <v>388.583333333333</v>
      </c>
      <c r="AU188" s="3" t="n">
        <v>406.583333333333</v>
      </c>
      <c r="AV188" s="3" t="n">
        <v>436.25</v>
      </c>
      <c r="AW188" s="3" t="n">
        <v>426.583333333333</v>
      </c>
      <c r="AX188" s="3"/>
      <c r="AY188" s="3"/>
      <c r="AZ188" s="3"/>
      <c r="BA188" s="3"/>
      <c r="BB188" s="3"/>
      <c r="BC188" s="3"/>
      <c r="BD188" s="3"/>
      <c r="BE188" s="3"/>
      <c r="BF188" s="4"/>
      <c r="BG188" s="3" t="n">
        <v>281</v>
      </c>
      <c r="BH188" s="3" t="n">
        <v>262</v>
      </c>
      <c r="BI188" s="3" t="n">
        <v>287</v>
      </c>
      <c r="BJ188" s="3" t="n">
        <v>314</v>
      </c>
      <c r="BK188" s="3" t="n">
        <v>379</v>
      </c>
      <c r="BL188" s="3"/>
      <c r="BM188" s="3"/>
      <c r="BN188" s="3"/>
      <c r="BO188" s="3"/>
      <c r="BP188" s="3"/>
      <c r="BQ188" s="3"/>
      <c r="BR188" s="3"/>
      <c r="BS188" s="3"/>
      <c r="BT188" s="4"/>
      <c r="BU188" s="3" t="n">
        <v>249</v>
      </c>
      <c r="BV188" s="3" t="n">
        <v>227</v>
      </c>
      <c r="BW188" s="3" t="n">
        <v>274</v>
      </c>
      <c r="BX188" s="3" t="n">
        <v>281</v>
      </c>
      <c r="BY188" s="3" t="n">
        <v>441</v>
      </c>
      <c r="BZ188" s="3"/>
      <c r="CA188" s="3"/>
      <c r="CB188" s="3"/>
      <c r="CC188" s="3"/>
      <c r="CD188" s="3"/>
      <c r="CE188" s="3"/>
      <c r="CF188" s="3"/>
      <c r="CG188" s="3"/>
      <c r="CH188" s="4"/>
      <c r="CI188" s="3" t="n">
        <v>20</v>
      </c>
      <c r="CJ188" s="3" t="n">
        <v>21.5833333333333</v>
      </c>
      <c r="CK188" s="3" t="n">
        <v>27.1666666666667</v>
      </c>
      <c r="CL188" s="3" t="n">
        <v>24.4166666666667</v>
      </c>
      <c r="CM188" s="3" t="n">
        <v>21.5833333333333</v>
      </c>
      <c r="CN188" s="3"/>
      <c r="CO188" s="3"/>
      <c r="CP188" s="3"/>
      <c r="CQ188" s="3"/>
      <c r="CR188" s="3"/>
      <c r="CS188" s="3"/>
      <c r="CT188" s="3"/>
      <c r="CU188" s="3"/>
      <c r="CV188" s="4"/>
      <c r="CW188" s="3" t="n">
        <v>85</v>
      </c>
      <c r="CX188" s="3" t="n">
        <v>61</v>
      </c>
      <c r="CY188" s="3" t="n">
        <v>94</v>
      </c>
      <c r="CZ188" s="3" t="n">
        <v>114</v>
      </c>
      <c r="DA188" s="3" t="n">
        <v>79</v>
      </c>
      <c r="DB188" s="3"/>
      <c r="DC188" s="3"/>
      <c r="DD188" s="3"/>
      <c r="DE188" s="3"/>
      <c r="DF188" s="3"/>
      <c r="DG188" s="3"/>
      <c r="DH188" s="3"/>
      <c r="DI188" s="3"/>
      <c r="DJ188" s="4"/>
      <c r="DK188" s="3" t="n">
        <v>77</v>
      </c>
      <c r="DL188" s="3" t="n">
        <v>60</v>
      </c>
      <c r="DM188" s="3" t="n">
        <v>96</v>
      </c>
      <c r="DN188" s="3" t="n">
        <v>115</v>
      </c>
      <c r="DO188" s="3" t="n">
        <v>88</v>
      </c>
      <c r="DP188" s="3"/>
      <c r="DQ188" s="3"/>
      <c r="DR188" s="3"/>
      <c r="DS188" s="3"/>
      <c r="DT188" s="3"/>
      <c r="DU188" s="3"/>
      <c r="DV188" s="3"/>
      <c r="DW188" s="3"/>
      <c r="DX188" s="4"/>
      <c r="DY188" s="3"/>
      <c r="DZ188" s="3"/>
      <c r="EA188" s="3"/>
      <c r="EB188" s="3"/>
      <c r="EC188" s="3"/>
      <c r="ED188" s="3"/>
      <c r="EE188" s="3"/>
      <c r="EF188" s="3"/>
      <c r="EG188" s="3"/>
      <c r="EH188" s="3"/>
      <c r="EI188" s="3"/>
      <c r="EJ188" s="3"/>
      <c r="EK188" s="3"/>
      <c r="EL188" s="4"/>
    </row>
    <row r="189" customFormat="false" ht="11.25" hidden="false" customHeight="true" outlineLevel="0" collapsed="false">
      <c r="A189" s="7" t="s">
        <v>406</v>
      </c>
      <c r="B189" s="18" t="s">
        <v>407</v>
      </c>
      <c r="C189" s="3" t="n">
        <v>375.833333333333</v>
      </c>
      <c r="D189" s="3" t="n">
        <v>374.583333333333</v>
      </c>
      <c r="E189" s="3" t="n">
        <v>290.583333333333</v>
      </c>
      <c r="F189" s="3" t="n">
        <v>430.75</v>
      </c>
      <c r="G189" s="3" t="n">
        <v>715.916666666667</v>
      </c>
      <c r="H189" s="3"/>
      <c r="I189" s="3"/>
      <c r="J189" s="3"/>
      <c r="K189" s="3"/>
      <c r="L189" s="3"/>
      <c r="M189" s="3"/>
      <c r="N189" s="3"/>
      <c r="O189" s="3"/>
      <c r="P189" s="4"/>
      <c r="Q189" s="3" t="n">
        <v>1461</v>
      </c>
      <c r="R189" s="3" t="n">
        <v>1183</v>
      </c>
      <c r="S189" s="3" t="n">
        <v>1279</v>
      </c>
      <c r="T189" s="3" t="n">
        <v>1546</v>
      </c>
      <c r="U189" s="3" t="n">
        <v>1390</v>
      </c>
      <c r="V189" s="3"/>
      <c r="W189" s="3"/>
      <c r="X189" s="3"/>
      <c r="Y189" s="3"/>
      <c r="Z189" s="3"/>
      <c r="AA189" s="3"/>
      <c r="AB189" s="3"/>
      <c r="AC189" s="3"/>
      <c r="AD189" s="4"/>
      <c r="AE189" s="3" t="n">
        <v>1338</v>
      </c>
      <c r="AF189" s="3" t="n">
        <v>1391</v>
      </c>
      <c r="AG189" s="3" t="n">
        <v>1123</v>
      </c>
      <c r="AH189" s="3" t="n">
        <v>1568</v>
      </c>
      <c r="AI189" s="3" t="n">
        <v>780</v>
      </c>
      <c r="AJ189" s="3"/>
      <c r="AK189" s="3"/>
      <c r="AL189" s="3"/>
      <c r="AM189" s="3"/>
      <c r="AN189" s="3"/>
      <c r="AO189" s="3"/>
      <c r="AP189" s="3"/>
      <c r="AQ189" s="3"/>
      <c r="AR189" s="4"/>
      <c r="AS189" s="3" t="n">
        <v>375.916666666667</v>
      </c>
      <c r="AT189" s="3" t="n">
        <v>360.75</v>
      </c>
      <c r="AU189" s="3" t="n">
        <v>371.583333333333</v>
      </c>
      <c r="AV189" s="3" t="n">
        <v>412.916666666667</v>
      </c>
      <c r="AW189" s="3" t="n">
        <v>466.666666666667</v>
      </c>
      <c r="AX189" s="3"/>
      <c r="AY189" s="3"/>
      <c r="AZ189" s="3"/>
      <c r="BA189" s="3"/>
      <c r="BB189" s="3"/>
      <c r="BC189" s="3"/>
      <c r="BD189" s="3"/>
      <c r="BE189" s="3"/>
      <c r="BF189" s="4"/>
      <c r="BG189" s="3" t="n">
        <v>250</v>
      </c>
      <c r="BH189" s="3" t="n">
        <v>258</v>
      </c>
      <c r="BI189" s="3" t="n">
        <v>259</v>
      </c>
      <c r="BJ189" s="3" t="n">
        <v>288</v>
      </c>
      <c r="BK189" s="3" t="n">
        <v>226</v>
      </c>
      <c r="BL189" s="3"/>
      <c r="BM189" s="3"/>
      <c r="BN189" s="3"/>
      <c r="BO189" s="3"/>
      <c r="BP189" s="3"/>
      <c r="BQ189" s="3"/>
      <c r="BR189" s="3"/>
      <c r="BS189" s="3"/>
      <c r="BT189" s="4"/>
      <c r="BU189" s="3" t="n">
        <v>276</v>
      </c>
      <c r="BV189" s="3" t="n">
        <v>235</v>
      </c>
      <c r="BW189" s="3" t="n">
        <v>263</v>
      </c>
      <c r="BX189" s="3" t="n">
        <v>233</v>
      </c>
      <c r="BY189" s="3" t="n">
        <v>238</v>
      </c>
      <c r="BZ189" s="3"/>
      <c r="CA189" s="3"/>
      <c r="CB189" s="3"/>
      <c r="CC189" s="3"/>
      <c r="CD189" s="3"/>
      <c r="CE189" s="3"/>
      <c r="CF189" s="3"/>
      <c r="CG189" s="3"/>
      <c r="CH189" s="4"/>
      <c r="CI189" s="3" t="n">
        <v>9.83333333333333</v>
      </c>
      <c r="CJ189" s="3" t="n">
        <v>10.8333333333333</v>
      </c>
      <c r="CK189" s="3" t="n">
        <v>11.3333333333333</v>
      </c>
      <c r="CL189" s="3" t="n">
        <v>26.75</v>
      </c>
      <c r="CM189" s="3" t="n">
        <v>36.3333333333333</v>
      </c>
      <c r="CN189" s="3"/>
      <c r="CO189" s="3"/>
      <c r="CP189" s="3"/>
      <c r="CQ189" s="3"/>
      <c r="CR189" s="3"/>
      <c r="CS189" s="3"/>
      <c r="CT189" s="3"/>
      <c r="CU189" s="3"/>
      <c r="CV189" s="4"/>
      <c r="CW189" s="3" t="n">
        <v>54</v>
      </c>
      <c r="CX189" s="3" t="n">
        <v>47</v>
      </c>
      <c r="CY189" s="3" t="n">
        <v>72</v>
      </c>
      <c r="CZ189" s="3" t="n">
        <v>172</v>
      </c>
      <c r="DA189" s="3" t="n">
        <v>142</v>
      </c>
      <c r="DB189" s="3"/>
      <c r="DC189" s="3"/>
      <c r="DD189" s="3"/>
      <c r="DE189" s="3"/>
      <c r="DF189" s="3"/>
      <c r="DG189" s="3"/>
      <c r="DH189" s="3"/>
      <c r="DI189" s="3"/>
      <c r="DJ189" s="4"/>
      <c r="DK189" s="3" t="n">
        <v>53</v>
      </c>
      <c r="DL189" s="3" t="n">
        <v>51</v>
      </c>
      <c r="DM189" s="3" t="n">
        <v>60</v>
      </c>
      <c r="DN189" s="3" t="n">
        <v>162</v>
      </c>
      <c r="DO189" s="3" t="n">
        <v>131</v>
      </c>
      <c r="DP189" s="3"/>
      <c r="DQ189" s="3"/>
      <c r="DR189" s="3"/>
      <c r="DS189" s="3"/>
      <c r="DT189" s="3"/>
      <c r="DU189" s="3"/>
      <c r="DV189" s="3"/>
      <c r="DW189" s="3"/>
      <c r="DX189" s="4"/>
      <c r="DY189" s="3"/>
      <c r="DZ189" s="3"/>
      <c r="EA189" s="3"/>
      <c r="EB189" s="3"/>
      <c r="EC189" s="3"/>
      <c r="ED189" s="3"/>
      <c r="EE189" s="3"/>
      <c r="EF189" s="3"/>
      <c r="EG189" s="3"/>
      <c r="EH189" s="3"/>
      <c r="EI189" s="3"/>
      <c r="EJ189" s="3"/>
      <c r="EK189" s="3"/>
      <c r="EL189" s="4"/>
    </row>
    <row r="190" customFormat="false" ht="11.25" hidden="false" customHeight="true" outlineLevel="0" collapsed="false">
      <c r="A190" s="7" t="s">
        <v>408</v>
      </c>
      <c r="B190" s="18" t="s">
        <v>409</v>
      </c>
      <c r="C190" s="3" t="n">
        <v>184.75</v>
      </c>
      <c r="D190" s="3" t="n">
        <v>212.333333333333</v>
      </c>
      <c r="E190" s="3" t="n">
        <v>205.916666666667</v>
      </c>
      <c r="F190" s="3" t="n">
        <v>170.25</v>
      </c>
      <c r="G190" s="3" t="n">
        <v>175.75</v>
      </c>
      <c r="H190" s="3"/>
      <c r="I190" s="3"/>
      <c r="J190" s="3"/>
      <c r="K190" s="3"/>
      <c r="L190" s="3"/>
      <c r="M190" s="3"/>
      <c r="N190" s="3"/>
      <c r="O190" s="3"/>
      <c r="P190" s="4"/>
      <c r="Q190" s="3" t="n">
        <v>970</v>
      </c>
      <c r="R190" s="3" t="n">
        <v>943</v>
      </c>
      <c r="S190" s="3" t="n">
        <v>918</v>
      </c>
      <c r="T190" s="3" t="n">
        <v>1051</v>
      </c>
      <c r="U190" s="3" t="n">
        <v>945</v>
      </c>
      <c r="V190" s="3"/>
      <c r="W190" s="3"/>
      <c r="X190" s="3"/>
      <c r="Y190" s="3"/>
      <c r="Z190" s="3"/>
      <c r="AA190" s="3"/>
      <c r="AB190" s="3"/>
      <c r="AC190" s="3"/>
      <c r="AD190" s="4"/>
      <c r="AE190" s="3" t="n">
        <v>939</v>
      </c>
      <c r="AF190" s="3" t="n">
        <v>900</v>
      </c>
      <c r="AG190" s="3" t="n">
        <v>890</v>
      </c>
      <c r="AH190" s="3" t="n">
        <v>1042</v>
      </c>
      <c r="AI190" s="3" t="n">
        <v>966</v>
      </c>
      <c r="AJ190" s="3"/>
      <c r="AK190" s="3"/>
      <c r="AL190" s="3"/>
      <c r="AM190" s="3"/>
      <c r="AN190" s="3"/>
      <c r="AO190" s="3"/>
      <c r="AP190" s="3"/>
      <c r="AQ190" s="3"/>
      <c r="AR190" s="4"/>
      <c r="AS190" s="3" t="n">
        <v>297.083333333333</v>
      </c>
      <c r="AT190" s="3" t="n">
        <v>357</v>
      </c>
      <c r="AU190" s="3" t="n">
        <v>424.166666666667</v>
      </c>
      <c r="AV190" s="3" t="n">
        <v>437.416666666667</v>
      </c>
      <c r="AW190" s="3" t="n">
        <v>458.333333333333</v>
      </c>
      <c r="AX190" s="3"/>
      <c r="AY190" s="3"/>
      <c r="AZ190" s="3"/>
      <c r="BA190" s="3"/>
      <c r="BB190" s="3"/>
      <c r="BC190" s="3"/>
      <c r="BD190" s="3"/>
      <c r="BE190" s="3"/>
      <c r="BF190" s="4"/>
      <c r="BG190" s="3" t="n">
        <v>192</v>
      </c>
      <c r="BH190" s="3" t="n">
        <v>162</v>
      </c>
      <c r="BI190" s="3" t="n">
        <v>159</v>
      </c>
      <c r="BJ190" s="3" t="n">
        <v>218</v>
      </c>
      <c r="BK190" s="3" t="n">
        <v>241</v>
      </c>
      <c r="BL190" s="3"/>
      <c r="BM190" s="3"/>
      <c r="BN190" s="3"/>
      <c r="BO190" s="3"/>
      <c r="BP190" s="3"/>
      <c r="BQ190" s="3"/>
      <c r="BR190" s="3"/>
      <c r="BS190" s="3"/>
      <c r="BT190" s="4"/>
      <c r="BU190" s="3" t="n">
        <v>130</v>
      </c>
      <c r="BV190" s="3" t="n">
        <v>107</v>
      </c>
      <c r="BW190" s="3" t="n">
        <v>100</v>
      </c>
      <c r="BX190" s="3" t="n">
        <v>187</v>
      </c>
      <c r="BY190" s="3" t="n">
        <v>249</v>
      </c>
      <c r="BZ190" s="3"/>
      <c r="CA190" s="3"/>
      <c r="CB190" s="3"/>
      <c r="CC190" s="3"/>
      <c r="CD190" s="3"/>
      <c r="CE190" s="3"/>
      <c r="CF190" s="3"/>
      <c r="CG190" s="3"/>
      <c r="CH190" s="4"/>
      <c r="CI190" s="3" t="n">
        <v>15.8333333333333</v>
      </c>
      <c r="CJ190" s="3" t="n">
        <v>16.3333333333333</v>
      </c>
      <c r="CK190" s="3" t="n">
        <v>25.3333333333333</v>
      </c>
      <c r="CL190" s="3" t="n">
        <v>30.0833333333333</v>
      </c>
      <c r="CM190" s="3" t="n">
        <v>32.5</v>
      </c>
      <c r="CN190" s="3"/>
      <c r="CO190" s="3"/>
      <c r="CP190" s="3"/>
      <c r="CQ190" s="3"/>
      <c r="CR190" s="3"/>
      <c r="CS190" s="3"/>
      <c r="CT190" s="3"/>
      <c r="CU190" s="3"/>
      <c r="CV190" s="4"/>
      <c r="CW190" s="3" t="n">
        <v>56</v>
      </c>
      <c r="CX190" s="3" t="n">
        <v>42</v>
      </c>
      <c r="CY190" s="3" t="n">
        <v>49</v>
      </c>
      <c r="CZ190" s="3" t="n">
        <v>77</v>
      </c>
      <c r="DA190" s="3" t="n">
        <v>74</v>
      </c>
      <c r="DB190" s="3"/>
      <c r="DC190" s="3"/>
      <c r="DD190" s="3"/>
      <c r="DE190" s="3"/>
      <c r="DF190" s="3"/>
      <c r="DG190" s="3"/>
      <c r="DH190" s="3"/>
      <c r="DI190" s="3"/>
      <c r="DJ190" s="4"/>
      <c r="DK190" s="3" t="n">
        <v>53</v>
      </c>
      <c r="DL190" s="3" t="n">
        <v>31</v>
      </c>
      <c r="DM190" s="3" t="n">
        <v>40</v>
      </c>
      <c r="DN190" s="3" t="n">
        <v>61</v>
      </c>
      <c r="DO190" s="3" t="n">
        <v>81</v>
      </c>
      <c r="DP190" s="3"/>
      <c r="DQ190" s="3"/>
      <c r="DR190" s="3"/>
      <c r="DS190" s="3"/>
      <c r="DT190" s="3"/>
      <c r="DU190" s="3"/>
      <c r="DV190" s="3"/>
      <c r="DW190" s="3"/>
      <c r="DX190" s="4"/>
      <c r="DY190" s="3"/>
      <c r="DZ190" s="3"/>
      <c r="EA190" s="3"/>
      <c r="EB190" s="3"/>
      <c r="EC190" s="3"/>
      <c r="ED190" s="3"/>
      <c r="EE190" s="3"/>
      <c r="EF190" s="3"/>
      <c r="EG190" s="3"/>
      <c r="EH190" s="3"/>
      <c r="EI190" s="3"/>
      <c r="EJ190" s="3"/>
      <c r="EK190" s="3"/>
      <c r="EL190" s="4"/>
    </row>
    <row r="191" customFormat="false" ht="11.25" hidden="false" customHeight="true" outlineLevel="0" collapsed="false">
      <c r="A191" s="7" t="s">
        <v>410</v>
      </c>
      <c r="B191" s="18" t="s">
        <v>411</v>
      </c>
      <c r="C191" s="3" t="n">
        <v>536.833333333333</v>
      </c>
      <c r="D191" s="3" t="n">
        <v>619.083333333333</v>
      </c>
      <c r="E191" s="3" t="n">
        <v>1036.66666666667</v>
      </c>
      <c r="F191" s="3" t="n">
        <v>1915.33333333333</v>
      </c>
      <c r="G191" s="3" t="n">
        <v>2658</v>
      </c>
      <c r="H191" s="3"/>
      <c r="I191" s="3"/>
      <c r="J191" s="3"/>
      <c r="K191" s="3"/>
      <c r="L191" s="3"/>
      <c r="M191" s="3"/>
      <c r="N191" s="3"/>
      <c r="O191" s="3"/>
      <c r="P191" s="4"/>
      <c r="Q191" s="3" t="n">
        <v>2777</v>
      </c>
      <c r="R191" s="3" t="n">
        <v>2866</v>
      </c>
      <c r="S191" s="3" t="n">
        <v>3247</v>
      </c>
      <c r="T191" s="3" t="n">
        <v>4170</v>
      </c>
      <c r="U191" s="3" t="n">
        <v>5052</v>
      </c>
      <c r="V191" s="3"/>
      <c r="W191" s="3"/>
      <c r="X191" s="3"/>
      <c r="Y191" s="3"/>
      <c r="Z191" s="3"/>
      <c r="AA191" s="3"/>
      <c r="AB191" s="3"/>
      <c r="AC191" s="3"/>
      <c r="AD191" s="4"/>
      <c r="AE191" s="3" t="n">
        <v>2589</v>
      </c>
      <c r="AF191" s="3" t="n">
        <v>2812</v>
      </c>
      <c r="AG191" s="3" t="n">
        <v>2699</v>
      </c>
      <c r="AH191" s="3" t="n">
        <v>3067</v>
      </c>
      <c r="AI191" s="3" t="n">
        <v>5587</v>
      </c>
      <c r="AJ191" s="3"/>
      <c r="AK191" s="3"/>
      <c r="AL191" s="3"/>
      <c r="AM191" s="3"/>
      <c r="AN191" s="3"/>
      <c r="AO191" s="3"/>
      <c r="AP191" s="3"/>
      <c r="AQ191" s="3"/>
      <c r="AR191" s="4"/>
      <c r="AS191" s="3" t="n">
        <v>627.083333333333</v>
      </c>
      <c r="AT191" s="3" t="n">
        <v>602.333333333333</v>
      </c>
      <c r="AU191" s="3" t="n">
        <v>649.416666666667</v>
      </c>
      <c r="AV191" s="3" t="n">
        <v>824.5</v>
      </c>
      <c r="AW191" s="3" t="n">
        <v>967.583333333333</v>
      </c>
      <c r="AX191" s="3"/>
      <c r="AY191" s="3"/>
      <c r="AZ191" s="3"/>
      <c r="BA191" s="3"/>
      <c r="BB191" s="3"/>
      <c r="BC191" s="3"/>
      <c r="BD191" s="3"/>
      <c r="BE191" s="3"/>
      <c r="BF191" s="4"/>
      <c r="BG191" s="3" t="n">
        <v>391</v>
      </c>
      <c r="BH191" s="3" t="n">
        <v>436</v>
      </c>
      <c r="BI191" s="3" t="n">
        <v>462</v>
      </c>
      <c r="BJ191" s="3" t="n">
        <v>649</v>
      </c>
      <c r="BK191" s="3" t="n">
        <v>907</v>
      </c>
      <c r="BL191" s="3"/>
      <c r="BM191" s="3"/>
      <c r="BN191" s="3"/>
      <c r="BO191" s="3"/>
      <c r="BP191" s="3"/>
      <c r="BQ191" s="3"/>
      <c r="BR191" s="3"/>
      <c r="BS191" s="3"/>
      <c r="BT191" s="4"/>
      <c r="BU191" s="3" t="n">
        <v>417</v>
      </c>
      <c r="BV191" s="3" t="n">
        <v>443</v>
      </c>
      <c r="BW191" s="3" t="n">
        <v>339</v>
      </c>
      <c r="BX191" s="3" t="n">
        <v>546</v>
      </c>
      <c r="BY191" s="3" t="n">
        <v>586</v>
      </c>
      <c r="BZ191" s="3"/>
      <c r="CA191" s="3"/>
      <c r="CB191" s="3"/>
      <c r="CC191" s="3"/>
      <c r="CD191" s="3"/>
      <c r="CE191" s="3"/>
      <c r="CF191" s="3"/>
      <c r="CG191" s="3"/>
      <c r="CH191" s="4"/>
      <c r="CI191" s="3" t="n">
        <v>28.6666666666667</v>
      </c>
      <c r="CJ191" s="3" t="n">
        <v>16.3333333333333</v>
      </c>
      <c r="CK191" s="3" t="n">
        <v>21.4166666666667</v>
      </c>
      <c r="CL191" s="3" t="n">
        <v>22</v>
      </c>
      <c r="CM191" s="3" t="n">
        <v>29.5</v>
      </c>
      <c r="CN191" s="3"/>
      <c r="CO191" s="3"/>
      <c r="CP191" s="3"/>
      <c r="CQ191" s="3"/>
      <c r="CR191" s="3"/>
      <c r="CS191" s="3"/>
      <c r="CT191" s="3"/>
      <c r="CU191" s="3"/>
      <c r="CV191" s="4"/>
      <c r="CW191" s="3" t="n">
        <v>95</v>
      </c>
      <c r="CX191" s="3" t="n">
        <v>89</v>
      </c>
      <c r="CY191" s="3" t="n">
        <v>99</v>
      </c>
      <c r="CZ191" s="3" t="n">
        <v>106</v>
      </c>
      <c r="DA191" s="3" t="n">
        <v>133</v>
      </c>
      <c r="DB191" s="3"/>
      <c r="DC191" s="3"/>
      <c r="DD191" s="3"/>
      <c r="DE191" s="3"/>
      <c r="DF191" s="3"/>
      <c r="DG191" s="3"/>
      <c r="DH191" s="3"/>
      <c r="DI191" s="3"/>
      <c r="DJ191" s="4"/>
      <c r="DK191" s="3" t="n">
        <v>95</v>
      </c>
      <c r="DL191" s="3" t="n">
        <v>102</v>
      </c>
      <c r="DM191" s="3" t="n">
        <v>84</v>
      </c>
      <c r="DN191" s="3" t="n">
        <v>107</v>
      </c>
      <c r="DO191" s="3" t="n">
        <v>150</v>
      </c>
      <c r="DP191" s="3"/>
      <c r="DQ191" s="3"/>
      <c r="DR191" s="3"/>
      <c r="DS191" s="3"/>
      <c r="DT191" s="3"/>
      <c r="DU191" s="3"/>
      <c r="DV191" s="3"/>
      <c r="DW191" s="3"/>
      <c r="DX191" s="4"/>
      <c r="DY191" s="3"/>
      <c r="DZ191" s="3"/>
      <c r="EA191" s="3"/>
      <c r="EB191" s="3"/>
      <c r="EC191" s="3"/>
      <c r="ED191" s="3"/>
      <c r="EE191" s="3"/>
      <c r="EF191" s="3"/>
      <c r="EG191" s="3"/>
      <c r="EH191" s="3"/>
      <c r="EI191" s="3"/>
      <c r="EJ191" s="3"/>
      <c r="EK191" s="3"/>
      <c r="EL191" s="4"/>
    </row>
    <row r="192" customFormat="false" ht="11.25" hidden="false" customHeight="true" outlineLevel="0" collapsed="false">
      <c r="A192" s="7" t="s">
        <v>412</v>
      </c>
      <c r="B192" s="18" t="s">
        <v>413</v>
      </c>
      <c r="C192" s="3" t="n">
        <v>712</v>
      </c>
      <c r="D192" s="3" t="n">
        <v>649.75</v>
      </c>
      <c r="E192" s="3" t="n">
        <v>545.25</v>
      </c>
      <c r="F192" s="3" t="n">
        <v>565.916666666667</v>
      </c>
      <c r="G192" s="3" t="n">
        <v>746</v>
      </c>
      <c r="H192" s="3"/>
      <c r="I192" s="3"/>
      <c r="J192" s="3"/>
      <c r="K192" s="3"/>
      <c r="L192" s="3"/>
      <c r="M192" s="3"/>
      <c r="N192" s="3"/>
      <c r="O192" s="3"/>
      <c r="P192" s="4"/>
      <c r="Q192" s="3" t="n">
        <v>1517</v>
      </c>
      <c r="R192" s="3" t="n">
        <v>1463</v>
      </c>
      <c r="S192" s="3" t="n">
        <v>1431</v>
      </c>
      <c r="T192" s="3" t="n">
        <v>1665</v>
      </c>
      <c r="U192" s="3" t="n">
        <v>1794</v>
      </c>
      <c r="V192" s="3"/>
      <c r="W192" s="3"/>
      <c r="X192" s="3"/>
      <c r="Y192" s="3"/>
      <c r="Z192" s="3"/>
      <c r="AA192" s="3"/>
      <c r="AB192" s="3"/>
      <c r="AC192" s="3"/>
      <c r="AD192" s="4"/>
      <c r="AE192" s="3" t="n">
        <v>1362</v>
      </c>
      <c r="AF192" s="3" t="n">
        <v>1695</v>
      </c>
      <c r="AG192" s="3" t="n">
        <v>1532</v>
      </c>
      <c r="AH192" s="3" t="n">
        <v>1427</v>
      </c>
      <c r="AI192" s="3" t="n">
        <v>1733</v>
      </c>
      <c r="AJ192" s="3"/>
      <c r="AK192" s="3"/>
      <c r="AL192" s="3"/>
      <c r="AM192" s="3"/>
      <c r="AN192" s="3"/>
      <c r="AO192" s="3"/>
      <c r="AP192" s="3"/>
      <c r="AQ192" s="3"/>
      <c r="AR192" s="4"/>
      <c r="AS192" s="3" t="n">
        <v>394.5</v>
      </c>
      <c r="AT192" s="3" t="n">
        <v>376.5</v>
      </c>
      <c r="AU192" s="3" t="n">
        <v>377.833333333333</v>
      </c>
      <c r="AV192" s="3" t="n">
        <v>413.583333333333</v>
      </c>
      <c r="AW192" s="3" t="n">
        <v>392.083333333333</v>
      </c>
      <c r="AX192" s="3"/>
      <c r="AY192" s="3"/>
      <c r="AZ192" s="3"/>
      <c r="BA192" s="3"/>
      <c r="BB192" s="3"/>
      <c r="BC192" s="3"/>
      <c r="BD192" s="3"/>
      <c r="BE192" s="3"/>
      <c r="BF192" s="4"/>
      <c r="BG192" s="3" t="n">
        <v>271</v>
      </c>
      <c r="BH192" s="3" t="n">
        <v>343</v>
      </c>
      <c r="BI192" s="3" t="n">
        <v>332</v>
      </c>
      <c r="BJ192" s="3" t="n">
        <v>291</v>
      </c>
      <c r="BK192" s="3" t="n">
        <v>302</v>
      </c>
      <c r="BL192" s="3"/>
      <c r="BM192" s="3"/>
      <c r="BN192" s="3"/>
      <c r="BO192" s="3"/>
      <c r="BP192" s="3"/>
      <c r="BQ192" s="3"/>
      <c r="BR192" s="3"/>
      <c r="BS192" s="3"/>
      <c r="BT192" s="4"/>
      <c r="BU192" s="3" t="n">
        <v>342</v>
      </c>
      <c r="BV192" s="3" t="n">
        <v>338</v>
      </c>
      <c r="BW192" s="3" t="n">
        <v>288</v>
      </c>
      <c r="BX192" s="3" t="n">
        <v>296</v>
      </c>
      <c r="BY192" s="3" t="n">
        <v>337</v>
      </c>
      <c r="BZ192" s="3"/>
      <c r="CA192" s="3"/>
      <c r="CB192" s="3"/>
      <c r="CC192" s="3"/>
      <c r="CD192" s="3"/>
      <c r="CE192" s="3"/>
      <c r="CF192" s="3"/>
      <c r="CG192" s="3"/>
      <c r="CH192" s="4"/>
      <c r="CI192" s="3" t="n">
        <v>4.83333333333333</v>
      </c>
      <c r="CJ192" s="3" t="n">
        <v>6.41666666666667</v>
      </c>
      <c r="CK192" s="3" t="n">
        <v>7.25</v>
      </c>
      <c r="CL192" s="3" t="n">
        <v>7.83333333333333</v>
      </c>
      <c r="CM192" s="3" t="n">
        <v>7.41666666666667</v>
      </c>
      <c r="CN192" s="3"/>
      <c r="CO192" s="3"/>
      <c r="CP192" s="3"/>
      <c r="CQ192" s="3"/>
      <c r="CR192" s="3"/>
      <c r="CS192" s="3"/>
      <c r="CT192" s="3"/>
      <c r="CU192" s="3"/>
      <c r="CV192" s="4"/>
      <c r="CW192" s="3" t="n">
        <v>45</v>
      </c>
      <c r="CX192" s="3" t="n">
        <v>55</v>
      </c>
      <c r="CY192" s="3" t="n">
        <v>54</v>
      </c>
      <c r="CZ192" s="3" t="n">
        <v>48</v>
      </c>
      <c r="DA192" s="3" t="n">
        <v>51</v>
      </c>
      <c r="DB192" s="3"/>
      <c r="DC192" s="3"/>
      <c r="DD192" s="3"/>
      <c r="DE192" s="3"/>
      <c r="DF192" s="3"/>
      <c r="DG192" s="3"/>
      <c r="DH192" s="3"/>
      <c r="DI192" s="3"/>
      <c r="DJ192" s="4"/>
      <c r="DK192" s="3" t="n">
        <v>42</v>
      </c>
      <c r="DL192" s="3" t="n">
        <v>57</v>
      </c>
      <c r="DM192" s="3" t="n">
        <v>52</v>
      </c>
      <c r="DN192" s="3" t="n">
        <v>49</v>
      </c>
      <c r="DO192" s="3" t="n">
        <v>50</v>
      </c>
      <c r="DP192" s="3"/>
      <c r="DQ192" s="3"/>
      <c r="DR192" s="3"/>
      <c r="DS192" s="3"/>
      <c r="DT192" s="3"/>
      <c r="DU192" s="3"/>
      <c r="DV192" s="3"/>
      <c r="DW192" s="3"/>
      <c r="DX192" s="4"/>
      <c r="DY192" s="3"/>
      <c r="DZ192" s="3"/>
      <c r="EA192" s="3"/>
      <c r="EB192" s="3"/>
      <c r="EC192" s="3"/>
      <c r="ED192" s="3"/>
      <c r="EE192" s="3"/>
      <c r="EF192" s="3"/>
      <c r="EG192" s="3"/>
      <c r="EH192" s="3"/>
      <c r="EI192" s="3"/>
      <c r="EJ192" s="3"/>
      <c r="EK192" s="3"/>
      <c r="EL192" s="4"/>
    </row>
    <row r="193" customFormat="false" ht="11.25" hidden="false" customHeight="true" outlineLevel="0" collapsed="false">
      <c r="A193" s="7" t="s">
        <v>414</v>
      </c>
      <c r="B193" s="18" t="s">
        <v>415</v>
      </c>
      <c r="C193" s="3" t="n">
        <v>181.583333333333</v>
      </c>
      <c r="D193" s="3" t="n">
        <v>205.583333333333</v>
      </c>
      <c r="E193" s="3" t="n">
        <v>128.083333333333</v>
      </c>
      <c r="F193" s="3" t="n">
        <v>137.25</v>
      </c>
      <c r="G193" s="3" t="n">
        <v>150.833333333333</v>
      </c>
      <c r="H193" s="3"/>
      <c r="I193" s="3"/>
      <c r="J193" s="3"/>
      <c r="K193" s="3"/>
      <c r="L193" s="3"/>
      <c r="M193" s="3"/>
      <c r="N193" s="3"/>
      <c r="O193" s="3"/>
      <c r="P193" s="4"/>
      <c r="Q193" s="3" t="n">
        <v>677</v>
      </c>
      <c r="R193" s="3" t="n">
        <v>651</v>
      </c>
      <c r="S193" s="3" t="n">
        <v>698</v>
      </c>
      <c r="T193" s="3" t="n">
        <v>759</v>
      </c>
      <c r="U193" s="3" t="n">
        <v>734</v>
      </c>
      <c r="V193" s="3"/>
      <c r="W193" s="3"/>
      <c r="X193" s="3"/>
      <c r="Y193" s="3"/>
      <c r="Z193" s="3"/>
      <c r="AA193" s="3"/>
      <c r="AB193" s="3"/>
      <c r="AC193" s="3"/>
      <c r="AD193" s="4"/>
      <c r="AE193" s="3" t="n">
        <v>592</v>
      </c>
      <c r="AF193" s="3" t="n">
        <v>702</v>
      </c>
      <c r="AG193" s="3" t="n">
        <v>753</v>
      </c>
      <c r="AH193" s="3" t="n">
        <v>716</v>
      </c>
      <c r="AI193" s="3" t="n">
        <v>749</v>
      </c>
      <c r="AJ193" s="3"/>
      <c r="AK193" s="3"/>
      <c r="AL193" s="3"/>
      <c r="AM193" s="3"/>
      <c r="AN193" s="3"/>
      <c r="AO193" s="3"/>
      <c r="AP193" s="3"/>
      <c r="AQ193" s="3"/>
      <c r="AR193" s="4"/>
      <c r="AS193" s="3" t="n">
        <v>358.416666666667</v>
      </c>
      <c r="AT193" s="3" t="n">
        <v>348.916666666667</v>
      </c>
      <c r="AU193" s="3" t="n">
        <v>313.166666666667</v>
      </c>
      <c r="AV193" s="3" t="n">
        <v>352.5</v>
      </c>
      <c r="AW193" s="3" t="n">
        <v>392.416666666667</v>
      </c>
      <c r="AX193" s="3"/>
      <c r="AY193" s="3"/>
      <c r="AZ193" s="3"/>
      <c r="BA193" s="3"/>
      <c r="BB193" s="3"/>
      <c r="BC193" s="3"/>
      <c r="BD193" s="3"/>
      <c r="BE193" s="3"/>
      <c r="BF193" s="4"/>
      <c r="BG193" s="3" t="n">
        <v>257</v>
      </c>
      <c r="BH193" s="3" t="n">
        <v>268</v>
      </c>
      <c r="BI193" s="3" t="n">
        <v>235</v>
      </c>
      <c r="BJ193" s="3" t="n">
        <v>236</v>
      </c>
      <c r="BK193" s="3" t="n">
        <v>301</v>
      </c>
      <c r="BL193" s="3"/>
      <c r="BM193" s="3"/>
      <c r="BN193" s="3"/>
      <c r="BO193" s="3"/>
      <c r="BP193" s="3"/>
      <c r="BQ193" s="3"/>
      <c r="BR193" s="3"/>
      <c r="BS193" s="3"/>
      <c r="BT193" s="4"/>
      <c r="BU193" s="3" t="n">
        <v>229</v>
      </c>
      <c r="BV193" s="3" t="n">
        <v>333</v>
      </c>
      <c r="BW193" s="3" t="n">
        <v>211</v>
      </c>
      <c r="BX193" s="3" t="n">
        <v>212</v>
      </c>
      <c r="BY193" s="3" t="n">
        <v>248</v>
      </c>
      <c r="BZ193" s="3"/>
      <c r="CA193" s="3"/>
      <c r="CB193" s="3"/>
      <c r="CC193" s="3"/>
      <c r="CD193" s="3"/>
      <c r="CE193" s="3"/>
      <c r="CF193" s="3"/>
      <c r="CG193" s="3"/>
      <c r="CH193" s="4"/>
      <c r="CI193" s="3" t="n">
        <v>5.33333333333333</v>
      </c>
      <c r="CJ193" s="3" t="n">
        <v>5.5</v>
      </c>
      <c r="CK193" s="3" t="n">
        <v>6.41666666666667</v>
      </c>
      <c r="CL193" s="3" t="n">
        <v>7.58333333333333</v>
      </c>
      <c r="CM193" s="3" t="n">
        <v>5</v>
      </c>
      <c r="CN193" s="3"/>
      <c r="CO193" s="3"/>
      <c r="CP193" s="3"/>
      <c r="CQ193" s="3"/>
      <c r="CR193" s="3"/>
      <c r="CS193" s="3"/>
      <c r="CT193" s="3"/>
      <c r="CU193" s="3"/>
      <c r="CV193" s="4"/>
      <c r="CW193" s="3" t="n">
        <v>70</v>
      </c>
      <c r="CX193" s="3" t="n">
        <v>63</v>
      </c>
      <c r="CY193" s="3" t="n">
        <v>67</v>
      </c>
      <c r="CZ193" s="3" t="n">
        <v>60</v>
      </c>
      <c r="DA193" s="3" t="n">
        <v>47</v>
      </c>
      <c r="DB193" s="3"/>
      <c r="DC193" s="3"/>
      <c r="DD193" s="3"/>
      <c r="DE193" s="3"/>
      <c r="DF193" s="3"/>
      <c r="DG193" s="3"/>
      <c r="DH193" s="3"/>
      <c r="DI193" s="3"/>
      <c r="DJ193" s="4"/>
      <c r="DK193" s="3" t="n">
        <v>66</v>
      </c>
      <c r="DL193" s="3" t="n">
        <v>65</v>
      </c>
      <c r="DM193" s="3" t="n">
        <v>63</v>
      </c>
      <c r="DN193" s="3" t="n">
        <v>61</v>
      </c>
      <c r="DO193" s="3" t="n">
        <v>51</v>
      </c>
      <c r="DP193" s="3"/>
      <c r="DQ193" s="3"/>
      <c r="DR193" s="3"/>
      <c r="DS193" s="3"/>
      <c r="DT193" s="3"/>
      <c r="DU193" s="3"/>
      <c r="DV193" s="3"/>
      <c r="DW193" s="3"/>
      <c r="DX193" s="4"/>
      <c r="DY193" s="3"/>
      <c r="DZ193" s="3"/>
      <c r="EA193" s="3"/>
      <c r="EB193" s="3"/>
      <c r="EC193" s="3"/>
      <c r="ED193" s="3"/>
      <c r="EE193" s="3"/>
      <c r="EF193" s="3"/>
      <c r="EG193" s="3"/>
      <c r="EH193" s="3"/>
      <c r="EI193" s="3"/>
      <c r="EJ193" s="3"/>
      <c r="EK193" s="3"/>
      <c r="EL193" s="4"/>
    </row>
    <row r="194" customFormat="false" ht="11.25" hidden="false" customHeight="true" outlineLevel="0" collapsed="false">
      <c r="A194" s="7" t="s">
        <v>416</v>
      </c>
      <c r="B194" s="18" t="s">
        <v>417</v>
      </c>
      <c r="C194" s="3" t="n">
        <v>490.083333333333</v>
      </c>
      <c r="D194" s="3" t="n">
        <v>735</v>
      </c>
      <c r="E194" s="3" t="n">
        <v>833.166666666667</v>
      </c>
      <c r="F194" s="3" t="n">
        <v>970.333333333333</v>
      </c>
      <c r="G194" s="3" t="n">
        <v>1159.25</v>
      </c>
      <c r="H194" s="3"/>
      <c r="I194" s="3"/>
      <c r="J194" s="3"/>
      <c r="K194" s="3"/>
      <c r="L194" s="3"/>
      <c r="M194" s="3"/>
      <c r="N194" s="3"/>
      <c r="O194" s="3"/>
      <c r="P194" s="4"/>
      <c r="Q194" s="3" t="n">
        <v>2907</v>
      </c>
      <c r="R194" s="3" t="n">
        <v>2943</v>
      </c>
      <c r="S194" s="3" t="n">
        <v>2838</v>
      </c>
      <c r="T194" s="3" t="n">
        <v>3200</v>
      </c>
      <c r="U194" s="3" t="n">
        <v>3733</v>
      </c>
      <c r="V194" s="3"/>
      <c r="W194" s="3"/>
      <c r="X194" s="3"/>
      <c r="Y194" s="3"/>
      <c r="Z194" s="3"/>
      <c r="AA194" s="3"/>
      <c r="AB194" s="3"/>
      <c r="AC194" s="3"/>
      <c r="AD194" s="4"/>
      <c r="AE194" s="3" t="n">
        <v>2866</v>
      </c>
      <c r="AF194" s="3" t="n">
        <v>2737</v>
      </c>
      <c r="AG194" s="3" t="n">
        <v>2814</v>
      </c>
      <c r="AH194" s="3" t="n">
        <v>3133</v>
      </c>
      <c r="AI194" s="3" t="n">
        <v>3476</v>
      </c>
      <c r="AJ194" s="3"/>
      <c r="AK194" s="3"/>
      <c r="AL194" s="3"/>
      <c r="AM194" s="3"/>
      <c r="AN194" s="3"/>
      <c r="AO194" s="3"/>
      <c r="AP194" s="3"/>
      <c r="AQ194" s="3"/>
      <c r="AR194" s="4"/>
      <c r="AS194" s="3" t="n">
        <v>1283.58333333333</v>
      </c>
      <c r="AT194" s="3" t="n">
        <v>1444.66666666667</v>
      </c>
      <c r="AU194" s="3" t="n">
        <v>1599.83333333333</v>
      </c>
      <c r="AV194" s="3" t="n">
        <v>1734.83333333333</v>
      </c>
      <c r="AW194" s="3" t="n">
        <v>1715.41666666667</v>
      </c>
      <c r="AX194" s="3"/>
      <c r="AY194" s="3"/>
      <c r="AZ194" s="3"/>
      <c r="BA194" s="3"/>
      <c r="BB194" s="3"/>
      <c r="BC194" s="3"/>
      <c r="BD194" s="3"/>
      <c r="BE194" s="3"/>
      <c r="BF194" s="4"/>
      <c r="BG194" s="3" t="n">
        <v>974</v>
      </c>
      <c r="BH194" s="3" t="n">
        <v>1075</v>
      </c>
      <c r="BI194" s="3" t="n">
        <v>1193</v>
      </c>
      <c r="BJ194" s="3" t="n">
        <v>1205</v>
      </c>
      <c r="BK194" s="3" t="n">
        <v>1166</v>
      </c>
      <c r="BL194" s="3"/>
      <c r="BM194" s="3"/>
      <c r="BN194" s="3"/>
      <c r="BO194" s="3"/>
      <c r="BP194" s="3"/>
      <c r="BQ194" s="3"/>
      <c r="BR194" s="3"/>
      <c r="BS194" s="3"/>
      <c r="BT194" s="4"/>
      <c r="BU194" s="3" t="n">
        <v>688</v>
      </c>
      <c r="BV194" s="3" t="n">
        <v>929</v>
      </c>
      <c r="BW194" s="3" t="n">
        <v>1071</v>
      </c>
      <c r="BX194" s="3" t="n">
        <v>1118</v>
      </c>
      <c r="BY194" s="3" t="n">
        <v>1304</v>
      </c>
      <c r="BZ194" s="3"/>
      <c r="CA194" s="3"/>
      <c r="CB194" s="3"/>
      <c r="CC194" s="3"/>
      <c r="CD194" s="3"/>
      <c r="CE194" s="3"/>
      <c r="CF194" s="3"/>
      <c r="CG194" s="3"/>
      <c r="CH194" s="4"/>
      <c r="CI194" s="3" t="n">
        <v>20.8333333333333</v>
      </c>
      <c r="CJ194" s="3" t="n">
        <v>27.4166666666667</v>
      </c>
      <c r="CK194" s="3" t="n">
        <v>41.5</v>
      </c>
      <c r="CL194" s="3" t="n">
        <v>45.4166666666667</v>
      </c>
      <c r="CM194" s="3" t="n">
        <v>44.0833333333333</v>
      </c>
      <c r="CN194" s="3"/>
      <c r="CO194" s="3"/>
      <c r="CP194" s="3"/>
      <c r="CQ194" s="3"/>
      <c r="CR194" s="3"/>
      <c r="CS194" s="3"/>
      <c r="CT194" s="3"/>
      <c r="CU194" s="3"/>
      <c r="CV194" s="4"/>
      <c r="CW194" s="3" t="n">
        <v>109</v>
      </c>
      <c r="CX194" s="3" t="n">
        <v>98</v>
      </c>
      <c r="CY194" s="3" t="n">
        <v>144</v>
      </c>
      <c r="CZ194" s="3" t="n">
        <v>187</v>
      </c>
      <c r="DA194" s="3" t="n">
        <v>146</v>
      </c>
      <c r="DB194" s="3"/>
      <c r="DC194" s="3"/>
      <c r="DD194" s="3"/>
      <c r="DE194" s="3"/>
      <c r="DF194" s="3"/>
      <c r="DG194" s="3"/>
      <c r="DH194" s="3"/>
      <c r="DI194" s="3"/>
      <c r="DJ194" s="4"/>
      <c r="DK194" s="3" t="n">
        <v>107</v>
      </c>
      <c r="DL194" s="3" t="n">
        <v>93</v>
      </c>
      <c r="DM194" s="3" t="n">
        <v>143</v>
      </c>
      <c r="DN194" s="3" t="n">
        <v>162</v>
      </c>
      <c r="DO194" s="3" t="n">
        <v>164</v>
      </c>
      <c r="DP194" s="3"/>
      <c r="DQ194" s="3"/>
      <c r="DR194" s="3"/>
      <c r="DS194" s="3"/>
      <c r="DT194" s="3"/>
      <c r="DU194" s="3"/>
      <c r="DV194" s="3"/>
      <c r="DW194" s="3"/>
      <c r="DX194" s="4"/>
      <c r="DY194" s="3"/>
      <c r="DZ194" s="3"/>
      <c r="EA194" s="3"/>
      <c r="EB194" s="3"/>
      <c r="EC194" s="3"/>
      <c r="ED194" s="3"/>
      <c r="EE194" s="3"/>
      <c r="EF194" s="3"/>
      <c r="EG194" s="3"/>
      <c r="EH194" s="3"/>
      <c r="EI194" s="3"/>
      <c r="EJ194" s="3"/>
      <c r="EK194" s="3"/>
      <c r="EL194" s="4"/>
    </row>
    <row r="195" customFormat="false" ht="11.25" hidden="false" customHeight="true" outlineLevel="0" collapsed="false">
      <c r="A195" s="7" t="s">
        <v>418</v>
      </c>
      <c r="B195" s="18" t="s">
        <v>419</v>
      </c>
      <c r="C195" s="3" t="n">
        <v>1823.83333333333</v>
      </c>
      <c r="D195" s="3" t="n">
        <v>2975.83333333333</v>
      </c>
      <c r="E195" s="3" t="n">
        <v>1577</v>
      </c>
      <c r="F195" s="3" t="n">
        <v>1256.16666666667</v>
      </c>
      <c r="G195" s="3" t="n">
        <v>1447.91666666667</v>
      </c>
      <c r="H195" s="3"/>
      <c r="I195" s="3"/>
      <c r="J195" s="3"/>
      <c r="K195" s="3"/>
      <c r="L195" s="3"/>
      <c r="M195" s="3"/>
      <c r="N195" s="3"/>
      <c r="O195" s="3"/>
      <c r="P195" s="4"/>
      <c r="Q195" s="3" t="n">
        <v>10188</v>
      </c>
      <c r="R195" s="3" t="n">
        <v>9404</v>
      </c>
      <c r="S195" s="3" t="n">
        <v>8424</v>
      </c>
      <c r="T195" s="3" t="n">
        <v>8397</v>
      </c>
      <c r="U195" s="3" t="n">
        <v>9686</v>
      </c>
      <c r="V195" s="3"/>
      <c r="W195" s="3"/>
      <c r="X195" s="3"/>
      <c r="Y195" s="3"/>
      <c r="Z195" s="3"/>
      <c r="AA195" s="3"/>
      <c r="AB195" s="3"/>
      <c r="AC195" s="3"/>
      <c r="AD195" s="4"/>
      <c r="AE195" s="3" t="n">
        <v>9385</v>
      </c>
      <c r="AF195" s="3" t="n">
        <v>9401</v>
      </c>
      <c r="AG195" s="3" t="n">
        <v>9597</v>
      </c>
      <c r="AH195" s="3" t="n">
        <v>8629</v>
      </c>
      <c r="AI195" s="3" t="n">
        <v>9012</v>
      </c>
      <c r="AJ195" s="3"/>
      <c r="AK195" s="3"/>
      <c r="AL195" s="3"/>
      <c r="AM195" s="3"/>
      <c r="AN195" s="3"/>
      <c r="AO195" s="3"/>
      <c r="AP195" s="3"/>
      <c r="AQ195" s="3"/>
      <c r="AR195" s="4"/>
      <c r="AS195" s="3" t="n">
        <v>1265.5</v>
      </c>
      <c r="AT195" s="3" t="n">
        <v>1367.91666666667</v>
      </c>
      <c r="AU195" s="3" t="n">
        <v>1434.25</v>
      </c>
      <c r="AV195" s="3" t="n">
        <v>1379.83333333333</v>
      </c>
      <c r="AW195" s="3" t="n">
        <v>1427.83333333333</v>
      </c>
      <c r="AX195" s="3"/>
      <c r="AY195" s="3"/>
      <c r="AZ195" s="3"/>
      <c r="BA195" s="3"/>
      <c r="BB195" s="3"/>
      <c r="BC195" s="3"/>
      <c r="BD195" s="3"/>
      <c r="BE195" s="3"/>
      <c r="BF195" s="4"/>
      <c r="BG195" s="3" t="n">
        <v>1597</v>
      </c>
      <c r="BH195" s="3" t="n">
        <v>1694</v>
      </c>
      <c r="BI195" s="3" t="n">
        <v>1628</v>
      </c>
      <c r="BJ195" s="3" t="n">
        <v>1610</v>
      </c>
      <c r="BK195" s="3" t="n">
        <v>1662</v>
      </c>
      <c r="BL195" s="3"/>
      <c r="BM195" s="3"/>
      <c r="BN195" s="3"/>
      <c r="BO195" s="3"/>
      <c r="BP195" s="3"/>
      <c r="BQ195" s="3"/>
      <c r="BR195" s="3"/>
      <c r="BS195" s="3"/>
      <c r="BT195" s="4"/>
      <c r="BU195" s="3" t="n">
        <v>1446</v>
      </c>
      <c r="BV195" s="3" t="n">
        <v>1542</v>
      </c>
      <c r="BW195" s="3" t="n">
        <v>1669</v>
      </c>
      <c r="BX195" s="3" t="n">
        <v>1666</v>
      </c>
      <c r="BY195" s="3" t="n">
        <v>1630</v>
      </c>
      <c r="BZ195" s="3"/>
      <c r="CA195" s="3"/>
      <c r="CB195" s="3"/>
      <c r="CC195" s="3"/>
      <c r="CD195" s="3"/>
      <c r="CE195" s="3"/>
      <c r="CF195" s="3"/>
      <c r="CG195" s="3"/>
      <c r="CH195" s="4"/>
      <c r="CI195" s="3" t="n">
        <v>62.0833333333333</v>
      </c>
      <c r="CJ195" s="3" t="n">
        <v>55.75</v>
      </c>
      <c r="CK195" s="3" t="n">
        <v>46.25</v>
      </c>
      <c r="CL195" s="3" t="n">
        <v>41.9166666666667</v>
      </c>
      <c r="CM195" s="3" t="n">
        <v>44.6666666666667</v>
      </c>
      <c r="CN195" s="3"/>
      <c r="CO195" s="3"/>
      <c r="CP195" s="3"/>
      <c r="CQ195" s="3"/>
      <c r="CR195" s="3"/>
      <c r="CS195" s="3"/>
      <c r="CT195" s="3"/>
      <c r="CU195" s="3"/>
      <c r="CV195" s="4"/>
      <c r="CW195" s="3" t="n">
        <v>560</v>
      </c>
      <c r="CX195" s="3" t="n">
        <v>532</v>
      </c>
      <c r="CY195" s="3" t="n">
        <v>460</v>
      </c>
      <c r="CZ195" s="3" t="n">
        <v>420</v>
      </c>
      <c r="DA195" s="3" t="n">
        <v>403</v>
      </c>
      <c r="DB195" s="3"/>
      <c r="DC195" s="3"/>
      <c r="DD195" s="3"/>
      <c r="DE195" s="3"/>
      <c r="DF195" s="3"/>
      <c r="DG195" s="3"/>
      <c r="DH195" s="3"/>
      <c r="DI195" s="3"/>
      <c r="DJ195" s="4"/>
      <c r="DK195" s="3" t="n">
        <v>559</v>
      </c>
      <c r="DL195" s="3" t="n">
        <v>551</v>
      </c>
      <c r="DM195" s="3" t="n">
        <v>456</v>
      </c>
      <c r="DN195" s="3" t="n">
        <v>429</v>
      </c>
      <c r="DO195" s="3" t="n">
        <v>399</v>
      </c>
      <c r="DP195" s="3"/>
      <c r="DQ195" s="3"/>
      <c r="DR195" s="3"/>
      <c r="DS195" s="3"/>
      <c r="DT195" s="3"/>
      <c r="DU195" s="3"/>
      <c r="DV195" s="3"/>
      <c r="DW195" s="3"/>
      <c r="DX195" s="4"/>
      <c r="DY195" s="3"/>
      <c r="DZ195" s="3"/>
      <c r="EA195" s="3"/>
      <c r="EB195" s="3"/>
      <c r="EC195" s="3"/>
      <c r="ED195" s="3"/>
      <c r="EE195" s="3"/>
      <c r="EF195" s="3"/>
      <c r="EG195" s="3"/>
      <c r="EH195" s="3"/>
      <c r="EI195" s="3"/>
      <c r="EJ195" s="3"/>
      <c r="EK195" s="3"/>
      <c r="EL195" s="4"/>
    </row>
    <row r="196" customFormat="false" ht="11.25" hidden="false" customHeight="true" outlineLevel="0" collapsed="false">
      <c r="A196" s="7" t="s">
        <v>420</v>
      </c>
      <c r="B196" s="18" t="s">
        <v>421</v>
      </c>
      <c r="C196" s="3" t="n">
        <v>517.583333333333</v>
      </c>
      <c r="D196" s="3" t="n">
        <v>548.5</v>
      </c>
      <c r="E196" s="3" t="n">
        <v>580.666666666667</v>
      </c>
      <c r="F196" s="3" t="n">
        <v>701.833333333333</v>
      </c>
      <c r="G196" s="3" t="n">
        <v>702.583333333333</v>
      </c>
      <c r="H196" s="3"/>
      <c r="I196" s="3"/>
      <c r="J196" s="3"/>
      <c r="K196" s="3"/>
      <c r="L196" s="3"/>
      <c r="M196" s="3"/>
      <c r="N196" s="3"/>
      <c r="O196" s="3"/>
      <c r="P196" s="4"/>
      <c r="Q196" s="3" t="n">
        <v>1985</v>
      </c>
      <c r="R196" s="3" t="n">
        <v>2405</v>
      </c>
      <c r="S196" s="3" t="n">
        <v>2281</v>
      </c>
      <c r="T196" s="3" t="n">
        <v>2389</v>
      </c>
      <c r="U196" s="3" t="n">
        <v>2332</v>
      </c>
      <c r="V196" s="3"/>
      <c r="W196" s="3"/>
      <c r="X196" s="3"/>
      <c r="Y196" s="3"/>
      <c r="Z196" s="3"/>
      <c r="AA196" s="3"/>
      <c r="AB196" s="3"/>
      <c r="AC196" s="3"/>
      <c r="AD196" s="4"/>
      <c r="AE196" s="3" t="n">
        <v>1979</v>
      </c>
      <c r="AF196" s="3" t="n">
        <v>2329</v>
      </c>
      <c r="AG196" s="3" t="n">
        <v>2276</v>
      </c>
      <c r="AH196" s="3" t="n">
        <v>2335</v>
      </c>
      <c r="AI196" s="3" t="n">
        <v>2347</v>
      </c>
      <c r="AJ196" s="3"/>
      <c r="AK196" s="3"/>
      <c r="AL196" s="3"/>
      <c r="AM196" s="3"/>
      <c r="AN196" s="3"/>
      <c r="AO196" s="3"/>
      <c r="AP196" s="3"/>
      <c r="AQ196" s="3"/>
      <c r="AR196" s="4"/>
      <c r="AS196" s="3" t="n">
        <v>413.666666666667</v>
      </c>
      <c r="AT196" s="3" t="n">
        <v>445.75</v>
      </c>
      <c r="AU196" s="3" t="n">
        <v>440.166666666667</v>
      </c>
      <c r="AV196" s="3" t="n">
        <v>415.25</v>
      </c>
      <c r="AW196" s="3" t="n">
        <v>433.833333333333</v>
      </c>
      <c r="AX196" s="3"/>
      <c r="AY196" s="3"/>
      <c r="AZ196" s="3"/>
      <c r="BA196" s="3"/>
      <c r="BB196" s="3"/>
      <c r="BC196" s="3"/>
      <c r="BD196" s="3"/>
      <c r="BE196" s="3"/>
      <c r="BF196" s="4"/>
      <c r="BG196" s="3" t="n">
        <v>278</v>
      </c>
      <c r="BH196" s="3" t="n">
        <v>312</v>
      </c>
      <c r="BI196" s="3" t="n">
        <v>326</v>
      </c>
      <c r="BJ196" s="3" t="n">
        <v>354</v>
      </c>
      <c r="BK196" s="3" t="n">
        <v>358</v>
      </c>
      <c r="BL196" s="3"/>
      <c r="BM196" s="3"/>
      <c r="BN196" s="3"/>
      <c r="BO196" s="3"/>
      <c r="BP196" s="3"/>
      <c r="BQ196" s="3"/>
      <c r="BR196" s="3"/>
      <c r="BS196" s="3"/>
      <c r="BT196" s="4"/>
      <c r="BU196" s="3" t="n">
        <v>281</v>
      </c>
      <c r="BV196" s="3" t="n">
        <v>295</v>
      </c>
      <c r="BW196" s="3" t="n">
        <v>371</v>
      </c>
      <c r="BX196" s="3" t="n">
        <v>356</v>
      </c>
      <c r="BY196" s="3" t="n">
        <v>356</v>
      </c>
      <c r="BZ196" s="3"/>
      <c r="CA196" s="3"/>
      <c r="CB196" s="3"/>
      <c r="CC196" s="3"/>
      <c r="CD196" s="3"/>
      <c r="CE196" s="3"/>
      <c r="CF196" s="3"/>
      <c r="CG196" s="3"/>
      <c r="CH196" s="4"/>
      <c r="CI196" s="3" t="n">
        <v>24.3333333333333</v>
      </c>
      <c r="CJ196" s="3" t="n">
        <v>26.1666666666667</v>
      </c>
      <c r="CK196" s="3" t="n">
        <v>25.0833333333333</v>
      </c>
      <c r="CL196" s="3" t="n">
        <v>21.0833333333333</v>
      </c>
      <c r="CM196" s="3" t="n">
        <v>25.25</v>
      </c>
      <c r="CN196" s="3"/>
      <c r="CO196" s="3"/>
      <c r="CP196" s="3"/>
      <c r="CQ196" s="3"/>
      <c r="CR196" s="3"/>
      <c r="CS196" s="3"/>
      <c r="CT196" s="3"/>
      <c r="CU196" s="3"/>
      <c r="CV196" s="4"/>
      <c r="CW196" s="3" t="n">
        <v>87</v>
      </c>
      <c r="CX196" s="3" t="n">
        <v>96</v>
      </c>
      <c r="CY196" s="3" t="n">
        <v>89</v>
      </c>
      <c r="CZ196" s="3" t="n">
        <v>95</v>
      </c>
      <c r="DA196" s="3" t="n">
        <v>99</v>
      </c>
      <c r="DB196" s="3"/>
      <c r="DC196" s="3"/>
      <c r="DD196" s="3"/>
      <c r="DE196" s="3"/>
      <c r="DF196" s="3"/>
      <c r="DG196" s="3"/>
      <c r="DH196" s="3"/>
      <c r="DI196" s="3"/>
      <c r="DJ196" s="4"/>
      <c r="DK196" s="3" t="n">
        <v>87</v>
      </c>
      <c r="DL196" s="3" t="n">
        <v>101</v>
      </c>
      <c r="DM196" s="3" t="n">
        <v>99</v>
      </c>
      <c r="DN196" s="3" t="n">
        <v>93</v>
      </c>
      <c r="DO196" s="3" t="n">
        <v>92</v>
      </c>
      <c r="DP196" s="3"/>
      <c r="DQ196" s="3"/>
      <c r="DR196" s="3"/>
      <c r="DS196" s="3"/>
      <c r="DT196" s="3"/>
      <c r="DU196" s="3"/>
      <c r="DV196" s="3"/>
      <c r="DW196" s="3"/>
      <c r="DX196" s="4"/>
      <c r="DY196" s="3"/>
      <c r="DZ196" s="3"/>
      <c r="EA196" s="3"/>
      <c r="EB196" s="3"/>
      <c r="EC196" s="3"/>
      <c r="ED196" s="3"/>
      <c r="EE196" s="3"/>
      <c r="EF196" s="3"/>
      <c r="EG196" s="3"/>
      <c r="EH196" s="3"/>
      <c r="EI196" s="3"/>
      <c r="EJ196" s="3"/>
      <c r="EK196" s="3"/>
      <c r="EL196" s="4"/>
    </row>
    <row r="197" customFormat="false" ht="11.25" hidden="false" customHeight="true" outlineLevel="0" collapsed="false">
      <c r="A197" s="7" t="s">
        <v>422</v>
      </c>
      <c r="B197" s="18" t="s">
        <v>423</v>
      </c>
      <c r="C197" s="3" t="n">
        <v>289.833333333333</v>
      </c>
      <c r="D197" s="3" t="n">
        <v>268.333333333333</v>
      </c>
      <c r="E197" s="3" t="n">
        <v>240</v>
      </c>
      <c r="F197" s="3" t="n">
        <v>255.583333333333</v>
      </c>
      <c r="G197" s="3" t="n">
        <v>286.333333333333</v>
      </c>
      <c r="H197" s="3"/>
      <c r="I197" s="3"/>
      <c r="J197" s="3"/>
      <c r="K197" s="3"/>
      <c r="L197" s="3"/>
      <c r="M197" s="3"/>
      <c r="N197" s="3"/>
      <c r="O197" s="3"/>
      <c r="P197" s="4"/>
      <c r="Q197" s="3" t="n">
        <v>1115</v>
      </c>
      <c r="R197" s="3" t="n">
        <v>1235</v>
      </c>
      <c r="S197" s="3" t="n">
        <v>1319</v>
      </c>
      <c r="T197" s="3" t="n">
        <v>1575</v>
      </c>
      <c r="U197" s="3" t="n">
        <v>1613</v>
      </c>
      <c r="V197" s="3"/>
      <c r="W197" s="3"/>
      <c r="X197" s="3"/>
      <c r="Y197" s="3"/>
      <c r="Z197" s="3"/>
      <c r="AA197" s="3"/>
      <c r="AB197" s="3"/>
      <c r="AC197" s="3"/>
      <c r="AD197" s="4"/>
      <c r="AE197" s="3" t="n">
        <v>1132</v>
      </c>
      <c r="AF197" s="3" t="n">
        <v>1256</v>
      </c>
      <c r="AG197" s="3" t="n">
        <v>1289</v>
      </c>
      <c r="AH197" s="3" t="n">
        <v>1594</v>
      </c>
      <c r="AI197" s="3" t="n">
        <v>1531</v>
      </c>
      <c r="AJ197" s="3"/>
      <c r="AK197" s="3"/>
      <c r="AL197" s="3"/>
      <c r="AM197" s="3"/>
      <c r="AN197" s="3"/>
      <c r="AO197" s="3"/>
      <c r="AP197" s="3"/>
      <c r="AQ197" s="3"/>
      <c r="AR197" s="4"/>
      <c r="AS197" s="3" t="n">
        <v>220.833333333333</v>
      </c>
      <c r="AT197" s="3" t="n">
        <v>216.5</v>
      </c>
      <c r="AU197" s="3" t="n">
        <v>208.583333333333</v>
      </c>
      <c r="AV197" s="3" t="n">
        <v>233.5</v>
      </c>
      <c r="AW197" s="3" t="n">
        <v>236</v>
      </c>
      <c r="AX197" s="3"/>
      <c r="AY197" s="3"/>
      <c r="AZ197" s="3"/>
      <c r="BA197" s="3"/>
      <c r="BB197" s="3"/>
      <c r="BC197" s="3"/>
      <c r="BD197" s="3"/>
      <c r="BE197" s="3"/>
      <c r="BF197" s="4"/>
      <c r="BG197" s="3" t="n">
        <v>215</v>
      </c>
      <c r="BH197" s="3" t="n">
        <v>197</v>
      </c>
      <c r="BI197" s="3" t="n">
        <v>212</v>
      </c>
      <c r="BJ197" s="3" t="n">
        <v>233</v>
      </c>
      <c r="BK197" s="3" t="n">
        <v>228</v>
      </c>
      <c r="BL197" s="3"/>
      <c r="BM197" s="3"/>
      <c r="BN197" s="3"/>
      <c r="BO197" s="3"/>
      <c r="BP197" s="3"/>
      <c r="BQ197" s="3"/>
      <c r="BR197" s="3"/>
      <c r="BS197" s="3"/>
      <c r="BT197" s="4"/>
      <c r="BU197" s="3" t="n">
        <v>240</v>
      </c>
      <c r="BV197" s="3" t="n">
        <v>206</v>
      </c>
      <c r="BW197" s="3" t="n">
        <v>204</v>
      </c>
      <c r="BX197" s="3" t="n">
        <v>218</v>
      </c>
      <c r="BY197" s="3" t="n">
        <v>241</v>
      </c>
      <c r="BZ197" s="3"/>
      <c r="CA197" s="3"/>
      <c r="CB197" s="3"/>
      <c r="CC197" s="3"/>
      <c r="CD197" s="3"/>
      <c r="CE197" s="3"/>
      <c r="CF197" s="3"/>
      <c r="CG197" s="3"/>
      <c r="CH197" s="4"/>
      <c r="CI197" s="3" t="n">
        <v>9.66666666666667</v>
      </c>
      <c r="CJ197" s="3" t="n">
        <v>13.4166666666667</v>
      </c>
      <c r="CK197" s="3" t="n">
        <v>7</v>
      </c>
      <c r="CL197" s="3" t="n">
        <v>8.66666666666667</v>
      </c>
      <c r="CM197" s="3" t="n">
        <v>6.91666666666667</v>
      </c>
      <c r="CN197" s="3"/>
      <c r="CO197" s="3"/>
      <c r="CP197" s="3"/>
      <c r="CQ197" s="3"/>
      <c r="CR197" s="3"/>
      <c r="CS197" s="3"/>
      <c r="CT197" s="3"/>
      <c r="CU197" s="3"/>
      <c r="CV197" s="4"/>
      <c r="CW197" s="3" t="n">
        <v>73</v>
      </c>
      <c r="CX197" s="3" t="n">
        <v>98</v>
      </c>
      <c r="CY197" s="3" t="n">
        <v>58</v>
      </c>
      <c r="CZ197" s="3" t="n">
        <v>76</v>
      </c>
      <c r="DA197" s="3" t="n">
        <v>72</v>
      </c>
      <c r="DB197" s="3"/>
      <c r="DC197" s="3"/>
      <c r="DD197" s="3"/>
      <c r="DE197" s="3"/>
      <c r="DF197" s="3"/>
      <c r="DG197" s="3"/>
      <c r="DH197" s="3"/>
      <c r="DI197" s="3"/>
      <c r="DJ197" s="4"/>
      <c r="DK197" s="3" t="n">
        <v>73</v>
      </c>
      <c r="DL197" s="3" t="n">
        <v>102</v>
      </c>
      <c r="DM197" s="3" t="n">
        <v>62</v>
      </c>
      <c r="DN197" s="3" t="n">
        <v>76</v>
      </c>
      <c r="DO197" s="3" t="n">
        <v>68</v>
      </c>
      <c r="DP197" s="3"/>
      <c r="DQ197" s="3"/>
      <c r="DR197" s="3"/>
      <c r="DS197" s="3"/>
      <c r="DT197" s="3"/>
      <c r="DU197" s="3"/>
      <c r="DV197" s="3"/>
      <c r="DW197" s="3"/>
      <c r="DX197" s="4"/>
      <c r="DY197" s="3"/>
      <c r="DZ197" s="3"/>
      <c r="EA197" s="3"/>
      <c r="EB197" s="3"/>
      <c r="EC197" s="3"/>
      <c r="ED197" s="3"/>
      <c r="EE197" s="3"/>
      <c r="EF197" s="3"/>
      <c r="EG197" s="3"/>
      <c r="EH197" s="3"/>
      <c r="EI197" s="3"/>
      <c r="EJ197" s="3"/>
      <c r="EK197" s="3"/>
      <c r="EL197" s="4"/>
    </row>
    <row r="198" customFormat="false" ht="11.25" hidden="false" customHeight="true" outlineLevel="0" collapsed="false">
      <c r="A198" s="7" t="s">
        <v>424</v>
      </c>
      <c r="B198" s="18" t="s">
        <v>425</v>
      </c>
      <c r="C198" s="3" t="n">
        <v>711.083333333333</v>
      </c>
      <c r="D198" s="3" t="n">
        <v>1049.66666666667</v>
      </c>
      <c r="E198" s="3" t="n">
        <v>1681.5</v>
      </c>
      <c r="F198" s="3" t="n">
        <v>3137.5</v>
      </c>
      <c r="G198" s="3" t="n">
        <v>3842.08333333333</v>
      </c>
      <c r="H198" s="3"/>
      <c r="I198" s="3"/>
      <c r="J198" s="3"/>
      <c r="K198" s="3"/>
      <c r="L198" s="3"/>
      <c r="M198" s="3"/>
      <c r="N198" s="3"/>
      <c r="O198" s="3"/>
      <c r="P198" s="4"/>
      <c r="Q198" s="3" t="n">
        <v>2721</v>
      </c>
      <c r="R198" s="3" t="n">
        <v>3262</v>
      </c>
      <c r="S198" s="3" t="n">
        <v>4105</v>
      </c>
      <c r="T198" s="3" t="n">
        <v>4560</v>
      </c>
      <c r="U198" s="3" t="n">
        <v>4736</v>
      </c>
      <c r="V198" s="3"/>
      <c r="W198" s="3"/>
      <c r="X198" s="3"/>
      <c r="Y198" s="3"/>
      <c r="Z198" s="3"/>
      <c r="AA198" s="3"/>
      <c r="AB198" s="3"/>
      <c r="AC198" s="3"/>
      <c r="AD198" s="4"/>
      <c r="AE198" s="3" t="n">
        <v>2436</v>
      </c>
      <c r="AF198" s="3" t="n">
        <v>2900</v>
      </c>
      <c r="AG198" s="3" t="n">
        <v>3120</v>
      </c>
      <c r="AH198" s="3" t="n">
        <v>3281</v>
      </c>
      <c r="AI198" s="3" t="n">
        <v>4108</v>
      </c>
      <c r="AJ198" s="3"/>
      <c r="AK198" s="3"/>
      <c r="AL198" s="3"/>
      <c r="AM198" s="3"/>
      <c r="AN198" s="3"/>
      <c r="AO198" s="3"/>
      <c r="AP198" s="3"/>
      <c r="AQ198" s="3"/>
      <c r="AR198" s="4"/>
      <c r="AS198" s="3" t="n">
        <v>528.5</v>
      </c>
      <c r="AT198" s="3" t="n">
        <v>630.416666666667</v>
      </c>
      <c r="AU198" s="3" t="n">
        <v>643.916666666667</v>
      </c>
      <c r="AV198" s="3" t="n">
        <v>733.25</v>
      </c>
      <c r="AW198" s="3" t="n">
        <v>811.75</v>
      </c>
      <c r="AX198" s="3"/>
      <c r="AY198" s="3"/>
      <c r="AZ198" s="3"/>
      <c r="BA198" s="3"/>
      <c r="BB198" s="3"/>
      <c r="BC198" s="3"/>
      <c r="BD198" s="3"/>
      <c r="BE198" s="3"/>
      <c r="BF198" s="4"/>
      <c r="BG198" s="3" t="n">
        <v>666</v>
      </c>
      <c r="BH198" s="3" t="n">
        <v>680</v>
      </c>
      <c r="BI198" s="3" t="n">
        <v>813</v>
      </c>
      <c r="BJ198" s="3" t="n">
        <v>816</v>
      </c>
      <c r="BK198" s="3" t="n">
        <v>811</v>
      </c>
      <c r="BL198" s="3"/>
      <c r="BM198" s="3"/>
      <c r="BN198" s="3"/>
      <c r="BO198" s="3"/>
      <c r="BP198" s="3"/>
      <c r="BQ198" s="3"/>
      <c r="BR198" s="3"/>
      <c r="BS198" s="3"/>
      <c r="BT198" s="4"/>
      <c r="BU198" s="3" t="n">
        <v>562</v>
      </c>
      <c r="BV198" s="3" t="n">
        <v>691</v>
      </c>
      <c r="BW198" s="3" t="n">
        <v>723</v>
      </c>
      <c r="BX198" s="3" t="n">
        <v>756</v>
      </c>
      <c r="BY198" s="3" t="n">
        <v>778</v>
      </c>
      <c r="BZ198" s="3"/>
      <c r="CA198" s="3"/>
      <c r="CB198" s="3"/>
      <c r="CC198" s="3"/>
      <c r="CD198" s="3"/>
      <c r="CE198" s="3"/>
      <c r="CF198" s="3"/>
      <c r="CG198" s="3"/>
      <c r="CH198" s="4"/>
      <c r="CI198" s="3" t="n">
        <v>13.25</v>
      </c>
      <c r="CJ198" s="3" t="n">
        <v>24.6666666666667</v>
      </c>
      <c r="CK198" s="3" t="n">
        <v>24.25</v>
      </c>
      <c r="CL198" s="3" t="n">
        <v>21.5</v>
      </c>
      <c r="CM198" s="3" t="n">
        <v>16.5833333333333</v>
      </c>
      <c r="CN198" s="3"/>
      <c r="CO198" s="3"/>
      <c r="CP198" s="3"/>
      <c r="CQ198" s="3"/>
      <c r="CR198" s="3"/>
      <c r="CS198" s="3"/>
      <c r="CT198" s="3"/>
      <c r="CU198" s="3"/>
      <c r="CV198" s="4"/>
      <c r="CW198" s="3" t="n">
        <v>146</v>
      </c>
      <c r="CX198" s="3" t="n">
        <v>165</v>
      </c>
      <c r="CY198" s="3" t="n">
        <v>142</v>
      </c>
      <c r="CZ198" s="3" t="n">
        <v>151</v>
      </c>
      <c r="DA198" s="3" t="n">
        <v>131</v>
      </c>
      <c r="DB198" s="3"/>
      <c r="DC198" s="3"/>
      <c r="DD198" s="3"/>
      <c r="DE198" s="3"/>
      <c r="DF198" s="3"/>
      <c r="DG198" s="3"/>
      <c r="DH198" s="3"/>
      <c r="DI198" s="3"/>
      <c r="DJ198" s="4"/>
      <c r="DK198" s="3" t="n">
        <v>135</v>
      </c>
      <c r="DL198" s="3" t="n">
        <v>168</v>
      </c>
      <c r="DM198" s="3" t="n">
        <v>147</v>
      </c>
      <c r="DN198" s="3" t="n">
        <v>147</v>
      </c>
      <c r="DO198" s="3" t="n">
        <v>139</v>
      </c>
      <c r="DP198" s="3"/>
      <c r="DQ198" s="3"/>
      <c r="DR198" s="3"/>
      <c r="DS198" s="3"/>
      <c r="DT198" s="3"/>
      <c r="DU198" s="3"/>
      <c r="DV198" s="3"/>
      <c r="DW198" s="3"/>
      <c r="DX198" s="4"/>
      <c r="DY198" s="3"/>
      <c r="DZ198" s="3"/>
      <c r="EA198" s="3"/>
      <c r="EB198" s="3"/>
      <c r="EC198" s="3"/>
      <c r="ED198" s="3"/>
      <c r="EE198" s="3"/>
      <c r="EF198" s="3"/>
      <c r="EG198" s="3"/>
      <c r="EH198" s="3"/>
      <c r="EI198" s="3"/>
      <c r="EJ198" s="3"/>
      <c r="EK198" s="3"/>
      <c r="EL198" s="4"/>
    </row>
    <row r="199" customFormat="false" ht="11.25" hidden="false" customHeight="true" outlineLevel="0" collapsed="false">
      <c r="A199" s="7" t="s">
        <v>426</v>
      </c>
      <c r="B199" s="18" t="s">
        <v>427</v>
      </c>
      <c r="C199" s="3" t="n">
        <v>367.833333333333</v>
      </c>
      <c r="D199" s="3" t="n">
        <v>316.916666666667</v>
      </c>
      <c r="E199" s="3" t="n">
        <v>271.083333333333</v>
      </c>
      <c r="F199" s="3" t="n">
        <v>290.666666666667</v>
      </c>
      <c r="G199" s="3" t="n">
        <v>312</v>
      </c>
      <c r="H199" s="3"/>
      <c r="I199" s="3"/>
      <c r="J199" s="3"/>
      <c r="K199" s="3"/>
      <c r="L199" s="3"/>
      <c r="M199" s="3"/>
      <c r="N199" s="3"/>
      <c r="O199" s="3"/>
      <c r="P199" s="4"/>
      <c r="Q199" s="3" t="n">
        <v>2408</v>
      </c>
      <c r="R199" s="3" t="n">
        <v>2208</v>
      </c>
      <c r="S199" s="3" t="n">
        <v>2354</v>
      </c>
      <c r="T199" s="3" t="n">
        <v>2441</v>
      </c>
      <c r="U199" s="3" t="n">
        <v>2670</v>
      </c>
      <c r="V199" s="3"/>
      <c r="W199" s="3"/>
      <c r="X199" s="3"/>
      <c r="Y199" s="3"/>
      <c r="Z199" s="3"/>
      <c r="AA199" s="3"/>
      <c r="AB199" s="3"/>
      <c r="AC199" s="3"/>
      <c r="AD199" s="4"/>
      <c r="AE199" s="3" t="n">
        <v>2539</v>
      </c>
      <c r="AF199" s="3" t="n">
        <v>2298</v>
      </c>
      <c r="AG199" s="3" t="n">
        <v>2368</v>
      </c>
      <c r="AH199" s="3" t="n">
        <v>2475</v>
      </c>
      <c r="AI199" s="3" t="n">
        <v>2640</v>
      </c>
      <c r="AJ199" s="3"/>
      <c r="AK199" s="3"/>
      <c r="AL199" s="3"/>
      <c r="AM199" s="3"/>
      <c r="AN199" s="3"/>
      <c r="AO199" s="3"/>
      <c r="AP199" s="3"/>
      <c r="AQ199" s="3"/>
      <c r="AR199" s="4"/>
      <c r="AS199" s="3" t="n">
        <v>326.25</v>
      </c>
      <c r="AT199" s="3" t="n">
        <v>350</v>
      </c>
      <c r="AU199" s="3" t="n">
        <v>299</v>
      </c>
      <c r="AV199" s="3" t="n">
        <v>291.833333333333</v>
      </c>
      <c r="AW199" s="3" t="n">
        <v>277.083333333333</v>
      </c>
      <c r="AX199" s="3"/>
      <c r="AY199" s="3"/>
      <c r="AZ199" s="3"/>
      <c r="BA199" s="3"/>
      <c r="BB199" s="3"/>
      <c r="BC199" s="3"/>
      <c r="BD199" s="3"/>
      <c r="BE199" s="3"/>
      <c r="BF199" s="4"/>
      <c r="BG199" s="3" t="n">
        <v>329</v>
      </c>
      <c r="BH199" s="3" t="n">
        <v>275</v>
      </c>
      <c r="BI199" s="3" t="n">
        <v>228</v>
      </c>
      <c r="BJ199" s="3" t="n">
        <v>255</v>
      </c>
      <c r="BK199" s="3" t="n">
        <v>255</v>
      </c>
      <c r="BL199" s="3"/>
      <c r="BM199" s="3"/>
      <c r="BN199" s="3"/>
      <c r="BO199" s="3"/>
      <c r="BP199" s="3"/>
      <c r="BQ199" s="3"/>
      <c r="BR199" s="3"/>
      <c r="BS199" s="3"/>
      <c r="BT199" s="4"/>
      <c r="BU199" s="3" t="n">
        <v>285</v>
      </c>
      <c r="BV199" s="3" t="n">
        <v>321</v>
      </c>
      <c r="BW199" s="3" t="n">
        <v>260</v>
      </c>
      <c r="BX199" s="3" t="n">
        <v>273</v>
      </c>
      <c r="BY199" s="3" t="n">
        <v>262</v>
      </c>
      <c r="BZ199" s="3"/>
      <c r="CA199" s="3"/>
      <c r="CB199" s="3"/>
      <c r="CC199" s="3"/>
      <c r="CD199" s="3"/>
      <c r="CE199" s="3"/>
      <c r="CF199" s="3"/>
      <c r="CG199" s="3"/>
      <c r="CH199" s="4"/>
      <c r="CI199" s="3" t="n">
        <v>10.8333333333333</v>
      </c>
      <c r="CJ199" s="3" t="n">
        <v>18.25</v>
      </c>
      <c r="CK199" s="3" t="n">
        <v>11.6666666666667</v>
      </c>
      <c r="CL199" s="3" t="n">
        <v>15.0833333333333</v>
      </c>
      <c r="CM199" s="3" t="n">
        <v>19.5</v>
      </c>
      <c r="CN199" s="3"/>
      <c r="CO199" s="3"/>
      <c r="CP199" s="3"/>
      <c r="CQ199" s="3"/>
      <c r="CR199" s="3"/>
      <c r="CS199" s="3"/>
      <c r="CT199" s="3"/>
      <c r="CU199" s="3"/>
      <c r="CV199" s="4"/>
      <c r="CW199" s="3" t="n">
        <v>88</v>
      </c>
      <c r="CX199" s="3" t="n">
        <v>116</v>
      </c>
      <c r="CY199" s="3" t="n">
        <v>81</v>
      </c>
      <c r="CZ199" s="3" t="n">
        <v>111</v>
      </c>
      <c r="DA199" s="3" t="n">
        <v>133</v>
      </c>
      <c r="DB199" s="3"/>
      <c r="DC199" s="3"/>
      <c r="DD199" s="3"/>
      <c r="DE199" s="3"/>
      <c r="DF199" s="3"/>
      <c r="DG199" s="3"/>
      <c r="DH199" s="3"/>
      <c r="DI199" s="3"/>
      <c r="DJ199" s="4"/>
      <c r="DK199" s="3" t="n">
        <v>90</v>
      </c>
      <c r="DL199" s="3" t="n">
        <v>113</v>
      </c>
      <c r="DM199" s="3" t="n">
        <v>86</v>
      </c>
      <c r="DN199" s="3" t="n">
        <v>111</v>
      </c>
      <c r="DO199" s="3" t="n">
        <v>134</v>
      </c>
      <c r="DP199" s="3"/>
      <c r="DQ199" s="3"/>
      <c r="DR199" s="3"/>
      <c r="DS199" s="3"/>
      <c r="DT199" s="3"/>
      <c r="DU199" s="3"/>
      <c r="DV199" s="3"/>
      <c r="DW199" s="3"/>
      <c r="DX199" s="4"/>
      <c r="DY199" s="3"/>
      <c r="DZ199" s="3"/>
      <c r="EA199" s="3"/>
      <c r="EB199" s="3"/>
      <c r="EC199" s="3"/>
      <c r="ED199" s="3"/>
      <c r="EE199" s="3"/>
      <c r="EF199" s="3"/>
      <c r="EG199" s="3"/>
      <c r="EH199" s="3"/>
      <c r="EI199" s="3"/>
      <c r="EJ199" s="3"/>
      <c r="EK199" s="3"/>
      <c r="EL199" s="4"/>
    </row>
    <row r="200" customFormat="false" ht="11.25" hidden="false" customHeight="true" outlineLevel="0" collapsed="false">
      <c r="A200" s="7" t="s">
        <v>428</v>
      </c>
      <c r="B200" s="18" t="s">
        <v>429</v>
      </c>
      <c r="C200" s="3" t="n">
        <v>299.75</v>
      </c>
      <c r="D200" s="3" t="n">
        <v>286.666666666667</v>
      </c>
      <c r="E200" s="3" t="n">
        <v>290.333333333333</v>
      </c>
      <c r="F200" s="3" t="n">
        <v>370.333333333333</v>
      </c>
      <c r="G200" s="3" t="n">
        <v>435.916666666667</v>
      </c>
      <c r="H200" s="3"/>
      <c r="I200" s="3"/>
      <c r="J200" s="3"/>
      <c r="K200" s="3"/>
      <c r="L200" s="3"/>
      <c r="M200" s="3"/>
      <c r="N200" s="3"/>
      <c r="O200" s="3"/>
      <c r="P200" s="4"/>
      <c r="Q200" s="3" t="n">
        <v>1708</v>
      </c>
      <c r="R200" s="3" t="n">
        <v>1797</v>
      </c>
      <c r="S200" s="3" t="n">
        <v>2146</v>
      </c>
      <c r="T200" s="3" t="n">
        <v>2114</v>
      </c>
      <c r="U200" s="3" t="n">
        <v>2155</v>
      </c>
      <c r="V200" s="3"/>
      <c r="W200" s="3"/>
      <c r="X200" s="3"/>
      <c r="Y200" s="3"/>
      <c r="Z200" s="3"/>
      <c r="AA200" s="3"/>
      <c r="AB200" s="3"/>
      <c r="AC200" s="3"/>
      <c r="AD200" s="4"/>
      <c r="AE200" s="3" t="n">
        <v>1750</v>
      </c>
      <c r="AF200" s="3" t="n">
        <v>1863</v>
      </c>
      <c r="AG200" s="3" t="n">
        <v>2069</v>
      </c>
      <c r="AH200" s="3" t="n">
        <v>2101</v>
      </c>
      <c r="AI200" s="3" t="n">
        <v>2123</v>
      </c>
      <c r="AJ200" s="3"/>
      <c r="AK200" s="3"/>
      <c r="AL200" s="3"/>
      <c r="AM200" s="3"/>
      <c r="AN200" s="3"/>
      <c r="AO200" s="3"/>
      <c r="AP200" s="3"/>
      <c r="AQ200" s="3"/>
      <c r="AR200" s="4"/>
      <c r="AS200" s="3" t="n">
        <v>321.916666666667</v>
      </c>
      <c r="AT200" s="3" t="n">
        <v>360.75</v>
      </c>
      <c r="AU200" s="3" t="n">
        <v>527.166666666667</v>
      </c>
      <c r="AV200" s="3" t="n">
        <v>597.583333333333</v>
      </c>
      <c r="AW200" s="3" t="n">
        <v>560.583333333333</v>
      </c>
      <c r="AX200" s="3"/>
      <c r="AY200" s="3"/>
      <c r="AZ200" s="3"/>
      <c r="BA200" s="3"/>
      <c r="BB200" s="3"/>
      <c r="BC200" s="3"/>
      <c r="BD200" s="3"/>
      <c r="BE200" s="3"/>
      <c r="BF200" s="4"/>
      <c r="BG200" s="3" t="n">
        <v>300</v>
      </c>
      <c r="BH200" s="3" t="n">
        <v>396</v>
      </c>
      <c r="BI200" s="3" t="n">
        <v>484</v>
      </c>
      <c r="BJ200" s="3" t="n">
        <v>464</v>
      </c>
      <c r="BK200" s="3" t="n">
        <v>480</v>
      </c>
      <c r="BL200" s="3"/>
      <c r="BM200" s="3"/>
      <c r="BN200" s="3"/>
      <c r="BO200" s="3"/>
      <c r="BP200" s="3"/>
      <c r="BQ200" s="3"/>
      <c r="BR200" s="3"/>
      <c r="BS200" s="3"/>
      <c r="BT200" s="4"/>
      <c r="BU200" s="3" t="n">
        <v>367</v>
      </c>
      <c r="BV200" s="3" t="n">
        <v>262</v>
      </c>
      <c r="BW200" s="3" t="n">
        <v>353</v>
      </c>
      <c r="BX200" s="3" t="n">
        <v>457</v>
      </c>
      <c r="BY200" s="3" t="n">
        <v>574</v>
      </c>
      <c r="BZ200" s="3"/>
      <c r="CA200" s="3"/>
      <c r="CB200" s="3"/>
      <c r="CC200" s="3"/>
      <c r="CD200" s="3"/>
      <c r="CE200" s="3"/>
      <c r="CF200" s="3"/>
      <c r="CG200" s="3"/>
      <c r="CH200" s="4"/>
      <c r="CI200" s="3" t="n">
        <v>17</v>
      </c>
      <c r="CJ200" s="3" t="n">
        <v>24.5</v>
      </c>
      <c r="CK200" s="3" t="n">
        <v>33.1666666666667</v>
      </c>
      <c r="CL200" s="3" t="n">
        <v>30.8333333333333</v>
      </c>
      <c r="CM200" s="3" t="n">
        <v>33.6666666666667</v>
      </c>
      <c r="CN200" s="3"/>
      <c r="CO200" s="3"/>
      <c r="CP200" s="3"/>
      <c r="CQ200" s="3"/>
      <c r="CR200" s="3"/>
      <c r="CS200" s="3"/>
      <c r="CT200" s="3"/>
      <c r="CU200" s="3"/>
      <c r="CV200" s="4"/>
      <c r="CW200" s="3" t="n">
        <v>88</v>
      </c>
      <c r="CX200" s="3" t="n">
        <v>117</v>
      </c>
      <c r="CY200" s="3" t="n">
        <v>163</v>
      </c>
      <c r="CZ200" s="3" t="n">
        <v>150</v>
      </c>
      <c r="DA200" s="3" t="n">
        <v>108</v>
      </c>
      <c r="DB200" s="3"/>
      <c r="DC200" s="3"/>
      <c r="DD200" s="3"/>
      <c r="DE200" s="3"/>
      <c r="DF200" s="3"/>
      <c r="DG200" s="3"/>
      <c r="DH200" s="3"/>
      <c r="DI200" s="3"/>
      <c r="DJ200" s="4"/>
      <c r="DK200" s="3" t="n">
        <v>84</v>
      </c>
      <c r="DL200" s="3" t="n">
        <v>111</v>
      </c>
      <c r="DM200" s="3" t="n">
        <v>165</v>
      </c>
      <c r="DN200" s="3" t="n">
        <v>152</v>
      </c>
      <c r="DO200" s="3" t="n">
        <v>110</v>
      </c>
      <c r="DP200" s="3"/>
      <c r="DQ200" s="3"/>
      <c r="DR200" s="3"/>
      <c r="DS200" s="3"/>
      <c r="DT200" s="3"/>
      <c r="DU200" s="3"/>
      <c r="DV200" s="3"/>
      <c r="DW200" s="3"/>
      <c r="DX200" s="4"/>
      <c r="DY200" s="3"/>
      <c r="DZ200" s="3"/>
      <c r="EA200" s="3"/>
      <c r="EB200" s="3"/>
      <c r="EC200" s="3"/>
      <c r="ED200" s="3"/>
      <c r="EE200" s="3"/>
      <c r="EF200" s="3"/>
      <c r="EG200" s="3"/>
      <c r="EH200" s="3"/>
      <c r="EI200" s="3"/>
      <c r="EJ200" s="3"/>
      <c r="EK200" s="3"/>
      <c r="EL200" s="4"/>
    </row>
    <row r="201" customFormat="false" ht="11.25" hidden="false" customHeight="true" outlineLevel="0" collapsed="false">
      <c r="A201" s="7" t="s">
        <v>430</v>
      </c>
      <c r="B201" s="18" t="s">
        <v>431</v>
      </c>
      <c r="C201" s="3" t="n">
        <v>223.454545454545</v>
      </c>
      <c r="D201" s="3" t="n">
        <v>297.5</v>
      </c>
      <c r="E201" s="3" t="n">
        <v>365.083333333333</v>
      </c>
      <c r="F201" s="3" t="n">
        <v>544.25</v>
      </c>
      <c r="G201" s="3" t="n">
        <v>663.75</v>
      </c>
      <c r="H201" s="3"/>
      <c r="I201" s="3"/>
      <c r="J201" s="3"/>
      <c r="K201" s="3"/>
      <c r="L201" s="3"/>
      <c r="M201" s="3"/>
      <c r="N201" s="3"/>
      <c r="O201" s="3"/>
      <c r="P201" s="4"/>
      <c r="Q201" s="3" t="s">
        <v>165</v>
      </c>
      <c r="R201" s="3" t="n">
        <v>950</v>
      </c>
      <c r="S201" s="3" t="n">
        <v>1006</v>
      </c>
      <c r="T201" s="3" t="n">
        <v>1159</v>
      </c>
      <c r="U201" s="3" t="n">
        <v>1281</v>
      </c>
      <c r="V201" s="3"/>
      <c r="W201" s="3"/>
      <c r="X201" s="3"/>
      <c r="Y201" s="3"/>
      <c r="Z201" s="3"/>
      <c r="AA201" s="3"/>
      <c r="AB201" s="3"/>
      <c r="AC201" s="3"/>
      <c r="AD201" s="4"/>
      <c r="AE201" s="3" t="s">
        <v>165</v>
      </c>
      <c r="AF201" s="3" t="n">
        <v>913</v>
      </c>
      <c r="AG201" s="3" t="n">
        <v>909</v>
      </c>
      <c r="AH201" s="3" t="n">
        <v>997</v>
      </c>
      <c r="AI201" s="3" t="n">
        <v>1130</v>
      </c>
      <c r="AJ201" s="3"/>
      <c r="AK201" s="3"/>
      <c r="AL201" s="3"/>
      <c r="AM201" s="3"/>
      <c r="AN201" s="3"/>
      <c r="AO201" s="3"/>
      <c r="AP201" s="3"/>
      <c r="AQ201" s="3"/>
      <c r="AR201" s="4"/>
      <c r="AS201" s="3" t="n">
        <v>186</v>
      </c>
      <c r="AT201" s="3" t="n">
        <v>176.916666666667</v>
      </c>
      <c r="AU201" s="3" t="n">
        <v>190</v>
      </c>
      <c r="AV201" s="3" t="n">
        <v>223.916666666667</v>
      </c>
      <c r="AW201" s="3" t="n">
        <v>237.833333333333</v>
      </c>
      <c r="AX201" s="3"/>
      <c r="AY201" s="3"/>
      <c r="AZ201" s="3"/>
      <c r="BA201" s="3"/>
      <c r="BB201" s="3"/>
      <c r="BC201" s="3"/>
      <c r="BD201" s="3"/>
      <c r="BE201" s="3"/>
      <c r="BF201" s="4"/>
      <c r="BG201" s="3" t="s">
        <v>165</v>
      </c>
      <c r="BH201" s="3" t="n">
        <v>103</v>
      </c>
      <c r="BI201" s="3" t="n">
        <v>116</v>
      </c>
      <c r="BJ201" s="3" t="n">
        <v>169</v>
      </c>
      <c r="BK201" s="3" t="n">
        <v>162</v>
      </c>
      <c r="BL201" s="3"/>
      <c r="BM201" s="3"/>
      <c r="BN201" s="3"/>
      <c r="BO201" s="3"/>
      <c r="BP201" s="3"/>
      <c r="BQ201" s="3"/>
      <c r="BR201" s="3"/>
      <c r="BS201" s="3"/>
      <c r="BT201" s="4"/>
      <c r="BU201" s="3" t="s">
        <v>165</v>
      </c>
      <c r="BV201" s="3" t="n">
        <v>119</v>
      </c>
      <c r="BW201" s="3" t="n">
        <v>73</v>
      </c>
      <c r="BX201" s="3" t="n">
        <v>147</v>
      </c>
      <c r="BY201" s="3" t="n">
        <v>153</v>
      </c>
      <c r="BZ201" s="3"/>
      <c r="CA201" s="3"/>
      <c r="CB201" s="3"/>
      <c r="CC201" s="3"/>
      <c r="CD201" s="3"/>
      <c r="CE201" s="3"/>
      <c r="CF201" s="3"/>
      <c r="CG201" s="3"/>
      <c r="CH201" s="4"/>
      <c r="CI201" s="3" t="n">
        <v>1.45454545454545</v>
      </c>
      <c r="CJ201" s="3" t="n">
        <v>2</v>
      </c>
      <c r="CK201" s="3" t="n">
        <v>3.5</v>
      </c>
      <c r="CL201" s="3" t="n">
        <v>6.16666666666667</v>
      </c>
      <c r="CM201" s="3" t="n">
        <v>4.25</v>
      </c>
      <c r="CN201" s="3"/>
      <c r="CO201" s="3"/>
      <c r="CP201" s="3"/>
      <c r="CQ201" s="3"/>
      <c r="CR201" s="3"/>
      <c r="CS201" s="3"/>
      <c r="CT201" s="3"/>
      <c r="CU201" s="3"/>
      <c r="CV201" s="4"/>
      <c r="CW201" s="3" t="s">
        <v>165</v>
      </c>
      <c r="CX201" s="3" t="n">
        <v>21</v>
      </c>
      <c r="CY201" s="3" t="n">
        <v>29</v>
      </c>
      <c r="CZ201" s="3" t="n">
        <v>27</v>
      </c>
      <c r="DA201" s="3" t="n">
        <v>16</v>
      </c>
      <c r="DB201" s="3"/>
      <c r="DC201" s="3"/>
      <c r="DD201" s="3"/>
      <c r="DE201" s="3"/>
      <c r="DF201" s="3"/>
      <c r="DG201" s="3"/>
      <c r="DH201" s="3"/>
      <c r="DI201" s="3"/>
      <c r="DJ201" s="4"/>
      <c r="DK201" s="3" t="s">
        <v>165</v>
      </c>
      <c r="DL201" s="3" t="n">
        <v>17</v>
      </c>
      <c r="DM201" s="3" t="n">
        <v>31</v>
      </c>
      <c r="DN201" s="3" t="n">
        <v>30</v>
      </c>
      <c r="DO201" s="3" t="n">
        <v>17</v>
      </c>
      <c r="DP201" s="3"/>
      <c r="DQ201" s="3"/>
      <c r="DR201" s="3"/>
      <c r="DS201" s="3"/>
      <c r="DT201" s="3"/>
      <c r="DU201" s="3"/>
      <c r="DV201" s="3"/>
      <c r="DW201" s="3"/>
      <c r="DX201" s="4"/>
      <c r="DY201" s="3"/>
      <c r="DZ201" s="3"/>
      <c r="EA201" s="3"/>
      <c r="EB201" s="3"/>
      <c r="EC201" s="3"/>
      <c r="ED201" s="3"/>
      <c r="EE201" s="3"/>
      <c r="EF201" s="3"/>
      <c r="EG201" s="3"/>
      <c r="EH201" s="3"/>
      <c r="EI201" s="3"/>
      <c r="EJ201" s="3"/>
      <c r="EK201" s="3"/>
      <c r="EL201" s="4"/>
    </row>
    <row r="202" customFormat="false" ht="11.25" hidden="false" customHeight="true" outlineLevel="0" collapsed="false">
      <c r="A202" s="7" t="s">
        <v>432</v>
      </c>
      <c r="B202" s="18" t="s">
        <v>433</v>
      </c>
      <c r="C202" s="3" t="n">
        <v>291</v>
      </c>
      <c r="D202" s="3" t="n">
        <v>401.166666666667</v>
      </c>
      <c r="E202" s="3" t="n">
        <v>401.916666666667</v>
      </c>
      <c r="F202" s="3" t="n">
        <v>433.333333333333</v>
      </c>
      <c r="G202" s="3" t="n">
        <v>489.416666666667</v>
      </c>
      <c r="H202" s="3"/>
      <c r="I202" s="3"/>
      <c r="J202" s="3"/>
      <c r="K202" s="3"/>
      <c r="L202" s="3"/>
      <c r="M202" s="3"/>
      <c r="N202" s="3"/>
      <c r="O202" s="3"/>
      <c r="P202" s="4"/>
      <c r="Q202" s="3" t="s">
        <v>165</v>
      </c>
      <c r="R202" s="3" t="n">
        <v>1661</v>
      </c>
      <c r="S202" s="3" t="n">
        <v>1572</v>
      </c>
      <c r="T202" s="3" t="n">
        <v>1418</v>
      </c>
      <c r="U202" s="3" t="n">
        <v>1200</v>
      </c>
      <c r="V202" s="3"/>
      <c r="W202" s="3"/>
      <c r="X202" s="3"/>
      <c r="Y202" s="3"/>
      <c r="Z202" s="3"/>
      <c r="AA202" s="3"/>
      <c r="AB202" s="3"/>
      <c r="AC202" s="3"/>
      <c r="AD202" s="4"/>
      <c r="AE202" s="3" t="s">
        <v>165</v>
      </c>
      <c r="AF202" s="3" t="n">
        <v>1194</v>
      </c>
      <c r="AG202" s="3" t="n">
        <v>1521</v>
      </c>
      <c r="AH202" s="3" t="n">
        <v>1465</v>
      </c>
      <c r="AI202" s="3" t="n">
        <v>1212</v>
      </c>
      <c r="AJ202" s="3"/>
      <c r="AK202" s="3"/>
      <c r="AL202" s="3"/>
      <c r="AM202" s="3"/>
      <c r="AN202" s="3"/>
      <c r="AO202" s="3"/>
      <c r="AP202" s="3"/>
      <c r="AQ202" s="3"/>
      <c r="AR202" s="4"/>
      <c r="AS202" s="3" t="n">
        <v>68.9090909090909</v>
      </c>
      <c r="AT202" s="3" t="n">
        <v>189.833333333333</v>
      </c>
      <c r="AU202" s="3" t="n">
        <v>311.75</v>
      </c>
      <c r="AV202" s="3" t="n">
        <v>402.583333333333</v>
      </c>
      <c r="AW202" s="3" t="n">
        <v>426.416666666667</v>
      </c>
      <c r="AX202" s="3"/>
      <c r="AY202" s="3"/>
      <c r="AZ202" s="3"/>
      <c r="BA202" s="3"/>
      <c r="BB202" s="3"/>
      <c r="BC202" s="3"/>
      <c r="BD202" s="3"/>
      <c r="BE202" s="3"/>
      <c r="BF202" s="4"/>
      <c r="BG202" s="3" t="s">
        <v>165</v>
      </c>
      <c r="BH202" s="3" t="n">
        <v>247</v>
      </c>
      <c r="BI202" s="3" t="n">
        <v>272</v>
      </c>
      <c r="BJ202" s="3" t="n">
        <v>287</v>
      </c>
      <c r="BK202" s="3" t="n">
        <v>247</v>
      </c>
      <c r="BL202" s="3"/>
      <c r="BM202" s="3"/>
      <c r="BN202" s="3"/>
      <c r="BO202" s="3"/>
      <c r="BP202" s="3"/>
      <c r="BQ202" s="3"/>
      <c r="BR202" s="3"/>
      <c r="BS202" s="3"/>
      <c r="BT202" s="4"/>
      <c r="BU202" s="3" t="s">
        <v>165</v>
      </c>
      <c r="BV202" s="3" t="n">
        <v>156</v>
      </c>
      <c r="BW202" s="3" t="n">
        <v>177</v>
      </c>
      <c r="BX202" s="3" t="n">
        <v>240</v>
      </c>
      <c r="BY202" s="3" t="n">
        <v>230</v>
      </c>
      <c r="BZ202" s="3"/>
      <c r="CA202" s="3"/>
      <c r="CB202" s="3"/>
      <c r="CC202" s="3"/>
      <c r="CD202" s="3"/>
      <c r="CE202" s="3"/>
      <c r="CF202" s="3"/>
      <c r="CG202" s="3"/>
      <c r="CH202" s="4"/>
      <c r="CI202" s="3" t="n">
        <v>5.90909090909091</v>
      </c>
      <c r="CJ202" s="3" t="n">
        <v>8.91666666666667</v>
      </c>
      <c r="CK202" s="3" t="n">
        <v>10.25</v>
      </c>
      <c r="CL202" s="3" t="n">
        <v>17.5</v>
      </c>
      <c r="CM202" s="3" t="n">
        <v>17.6666666666667</v>
      </c>
      <c r="CN202" s="3"/>
      <c r="CO202" s="3"/>
      <c r="CP202" s="3"/>
      <c r="CQ202" s="3"/>
      <c r="CR202" s="3"/>
      <c r="CS202" s="3"/>
      <c r="CT202" s="3"/>
      <c r="CU202" s="3"/>
      <c r="CV202" s="4"/>
      <c r="CW202" s="3" t="s">
        <v>165</v>
      </c>
      <c r="CX202" s="3" t="n">
        <v>47</v>
      </c>
      <c r="CY202" s="3" t="n">
        <v>44</v>
      </c>
      <c r="CZ202" s="3" t="n">
        <v>57</v>
      </c>
      <c r="DA202" s="3" t="n">
        <v>36</v>
      </c>
      <c r="DB202" s="3"/>
      <c r="DC202" s="3"/>
      <c r="DD202" s="3"/>
      <c r="DE202" s="3"/>
      <c r="DF202" s="3"/>
      <c r="DG202" s="3"/>
      <c r="DH202" s="3"/>
      <c r="DI202" s="3"/>
      <c r="DJ202" s="4"/>
      <c r="DK202" s="3" t="s">
        <v>165</v>
      </c>
      <c r="DL202" s="3" t="n">
        <v>58</v>
      </c>
      <c r="DM202" s="3" t="n">
        <v>68</v>
      </c>
      <c r="DN202" s="3" t="n">
        <v>52</v>
      </c>
      <c r="DO202" s="3" t="n">
        <v>36</v>
      </c>
      <c r="DP202" s="3"/>
      <c r="DQ202" s="3"/>
      <c r="DR202" s="3"/>
      <c r="DS202" s="3"/>
      <c r="DT202" s="3"/>
      <c r="DU202" s="3"/>
      <c r="DV202" s="3"/>
      <c r="DW202" s="3"/>
      <c r="DX202" s="4"/>
      <c r="DY202" s="3"/>
      <c r="DZ202" s="3"/>
      <c r="EA202" s="3"/>
      <c r="EB202" s="3"/>
      <c r="EC202" s="3"/>
      <c r="ED202" s="3"/>
      <c r="EE202" s="3"/>
      <c r="EF202" s="3"/>
      <c r="EG202" s="3"/>
      <c r="EH202" s="3"/>
      <c r="EI202" s="3"/>
      <c r="EJ202" s="3"/>
      <c r="EK202" s="3"/>
      <c r="EL202" s="4"/>
    </row>
    <row r="203" customFormat="false" ht="11.25" hidden="false" customHeight="true" outlineLevel="0" collapsed="false">
      <c r="A203" s="7" t="s">
        <v>434</v>
      </c>
      <c r="B203" s="18" t="s">
        <v>435</v>
      </c>
      <c r="C203" s="3" t="n">
        <v>581.916666666667</v>
      </c>
      <c r="D203" s="3" t="n">
        <v>649.583333333333</v>
      </c>
      <c r="E203" s="3" t="n">
        <v>717.083333333333</v>
      </c>
      <c r="F203" s="3" t="n">
        <v>814.833333333333</v>
      </c>
      <c r="G203" s="3" t="n">
        <v>492.25</v>
      </c>
      <c r="H203" s="3"/>
      <c r="I203" s="3"/>
      <c r="J203" s="3"/>
      <c r="K203" s="3"/>
      <c r="L203" s="3"/>
      <c r="M203" s="3"/>
      <c r="N203" s="3"/>
      <c r="O203" s="3"/>
      <c r="P203" s="4"/>
      <c r="Q203" s="3" t="n">
        <v>723</v>
      </c>
      <c r="R203" s="3" t="n">
        <v>665</v>
      </c>
      <c r="S203" s="3" t="n">
        <v>748</v>
      </c>
      <c r="T203" s="3" t="n">
        <v>695</v>
      </c>
      <c r="U203" s="3" t="n">
        <v>675</v>
      </c>
      <c r="V203" s="3"/>
      <c r="W203" s="3"/>
      <c r="X203" s="3"/>
      <c r="Y203" s="3"/>
      <c r="Z203" s="3"/>
      <c r="AA203" s="3"/>
      <c r="AB203" s="3"/>
      <c r="AC203" s="3"/>
      <c r="AD203" s="4"/>
      <c r="AE203" s="3" t="n">
        <v>598</v>
      </c>
      <c r="AF203" s="3" t="n">
        <v>606</v>
      </c>
      <c r="AG203" s="3" t="n">
        <v>630</v>
      </c>
      <c r="AH203" s="3" t="n">
        <v>601</v>
      </c>
      <c r="AI203" s="3" t="n">
        <v>719</v>
      </c>
      <c r="AJ203" s="3"/>
      <c r="AK203" s="3"/>
      <c r="AL203" s="3"/>
      <c r="AM203" s="3"/>
      <c r="AN203" s="3"/>
      <c r="AO203" s="3"/>
      <c r="AP203" s="3"/>
      <c r="AQ203" s="3"/>
      <c r="AR203" s="4"/>
      <c r="AS203" s="3" t="n">
        <v>123.666666666667</v>
      </c>
      <c r="AT203" s="3" t="n">
        <v>144.166666666667</v>
      </c>
      <c r="AU203" s="3" t="n">
        <v>124.5</v>
      </c>
      <c r="AV203" s="3" t="n">
        <v>131.25</v>
      </c>
      <c r="AW203" s="3" t="n">
        <v>136.583333333333</v>
      </c>
      <c r="AX203" s="3"/>
      <c r="AY203" s="3"/>
      <c r="AZ203" s="3"/>
      <c r="BA203" s="3"/>
      <c r="BB203" s="3"/>
      <c r="BC203" s="3"/>
      <c r="BD203" s="3"/>
      <c r="BE203" s="3"/>
      <c r="BF203" s="4"/>
      <c r="BG203" s="3" t="n">
        <v>153</v>
      </c>
      <c r="BH203" s="3" t="n">
        <v>105</v>
      </c>
      <c r="BI203" s="3" t="n">
        <v>97</v>
      </c>
      <c r="BJ203" s="3" t="n">
        <v>106</v>
      </c>
      <c r="BK203" s="3" t="n">
        <v>78</v>
      </c>
      <c r="BL203" s="3"/>
      <c r="BM203" s="3"/>
      <c r="BN203" s="3"/>
      <c r="BO203" s="3"/>
      <c r="BP203" s="3"/>
      <c r="BQ203" s="3"/>
      <c r="BR203" s="3"/>
      <c r="BS203" s="3"/>
      <c r="BT203" s="4"/>
      <c r="BU203" s="3" t="n">
        <v>88</v>
      </c>
      <c r="BV203" s="3" t="n">
        <v>120</v>
      </c>
      <c r="BW203" s="3" t="n">
        <v>106</v>
      </c>
      <c r="BX203" s="3" t="n">
        <v>87</v>
      </c>
      <c r="BY203" s="3" t="n">
        <v>92</v>
      </c>
      <c r="BZ203" s="3"/>
      <c r="CA203" s="3"/>
      <c r="CB203" s="3"/>
      <c r="CC203" s="3"/>
      <c r="CD203" s="3"/>
      <c r="CE203" s="3"/>
      <c r="CF203" s="3"/>
      <c r="CG203" s="3"/>
      <c r="CH203" s="4"/>
      <c r="CI203" s="3" t="n">
        <v>5.16666666666667</v>
      </c>
      <c r="CJ203" s="3" t="n">
        <v>3.33333333333333</v>
      </c>
      <c r="CK203" s="3" t="n">
        <v>3.66666666666667</v>
      </c>
      <c r="CL203" s="3" t="n">
        <v>4</v>
      </c>
      <c r="CM203" s="3" t="n">
        <v>5.41666666666667</v>
      </c>
      <c r="CN203" s="3"/>
      <c r="CO203" s="3"/>
      <c r="CP203" s="3"/>
      <c r="CQ203" s="3"/>
      <c r="CR203" s="3"/>
      <c r="CS203" s="3"/>
      <c r="CT203" s="3"/>
      <c r="CU203" s="3"/>
      <c r="CV203" s="4"/>
      <c r="CW203" s="3" t="n">
        <v>23</v>
      </c>
      <c r="CX203" s="3" t="n">
        <v>25</v>
      </c>
      <c r="CY203" s="3" t="n">
        <v>17</v>
      </c>
      <c r="CZ203" s="3" t="n">
        <v>16</v>
      </c>
      <c r="DA203" s="3" t="n">
        <v>14</v>
      </c>
      <c r="DB203" s="3"/>
      <c r="DC203" s="3"/>
      <c r="DD203" s="3"/>
      <c r="DE203" s="3"/>
      <c r="DF203" s="3"/>
      <c r="DG203" s="3"/>
      <c r="DH203" s="3"/>
      <c r="DI203" s="3"/>
      <c r="DJ203" s="4"/>
      <c r="DK203" s="3" t="n">
        <v>14</v>
      </c>
      <c r="DL203" s="3" t="n">
        <v>12</v>
      </c>
      <c r="DM203" s="3" t="n">
        <v>17</v>
      </c>
      <c r="DN203" s="3" t="n">
        <v>16</v>
      </c>
      <c r="DO203" s="3" t="n">
        <v>7</v>
      </c>
      <c r="DP203" s="3"/>
      <c r="DQ203" s="3"/>
      <c r="DR203" s="3"/>
      <c r="DS203" s="3"/>
      <c r="DT203" s="3"/>
      <c r="DU203" s="3"/>
      <c r="DV203" s="3"/>
      <c r="DW203" s="3"/>
      <c r="DX203" s="4"/>
      <c r="DY203" s="3"/>
      <c r="DZ203" s="3"/>
      <c r="EA203" s="3"/>
      <c r="EB203" s="3"/>
      <c r="EC203" s="3"/>
      <c r="ED203" s="3"/>
      <c r="EE203" s="3"/>
      <c r="EF203" s="3"/>
      <c r="EG203" s="3"/>
      <c r="EH203" s="3"/>
      <c r="EI203" s="3"/>
      <c r="EJ203" s="3"/>
      <c r="EK203" s="3"/>
      <c r="EL203" s="4"/>
    </row>
    <row r="204" customFormat="false" ht="11.25" hidden="false" customHeight="true" outlineLevel="0" collapsed="false">
      <c r="A204" s="7" t="s">
        <v>436</v>
      </c>
      <c r="B204" s="18" t="s">
        <v>437</v>
      </c>
      <c r="C204" s="3" t="n">
        <v>682.083333333333</v>
      </c>
      <c r="D204" s="3" t="n">
        <v>657.833333333333</v>
      </c>
      <c r="E204" s="3" t="n">
        <v>662.75</v>
      </c>
      <c r="F204" s="3" t="n">
        <v>884.583333333333</v>
      </c>
      <c r="G204" s="3" t="n">
        <v>1201.5</v>
      </c>
      <c r="H204" s="3"/>
      <c r="I204" s="3"/>
      <c r="J204" s="3"/>
      <c r="K204" s="3"/>
      <c r="L204" s="3"/>
      <c r="M204" s="3"/>
      <c r="N204" s="3"/>
      <c r="O204" s="3"/>
      <c r="P204" s="4"/>
      <c r="Q204" s="3" t="n">
        <v>2071</v>
      </c>
      <c r="R204" s="3" t="n">
        <v>2645</v>
      </c>
      <c r="S204" s="3" t="n">
        <v>2322</v>
      </c>
      <c r="T204" s="3" t="n">
        <v>2995</v>
      </c>
      <c r="U204" s="3" t="n">
        <v>3162</v>
      </c>
      <c r="V204" s="3"/>
      <c r="W204" s="3"/>
      <c r="X204" s="3"/>
      <c r="Y204" s="3"/>
      <c r="Z204" s="3"/>
      <c r="AA204" s="3"/>
      <c r="AB204" s="3"/>
      <c r="AC204" s="3"/>
      <c r="AD204" s="4"/>
      <c r="AE204" s="3" t="n">
        <v>2341</v>
      </c>
      <c r="AF204" s="3" t="n">
        <v>2624</v>
      </c>
      <c r="AG204" s="3" t="n">
        <v>2285</v>
      </c>
      <c r="AH204" s="3" t="n">
        <v>2773</v>
      </c>
      <c r="AI204" s="3" t="n">
        <v>2852</v>
      </c>
      <c r="AJ204" s="3"/>
      <c r="AK204" s="3"/>
      <c r="AL204" s="3"/>
      <c r="AM204" s="3"/>
      <c r="AN204" s="3"/>
      <c r="AO204" s="3"/>
      <c r="AP204" s="3"/>
      <c r="AQ204" s="3"/>
      <c r="AR204" s="4"/>
      <c r="AS204" s="3" t="n">
        <v>321.5</v>
      </c>
      <c r="AT204" s="3" t="n">
        <v>318</v>
      </c>
      <c r="AU204" s="3" t="n">
        <v>265.25</v>
      </c>
      <c r="AV204" s="3" t="n">
        <v>314.833333333333</v>
      </c>
      <c r="AW204" s="3" t="n">
        <v>334.75</v>
      </c>
      <c r="AX204" s="3"/>
      <c r="AY204" s="3"/>
      <c r="AZ204" s="3"/>
      <c r="BA204" s="3"/>
      <c r="BB204" s="3"/>
      <c r="BC204" s="3"/>
      <c r="BD204" s="3"/>
      <c r="BE204" s="3"/>
      <c r="BF204" s="4"/>
      <c r="BG204" s="3" t="n">
        <v>328</v>
      </c>
      <c r="BH204" s="3" t="n">
        <v>290</v>
      </c>
      <c r="BI204" s="3" t="n">
        <v>245</v>
      </c>
      <c r="BJ204" s="3" t="n">
        <v>310</v>
      </c>
      <c r="BK204" s="3" t="n">
        <v>329</v>
      </c>
      <c r="BL204" s="3"/>
      <c r="BM204" s="3"/>
      <c r="BN204" s="3"/>
      <c r="BO204" s="3"/>
      <c r="BP204" s="3"/>
      <c r="BQ204" s="3"/>
      <c r="BR204" s="3"/>
      <c r="BS204" s="3"/>
      <c r="BT204" s="4"/>
      <c r="BU204" s="3" t="n">
        <v>298</v>
      </c>
      <c r="BV204" s="3" t="n">
        <v>340</v>
      </c>
      <c r="BW204" s="3" t="n">
        <v>257</v>
      </c>
      <c r="BX204" s="3" t="n">
        <v>259</v>
      </c>
      <c r="BY204" s="3" t="n">
        <v>307</v>
      </c>
      <c r="BZ204" s="3"/>
      <c r="CA204" s="3"/>
      <c r="CB204" s="3"/>
      <c r="CC204" s="3"/>
      <c r="CD204" s="3"/>
      <c r="CE204" s="3"/>
      <c r="CF204" s="3"/>
      <c r="CG204" s="3"/>
      <c r="CH204" s="4"/>
      <c r="CI204" s="3" t="n">
        <v>11.6666666666667</v>
      </c>
      <c r="CJ204" s="3" t="n">
        <v>7.91666666666667</v>
      </c>
      <c r="CK204" s="3" t="n">
        <v>7.25</v>
      </c>
      <c r="CL204" s="3" t="n">
        <v>10.8333333333333</v>
      </c>
      <c r="CM204" s="3" t="n">
        <v>11</v>
      </c>
      <c r="CN204" s="3"/>
      <c r="CO204" s="3"/>
      <c r="CP204" s="3"/>
      <c r="CQ204" s="3"/>
      <c r="CR204" s="3"/>
      <c r="CS204" s="3"/>
      <c r="CT204" s="3"/>
      <c r="CU204" s="3"/>
      <c r="CV204" s="4"/>
      <c r="CW204" s="3" t="n">
        <v>87</v>
      </c>
      <c r="CX204" s="3" t="n">
        <v>53</v>
      </c>
      <c r="CY204" s="3" t="n">
        <v>44</v>
      </c>
      <c r="CZ204" s="3" t="n">
        <v>73</v>
      </c>
      <c r="DA204" s="3" t="n">
        <v>60</v>
      </c>
      <c r="DB204" s="3"/>
      <c r="DC204" s="3"/>
      <c r="DD204" s="3"/>
      <c r="DE204" s="3"/>
      <c r="DF204" s="3"/>
      <c r="DG204" s="3"/>
      <c r="DH204" s="3"/>
      <c r="DI204" s="3"/>
      <c r="DJ204" s="4"/>
      <c r="DK204" s="3" t="n">
        <v>84</v>
      </c>
      <c r="DL204" s="3" t="n">
        <v>58</v>
      </c>
      <c r="DM204" s="3" t="n">
        <v>42</v>
      </c>
      <c r="DN204" s="3" t="n">
        <v>71</v>
      </c>
      <c r="DO204" s="3" t="n">
        <v>58</v>
      </c>
      <c r="DP204" s="3"/>
      <c r="DQ204" s="3"/>
      <c r="DR204" s="3"/>
      <c r="DS204" s="3"/>
      <c r="DT204" s="3"/>
      <c r="DU204" s="3"/>
      <c r="DV204" s="3"/>
      <c r="DW204" s="3"/>
      <c r="DX204" s="4"/>
      <c r="DY204" s="3"/>
      <c r="DZ204" s="3"/>
      <c r="EA204" s="3"/>
      <c r="EB204" s="3"/>
      <c r="EC204" s="3"/>
      <c r="ED204" s="3"/>
      <c r="EE204" s="3"/>
      <c r="EF204" s="3"/>
      <c r="EG204" s="3"/>
      <c r="EH204" s="3"/>
      <c r="EI204" s="3"/>
      <c r="EJ204" s="3"/>
      <c r="EK204" s="3"/>
      <c r="EL204" s="4"/>
    </row>
    <row r="205" customFormat="false" ht="11.25" hidden="false" customHeight="true" outlineLevel="0" collapsed="false">
      <c r="A205" s="7" t="s">
        <v>438</v>
      </c>
      <c r="B205" s="18" t="s">
        <v>439</v>
      </c>
      <c r="C205" s="3" t="n">
        <v>605.916666666667</v>
      </c>
      <c r="D205" s="3" t="n">
        <v>580.416666666667</v>
      </c>
      <c r="E205" s="3" t="n">
        <v>738.666666666667</v>
      </c>
      <c r="F205" s="3" t="n">
        <v>736.666666666667</v>
      </c>
      <c r="G205" s="3" t="n">
        <v>527.666666666667</v>
      </c>
      <c r="H205" s="3"/>
      <c r="I205" s="3"/>
      <c r="J205" s="3"/>
      <c r="K205" s="3"/>
      <c r="L205" s="3"/>
      <c r="M205" s="3"/>
      <c r="N205" s="3"/>
      <c r="O205" s="3"/>
      <c r="P205" s="4"/>
      <c r="Q205" s="3" t="n">
        <v>1910</v>
      </c>
      <c r="R205" s="3" t="n">
        <v>1827</v>
      </c>
      <c r="S205" s="3" t="n">
        <v>1902</v>
      </c>
      <c r="T205" s="3" t="n">
        <v>1949</v>
      </c>
      <c r="U205" s="3" t="n">
        <v>1669</v>
      </c>
      <c r="V205" s="3"/>
      <c r="W205" s="3"/>
      <c r="X205" s="3"/>
      <c r="Y205" s="3"/>
      <c r="Z205" s="3"/>
      <c r="AA205" s="3"/>
      <c r="AB205" s="3"/>
      <c r="AC205" s="3"/>
      <c r="AD205" s="4"/>
      <c r="AE205" s="3" t="n">
        <v>1886</v>
      </c>
      <c r="AF205" s="3" t="n">
        <v>1853</v>
      </c>
      <c r="AG205" s="3" t="n">
        <v>1722</v>
      </c>
      <c r="AH205" s="3" t="n">
        <v>2020</v>
      </c>
      <c r="AI205" s="3" t="n">
        <v>1851</v>
      </c>
      <c r="AJ205" s="3"/>
      <c r="AK205" s="3"/>
      <c r="AL205" s="3"/>
      <c r="AM205" s="3"/>
      <c r="AN205" s="3"/>
      <c r="AO205" s="3"/>
      <c r="AP205" s="3"/>
      <c r="AQ205" s="3"/>
      <c r="AR205" s="4"/>
      <c r="AS205" s="3" t="n">
        <v>431.416666666667</v>
      </c>
      <c r="AT205" s="3" t="n">
        <v>351</v>
      </c>
      <c r="AU205" s="3" t="n">
        <v>341.75</v>
      </c>
      <c r="AV205" s="3" t="n">
        <v>384.75</v>
      </c>
      <c r="AW205" s="3" t="n">
        <v>446.25</v>
      </c>
      <c r="AX205" s="3"/>
      <c r="AY205" s="3"/>
      <c r="AZ205" s="3"/>
      <c r="BA205" s="3"/>
      <c r="BB205" s="3"/>
      <c r="BC205" s="3"/>
      <c r="BD205" s="3"/>
      <c r="BE205" s="3"/>
      <c r="BF205" s="4"/>
      <c r="BG205" s="3" t="n">
        <v>279</v>
      </c>
      <c r="BH205" s="3" t="n">
        <v>215</v>
      </c>
      <c r="BI205" s="3" t="n">
        <v>227</v>
      </c>
      <c r="BJ205" s="3" t="n">
        <v>277</v>
      </c>
      <c r="BK205" s="3" t="n">
        <v>246</v>
      </c>
      <c r="BL205" s="3"/>
      <c r="BM205" s="3"/>
      <c r="BN205" s="3"/>
      <c r="BO205" s="3"/>
      <c r="BP205" s="3"/>
      <c r="BQ205" s="3"/>
      <c r="BR205" s="3"/>
      <c r="BS205" s="3"/>
      <c r="BT205" s="4"/>
      <c r="BU205" s="3" t="n">
        <v>392</v>
      </c>
      <c r="BV205" s="3" t="n">
        <v>265</v>
      </c>
      <c r="BW205" s="3" t="n">
        <v>224</v>
      </c>
      <c r="BX205" s="3" t="n">
        <v>225</v>
      </c>
      <c r="BY205" s="3" t="n">
        <v>167</v>
      </c>
      <c r="BZ205" s="3"/>
      <c r="CA205" s="3"/>
      <c r="CB205" s="3"/>
      <c r="CC205" s="3"/>
      <c r="CD205" s="3"/>
      <c r="CE205" s="3"/>
      <c r="CF205" s="3"/>
      <c r="CG205" s="3"/>
      <c r="CH205" s="4"/>
      <c r="CI205" s="3" t="n">
        <v>5.16666666666667</v>
      </c>
      <c r="CJ205" s="3" t="n">
        <v>2.91666666666667</v>
      </c>
      <c r="CK205" s="3" t="n">
        <v>6.5</v>
      </c>
      <c r="CL205" s="3" t="n">
        <v>4.16666666666667</v>
      </c>
      <c r="CM205" s="3" t="n">
        <v>4.58333333333333</v>
      </c>
      <c r="CN205" s="3"/>
      <c r="CO205" s="3"/>
      <c r="CP205" s="3"/>
      <c r="CQ205" s="3"/>
      <c r="CR205" s="3"/>
      <c r="CS205" s="3"/>
      <c r="CT205" s="3"/>
      <c r="CU205" s="3"/>
      <c r="CV205" s="4"/>
      <c r="CW205" s="3" t="n">
        <v>50</v>
      </c>
      <c r="CX205" s="3" t="n">
        <v>37</v>
      </c>
      <c r="CY205" s="3" t="n">
        <v>52</v>
      </c>
      <c r="CZ205" s="3" t="n">
        <v>33</v>
      </c>
      <c r="DA205" s="3" t="n">
        <v>36</v>
      </c>
      <c r="DB205" s="3"/>
      <c r="DC205" s="3"/>
      <c r="DD205" s="3"/>
      <c r="DE205" s="3"/>
      <c r="DF205" s="3"/>
      <c r="DG205" s="3"/>
      <c r="DH205" s="3"/>
      <c r="DI205" s="3"/>
      <c r="DJ205" s="4"/>
      <c r="DK205" s="3" t="n">
        <v>49</v>
      </c>
      <c r="DL205" s="3" t="n">
        <v>41</v>
      </c>
      <c r="DM205" s="3" t="n">
        <v>52</v>
      </c>
      <c r="DN205" s="3" t="n">
        <v>29</v>
      </c>
      <c r="DO205" s="3" t="n">
        <v>38</v>
      </c>
      <c r="DP205" s="3"/>
      <c r="DQ205" s="3"/>
      <c r="DR205" s="3"/>
      <c r="DS205" s="3"/>
      <c r="DT205" s="3"/>
      <c r="DU205" s="3"/>
      <c r="DV205" s="3"/>
      <c r="DW205" s="3"/>
      <c r="DX205" s="4"/>
      <c r="DY205" s="3"/>
      <c r="DZ205" s="3"/>
      <c r="EA205" s="3"/>
      <c r="EB205" s="3"/>
      <c r="EC205" s="3"/>
      <c r="ED205" s="3"/>
      <c r="EE205" s="3"/>
      <c r="EF205" s="3"/>
      <c r="EG205" s="3"/>
      <c r="EH205" s="3"/>
      <c r="EI205" s="3"/>
      <c r="EJ205" s="3"/>
      <c r="EK205" s="3"/>
      <c r="EL205" s="4"/>
    </row>
    <row r="206" customFormat="false" ht="11.25" hidden="false" customHeight="true" outlineLevel="0" collapsed="false">
      <c r="A206" s="7" t="s">
        <v>440</v>
      </c>
      <c r="B206" s="18" t="s">
        <v>441</v>
      </c>
      <c r="C206" s="3" t="n">
        <v>76</v>
      </c>
      <c r="D206" s="3" t="n">
        <v>77.3333333333333</v>
      </c>
      <c r="E206" s="3" t="n">
        <v>78.4166666666667</v>
      </c>
      <c r="F206" s="3" t="n">
        <v>89.1666666666667</v>
      </c>
      <c r="G206" s="3" t="n">
        <v>126.75</v>
      </c>
      <c r="H206" s="3"/>
      <c r="I206" s="3"/>
      <c r="J206" s="3"/>
      <c r="K206" s="3"/>
      <c r="L206" s="3"/>
      <c r="M206" s="3"/>
      <c r="N206" s="3"/>
      <c r="O206" s="3"/>
      <c r="P206" s="4"/>
      <c r="Q206" s="3" t="n">
        <v>561</v>
      </c>
      <c r="R206" s="3" t="n">
        <v>539</v>
      </c>
      <c r="S206" s="3" t="n">
        <v>514</v>
      </c>
      <c r="T206" s="3" t="n">
        <v>579</v>
      </c>
      <c r="U206" s="3" t="n">
        <v>772</v>
      </c>
      <c r="V206" s="3"/>
      <c r="W206" s="3"/>
      <c r="X206" s="3"/>
      <c r="Y206" s="3"/>
      <c r="Z206" s="3"/>
      <c r="AA206" s="3"/>
      <c r="AB206" s="3"/>
      <c r="AC206" s="3"/>
      <c r="AD206" s="4"/>
      <c r="AE206" s="3" t="n">
        <v>577</v>
      </c>
      <c r="AF206" s="3" t="n">
        <v>552</v>
      </c>
      <c r="AG206" s="3" t="n">
        <v>487</v>
      </c>
      <c r="AH206" s="3" t="n">
        <v>585</v>
      </c>
      <c r="AI206" s="3" t="n">
        <v>734</v>
      </c>
      <c r="AJ206" s="3"/>
      <c r="AK206" s="3"/>
      <c r="AL206" s="3"/>
      <c r="AM206" s="3"/>
      <c r="AN206" s="3"/>
      <c r="AO206" s="3"/>
      <c r="AP206" s="3"/>
      <c r="AQ206" s="3"/>
      <c r="AR206" s="4"/>
      <c r="AS206" s="3" t="n">
        <v>199.833333333333</v>
      </c>
      <c r="AT206" s="3" t="n">
        <v>201</v>
      </c>
      <c r="AU206" s="3" t="n">
        <v>181.25</v>
      </c>
      <c r="AV206" s="3" t="n">
        <v>170.166666666667</v>
      </c>
      <c r="AW206" s="3" t="n">
        <v>183.416666666667</v>
      </c>
      <c r="AX206" s="3"/>
      <c r="AY206" s="3"/>
      <c r="AZ206" s="3"/>
      <c r="BA206" s="3"/>
      <c r="BB206" s="3"/>
      <c r="BC206" s="3"/>
      <c r="BD206" s="3"/>
      <c r="BE206" s="3"/>
      <c r="BF206" s="4"/>
      <c r="BG206" s="3" t="n">
        <v>132</v>
      </c>
      <c r="BH206" s="3" t="n">
        <v>92</v>
      </c>
      <c r="BI206" s="3" t="n">
        <v>93</v>
      </c>
      <c r="BJ206" s="3" t="n">
        <v>85</v>
      </c>
      <c r="BK206" s="3" t="n">
        <v>132</v>
      </c>
      <c r="BL206" s="3"/>
      <c r="BM206" s="3"/>
      <c r="BN206" s="3"/>
      <c r="BO206" s="3"/>
      <c r="BP206" s="3"/>
      <c r="BQ206" s="3"/>
      <c r="BR206" s="3"/>
      <c r="BS206" s="3"/>
      <c r="BT206" s="4"/>
      <c r="BU206" s="3" t="n">
        <v>106</v>
      </c>
      <c r="BV206" s="3" t="n">
        <v>120</v>
      </c>
      <c r="BW206" s="3" t="n">
        <v>97</v>
      </c>
      <c r="BX206" s="3" t="n">
        <v>115</v>
      </c>
      <c r="BY206" s="3" t="n">
        <v>81</v>
      </c>
      <c r="BZ206" s="3"/>
      <c r="CA206" s="3"/>
      <c r="CB206" s="3"/>
      <c r="CC206" s="3"/>
      <c r="CD206" s="3"/>
      <c r="CE206" s="3"/>
      <c r="CF206" s="3"/>
      <c r="CG206" s="3"/>
      <c r="CH206" s="4"/>
      <c r="CI206" s="3" t="n">
        <v>5.5</v>
      </c>
      <c r="CJ206" s="3" t="n">
        <v>5.25</v>
      </c>
      <c r="CK206" s="3" t="n">
        <v>5.08333333333333</v>
      </c>
      <c r="CL206" s="3" t="n">
        <v>4.5</v>
      </c>
      <c r="CM206" s="3" t="n">
        <v>6</v>
      </c>
      <c r="CN206" s="3"/>
      <c r="CO206" s="3"/>
      <c r="CP206" s="3"/>
      <c r="CQ206" s="3"/>
      <c r="CR206" s="3"/>
      <c r="CS206" s="3"/>
      <c r="CT206" s="3"/>
      <c r="CU206" s="3"/>
      <c r="CV206" s="4"/>
      <c r="CW206" s="3" t="n">
        <v>56</v>
      </c>
      <c r="CX206" s="3" t="n">
        <v>38</v>
      </c>
      <c r="CY206" s="3" t="n">
        <v>41</v>
      </c>
      <c r="CZ206" s="3" t="n">
        <v>33</v>
      </c>
      <c r="DA206" s="3" t="n">
        <v>31</v>
      </c>
      <c r="DB206" s="3"/>
      <c r="DC206" s="3"/>
      <c r="DD206" s="3"/>
      <c r="DE206" s="3"/>
      <c r="DF206" s="3"/>
      <c r="DG206" s="3"/>
      <c r="DH206" s="3"/>
      <c r="DI206" s="3"/>
      <c r="DJ206" s="4"/>
      <c r="DK206" s="3" t="n">
        <v>60</v>
      </c>
      <c r="DL206" s="3" t="n">
        <v>37</v>
      </c>
      <c r="DM206" s="3" t="n">
        <v>40</v>
      </c>
      <c r="DN206" s="3" t="n">
        <v>33</v>
      </c>
      <c r="DO206" s="3" t="n">
        <v>33</v>
      </c>
      <c r="DP206" s="3"/>
      <c r="DQ206" s="3"/>
      <c r="DR206" s="3"/>
      <c r="DS206" s="3"/>
      <c r="DT206" s="3"/>
      <c r="DU206" s="3"/>
      <c r="DV206" s="3"/>
      <c r="DW206" s="3"/>
      <c r="DX206" s="4"/>
      <c r="DY206" s="3"/>
      <c r="DZ206" s="3"/>
      <c r="EA206" s="3"/>
      <c r="EB206" s="3"/>
      <c r="EC206" s="3"/>
      <c r="ED206" s="3"/>
      <c r="EE206" s="3"/>
      <c r="EF206" s="3"/>
      <c r="EG206" s="3"/>
      <c r="EH206" s="3"/>
      <c r="EI206" s="3"/>
      <c r="EJ206" s="3"/>
      <c r="EK206" s="3"/>
      <c r="EL206" s="4"/>
    </row>
    <row r="207" customFormat="false" ht="11.25" hidden="false" customHeight="true" outlineLevel="0" collapsed="false">
      <c r="A207" s="7" t="s">
        <v>442</v>
      </c>
      <c r="B207" s="18" t="s">
        <v>443</v>
      </c>
      <c r="C207" s="3" t="s">
        <v>165</v>
      </c>
      <c r="D207" s="3" t="s">
        <v>165</v>
      </c>
      <c r="E207" s="3" t="s">
        <v>165</v>
      </c>
      <c r="F207" s="3" t="n">
        <v>1167.41666666667</v>
      </c>
      <c r="G207" s="3" t="n">
        <v>705.166666666667</v>
      </c>
      <c r="H207" s="3"/>
      <c r="I207" s="3"/>
      <c r="J207" s="3"/>
      <c r="K207" s="3"/>
      <c r="L207" s="3"/>
      <c r="M207" s="3"/>
      <c r="N207" s="3"/>
      <c r="O207" s="3"/>
      <c r="P207" s="4"/>
      <c r="Q207" s="3" t="s">
        <v>165</v>
      </c>
      <c r="R207" s="3" t="s">
        <v>165</v>
      </c>
      <c r="S207" s="3" t="s">
        <v>165</v>
      </c>
      <c r="T207" s="3" t="n">
        <v>4382</v>
      </c>
      <c r="U207" s="3" t="n">
        <v>4337</v>
      </c>
      <c r="V207" s="3"/>
      <c r="W207" s="3"/>
      <c r="X207" s="3"/>
      <c r="Y207" s="3"/>
      <c r="Z207" s="3"/>
      <c r="AA207" s="3"/>
      <c r="AB207" s="3"/>
      <c r="AC207" s="3"/>
      <c r="AD207" s="4"/>
      <c r="AE207" s="3" t="s">
        <v>165</v>
      </c>
      <c r="AF207" s="3" t="s">
        <v>165</v>
      </c>
      <c r="AG207" s="3" t="s">
        <v>165</v>
      </c>
      <c r="AH207" s="3" t="n">
        <v>5201</v>
      </c>
      <c r="AI207" s="3" t="n">
        <v>4838</v>
      </c>
      <c r="AJ207" s="3"/>
      <c r="AK207" s="3"/>
      <c r="AL207" s="3"/>
      <c r="AM207" s="3"/>
      <c r="AN207" s="3"/>
      <c r="AO207" s="3"/>
      <c r="AP207" s="3"/>
      <c r="AQ207" s="3"/>
      <c r="AR207" s="4"/>
      <c r="AS207" s="3" t="s">
        <v>165</v>
      </c>
      <c r="AT207" s="3" t="s">
        <v>165</v>
      </c>
      <c r="AU207" s="3" t="s">
        <v>165</v>
      </c>
      <c r="AV207" s="3" t="n">
        <v>1382.83333333333</v>
      </c>
      <c r="AW207" s="3" t="n">
        <v>1541.66666666667</v>
      </c>
      <c r="AX207" s="3"/>
      <c r="AY207" s="3"/>
      <c r="AZ207" s="3"/>
      <c r="BA207" s="3"/>
      <c r="BB207" s="3"/>
      <c r="BC207" s="3"/>
      <c r="BD207" s="3"/>
      <c r="BE207" s="3"/>
      <c r="BF207" s="4"/>
      <c r="BG207" s="3" t="s">
        <v>165</v>
      </c>
      <c r="BH207" s="3" t="s">
        <v>165</v>
      </c>
      <c r="BI207" s="3" t="s">
        <v>165</v>
      </c>
      <c r="BJ207" s="3" t="n">
        <v>1614</v>
      </c>
      <c r="BK207" s="3" t="n">
        <v>1388</v>
      </c>
      <c r="BL207" s="3"/>
      <c r="BM207" s="3"/>
      <c r="BN207" s="3"/>
      <c r="BO207" s="3"/>
      <c r="BP207" s="3"/>
      <c r="BQ207" s="3"/>
      <c r="BR207" s="3"/>
      <c r="BS207" s="3"/>
      <c r="BT207" s="4"/>
      <c r="BU207" s="3" t="s">
        <v>165</v>
      </c>
      <c r="BV207" s="3" t="s">
        <v>165</v>
      </c>
      <c r="BW207" s="3" t="s">
        <v>165</v>
      </c>
      <c r="BX207" s="3" t="n">
        <v>1331</v>
      </c>
      <c r="BY207" s="3" t="n">
        <v>1473</v>
      </c>
      <c r="BZ207" s="3"/>
      <c r="CA207" s="3"/>
      <c r="CB207" s="3"/>
      <c r="CC207" s="3"/>
      <c r="CD207" s="3"/>
      <c r="CE207" s="3"/>
      <c r="CF207" s="3"/>
      <c r="CG207" s="3"/>
      <c r="CH207" s="4"/>
      <c r="CI207" s="3" t="s">
        <v>165</v>
      </c>
      <c r="CJ207" s="3" t="s">
        <v>165</v>
      </c>
      <c r="CK207" s="3" t="s">
        <v>165</v>
      </c>
      <c r="CL207" s="3" t="n">
        <v>34</v>
      </c>
      <c r="CM207" s="3" t="n">
        <v>32.5833333333333</v>
      </c>
      <c r="CN207" s="3"/>
      <c r="CO207" s="3"/>
      <c r="CP207" s="3"/>
      <c r="CQ207" s="3"/>
      <c r="CR207" s="3"/>
      <c r="CS207" s="3"/>
      <c r="CT207" s="3"/>
      <c r="CU207" s="3"/>
      <c r="CV207" s="4"/>
      <c r="CW207" s="3" t="s">
        <v>165</v>
      </c>
      <c r="CX207" s="3" t="s">
        <v>165</v>
      </c>
      <c r="CY207" s="3" t="n">
        <v>122</v>
      </c>
      <c r="CZ207" s="3" t="n">
        <v>232</v>
      </c>
      <c r="DA207" s="3" t="n">
        <v>231</v>
      </c>
      <c r="DB207" s="3"/>
      <c r="DC207" s="3"/>
      <c r="DD207" s="3"/>
      <c r="DE207" s="3"/>
      <c r="DF207" s="3"/>
      <c r="DG207" s="3"/>
      <c r="DH207" s="3"/>
      <c r="DI207" s="3"/>
      <c r="DJ207" s="4"/>
      <c r="DK207" s="3" t="s">
        <v>165</v>
      </c>
      <c r="DL207" s="3" t="s">
        <v>165</v>
      </c>
      <c r="DM207" s="3" t="s">
        <v>165</v>
      </c>
      <c r="DN207" s="3" t="n">
        <v>248</v>
      </c>
      <c r="DO207" s="3" t="n">
        <v>225</v>
      </c>
      <c r="DP207" s="3"/>
      <c r="DQ207" s="3"/>
      <c r="DR207" s="3"/>
      <c r="DS207" s="3"/>
      <c r="DT207" s="3"/>
      <c r="DU207" s="3"/>
      <c r="DV207" s="3"/>
      <c r="DW207" s="3"/>
      <c r="DX207" s="4"/>
      <c r="DY207" s="3"/>
      <c r="DZ207" s="3"/>
      <c r="EA207" s="3"/>
      <c r="EB207" s="3"/>
      <c r="EC207" s="3"/>
      <c r="ED207" s="3"/>
      <c r="EE207" s="3"/>
      <c r="EF207" s="3"/>
      <c r="EG207" s="3"/>
      <c r="EH207" s="3"/>
      <c r="EI207" s="3"/>
      <c r="EJ207" s="3"/>
      <c r="EK207" s="3"/>
      <c r="EL207" s="4"/>
    </row>
    <row r="208" customFormat="false" ht="11.25" hidden="false" customHeight="true" outlineLevel="0" collapsed="false">
      <c r="A208" s="7" t="s">
        <v>444</v>
      </c>
      <c r="B208" s="18" t="s">
        <v>445</v>
      </c>
      <c r="C208" s="3" t="n">
        <v>225.636363636364</v>
      </c>
      <c r="D208" s="3" t="n">
        <v>246.5</v>
      </c>
      <c r="E208" s="3" t="n">
        <v>291</v>
      </c>
      <c r="F208" s="3" t="n">
        <v>342.916666666667</v>
      </c>
      <c r="G208" s="3" t="n">
        <v>485.583333333333</v>
      </c>
      <c r="H208" s="3"/>
      <c r="I208" s="3"/>
      <c r="J208" s="3"/>
      <c r="K208" s="3"/>
      <c r="L208" s="3"/>
      <c r="M208" s="3"/>
      <c r="N208" s="3"/>
      <c r="O208" s="3"/>
      <c r="P208" s="4"/>
      <c r="Q208" s="3" t="s">
        <v>165</v>
      </c>
      <c r="R208" s="3" t="n">
        <v>530</v>
      </c>
      <c r="S208" s="3" t="n">
        <v>624</v>
      </c>
      <c r="T208" s="3" t="n">
        <v>689</v>
      </c>
      <c r="U208" s="3" t="n">
        <v>675</v>
      </c>
      <c r="V208" s="3"/>
      <c r="W208" s="3"/>
      <c r="X208" s="3"/>
      <c r="Y208" s="3"/>
      <c r="Z208" s="3"/>
      <c r="AA208" s="3"/>
      <c r="AB208" s="3"/>
      <c r="AC208" s="3"/>
      <c r="AD208" s="4"/>
      <c r="AE208" s="3" t="s">
        <v>165</v>
      </c>
      <c r="AF208" s="3" t="n">
        <v>494</v>
      </c>
      <c r="AG208" s="3" t="n">
        <v>602</v>
      </c>
      <c r="AH208" s="3" t="n">
        <v>531</v>
      </c>
      <c r="AI208" s="3" t="n">
        <v>591</v>
      </c>
      <c r="AJ208" s="3"/>
      <c r="AK208" s="3"/>
      <c r="AL208" s="3"/>
      <c r="AM208" s="3"/>
      <c r="AN208" s="3"/>
      <c r="AO208" s="3"/>
      <c r="AP208" s="3"/>
      <c r="AQ208" s="3"/>
      <c r="AR208" s="4"/>
      <c r="AS208" s="3" t="n">
        <v>113.090909090909</v>
      </c>
      <c r="AT208" s="3" t="n">
        <v>114.5</v>
      </c>
      <c r="AU208" s="3" t="n">
        <v>135</v>
      </c>
      <c r="AV208" s="3" t="n">
        <v>176.5</v>
      </c>
      <c r="AW208" s="3" t="n">
        <v>169.833333333333</v>
      </c>
      <c r="AX208" s="3"/>
      <c r="AY208" s="3"/>
      <c r="AZ208" s="3"/>
      <c r="BA208" s="3"/>
      <c r="BB208" s="3"/>
      <c r="BC208" s="3"/>
      <c r="BD208" s="3"/>
      <c r="BE208" s="3"/>
      <c r="BF208" s="4"/>
      <c r="BG208" s="3" t="s">
        <v>165</v>
      </c>
      <c r="BH208" s="3" t="n">
        <v>79</v>
      </c>
      <c r="BI208" s="3" t="n">
        <v>111</v>
      </c>
      <c r="BJ208" s="3" t="n">
        <v>103</v>
      </c>
      <c r="BK208" s="3" t="n">
        <v>120</v>
      </c>
      <c r="BL208" s="3"/>
      <c r="BM208" s="3"/>
      <c r="BN208" s="3"/>
      <c r="BO208" s="3"/>
      <c r="BP208" s="3"/>
      <c r="BQ208" s="3"/>
      <c r="BR208" s="3"/>
      <c r="BS208" s="3"/>
      <c r="BT208" s="4"/>
      <c r="BU208" s="3" t="s">
        <v>165</v>
      </c>
      <c r="BV208" s="3" t="n">
        <v>72</v>
      </c>
      <c r="BW208" s="3" t="n">
        <v>61</v>
      </c>
      <c r="BX208" s="3" t="n">
        <v>102</v>
      </c>
      <c r="BY208" s="3" t="n">
        <v>127</v>
      </c>
      <c r="BZ208" s="3"/>
      <c r="CA208" s="3"/>
      <c r="CB208" s="3"/>
      <c r="CC208" s="3"/>
      <c r="CD208" s="3"/>
      <c r="CE208" s="3"/>
      <c r="CF208" s="3"/>
      <c r="CG208" s="3"/>
      <c r="CH208" s="4"/>
      <c r="CI208" s="3" t="n">
        <v>3.72727272727273</v>
      </c>
      <c r="CJ208" s="3" t="n">
        <v>3.75</v>
      </c>
      <c r="CK208" s="3" t="n">
        <v>7.5</v>
      </c>
      <c r="CL208" s="3" t="n">
        <v>8.66666666666667</v>
      </c>
      <c r="CM208" s="3" t="n">
        <v>12.6666666666667</v>
      </c>
      <c r="CN208" s="3"/>
      <c r="CO208" s="3"/>
      <c r="CP208" s="3"/>
      <c r="CQ208" s="3"/>
      <c r="CR208" s="3"/>
      <c r="CS208" s="3"/>
      <c r="CT208" s="3"/>
      <c r="CU208" s="3"/>
      <c r="CV208" s="4"/>
      <c r="CW208" s="3" t="s">
        <v>165</v>
      </c>
      <c r="CX208" s="3" t="n">
        <v>29</v>
      </c>
      <c r="CY208" s="3" t="n">
        <v>24</v>
      </c>
      <c r="CZ208" s="3" t="n">
        <v>27</v>
      </c>
      <c r="DA208" s="3" t="n">
        <v>27</v>
      </c>
      <c r="DB208" s="3"/>
      <c r="DC208" s="3"/>
      <c r="DD208" s="3"/>
      <c r="DE208" s="3"/>
      <c r="DF208" s="3"/>
      <c r="DG208" s="3"/>
      <c r="DH208" s="3"/>
      <c r="DI208" s="3"/>
      <c r="DJ208" s="4"/>
      <c r="DK208" s="3" t="s">
        <v>165</v>
      </c>
      <c r="DL208" s="3" t="n">
        <v>28</v>
      </c>
      <c r="DM208" s="3" t="n">
        <v>23</v>
      </c>
      <c r="DN208" s="3" t="n">
        <v>22</v>
      </c>
      <c r="DO208" s="3" t="n">
        <v>25</v>
      </c>
      <c r="DP208" s="3"/>
      <c r="DQ208" s="3"/>
      <c r="DR208" s="3"/>
      <c r="DS208" s="3"/>
      <c r="DT208" s="3"/>
      <c r="DU208" s="3"/>
      <c r="DV208" s="3"/>
      <c r="DW208" s="3"/>
      <c r="DX208" s="4"/>
      <c r="DY208" s="3"/>
      <c r="DZ208" s="3"/>
      <c r="EA208" s="3"/>
      <c r="EB208" s="3"/>
      <c r="EC208" s="3"/>
      <c r="ED208" s="3"/>
      <c r="EE208" s="3"/>
      <c r="EF208" s="3"/>
      <c r="EG208" s="3"/>
      <c r="EH208" s="3"/>
      <c r="EI208" s="3"/>
      <c r="EJ208" s="3"/>
      <c r="EK208" s="3"/>
      <c r="EL208" s="4"/>
    </row>
    <row r="209" customFormat="false" ht="11.25" hidden="false" customHeight="true" outlineLevel="0" collapsed="false">
      <c r="A209" s="7" t="s">
        <v>446</v>
      </c>
      <c r="B209" s="18" t="s">
        <v>447</v>
      </c>
      <c r="C209" s="3" t="n">
        <v>478.583333333333</v>
      </c>
      <c r="D209" s="3" t="n">
        <v>450</v>
      </c>
      <c r="E209" s="3" t="n">
        <v>488</v>
      </c>
      <c r="F209" s="3" t="n">
        <v>694.166666666667</v>
      </c>
      <c r="G209" s="3" t="n">
        <v>912.916666666667</v>
      </c>
      <c r="H209" s="3"/>
      <c r="I209" s="3"/>
      <c r="J209" s="3"/>
      <c r="K209" s="3"/>
      <c r="L209" s="3"/>
      <c r="M209" s="3"/>
      <c r="N209" s="3"/>
      <c r="O209" s="3"/>
      <c r="P209" s="4"/>
      <c r="Q209" s="3" t="n">
        <v>1463</v>
      </c>
      <c r="R209" s="3" t="n">
        <v>1499</v>
      </c>
      <c r="S209" s="3" t="n">
        <v>1554</v>
      </c>
      <c r="T209" s="3" t="n">
        <v>1719</v>
      </c>
      <c r="U209" s="3" t="n">
        <v>1912</v>
      </c>
      <c r="V209" s="3"/>
      <c r="W209" s="3"/>
      <c r="X209" s="3"/>
      <c r="Y209" s="3"/>
      <c r="Z209" s="3"/>
      <c r="AA209" s="3"/>
      <c r="AB209" s="3"/>
      <c r="AC209" s="3"/>
      <c r="AD209" s="4"/>
      <c r="AE209" s="3" t="n">
        <v>1551</v>
      </c>
      <c r="AF209" s="3" t="n">
        <v>1449</v>
      </c>
      <c r="AG209" s="3" t="n">
        <v>1481</v>
      </c>
      <c r="AH209" s="3" t="n">
        <v>1477</v>
      </c>
      <c r="AI209" s="3" t="n">
        <v>1697</v>
      </c>
      <c r="AJ209" s="3"/>
      <c r="AK209" s="3"/>
      <c r="AL209" s="3"/>
      <c r="AM209" s="3"/>
      <c r="AN209" s="3"/>
      <c r="AO209" s="3"/>
      <c r="AP209" s="3"/>
      <c r="AQ209" s="3"/>
      <c r="AR209" s="4"/>
      <c r="AS209" s="3" t="n">
        <v>191.583333333333</v>
      </c>
      <c r="AT209" s="3" t="n">
        <v>199.333333333333</v>
      </c>
      <c r="AU209" s="3" t="n">
        <v>172.083333333333</v>
      </c>
      <c r="AV209" s="3" t="n">
        <v>176.416666666667</v>
      </c>
      <c r="AW209" s="3" t="n">
        <v>194.833333333333</v>
      </c>
      <c r="AX209" s="3"/>
      <c r="AY209" s="3"/>
      <c r="AZ209" s="3"/>
      <c r="BA209" s="3"/>
      <c r="BB209" s="3"/>
      <c r="BC209" s="3"/>
      <c r="BD209" s="3"/>
      <c r="BE209" s="3"/>
      <c r="BF209" s="4"/>
      <c r="BG209" s="3" t="n">
        <v>152</v>
      </c>
      <c r="BH209" s="3" t="n">
        <v>139</v>
      </c>
      <c r="BI209" s="3" t="n">
        <v>141</v>
      </c>
      <c r="BJ209" s="3" t="n">
        <v>119</v>
      </c>
      <c r="BK209" s="3" t="n">
        <v>125</v>
      </c>
      <c r="BL209" s="3"/>
      <c r="BM209" s="3"/>
      <c r="BN209" s="3"/>
      <c r="BO209" s="3"/>
      <c r="BP209" s="3"/>
      <c r="BQ209" s="3"/>
      <c r="BR209" s="3"/>
      <c r="BS209" s="3"/>
      <c r="BT209" s="4"/>
      <c r="BU209" s="3" t="n">
        <v>133</v>
      </c>
      <c r="BV209" s="3" t="n">
        <v>160</v>
      </c>
      <c r="BW209" s="3" t="n">
        <v>174</v>
      </c>
      <c r="BX209" s="3" t="n">
        <v>97</v>
      </c>
      <c r="BY209" s="3" t="n">
        <v>107</v>
      </c>
      <c r="BZ209" s="3"/>
      <c r="CA209" s="3"/>
      <c r="CB209" s="3"/>
      <c r="CC209" s="3"/>
      <c r="CD209" s="3"/>
      <c r="CE209" s="3"/>
      <c r="CF209" s="3"/>
      <c r="CG209" s="3"/>
      <c r="CH209" s="4"/>
      <c r="CI209" s="3" t="n">
        <v>3.41666666666667</v>
      </c>
      <c r="CJ209" s="3" t="n">
        <v>3.5</v>
      </c>
      <c r="CK209" s="3" t="n">
        <v>4.41666666666667</v>
      </c>
      <c r="CL209" s="3" t="n">
        <v>6.08333333333333</v>
      </c>
      <c r="CM209" s="3" t="n">
        <v>10.1666666666667</v>
      </c>
      <c r="CN209" s="3"/>
      <c r="CO209" s="3"/>
      <c r="CP209" s="3"/>
      <c r="CQ209" s="3"/>
      <c r="CR209" s="3"/>
      <c r="CS209" s="3"/>
      <c r="CT209" s="3"/>
      <c r="CU209" s="3"/>
      <c r="CV209" s="4"/>
      <c r="CW209" s="3" t="n">
        <v>28</v>
      </c>
      <c r="CX209" s="3" t="n">
        <v>30</v>
      </c>
      <c r="CY209" s="3" t="n">
        <v>35</v>
      </c>
      <c r="CZ209" s="3" t="n">
        <v>26</v>
      </c>
      <c r="DA209" s="3" t="n">
        <v>25</v>
      </c>
      <c r="DB209" s="3"/>
      <c r="DC209" s="3"/>
      <c r="DD209" s="3"/>
      <c r="DE209" s="3"/>
      <c r="DF209" s="3"/>
      <c r="DG209" s="3"/>
      <c r="DH209" s="3"/>
      <c r="DI209" s="3"/>
      <c r="DJ209" s="4"/>
      <c r="DK209" s="3" t="n">
        <v>25</v>
      </c>
      <c r="DL209" s="3" t="n">
        <v>34</v>
      </c>
      <c r="DM209" s="3" t="n">
        <v>33</v>
      </c>
      <c r="DN209" s="3" t="n">
        <v>23</v>
      </c>
      <c r="DO209" s="3" t="n">
        <v>21</v>
      </c>
      <c r="DP209" s="3"/>
      <c r="DQ209" s="3"/>
      <c r="DR209" s="3"/>
      <c r="DS209" s="3"/>
      <c r="DT209" s="3"/>
      <c r="DU209" s="3"/>
      <c r="DV209" s="3"/>
      <c r="DW209" s="3"/>
      <c r="DX209" s="4"/>
      <c r="DY209" s="3"/>
      <c r="DZ209" s="3"/>
      <c r="EA209" s="3"/>
      <c r="EB209" s="3"/>
      <c r="EC209" s="3"/>
      <c r="ED209" s="3"/>
      <c r="EE209" s="3"/>
      <c r="EF209" s="3"/>
      <c r="EG209" s="3"/>
      <c r="EH209" s="3"/>
      <c r="EI209" s="3"/>
      <c r="EJ209" s="3"/>
      <c r="EK209" s="3"/>
      <c r="EL209" s="4"/>
    </row>
    <row r="210" customFormat="false" ht="11.25" hidden="false" customHeight="true" outlineLevel="0" collapsed="false">
      <c r="A210" s="7" t="s">
        <v>448</v>
      </c>
      <c r="B210" s="18" t="s">
        <v>449</v>
      </c>
      <c r="C210" s="3" t="n">
        <v>92.1666666666667</v>
      </c>
      <c r="D210" s="3" t="n">
        <v>118.833333333333</v>
      </c>
      <c r="E210" s="3" t="n">
        <v>65.6666666666667</v>
      </c>
      <c r="F210" s="3" t="n">
        <v>63.5833333333333</v>
      </c>
      <c r="G210" s="3" t="n">
        <v>74.25</v>
      </c>
      <c r="H210" s="3"/>
      <c r="I210" s="3"/>
      <c r="J210" s="3"/>
      <c r="K210" s="3"/>
      <c r="L210" s="3"/>
      <c r="M210" s="3"/>
      <c r="N210" s="3"/>
      <c r="O210" s="3"/>
      <c r="P210" s="4"/>
      <c r="Q210" s="3" t="n">
        <v>440</v>
      </c>
      <c r="R210" s="3" t="n">
        <v>541</v>
      </c>
      <c r="S210" s="3" t="n">
        <v>504</v>
      </c>
      <c r="T210" s="3" t="n">
        <v>563</v>
      </c>
      <c r="U210" s="3" t="n">
        <v>571</v>
      </c>
      <c r="V210" s="3"/>
      <c r="W210" s="3"/>
      <c r="X210" s="3"/>
      <c r="Y210" s="3"/>
      <c r="Z210" s="3"/>
      <c r="AA210" s="3"/>
      <c r="AB210" s="3"/>
      <c r="AC210" s="3"/>
      <c r="AD210" s="4"/>
      <c r="AE210" s="3" t="n">
        <v>431</v>
      </c>
      <c r="AF210" s="3" t="n">
        <v>558</v>
      </c>
      <c r="AG210" s="3" t="n">
        <v>560</v>
      </c>
      <c r="AH210" s="3" t="n">
        <v>549</v>
      </c>
      <c r="AI210" s="3" t="n">
        <v>512</v>
      </c>
      <c r="AJ210" s="3"/>
      <c r="AK210" s="3"/>
      <c r="AL210" s="3"/>
      <c r="AM210" s="3"/>
      <c r="AN210" s="3"/>
      <c r="AO210" s="3"/>
      <c r="AP210" s="3"/>
      <c r="AQ210" s="3"/>
      <c r="AR210" s="4"/>
      <c r="AS210" s="3" t="n">
        <v>85.75</v>
      </c>
      <c r="AT210" s="3" t="n">
        <v>82.0833333333333</v>
      </c>
      <c r="AU210" s="3" t="n">
        <v>95.4166666666667</v>
      </c>
      <c r="AV210" s="3" t="n">
        <v>83</v>
      </c>
      <c r="AW210" s="3" t="n">
        <v>100.833333333333</v>
      </c>
      <c r="AX210" s="3"/>
      <c r="AY210" s="3"/>
      <c r="AZ210" s="3"/>
      <c r="BA210" s="3"/>
      <c r="BB210" s="3"/>
      <c r="BC210" s="3"/>
      <c r="BD210" s="3"/>
      <c r="BE210" s="3"/>
      <c r="BF210" s="4"/>
      <c r="BG210" s="3" t="n">
        <v>65</v>
      </c>
      <c r="BH210" s="3" t="n">
        <v>79</v>
      </c>
      <c r="BI210" s="3" t="n">
        <v>63</v>
      </c>
      <c r="BJ210" s="3" t="n">
        <v>72</v>
      </c>
      <c r="BK210" s="3" t="n">
        <v>65</v>
      </c>
      <c r="BL210" s="3"/>
      <c r="BM210" s="3"/>
      <c r="BN210" s="3"/>
      <c r="BO210" s="3"/>
      <c r="BP210" s="3"/>
      <c r="BQ210" s="3"/>
      <c r="BR210" s="3"/>
      <c r="BS210" s="3"/>
      <c r="BT210" s="4"/>
      <c r="BU210" s="3" t="n">
        <v>58</v>
      </c>
      <c r="BV210" s="3" t="n">
        <v>83</v>
      </c>
      <c r="BW210" s="3" t="n">
        <v>66</v>
      </c>
      <c r="BX210" s="3" t="n">
        <v>69</v>
      </c>
      <c r="BY210" s="3" t="n">
        <v>51</v>
      </c>
      <c r="BZ210" s="3"/>
      <c r="CA210" s="3"/>
      <c r="CB210" s="3"/>
      <c r="CC210" s="3"/>
      <c r="CD210" s="3"/>
      <c r="CE210" s="3"/>
      <c r="CF210" s="3"/>
      <c r="CG210" s="3"/>
      <c r="CH210" s="4"/>
      <c r="CI210" s="3" t="n">
        <v>9.83333333333333</v>
      </c>
      <c r="CJ210" s="3" t="n">
        <v>6.58333333333333</v>
      </c>
      <c r="CK210" s="3" t="n">
        <v>2.25</v>
      </c>
      <c r="CL210" s="3" t="n">
        <v>3</v>
      </c>
      <c r="CM210" s="3" t="n">
        <v>2.08333333333333</v>
      </c>
      <c r="CN210" s="3"/>
      <c r="CO210" s="3"/>
      <c r="CP210" s="3"/>
      <c r="CQ210" s="3"/>
      <c r="CR210" s="3"/>
      <c r="CS210" s="3"/>
      <c r="CT210" s="3"/>
      <c r="CU210" s="3"/>
      <c r="CV210" s="4"/>
      <c r="CW210" s="3" t="n">
        <v>10</v>
      </c>
      <c r="CX210" s="3" t="n">
        <v>21</v>
      </c>
      <c r="CY210" s="3" t="n">
        <v>7</v>
      </c>
      <c r="CZ210" s="3" t="n">
        <v>19</v>
      </c>
      <c r="DA210" s="3" t="n">
        <v>8</v>
      </c>
      <c r="DB210" s="3"/>
      <c r="DC210" s="3"/>
      <c r="DD210" s="3"/>
      <c r="DE210" s="3"/>
      <c r="DF210" s="3"/>
      <c r="DG210" s="3"/>
      <c r="DH210" s="3"/>
      <c r="DI210" s="3"/>
      <c r="DJ210" s="4"/>
      <c r="DK210" s="3" t="n">
        <v>10</v>
      </c>
      <c r="DL210" s="3" t="n">
        <v>29</v>
      </c>
      <c r="DM210" s="3" t="n">
        <v>6</v>
      </c>
      <c r="DN210" s="3" t="n">
        <v>20</v>
      </c>
      <c r="DO210" s="3" t="n">
        <v>10</v>
      </c>
      <c r="DP210" s="3"/>
      <c r="DQ210" s="3"/>
      <c r="DR210" s="3"/>
      <c r="DS210" s="3"/>
      <c r="DT210" s="3"/>
      <c r="DU210" s="3"/>
      <c r="DV210" s="3"/>
      <c r="DW210" s="3"/>
      <c r="DX210" s="4"/>
      <c r="DY210" s="3"/>
      <c r="DZ210" s="3"/>
      <c r="EA210" s="3"/>
      <c r="EB210" s="3"/>
      <c r="EC210" s="3"/>
      <c r="ED210" s="3"/>
      <c r="EE210" s="3"/>
      <c r="EF210" s="3"/>
      <c r="EG210" s="3"/>
      <c r="EH210" s="3"/>
      <c r="EI210" s="3"/>
      <c r="EJ210" s="3"/>
      <c r="EK210" s="3"/>
      <c r="EL210" s="4"/>
    </row>
    <row r="211" customFormat="false" ht="11.25" hidden="false" customHeight="true" outlineLevel="0" collapsed="false">
      <c r="A211" s="7" t="s">
        <v>450</v>
      </c>
      <c r="B211" s="18" t="s">
        <v>451</v>
      </c>
      <c r="C211" s="3" t="n">
        <v>186.416666666667</v>
      </c>
      <c r="D211" s="3" t="n">
        <v>133.916666666667</v>
      </c>
      <c r="E211" s="3" t="n">
        <v>167.25</v>
      </c>
      <c r="F211" s="3" t="n">
        <v>201.583333333333</v>
      </c>
      <c r="G211" s="3" t="n">
        <v>202.583333333333</v>
      </c>
      <c r="H211" s="3"/>
      <c r="I211" s="3"/>
      <c r="J211" s="3"/>
      <c r="K211" s="3"/>
      <c r="L211" s="3"/>
      <c r="M211" s="3"/>
      <c r="N211" s="3"/>
      <c r="O211" s="3"/>
      <c r="P211" s="4"/>
      <c r="Q211" s="3" t="n">
        <v>1115</v>
      </c>
      <c r="R211" s="3" t="n">
        <v>960</v>
      </c>
      <c r="S211" s="3" t="n">
        <v>1027</v>
      </c>
      <c r="T211" s="3" t="n">
        <v>1147</v>
      </c>
      <c r="U211" s="3" t="n">
        <v>1073</v>
      </c>
      <c r="V211" s="3"/>
      <c r="W211" s="3"/>
      <c r="X211" s="3"/>
      <c r="Y211" s="3"/>
      <c r="Z211" s="3"/>
      <c r="AA211" s="3"/>
      <c r="AB211" s="3"/>
      <c r="AC211" s="3"/>
      <c r="AD211" s="4"/>
      <c r="AE211" s="3" t="n">
        <v>1176</v>
      </c>
      <c r="AF211" s="3" t="n">
        <v>960</v>
      </c>
      <c r="AG211" s="3" t="n">
        <v>998</v>
      </c>
      <c r="AH211" s="3" t="n">
        <v>1127</v>
      </c>
      <c r="AI211" s="3" t="n">
        <v>1098</v>
      </c>
      <c r="AJ211" s="3"/>
      <c r="AK211" s="3"/>
      <c r="AL211" s="3"/>
      <c r="AM211" s="3"/>
      <c r="AN211" s="3"/>
      <c r="AO211" s="3"/>
      <c r="AP211" s="3"/>
      <c r="AQ211" s="3"/>
      <c r="AR211" s="4"/>
      <c r="AS211" s="3" t="n">
        <v>216.833333333333</v>
      </c>
      <c r="AT211" s="3" t="n">
        <v>257.916666666667</v>
      </c>
      <c r="AU211" s="3" t="n">
        <v>253.666666666667</v>
      </c>
      <c r="AV211" s="3" t="n">
        <v>299.333333333333</v>
      </c>
      <c r="AW211" s="3" t="n">
        <v>284.583333333333</v>
      </c>
      <c r="AX211" s="3"/>
      <c r="AY211" s="3"/>
      <c r="AZ211" s="3"/>
      <c r="BA211" s="3"/>
      <c r="BB211" s="3"/>
      <c r="BC211" s="3"/>
      <c r="BD211" s="3"/>
      <c r="BE211" s="3"/>
      <c r="BF211" s="4"/>
      <c r="BG211" s="3" t="n">
        <v>212</v>
      </c>
      <c r="BH211" s="3" t="n">
        <v>176</v>
      </c>
      <c r="BI211" s="3" t="n">
        <v>174</v>
      </c>
      <c r="BJ211" s="3" t="n">
        <v>198</v>
      </c>
      <c r="BK211" s="3" t="n">
        <v>198</v>
      </c>
      <c r="BL211" s="3"/>
      <c r="BM211" s="3"/>
      <c r="BN211" s="3"/>
      <c r="BO211" s="3"/>
      <c r="BP211" s="3"/>
      <c r="BQ211" s="3"/>
      <c r="BR211" s="3"/>
      <c r="BS211" s="3"/>
      <c r="BT211" s="4"/>
      <c r="BU211" s="3" t="n">
        <v>185</v>
      </c>
      <c r="BV211" s="3" t="n">
        <v>158</v>
      </c>
      <c r="BW211" s="3" t="n">
        <v>173</v>
      </c>
      <c r="BX211" s="3" t="n">
        <v>159</v>
      </c>
      <c r="BY211" s="3" t="n">
        <v>235</v>
      </c>
      <c r="BZ211" s="3"/>
      <c r="CA211" s="3"/>
      <c r="CB211" s="3"/>
      <c r="CC211" s="3"/>
      <c r="CD211" s="3"/>
      <c r="CE211" s="3"/>
      <c r="CF211" s="3"/>
      <c r="CG211" s="3"/>
      <c r="CH211" s="4"/>
      <c r="CI211" s="3" t="n">
        <v>6</v>
      </c>
      <c r="CJ211" s="3" t="n">
        <v>6.41666666666667</v>
      </c>
      <c r="CK211" s="3" t="n">
        <v>6.33333333333333</v>
      </c>
      <c r="CL211" s="3" t="n">
        <v>5.25</v>
      </c>
      <c r="CM211" s="3" t="n">
        <v>3.83333333333333</v>
      </c>
      <c r="CN211" s="3"/>
      <c r="CO211" s="3"/>
      <c r="CP211" s="3"/>
      <c r="CQ211" s="3"/>
      <c r="CR211" s="3"/>
      <c r="CS211" s="3"/>
      <c r="CT211" s="3"/>
      <c r="CU211" s="3"/>
      <c r="CV211" s="4"/>
      <c r="CW211" s="3" t="n">
        <v>36</v>
      </c>
      <c r="CX211" s="3" t="n">
        <v>32</v>
      </c>
      <c r="CY211" s="3" t="n">
        <v>33</v>
      </c>
      <c r="CZ211" s="3" t="n">
        <v>40</v>
      </c>
      <c r="DA211" s="3" t="n">
        <v>30</v>
      </c>
      <c r="DB211" s="3"/>
      <c r="DC211" s="3"/>
      <c r="DD211" s="3"/>
      <c r="DE211" s="3"/>
      <c r="DF211" s="3"/>
      <c r="DG211" s="3"/>
      <c r="DH211" s="3"/>
      <c r="DI211" s="3"/>
      <c r="DJ211" s="4"/>
      <c r="DK211" s="3" t="n">
        <v>33</v>
      </c>
      <c r="DL211" s="3" t="n">
        <v>37</v>
      </c>
      <c r="DM211" s="3" t="n">
        <v>35</v>
      </c>
      <c r="DN211" s="3" t="n">
        <v>38</v>
      </c>
      <c r="DO211" s="3" t="n">
        <v>30</v>
      </c>
      <c r="DP211" s="3"/>
      <c r="DQ211" s="3"/>
      <c r="DR211" s="3"/>
      <c r="DS211" s="3"/>
      <c r="DT211" s="3"/>
      <c r="DU211" s="3"/>
      <c r="DV211" s="3"/>
      <c r="DW211" s="3"/>
      <c r="DX211" s="4"/>
      <c r="DY211" s="3"/>
      <c r="DZ211" s="3"/>
      <c r="EA211" s="3"/>
      <c r="EB211" s="3"/>
      <c r="EC211" s="3"/>
      <c r="ED211" s="3"/>
      <c r="EE211" s="3"/>
      <c r="EF211" s="3"/>
      <c r="EG211" s="3"/>
      <c r="EH211" s="3"/>
      <c r="EI211" s="3"/>
      <c r="EJ211" s="3"/>
      <c r="EK211" s="3"/>
      <c r="EL211" s="4"/>
    </row>
    <row r="212" customFormat="false" ht="11.25" hidden="false" customHeight="true" outlineLevel="0" collapsed="false">
      <c r="A212" s="7" t="s">
        <v>452</v>
      </c>
      <c r="B212" s="18" t="s">
        <v>453</v>
      </c>
      <c r="C212" s="3" t="n">
        <v>342.666666666667</v>
      </c>
      <c r="D212" s="3" t="n">
        <v>246.166666666667</v>
      </c>
      <c r="E212" s="3" t="n">
        <v>271.083333333333</v>
      </c>
      <c r="F212" s="3" t="n">
        <v>287</v>
      </c>
      <c r="G212" s="3" t="n">
        <v>173.583333333333</v>
      </c>
      <c r="H212" s="3"/>
      <c r="I212" s="3"/>
      <c r="J212" s="3"/>
      <c r="K212" s="3"/>
      <c r="L212" s="3"/>
      <c r="M212" s="3"/>
      <c r="N212" s="3"/>
      <c r="O212" s="3"/>
      <c r="P212" s="4"/>
      <c r="Q212" s="3" t="n">
        <v>796</v>
      </c>
      <c r="R212" s="3" t="n">
        <v>645</v>
      </c>
      <c r="S212" s="3" t="n">
        <v>635</v>
      </c>
      <c r="T212" s="3" t="n">
        <v>691</v>
      </c>
      <c r="U212" s="3" t="n">
        <v>577</v>
      </c>
      <c r="V212" s="3"/>
      <c r="W212" s="3"/>
      <c r="X212" s="3"/>
      <c r="Y212" s="3"/>
      <c r="Z212" s="3"/>
      <c r="AA212" s="3"/>
      <c r="AB212" s="3"/>
      <c r="AC212" s="3"/>
      <c r="AD212" s="4"/>
      <c r="AE212" s="3" t="n">
        <v>812</v>
      </c>
      <c r="AF212" s="3" t="n">
        <v>679</v>
      </c>
      <c r="AG212" s="3" t="n">
        <v>632</v>
      </c>
      <c r="AH212" s="3" t="n">
        <v>670</v>
      </c>
      <c r="AI212" s="3" t="n">
        <v>653</v>
      </c>
      <c r="AJ212" s="3"/>
      <c r="AK212" s="3"/>
      <c r="AL212" s="3"/>
      <c r="AM212" s="3"/>
      <c r="AN212" s="3"/>
      <c r="AO212" s="3"/>
      <c r="AP212" s="3"/>
      <c r="AQ212" s="3"/>
      <c r="AR212" s="4"/>
      <c r="AS212" s="3" t="n">
        <v>490.833333333333</v>
      </c>
      <c r="AT212" s="3" t="n">
        <v>474.833333333333</v>
      </c>
      <c r="AU212" s="3" t="n">
        <v>440.916666666667</v>
      </c>
      <c r="AV212" s="3" t="n">
        <v>425.166666666667</v>
      </c>
      <c r="AW212" s="3" t="n">
        <v>426.5</v>
      </c>
      <c r="AX212" s="3"/>
      <c r="AY212" s="3"/>
      <c r="AZ212" s="3"/>
      <c r="BA212" s="3"/>
      <c r="BB212" s="3"/>
      <c r="BC212" s="3"/>
      <c r="BD212" s="3"/>
      <c r="BE212" s="3"/>
      <c r="BF212" s="4"/>
      <c r="BG212" s="3" t="n">
        <v>282</v>
      </c>
      <c r="BH212" s="3" t="n">
        <v>226</v>
      </c>
      <c r="BI212" s="3" t="n">
        <v>203</v>
      </c>
      <c r="BJ212" s="3" t="n">
        <v>199</v>
      </c>
      <c r="BK212" s="3" t="n">
        <v>171</v>
      </c>
      <c r="BL212" s="3"/>
      <c r="BM212" s="3"/>
      <c r="BN212" s="3"/>
      <c r="BO212" s="3"/>
      <c r="BP212" s="3"/>
      <c r="BQ212" s="3"/>
      <c r="BR212" s="3"/>
      <c r="BS212" s="3"/>
      <c r="BT212" s="4"/>
      <c r="BU212" s="3" t="n">
        <v>302</v>
      </c>
      <c r="BV212" s="3" t="n">
        <v>288</v>
      </c>
      <c r="BW212" s="3" t="n">
        <v>219</v>
      </c>
      <c r="BX212" s="3" t="n">
        <v>205</v>
      </c>
      <c r="BY212" s="3" t="n">
        <v>177</v>
      </c>
      <c r="BZ212" s="3"/>
      <c r="CA212" s="3"/>
      <c r="CB212" s="3"/>
      <c r="CC212" s="3"/>
      <c r="CD212" s="3"/>
      <c r="CE212" s="3"/>
      <c r="CF212" s="3"/>
      <c r="CG212" s="3"/>
      <c r="CH212" s="4"/>
      <c r="CI212" s="3" t="n">
        <v>9.25</v>
      </c>
      <c r="CJ212" s="3" t="n">
        <v>7.75</v>
      </c>
      <c r="CK212" s="3" t="n">
        <v>16.5</v>
      </c>
      <c r="CL212" s="3" t="n">
        <v>17.1666666666667</v>
      </c>
      <c r="CM212" s="3" t="n">
        <v>16.4166666666667</v>
      </c>
      <c r="CN212" s="3"/>
      <c r="CO212" s="3"/>
      <c r="CP212" s="3"/>
      <c r="CQ212" s="3"/>
      <c r="CR212" s="3"/>
      <c r="CS212" s="3"/>
      <c r="CT212" s="3"/>
      <c r="CU212" s="3"/>
      <c r="CV212" s="4"/>
      <c r="CW212" s="3" t="n">
        <v>60</v>
      </c>
      <c r="CX212" s="3" t="n">
        <v>50</v>
      </c>
      <c r="CY212" s="3" t="n">
        <v>34</v>
      </c>
      <c r="CZ212" s="3" t="n">
        <v>49</v>
      </c>
      <c r="DA212" s="3" t="n">
        <v>41</v>
      </c>
      <c r="DB212" s="3"/>
      <c r="DC212" s="3"/>
      <c r="DD212" s="3"/>
      <c r="DE212" s="3"/>
      <c r="DF212" s="3"/>
      <c r="DG212" s="3"/>
      <c r="DH212" s="3"/>
      <c r="DI212" s="3"/>
      <c r="DJ212" s="4"/>
      <c r="DK212" s="3" t="n">
        <v>57</v>
      </c>
      <c r="DL212" s="3" t="n">
        <v>47</v>
      </c>
      <c r="DM212" s="3" t="n">
        <v>39</v>
      </c>
      <c r="DN212" s="3" t="n">
        <v>46</v>
      </c>
      <c r="DO212" s="3" t="n">
        <v>34</v>
      </c>
      <c r="DP212" s="3"/>
      <c r="DQ212" s="3"/>
      <c r="DR212" s="3"/>
      <c r="DS212" s="3"/>
      <c r="DT212" s="3"/>
      <c r="DU212" s="3"/>
      <c r="DV212" s="3"/>
      <c r="DW212" s="3"/>
      <c r="DX212" s="4"/>
      <c r="DY212" s="3"/>
      <c r="DZ212" s="3"/>
      <c r="EA212" s="3"/>
      <c r="EB212" s="3"/>
      <c r="EC212" s="3"/>
      <c r="ED212" s="3"/>
      <c r="EE212" s="3"/>
      <c r="EF212" s="3"/>
      <c r="EG212" s="3"/>
      <c r="EH212" s="3"/>
      <c r="EI212" s="3"/>
      <c r="EJ212" s="3"/>
      <c r="EK212" s="3"/>
      <c r="EL212" s="4"/>
    </row>
    <row r="213" customFormat="false" ht="11.25" hidden="false" customHeight="true" outlineLevel="0" collapsed="false">
      <c r="A213" s="7" t="s">
        <v>454</v>
      </c>
      <c r="B213" s="18" t="s">
        <v>455</v>
      </c>
      <c r="C213" s="3" t="n">
        <v>281.916666666667</v>
      </c>
      <c r="D213" s="3" t="n">
        <v>305.25</v>
      </c>
      <c r="E213" s="3" t="n">
        <v>280.416666666667</v>
      </c>
      <c r="F213" s="3" t="n">
        <v>417</v>
      </c>
      <c r="G213" s="3" t="n">
        <v>524.833333333333</v>
      </c>
      <c r="H213" s="3"/>
      <c r="I213" s="3"/>
      <c r="J213" s="3"/>
      <c r="K213" s="3"/>
      <c r="L213" s="3"/>
      <c r="M213" s="3"/>
      <c r="N213" s="3"/>
      <c r="O213" s="3"/>
      <c r="P213" s="4"/>
      <c r="Q213" s="3" t="n">
        <v>2013</v>
      </c>
      <c r="R213" s="3" t="n">
        <v>2294</v>
      </c>
      <c r="S213" s="3" t="n">
        <v>2197</v>
      </c>
      <c r="T213" s="3" t="n">
        <v>2867</v>
      </c>
      <c r="U213" s="3" t="n">
        <v>3053</v>
      </c>
      <c r="V213" s="3"/>
      <c r="W213" s="3"/>
      <c r="X213" s="3"/>
      <c r="Y213" s="3"/>
      <c r="Z213" s="3"/>
      <c r="AA213" s="3"/>
      <c r="AB213" s="3"/>
      <c r="AC213" s="3"/>
      <c r="AD213" s="4"/>
      <c r="AE213" s="3" t="n">
        <v>2042</v>
      </c>
      <c r="AF213" s="3" t="n">
        <v>2323</v>
      </c>
      <c r="AG213" s="3" t="n">
        <v>2202</v>
      </c>
      <c r="AH213" s="3" t="n">
        <v>2790</v>
      </c>
      <c r="AI213" s="3" t="n">
        <v>2965</v>
      </c>
      <c r="AJ213" s="3"/>
      <c r="AK213" s="3"/>
      <c r="AL213" s="3"/>
      <c r="AM213" s="3"/>
      <c r="AN213" s="3"/>
      <c r="AO213" s="3"/>
      <c r="AP213" s="3"/>
      <c r="AQ213" s="3"/>
      <c r="AR213" s="4"/>
      <c r="AS213" s="3" t="n">
        <v>397.75</v>
      </c>
      <c r="AT213" s="3" t="n">
        <v>427.333333333333</v>
      </c>
      <c r="AU213" s="3" t="n">
        <v>481.083333333333</v>
      </c>
      <c r="AV213" s="3" t="n">
        <v>557.083333333333</v>
      </c>
      <c r="AW213" s="3" t="n">
        <v>559.083333333333</v>
      </c>
      <c r="AX213" s="3"/>
      <c r="AY213" s="3"/>
      <c r="AZ213" s="3"/>
      <c r="BA213" s="3"/>
      <c r="BB213" s="3"/>
      <c r="BC213" s="3"/>
      <c r="BD213" s="3"/>
      <c r="BE213" s="3"/>
      <c r="BF213" s="4"/>
      <c r="BG213" s="3" t="n">
        <v>359</v>
      </c>
      <c r="BH213" s="3" t="n">
        <v>350</v>
      </c>
      <c r="BI213" s="3" t="n">
        <v>357</v>
      </c>
      <c r="BJ213" s="3" t="n">
        <v>405</v>
      </c>
      <c r="BK213" s="3" t="n">
        <v>375</v>
      </c>
      <c r="BL213" s="3"/>
      <c r="BM213" s="3"/>
      <c r="BN213" s="3"/>
      <c r="BO213" s="3"/>
      <c r="BP213" s="3"/>
      <c r="BQ213" s="3"/>
      <c r="BR213" s="3"/>
      <c r="BS213" s="3"/>
      <c r="BT213" s="4"/>
      <c r="BU213" s="3" t="n">
        <v>343</v>
      </c>
      <c r="BV213" s="3" t="n">
        <v>270</v>
      </c>
      <c r="BW213" s="3" t="n">
        <v>336</v>
      </c>
      <c r="BX213" s="3" t="n">
        <v>312</v>
      </c>
      <c r="BY213" s="3" t="n">
        <v>416</v>
      </c>
      <c r="BZ213" s="3"/>
      <c r="CA213" s="3"/>
      <c r="CB213" s="3"/>
      <c r="CC213" s="3"/>
      <c r="CD213" s="3"/>
      <c r="CE213" s="3"/>
      <c r="CF213" s="3"/>
      <c r="CG213" s="3"/>
      <c r="CH213" s="4"/>
      <c r="CI213" s="3" t="n">
        <v>8.16666666666667</v>
      </c>
      <c r="CJ213" s="3" t="n">
        <v>12.9166666666667</v>
      </c>
      <c r="CK213" s="3" t="n">
        <v>10.5833333333333</v>
      </c>
      <c r="CL213" s="3" t="n">
        <v>13.5</v>
      </c>
      <c r="CM213" s="3" t="n">
        <v>17</v>
      </c>
      <c r="CN213" s="3"/>
      <c r="CO213" s="3"/>
      <c r="CP213" s="3"/>
      <c r="CQ213" s="3"/>
      <c r="CR213" s="3"/>
      <c r="CS213" s="3"/>
      <c r="CT213" s="3"/>
      <c r="CU213" s="3"/>
      <c r="CV213" s="4"/>
      <c r="CW213" s="3" t="n">
        <v>62</v>
      </c>
      <c r="CX213" s="3" t="n">
        <v>69</v>
      </c>
      <c r="CY213" s="3" t="n">
        <v>82</v>
      </c>
      <c r="CZ213" s="3" t="n">
        <v>82</v>
      </c>
      <c r="DA213" s="3" t="n">
        <v>83</v>
      </c>
      <c r="DB213" s="3"/>
      <c r="DC213" s="3"/>
      <c r="DD213" s="3"/>
      <c r="DE213" s="3"/>
      <c r="DF213" s="3"/>
      <c r="DG213" s="3"/>
      <c r="DH213" s="3"/>
      <c r="DI213" s="3"/>
      <c r="DJ213" s="4"/>
      <c r="DK213" s="3" t="n">
        <v>63</v>
      </c>
      <c r="DL213" s="3" t="n">
        <v>68</v>
      </c>
      <c r="DM213" s="3" t="n">
        <v>84</v>
      </c>
      <c r="DN213" s="3" t="n">
        <v>83</v>
      </c>
      <c r="DO213" s="3" t="n">
        <v>89</v>
      </c>
      <c r="DP213" s="3"/>
      <c r="DQ213" s="3"/>
      <c r="DR213" s="3"/>
      <c r="DS213" s="3"/>
      <c r="DT213" s="3"/>
      <c r="DU213" s="3"/>
      <c r="DV213" s="3"/>
      <c r="DW213" s="3"/>
      <c r="DX213" s="4"/>
      <c r="DY213" s="3"/>
      <c r="DZ213" s="3"/>
      <c r="EA213" s="3"/>
      <c r="EB213" s="3"/>
      <c r="EC213" s="3"/>
      <c r="ED213" s="3"/>
      <c r="EE213" s="3"/>
      <c r="EF213" s="3"/>
      <c r="EG213" s="3"/>
      <c r="EH213" s="3"/>
      <c r="EI213" s="3"/>
      <c r="EJ213" s="3"/>
      <c r="EK213" s="3"/>
      <c r="EL213" s="4"/>
    </row>
    <row r="214" customFormat="false" ht="11.25" hidden="false" customHeight="true" outlineLevel="0" collapsed="false">
      <c r="A214" s="7" t="s">
        <v>456</v>
      </c>
      <c r="B214" s="18" t="s">
        <v>457</v>
      </c>
      <c r="C214" s="3" t="n">
        <v>226.916666666667</v>
      </c>
      <c r="D214" s="3" t="n">
        <v>220.083333333333</v>
      </c>
      <c r="E214" s="3" t="n">
        <v>239.727272727273</v>
      </c>
      <c r="F214" s="3" t="n">
        <v>384.333333333333</v>
      </c>
      <c r="G214" s="3" t="n">
        <v>316.75</v>
      </c>
      <c r="H214" s="3"/>
      <c r="I214" s="3"/>
      <c r="J214" s="3"/>
      <c r="K214" s="3"/>
      <c r="L214" s="3"/>
      <c r="M214" s="3"/>
      <c r="N214" s="3"/>
      <c r="O214" s="3"/>
      <c r="P214" s="4"/>
      <c r="Q214" s="3" t="n">
        <v>737</v>
      </c>
      <c r="R214" s="3" t="n">
        <v>679</v>
      </c>
      <c r="S214" s="3" t="s">
        <v>165</v>
      </c>
      <c r="T214" s="3" t="n">
        <v>1188</v>
      </c>
      <c r="U214" s="3" t="n">
        <v>1056</v>
      </c>
      <c r="V214" s="3"/>
      <c r="W214" s="3"/>
      <c r="X214" s="3"/>
      <c r="Y214" s="3"/>
      <c r="Z214" s="3"/>
      <c r="AA214" s="3"/>
      <c r="AB214" s="3"/>
      <c r="AC214" s="3"/>
      <c r="AD214" s="4"/>
      <c r="AE214" s="3" t="n">
        <v>663</v>
      </c>
      <c r="AF214" s="3" t="n">
        <v>823</v>
      </c>
      <c r="AG214" s="3" t="s">
        <v>165</v>
      </c>
      <c r="AH214" s="3" t="n">
        <v>1125</v>
      </c>
      <c r="AI214" s="3" t="n">
        <v>1082</v>
      </c>
      <c r="AJ214" s="3"/>
      <c r="AK214" s="3"/>
      <c r="AL214" s="3"/>
      <c r="AM214" s="3"/>
      <c r="AN214" s="3"/>
      <c r="AO214" s="3"/>
      <c r="AP214" s="3"/>
      <c r="AQ214" s="3"/>
      <c r="AR214" s="4"/>
      <c r="AS214" s="3" t="n">
        <v>87.5833333333333</v>
      </c>
      <c r="AT214" s="3" t="n">
        <v>95.5833333333333</v>
      </c>
      <c r="AU214" s="3" t="n">
        <v>246.181818181818</v>
      </c>
      <c r="AV214" s="3" t="n">
        <v>269</v>
      </c>
      <c r="AW214" s="3" t="n">
        <v>293.833333333333</v>
      </c>
      <c r="AX214" s="3"/>
      <c r="AY214" s="3"/>
      <c r="AZ214" s="3"/>
      <c r="BA214" s="3"/>
      <c r="BB214" s="3"/>
      <c r="BC214" s="3"/>
      <c r="BD214" s="3"/>
      <c r="BE214" s="3"/>
      <c r="BF214" s="4"/>
      <c r="BG214" s="3" t="n">
        <v>50</v>
      </c>
      <c r="BH214" s="3" t="n">
        <v>81</v>
      </c>
      <c r="BI214" s="3" t="s">
        <v>165</v>
      </c>
      <c r="BJ214" s="3" t="n">
        <v>240</v>
      </c>
      <c r="BK214" s="3" t="n">
        <v>206</v>
      </c>
      <c r="BL214" s="3"/>
      <c r="BM214" s="3"/>
      <c r="BN214" s="3"/>
      <c r="BO214" s="3"/>
      <c r="BP214" s="3"/>
      <c r="BQ214" s="3"/>
      <c r="BR214" s="3"/>
      <c r="BS214" s="3"/>
      <c r="BT214" s="4"/>
      <c r="BU214" s="3" t="n">
        <v>57</v>
      </c>
      <c r="BV214" s="3" t="n">
        <v>47</v>
      </c>
      <c r="BW214" s="3" t="s">
        <v>165</v>
      </c>
      <c r="BX214" s="3" t="n">
        <v>173</v>
      </c>
      <c r="BY214" s="3" t="n">
        <v>207</v>
      </c>
      <c r="BZ214" s="3"/>
      <c r="CA214" s="3"/>
      <c r="CB214" s="3"/>
      <c r="CC214" s="3"/>
      <c r="CD214" s="3"/>
      <c r="CE214" s="3"/>
      <c r="CF214" s="3"/>
      <c r="CG214" s="3"/>
      <c r="CH214" s="4"/>
      <c r="CI214" s="3" t="n">
        <v>3.5</v>
      </c>
      <c r="CJ214" s="3" t="n">
        <v>3.25</v>
      </c>
      <c r="CK214" s="3" t="n">
        <v>15.3636363636364</v>
      </c>
      <c r="CL214" s="3" t="n">
        <v>13.25</v>
      </c>
      <c r="CM214" s="3" t="n">
        <v>9</v>
      </c>
      <c r="CN214" s="3"/>
      <c r="CO214" s="3"/>
      <c r="CP214" s="3"/>
      <c r="CQ214" s="3"/>
      <c r="CR214" s="3"/>
      <c r="CS214" s="3"/>
      <c r="CT214" s="3"/>
      <c r="CU214" s="3"/>
      <c r="CV214" s="4"/>
      <c r="CW214" s="3" t="n">
        <v>10</v>
      </c>
      <c r="CX214" s="3" t="n">
        <v>16</v>
      </c>
      <c r="CY214" s="3" t="n">
        <v>51</v>
      </c>
      <c r="CZ214" s="3" t="n">
        <v>38</v>
      </c>
      <c r="DA214" s="3" t="n">
        <v>22</v>
      </c>
      <c r="DB214" s="3"/>
      <c r="DC214" s="3"/>
      <c r="DD214" s="3"/>
      <c r="DE214" s="3"/>
      <c r="DF214" s="3"/>
      <c r="DG214" s="3"/>
      <c r="DH214" s="3"/>
      <c r="DI214" s="3"/>
      <c r="DJ214" s="4"/>
      <c r="DK214" s="3" t="n">
        <v>12</v>
      </c>
      <c r="DL214" s="3" t="n">
        <v>12</v>
      </c>
      <c r="DM214" s="3" t="s">
        <v>165</v>
      </c>
      <c r="DN214" s="3" t="n">
        <v>41</v>
      </c>
      <c r="DO214" s="3" t="n">
        <v>21</v>
      </c>
      <c r="DP214" s="3"/>
      <c r="DQ214" s="3"/>
      <c r="DR214" s="3"/>
      <c r="DS214" s="3"/>
      <c r="DT214" s="3"/>
      <c r="DU214" s="3"/>
      <c r="DV214" s="3"/>
      <c r="DW214" s="3"/>
      <c r="DX214" s="4"/>
      <c r="DY214" s="3"/>
      <c r="DZ214" s="3"/>
      <c r="EA214" s="3"/>
      <c r="EB214" s="3"/>
      <c r="EC214" s="3"/>
      <c r="ED214" s="3"/>
      <c r="EE214" s="3"/>
      <c r="EF214" s="3"/>
      <c r="EG214" s="3"/>
      <c r="EH214" s="3"/>
      <c r="EI214" s="3"/>
      <c r="EJ214" s="3"/>
      <c r="EK214" s="3"/>
      <c r="EL214" s="4"/>
    </row>
    <row r="215" customFormat="false" ht="11.25" hidden="false" customHeight="true" outlineLevel="0" collapsed="false">
      <c r="A215" s="7" t="s">
        <v>458</v>
      </c>
      <c r="B215" s="18" t="s">
        <v>459</v>
      </c>
      <c r="C215" s="3" t="n">
        <v>251.916666666667</v>
      </c>
      <c r="D215" s="3" t="n">
        <v>245</v>
      </c>
      <c r="E215" s="3" t="n">
        <v>351.916666666667</v>
      </c>
      <c r="F215" s="3" t="n">
        <v>476.75</v>
      </c>
      <c r="G215" s="3" t="n">
        <v>553.333333333333</v>
      </c>
      <c r="H215" s="3"/>
      <c r="I215" s="3"/>
      <c r="J215" s="3"/>
      <c r="K215" s="3"/>
      <c r="L215" s="3"/>
      <c r="M215" s="3"/>
      <c r="N215" s="3"/>
      <c r="O215" s="3"/>
      <c r="P215" s="4"/>
      <c r="Q215" s="3" t="n">
        <v>805</v>
      </c>
      <c r="R215" s="3" t="n">
        <v>921</v>
      </c>
      <c r="S215" s="3" t="n">
        <v>946</v>
      </c>
      <c r="T215" s="3" t="n">
        <v>1236</v>
      </c>
      <c r="U215" s="3" t="n">
        <v>1117</v>
      </c>
      <c r="V215" s="3"/>
      <c r="W215" s="3"/>
      <c r="X215" s="3"/>
      <c r="Y215" s="3"/>
      <c r="Z215" s="3"/>
      <c r="AA215" s="3"/>
      <c r="AB215" s="3"/>
      <c r="AC215" s="3"/>
      <c r="AD215" s="4"/>
      <c r="AE215" s="3" t="n">
        <v>892</v>
      </c>
      <c r="AF215" s="3" t="n">
        <v>834</v>
      </c>
      <c r="AG215" s="3" t="n">
        <v>860</v>
      </c>
      <c r="AH215" s="3" t="n">
        <v>1124</v>
      </c>
      <c r="AI215" s="3" t="n">
        <v>1063</v>
      </c>
      <c r="AJ215" s="3"/>
      <c r="AK215" s="3"/>
      <c r="AL215" s="3"/>
      <c r="AM215" s="3"/>
      <c r="AN215" s="3"/>
      <c r="AO215" s="3"/>
      <c r="AP215" s="3"/>
      <c r="AQ215" s="3"/>
      <c r="AR215" s="4"/>
      <c r="AS215" s="3" t="n">
        <v>72.5</v>
      </c>
      <c r="AT215" s="3" t="n">
        <v>71.25</v>
      </c>
      <c r="AU215" s="3" t="n">
        <v>64.0833333333333</v>
      </c>
      <c r="AV215" s="3" t="n">
        <v>72</v>
      </c>
      <c r="AW215" s="3" t="n">
        <v>79.4166666666667</v>
      </c>
      <c r="AX215" s="3"/>
      <c r="AY215" s="3"/>
      <c r="AZ215" s="3"/>
      <c r="BA215" s="3"/>
      <c r="BB215" s="3"/>
      <c r="BC215" s="3"/>
      <c r="BD215" s="3"/>
      <c r="BE215" s="3"/>
      <c r="BF215" s="4"/>
      <c r="BG215" s="3" t="n">
        <v>88</v>
      </c>
      <c r="BH215" s="3" t="n">
        <v>55</v>
      </c>
      <c r="BI215" s="3" t="n">
        <v>57</v>
      </c>
      <c r="BJ215" s="3" t="n">
        <v>82</v>
      </c>
      <c r="BK215" s="3" t="n">
        <v>81</v>
      </c>
      <c r="BL215" s="3"/>
      <c r="BM215" s="3"/>
      <c r="BN215" s="3"/>
      <c r="BO215" s="3"/>
      <c r="BP215" s="3"/>
      <c r="BQ215" s="3"/>
      <c r="BR215" s="3"/>
      <c r="BS215" s="3"/>
      <c r="BT215" s="4"/>
      <c r="BU215" s="3" t="n">
        <v>95</v>
      </c>
      <c r="BV215" s="3" t="n">
        <v>57</v>
      </c>
      <c r="BW215" s="3" t="n">
        <v>58</v>
      </c>
      <c r="BX215" s="3" t="n">
        <v>77</v>
      </c>
      <c r="BY215" s="3" t="n">
        <v>89</v>
      </c>
      <c r="BZ215" s="3"/>
      <c r="CA215" s="3"/>
      <c r="CB215" s="3"/>
      <c r="CC215" s="3"/>
      <c r="CD215" s="3"/>
      <c r="CE215" s="3"/>
      <c r="CF215" s="3"/>
      <c r="CG215" s="3"/>
      <c r="CH215" s="4"/>
      <c r="CI215" s="3" t="n">
        <v>4.58333333333333</v>
      </c>
      <c r="CJ215" s="3" t="n">
        <v>3.16666666666667</v>
      </c>
      <c r="CK215" s="3" t="n">
        <v>2.91666666666667</v>
      </c>
      <c r="CL215" s="3" t="n">
        <v>4.75</v>
      </c>
      <c r="CM215" s="3" t="n">
        <v>5</v>
      </c>
      <c r="CN215" s="3"/>
      <c r="CO215" s="3"/>
      <c r="CP215" s="3"/>
      <c r="CQ215" s="3"/>
      <c r="CR215" s="3"/>
      <c r="CS215" s="3"/>
      <c r="CT215" s="3"/>
      <c r="CU215" s="3"/>
      <c r="CV215" s="4"/>
      <c r="CW215" s="3" t="n">
        <v>24</v>
      </c>
      <c r="CX215" s="3" t="n">
        <v>20</v>
      </c>
      <c r="CY215" s="3" t="n">
        <v>14</v>
      </c>
      <c r="CZ215" s="3" t="n">
        <v>19</v>
      </c>
      <c r="DA215" s="3" t="n">
        <v>15</v>
      </c>
      <c r="DB215" s="3"/>
      <c r="DC215" s="3"/>
      <c r="DD215" s="3"/>
      <c r="DE215" s="3"/>
      <c r="DF215" s="3"/>
      <c r="DG215" s="3"/>
      <c r="DH215" s="3"/>
      <c r="DI215" s="3"/>
      <c r="DJ215" s="4"/>
      <c r="DK215" s="3" t="n">
        <v>30</v>
      </c>
      <c r="DL215" s="3" t="n">
        <v>18</v>
      </c>
      <c r="DM215" s="3" t="n">
        <v>17</v>
      </c>
      <c r="DN215" s="3" t="n">
        <v>17</v>
      </c>
      <c r="DO215" s="3" t="n">
        <v>13</v>
      </c>
      <c r="DP215" s="3"/>
      <c r="DQ215" s="3"/>
      <c r="DR215" s="3"/>
      <c r="DS215" s="3"/>
      <c r="DT215" s="3"/>
      <c r="DU215" s="3"/>
      <c r="DV215" s="3"/>
      <c r="DW215" s="3"/>
      <c r="DX215" s="4"/>
      <c r="DY215" s="3"/>
      <c r="DZ215" s="3"/>
      <c r="EA215" s="3"/>
      <c r="EB215" s="3"/>
      <c r="EC215" s="3"/>
      <c r="ED215" s="3"/>
      <c r="EE215" s="3"/>
      <c r="EF215" s="3"/>
      <c r="EG215" s="3"/>
      <c r="EH215" s="3"/>
      <c r="EI215" s="3"/>
      <c r="EJ215" s="3"/>
      <c r="EK215" s="3"/>
      <c r="EL215" s="4"/>
    </row>
    <row r="216" customFormat="false" ht="11.25" hidden="false" customHeight="true" outlineLevel="0" collapsed="false">
      <c r="A216" s="7" t="s">
        <v>460</v>
      </c>
      <c r="B216" s="18" t="s">
        <v>461</v>
      </c>
      <c r="C216" s="3" t="n">
        <v>490.545454545455</v>
      </c>
      <c r="D216" s="3" t="n">
        <v>429.833333333333</v>
      </c>
      <c r="E216" s="3" t="n">
        <v>350.5</v>
      </c>
      <c r="F216" s="3" t="n">
        <v>270.166666666667</v>
      </c>
      <c r="G216" s="3" t="n">
        <v>277.083333333333</v>
      </c>
      <c r="H216" s="3"/>
      <c r="I216" s="3"/>
      <c r="J216" s="3"/>
      <c r="K216" s="3"/>
      <c r="L216" s="3"/>
      <c r="M216" s="3"/>
      <c r="N216" s="3"/>
      <c r="O216" s="3"/>
      <c r="P216" s="4"/>
      <c r="Q216" s="3" t="s">
        <v>165</v>
      </c>
      <c r="R216" s="3" t="n">
        <v>1446</v>
      </c>
      <c r="S216" s="3" t="n">
        <v>1377</v>
      </c>
      <c r="T216" s="3" t="n">
        <v>1512</v>
      </c>
      <c r="U216" s="3" t="n">
        <v>1564</v>
      </c>
      <c r="V216" s="3"/>
      <c r="W216" s="3"/>
      <c r="X216" s="3"/>
      <c r="Y216" s="3"/>
      <c r="Z216" s="3"/>
      <c r="AA216" s="3"/>
      <c r="AB216" s="3"/>
      <c r="AC216" s="3"/>
      <c r="AD216" s="4"/>
      <c r="AE216" s="3" t="s">
        <v>165</v>
      </c>
      <c r="AF216" s="3" t="n">
        <v>1407</v>
      </c>
      <c r="AG216" s="3" t="n">
        <v>1554</v>
      </c>
      <c r="AH216" s="3" t="n">
        <v>1411</v>
      </c>
      <c r="AI216" s="3" t="n">
        <v>1590</v>
      </c>
      <c r="AJ216" s="3"/>
      <c r="AK216" s="3"/>
      <c r="AL216" s="3"/>
      <c r="AM216" s="3"/>
      <c r="AN216" s="3"/>
      <c r="AO216" s="3"/>
      <c r="AP216" s="3"/>
      <c r="AQ216" s="3"/>
      <c r="AR216" s="4"/>
      <c r="AS216" s="3" t="n">
        <v>170.363636363636</v>
      </c>
      <c r="AT216" s="3" t="n">
        <v>172.583333333333</v>
      </c>
      <c r="AU216" s="3" t="n">
        <v>197.25</v>
      </c>
      <c r="AV216" s="3" t="n">
        <v>199.666666666667</v>
      </c>
      <c r="AW216" s="3" t="n">
        <v>219.5</v>
      </c>
      <c r="AX216" s="3"/>
      <c r="AY216" s="3"/>
      <c r="AZ216" s="3"/>
      <c r="BA216" s="3"/>
      <c r="BB216" s="3"/>
      <c r="BC216" s="3"/>
      <c r="BD216" s="3"/>
      <c r="BE216" s="3"/>
      <c r="BF216" s="4"/>
      <c r="BG216" s="3" t="s">
        <v>165</v>
      </c>
      <c r="BH216" s="3" t="n">
        <v>166</v>
      </c>
      <c r="BI216" s="3" t="n">
        <v>226</v>
      </c>
      <c r="BJ216" s="3" t="n">
        <v>234</v>
      </c>
      <c r="BK216" s="3" t="n">
        <v>217</v>
      </c>
      <c r="BL216" s="3"/>
      <c r="BM216" s="3"/>
      <c r="BN216" s="3"/>
      <c r="BO216" s="3"/>
      <c r="BP216" s="3"/>
      <c r="BQ216" s="3"/>
      <c r="BR216" s="3"/>
      <c r="BS216" s="3"/>
      <c r="BT216" s="4"/>
      <c r="BU216" s="3" t="s">
        <v>165</v>
      </c>
      <c r="BV216" s="3" t="n">
        <v>136</v>
      </c>
      <c r="BW216" s="3" t="n">
        <v>201</v>
      </c>
      <c r="BX216" s="3" t="n">
        <v>192</v>
      </c>
      <c r="BY216" s="3" t="n">
        <v>197</v>
      </c>
      <c r="BZ216" s="3"/>
      <c r="CA216" s="3"/>
      <c r="CB216" s="3"/>
      <c r="CC216" s="3"/>
      <c r="CD216" s="3"/>
      <c r="CE216" s="3"/>
      <c r="CF216" s="3"/>
      <c r="CG216" s="3"/>
      <c r="CH216" s="4"/>
      <c r="CI216" s="3" t="n">
        <v>7.09090909090909</v>
      </c>
      <c r="CJ216" s="3" t="n">
        <v>9.75</v>
      </c>
      <c r="CK216" s="3" t="n">
        <v>8.58333333333333</v>
      </c>
      <c r="CL216" s="3" t="n">
        <v>6.66666666666667</v>
      </c>
      <c r="CM216" s="3" t="n">
        <v>5.25</v>
      </c>
      <c r="CN216" s="3"/>
      <c r="CO216" s="3"/>
      <c r="CP216" s="3"/>
      <c r="CQ216" s="3"/>
      <c r="CR216" s="3"/>
      <c r="CS216" s="3"/>
      <c r="CT216" s="3"/>
      <c r="CU216" s="3"/>
      <c r="CV216" s="4"/>
      <c r="CW216" s="3" t="s">
        <v>165</v>
      </c>
      <c r="CX216" s="3" t="n">
        <v>44</v>
      </c>
      <c r="CY216" s="3" t="n">
        <v>52</v>
      </c>
      <c r="CZ216" s="3" t="n">
        <v>62</v>
      </c>
      <c r="DA216" s="3" t="n">
        <v>33</v>
      </c>
      <c r="DB216" s="3"/>
      <c r="DC216" s="3"/>
      <c r="DD216" s="3"/>
      <c r="DE216" s="3"/>
      <c r="DF216" s="3"/>
      <c r="DG216" s="3"/>
      <c r="DH216" s="3"/>
      <c r="DI216" s="3"/>
      <c r="DJ216" s="4"/>
      <c r="DK216" s="3" t="s">
        <v>165</v>
      </c>
      <c r="DL216" s="3" t="n">
        <v>28</v>
      </c>
      <c r="DM216" s="3" t="n">
        <v>54</v>
      </c>
      <c r="DN216" s="3" t="n">
        <v>48</v>
      </c>
      <c r="DO216" s="3" t="n">
        <v>31</v>
      </c>
      <c r="DP216" s="3"/>
      <c r="DQ216" s="3"/>
      <c r="DR216" s="3"/>
      <c r="DS216" s="3"/>
      <c r="DT216" s="3"/>
      <c r="DU216" s="3"/>
      <c r="DV216" s="3"/>
      <c r="DW216" s="3"/>
      <c r="DX216" s="4"/>
      <c r="DY216" s="3"/>
      <c r="DZ216" s="3"/>
      <c r="EA216" s="3"/>
      <c r="EB216" s="3"/>
      <c r="EC216" s="3"/>
      <c r="ED216" s="3"/>
      <c r="EE216" s="3"/>
      <c r="EF216" s="3"/>
      <c r="EG216" s="3"/>
      <c r="EH216" s="3"/>
      <c r="EI216" s="3"/>
      <c r="EJ216" s="3"/>
      <c r="EK216" s="3"/>
      <c r="EL216" s="4"/>
    </row>
    <row r="217" customFormat="false" ht="11.25" hidden="false" customHeight="true" outlineLevel="0" collapsed="false">
      <c r="A217" s="7" t="s">
        <v>462</v>
      </c>
      <c r="B217" s="18" t="s">
        <v>463</v>
      </c>
      <c r="C217" s="3" t="n">
        <v>508.75</v>
      </c>
      <c r="D217" s="3" t="n">
        <v>515.583333333333</v>
      </c>
      <c r="E217" s="3" t="n">
        <v>476.333333333333</v>
      </c>
      <c r="F217" s="3" t="n">
        <v>423.916666666667</v>
      </c>
      <c r="G217" s="3" t="n">
        <v>415.333333333333</v>
      </c>
      <c r="H217" s="3"/>
      <c r="I217" s="3"/>
      <c r="J217" s="3"/>
      <c r="K217" s="3"/>
      <c r="L217" s="3"/>
      <c r="M217" s="3"/>
      <c r="N217" s="3"/>
      <c r="O217" s="3"/>
      <c r="P217" s="4"/>
      <c r="Q217" s="3" t="n">
        <v>2557</v>
      </c>
      <c r="R217" s="3" t="n">
        <v>3330</v>
      </c>
      <c r="S217" s="3" t="n">
        <v>3476</v>
      </c>
      <c r="T217" s="3" t="n">
        <v>3635</v>
      </c>
      <c r="U217" s="3" t="n">
        <v>3188</v>
      </c>
      <c r="V217" s="3"/>
      <c r="W217" s="3"/>
      <c r="X217" s="3"/>
      <c r="Y217" s="3"/>
      <c r="Z217" s="3"/>
      <c r="AA217" s="3"/>
      <c r="AB217" s="3"/>
      <c r="AC217" s="3"/>
      <c r="AD217" s="4"/>
      <c r="AE217" s="3" t="n">
        <v>2374</v>
      </c>
      <c r="AF217" s="3" t="n">
        <v>3466</v>
      </c>
      <c r="AG217" s="3" t="n">
        <v>3592</v>
      </c>
      <c r="AH217" s="3" t="n">
        <v>3661</v>
      </c>
      <c r="AI217" s="3" t="n">
        <v>3035</v>
      </c>
      <c r="AJ217" s="3"/>
      <c r="AK217" s="3"/>
      <c r="AL217" s="3"/>
      <c r="AM217" s="3"/>
      <c r="AN217" s="3"/>
      <c r="AO217" s="3"/>
      <c r="AP217" s="3"/>
      <c r="AQ217" s="3"/>
      <c r="AR217" s="4"/>
      <c r="AS217" s="3" t="n">
        <v>246.166666666667</v>
      </c>
      <c r="AT217" s="3" t="n">
        <v>340.833333333333</v>
      </c>
      <c r="AU217" s="3" t="n">
        <v>478.916666666667</v>
      </c>
      <c r="AV217" s="3" t="n">
        <v>517.5</v>
      </c>
      <c r="AW217" s="3" t="n">
        <v>491.666666666667</v>
      </c>
      <c r="AX217" s="3"/>
      <c r="AY217" s="3"/>
      <c r="AZ217" s="3"/>
      <c r="BA217" s="3"/>
      <c r="BB217" s="3"/>
      <c r="BC217" s="3"/>
      <c r="BD217" s="3"/>
      <c r="BE217" s="3"/>
      <c r="BF217" s="4"/>
      <c r="BG217" s="3" t="n">
        <v>419</v>
      </c>
      <c r="BH217" s="3" t="n">
        <v>524</v>
      </c>
      <c r="BI217" s="3" t="n">
        <v>521</v>
      </c>
      <c r="BJ217" s="3" t="n">
        <v>554</v>
      </c>
      <c r="BK217" s="3" t="n">
        <v>419</v>
      </c>
      <c r="BL217" s="3"/>
      <c r="BM217" s="3"/>
      <c r="BN217" s="3"/>
      <c r="BO217" s="3"/>
      <c r="BP217" s="3"/>
      <c r="BQ217" s="3"/>
      <c r="BR217" s="3"/>
      <c r="BS217" s="3"/>
      <c r="BT217" s="4"/>
      <c r="BU217" s="3" t="n">
        <v>342</v>
      </c>
      <c r="BV217" s="3" t="n">
        <v>373</v>
      </c>
      <c r="BW217" s="3" t="n">
        <v>418</v>
      </c>
      <c r="BX217" s="3" t="n">
        <v>545</v>
      </c>
      <c r="BY217" s="3" t="n">
        <v>501</v>
      </c>
      <c r="BZ217" s="3"/>
      <c r="CA217" s="3"/>
      <c r="CB217" s="3"/>
      <c r="CC217" s="3"/>
      <c r="CD217" s="3"/>
      <c r="CE217" s="3"/>
      <c r="CF217" s="3"/>
      <c r="CG217" s="3"/>
      <c r="CH217" s="4"/>
      <c r="CI217" s="3" t="n">
        <v>9.91666666666667</v>
      </c>
      <c r="CJ217" s="3" t="n">
        <v>18.0833333333333</v>
      </c>
      <c r="CK217" s="3" t="n">
        <v>27.3333333333333</v>
      </c>
      <c r="CL217" s="3" t="n">
        <v>23.6666666666667</v>
      </c>
      <c r="CM217" s="3" t="n">
        <v>23.0833333333333</v>
      </c>
      <c r="CN217" s="3"/>
      <c r="CO217" s="3"/>
      <c r="CP217" s="3"/>
      <c r="CQ217" s="3"/>
      <c r="CR217" s="3"/>
      <c r="CS217" s="3"/>
      <c r="CT217" s="3"/>
      <c r="CU217" s="3"/>
      <c r="CV217" s="4"/>
      <c r="CW217" s="3" t="n">
        <v>142</v>
      </c>
      <c r="CX217" s="3" t="n">
        <v>204</v>
      </c>
      <c r="CY217" s="3" t="n">
        <v>188</v>
      </c>
      <c r="CZ217" s="3" t="n">
        <v>186</v>
      </c>
      <c r="DA217" s="3" t="n">
        <v>193</v>
      </c>
      <c r="DB217" s="3"/>
      <c r="DC217" s="3"/>
      <c r="DD217" s="3"/>
      <c r="DE217" s="3"/>
      <c r="DF217" s="3"/>
      <c r="DG217" s="3"/>
      <c r="DH217" s="3"/>
      <c r="DI217" s="3"/>
      <c r="DJ217" s="4"/>
      <c r="DK217" s="3" t="n">
        <v>127</v>
      </c>
      <c r="DL217" s="3" t="n">
        <v>197</v>
      </c>
      <c r="DM217" s="3" t="n">
        <v>188</v>
      </c>
      <c r="DN217" s="3" t="n">
        <v>191</v>
      </c>
      <c r="DO217" s="3" t="n">
        <v>194</v>
      </c>
      <c r="DP217" s="3"/>
      <c r="DQ217" s="3"/>
      <c r="DR217" s="3"/>
      <c r="DS217" s="3"/>
      <c r="DT217" s="3"/>
      <c r="DU217" s="3"/>
      <c r="DV217" s="3"/>
      <c r="DW217" s="3"/>
      <c r="DX217" s="4"/>
      <c r="DY217" s="3"/>
      <c r="DZ217" s="3"/>
      <c r="EA217" s="3"/>
      <c r="EB217" s="3"/>
      <c r="EC217" s="3"/>
      <c r="ED217" s="3"/>
      <c r="EE217" s="3"/>
      <c r="EF217" s="3"/>
      <c r="EG217" s="3"/>
      <c r="EH217" s="3"/>
      <c r="EI217" s="3"/>
      <c r="EJ217" s="3"/>
      <c r="EK217" s="3"/>
      <c r="EL217" s="4"/>
    </row>
    <row r="218" customFormat="false" ht="11.25" hidden="false" customHeight="true" outlineLevel="0" collapsed="false">
      <c r="A218" s="7" t="s">
        <v>464</v>
      </c>
      <c r="B218" s="18" t="s">
        <v>465</v>
      </c>
      <c r="C218" s="3" t="n">
        <v>147.75</v>
      </c>
      <c r="D218" s="3" t="n">
        <v>92.6666666666667</v>
      </c>
      <c r="E218" s="3" t="n">
        <v>110.166666666667</v>
      </c>
      <c r="F218" s="3" t="n">
        <v>107.916666666667</v>
      </c>
      <c r="G218" s="3" t="n">
        <v>71.8333333333333</v>
      </c>
      <c r="H218" s="3"/>
      <c r="I218" s="3"/>
      <c r="J218" s="3"/>
      <c r="K218" s="3"/>
      <c r="L218" s="3"/>
      <c r="M218" s="3"/>
      <c r="N218" s="3"/>
      <c r="O218" s="3"/>
      <c r="P218" s="4"/>
      <c r="Q218" s="3" t="n">
        <v>177</v>
      </c>
      <c r="R218" s="3" t="n">
        <v>254</v>
      </c>
      <c r="S218" s="3" t="n">
        <v>251</v>
      </c>
      <c r="T218" s="3" t="n">
        <v>302</v>
      </c>
      <c r="U218" s="3" t="n">
        <v>258</v>
      </c>
      <c r="V218" s="3"/>
      <c r="W218" s="3"/>
      <c r="X218" s="3"/>
      <c r="Y218" s="3"/>
      <c r="Z218" s="3"/>
      <c r="AA218" s="3"/>
      <c r="AB218" s="3"/>
      <c r="AC218" s="3"/>
      <c r="AD218" s="4"/>
      <c r="AE218" s="3" t="n">
        <v>236</v>
      </c>
      <c r="AF218" s="3" t="n">
        <v>333</v>
      </c>
      <c r="AG218" s="3" t="n">
        <v>294</v>
      </c>
      <c r="AH218" s="3" t="n">
        <v>354</v>
      </c>
      <c r="AI218" s="3" t="n">
        <v>291</v>
      </c>
      <c r="AJ218" s="3"/>
      <c r="AK218" s="3"/>
      <c r="AL218" s="3"/>
      <c r="AM218" s="3"/>
      <c r="AN218" s="3"/>
      <c r="AO218" s="3"/>
      <c r="AP218" s="3"/>
      <c r="AQ218" s="3"/>
      <c r="AR218" s="4"/>
      <c r="AS218" s="3" t="n">
        <v>105.833333333333</v>
      </c>
      <c r="AT218" s="3" t="n">
        <v>93</v>
      </c>
      <c r="AU218" s="3" t="n">
        <v>110.916666666667</v>
      </c>
      <c r="AV218" s="3" t="n">
        <v>115.333333333333</v>
      </c>
      <c r="AW218" s="3" t="n">
        <v>91.1666666666667</v>
      </c>
      <c r="AX218" s="3"/>
      <c r="AY218" s="3"/>
      <c r="AZ218" s="3"/>
      <c r="BA218" s="3"/>
      <c r="BB218" s="3"/>
      <c r="BC218" s="3"/>
      <c r="BD218" s="3"/>
      <c r="BE218" s="3"/>
      <c r="BF218" s="4"/>
      <c r="BG218" s="3" t="n">
        <v>7</v>
      </c>
      <c r="BH218" s="3" t="n">
        <v>25</v>
      </c>
      <c r="BI218" s="3" t="n">
        <v>20</v>
      </c>
      <c r="BJ218" s="3" t="n">
        <v>46</v>
      </c>
      <c r="BK218" s="3" t="n">
        <v>26</v>
      </c>
      <c r="BL218" s="3"/>
      <c r="BM218" s="3"/>
      <c r="BN218" s="3"/>
      <c r="BO218" s="3"/>
      <c r="BP218" s="3"/>
      <c r="BQ218" s="3"/>
      <c r="BR218" s="3"/>
      <c r="BS218" s="3"/>
      <c r="BT218" s="4"/>
      <c r="BU218" s="3" t="n">
        <v>45</v>
      </c>
      <c r="BV218" s="3" t="n">
        <v>13</v>
      </c>
      <c r="BW218" s="3" t="n">
        <v>9</v>
      </c>
      <c r="BX218" s="3" t="n">
        <v>47</v>
      </c>
      <c r="BY218" s="3" t="n">
        <v>71</v>
      </c>
      <c r="BZ218" s="3"/>
      <c r="CA218" s="3"/>
      <c r="CB218" s="3"/>
      <c r="CC218" s="3"/>
      <c r="CD218" s="3"/>
      <c r="CE218" s="3"/>
      <c r="CF218" s="3"/>
      <c r="CG218" s="3"/>
      <c r="CH218" s="4"/>
      <c r="CI218" s="3" t="n">
        <v>5.08333333333333</v>
      </c>
      <c r="CJ218" s="3" t="n">
        <v>2.75</v>
      </c>
      <c r="CK218" s="3" t="n">
        <v>4.58333333333333</v>
      </c>
      <c r="CL218" s="3" t="n">
        <v>7.75</v>
      </c>
      <c r="CM218" s="3" t="n">
        <v>7.41666666666667</v>
      </c>
      <c r="CN218" s="3"/>
      <c r="CO218" s="3"/>
      <c r="CP218" s="3"/>
      <c r="CQ218" s="3"/>
      <c r="CR218" s="3"/>
      <c r="CS218" s="3"/>
      <c r="CT218" s="3"/>
      <c r="CU218" s="3"/>
      <c r="CV218" s="4"/>
      <c r="CW218" s="3" t="s">
        <v>73</v>
      </c>
      <c r="CX218" s="3" t="n">
        <v>8</v>
      </c>
      <c r="CY218" s="3" t="n">
        <v>4</v>
      </c>
      <c r="CZ218" s="3" t="n">
        <v>17</v>
      </c>
      <c r="DA218" s="3" t="n">
        <v>8</v>
      </c>
      <c r="DB218" s="3"/>
      <c r="DC218" s="3"/>
      <c r="DD218" s="3"/>
      <c r="DE218" s="3"/>
      <c r="DF218" s="3"/>
      <c r="DG218" s="3"/>
      <c r="DH218" s="3"/>
      <c r="DI218" s="3"/>
      <c r="DJ218" s="4"/>
      <c r="DK218" s="3" t="n">
        <v>7</v>
      </c>
      <c r="DL218" s="3" t="n">
        <v>6</v>
      </c>
      <c r="DM218" s="3" t="n">
        <v>5</v>
      </c>
      <c r="DN218" s="3" t="n">
        <v>10</v>
      </c>
      <c r="DO218" s="3" t="n">
        <v>15</v>
      </c>
      <c r="DP218" s="3"/>
      <c r="DQ218" s="3"/>
      <c r="DR218" s="3"/>
      <c r="DS218" s="3"/>
      <c r="DT218" s="3"/>
      <c r="DU218" s="3"/>
      <c r="DV218" s="3"/>
      <c r="DW218" s="3"/>
      <c r="DX218" s="4"/>
      <c r="DY218" s="3"/>
      <c r="DZ218" s="3"/>
      <c r="EA218" s="3"/>
      <c r="EB218" s="3"/>
      <c r="EC218" s="3"/>
      <c r="ED218" s="3"/>
      <c r="EE218" s="3"/>
      <c r="EF218" s="3"/>
      <c r="EG218" s="3"/>
      <c r="EH218" s="3"/>
      <c r="EI218" s="3"/>
      <c r="EJ218" s="3"/>
      <c r="EK218" s="3"/>
      <c r="EL218" s="4"/>
    </row>
    <row r="219" customFormat="false" ht="11.25" hidden="false" customHeight="true" outlineLevel="0" collapsed="false">
      <c r="A219" s="7" t="s">
        <v>466</v>
      </c>
      <c r="B219" s="18" t="s">
        <v>467</v>
      </c>
      <c r="C219" s="3" t="n">
        <v>334.583333333333</v>
      </c>
      <c r="D219" s="3" t="n">
        <v>451.636363636364</v>
      </c>
      <c r="E219" s="3" t="n">
        <v>535.166666666667</v>
      </c>
      <c r="F219" s="3" t="n">
        <v>486.833333333333</v>
      </c>
      <c r="G219" s="3" t="n">
        <v>373.333333333333</v>
      </c>
      <c r="H219" s="3"/>
      <c r="I219" s="3"/>
      <c r="J219" s="3"/>
      <c r="K219" s="3"/>
      <c r="L219" s="3"/>
      <c r="M219" s="3"/>
      <c r="N219" s="3"/>
      <c r="O219" s="3"/>
      <c r="P219" s="4"/>
      <c r="Q219" s="3" t="n">
        <v>573</v>
      </c>
      <c r="R219" s="3" t="s">
        <v>165</v>
      </c>
      <c r="S219" s="3" t="n">
        <v>641</v>
      </c>
      <c r="T219" s="3" t="n">
        <v>634</v>
      </c>
      <c r="U219" s="3" t="n">
        <v>577</v>
      </c>
      <c r="V219" s="3"/>
      <c r="W219" s="3"/>
      <c r="X219" s="3"/>
      <c r="Y219" s="3"/>
      <c r="Z219" s="3"/>
      <c r="AA219" s="3"/>
      <c r="AB219" s="3"/>
      <c r="AC219" s="3"/>
      <c r="AD219" s="4"/>
      <c r="AE219" s="3" t="n">
        <v>471</v>
      </c>
      <c r="AF219" s="3" t="s">
        <v>165</v>
      </c>
      <c r="AG219" s="3" t="n">
        <v>612</v>
      </c>
      <c r="AH219" s="3" t="n">
        <v>769</v>
      </c>
      <c r="AI219" s="3" t="n">
        <v>743</v>
      </c>
      <c r="AJ219" s="3"/>
      <c r="AK219" s="3"/>
      <c r="AL219" s="3"/>
      <c r="AM219" s="3"/>
      <c r="AN219" s="3"/>
      <c r="AO219" s="3"/>
      <c r="AP219" s="3"/>
      <c r="AQ219" s="3"/>
      <c r="AR219" s="4"/>
      <c r="AS219" s="3" t="n">
        <v>160.083333333333</v>
      </c>
      <c r="AT219" s="3" t="n">
        <v>186.545454545455</v>
      </c>
      <c r="AU219" s="3" t="n">
        <v>192.416666666667</v>
      </c>
      <c r="AV219" s="3" t="n">
        <v>188.166666666667</v>
      </c>
      <c r="AW219" s="3" t="n">
        <v>185.833333333333</v>
      </c>
      <c r="AX219" s="3"/>
      <c r="AY219" s="3"/>
      <c r="AZ219" s="3"/>
      <c r="BA219" s="3"/>
      <c r="BB219" s="3"/>
      <c r="BC219" s="3"/>
      <c r="BD219" s="3"/>
      <c r="BE219" s="3"/>
      <c r="BF219" s="4"/>
      <c r="BG219" s="3" t="n">
        <v>64</v>
      </c>
      <c r="BH219" s="3" t="s">
        <v>165</v>
      </c>
      <c r="BI219" s="3" t="n">
        <v>65</v>
      </c>
      <c r="BJ219" s="3" t="n">
        <v>100</v>
      </c>
      <c r="BK219" s="3" t="n">
        <v>75</v>
      </c>
      <c r="BL219" s="3"/>
      <c r="BM219" s="3"/>
      <c r="BN219" s="3"/>
      <c r="BO219" s="3"/>
      <c r="BP219" s="3"/>
      <c r="BQ219" s="3"/>
      <c r="BR219" s="3"/>
      <c r="BS219" s="3"/>
      <c r="BT219" s="4"/>
      <c r="BU219" s="3" t="n">
        <v>44</v>
      </c>
      <c r="BV219" s="3" t="s">
        <v>165</v>
      </c>
      <c r="BW219" s="3" t="n">
        <v>87</v>
      </c>
      <c r="BX219" s="3" t="n">
        <v>110</v>
      </c>
      <c r="BY219" s="3" t="n">
        <v>60</v>
      </c>
      <c r="BZ219" s="3"/>
      <c r="CA219" s="3"/>
      <c r="CB219" s="3"/>
      <c r="CC219" s="3"/>
      <c r="CD219" s="3"/>
      <c r="CE219" s="3"/>
      <c r="CF219" s="3"/>
      <c r="CG219" s="3"/>
      <c r="CH219" s="4"/>
      <c r="CI219" s="3" t="n">
        <v>5.25</v>
      </c>
      <c r="CJ219" s="3" t="n">
        <v>3.27272727272727</v>
      </c>
      <c r="CK219" s="3" t="n">
        <v>3.58333333333333</v>
      </c>
      <c r="CL219" s="3" t="n">
        <v>7.5</v>
      </c>
      <c r="CM219" s="3" t="n">
        <v>9.91666666666667</v>
      </c>
      <c r="CN219" s="3"/>
      <c r="CO219" s="3"/>
      <c r="CP219" s="3"/>
      <c r="CQ219" s="3"/>
      <c r="CR219" s="3"/>
      <c r="CS219" s="3"/>
      <c r="CT219" s="3"/>
      <c r="CU219" s="3"/>
      <c r="CV219" s="4"/>
      <c r="CW219" s="3" t="n">
        <v>18</v>
      </c>
      <c r="CX219" s="3" t="s">
        <v>165</v>
      </c>
      <c r="CY219" s="3" t="n">
        <v>29</v>
      </c>
      <c r="CZ219" s="3" t="n">
        <v>31</v>
      </c>
      <c r="DA219" s="3" t="n">
        <v>28</v>
      </c>
      <c r="DB219" s="3"/>
      <c r="DC219" s="3"/>
      <c r="DD219" s="3"/>
      <c r="DE219" s="3"/>
      <c r="DF219" s="3"/>
      <c r="DG219" s="3"/>
      <c r="DH219" s="3"/>
      <c r="DI219" s="3"/>
      <c r="DJ219" s="4"/>
      <c r="DK219" s="3" t="n">
        <v>19</v>
      </c>
      <c r="DL219" s="3" t="s">
        <v>165</v>
      </c>
      <c r="DM219" s="3" t="n">
        <v>33</v>
      </c>
      <c r="DN219" s="3" t="n">
        <v>28</v>
      </c>
      <c r="DO219" s="3" t="n">
        <v>23</v>
      </c>
      <c r="DP219" s="3"/>
      <c r="DQ219" s="3"/>
      <c r="DR219" s="3"/>
      <c r="DS219" s="3"/>
      <c r="DT219" s="3"/>
      <c r="DU219" s="3"/>
      <c r="DV219" s="3"/>
      <c r="DW219" s="3"/>
      <c r="DX219" s="4"/>
      <c r="DY219" s="3"/>
      <c r="DZ219" s="3"/>
      <c r="EA219" s="3"/>
      <c r="EB219" s="3"/>
      <c r="EC219" s="3"/>
      <c r="ED219" s="3"/>
      <c r="EE219" s="3"/>
      <c r="EF219" s="3"/>
      <c r="EG219" s="3"/>
      <c r="EH219" s="3"/>
      <c r="EI219" s="3"/>
      <c r="EJ219" s="3"/>
      <c r="EK219" s="3"/>
      <c r="EL219" s="4"/>
    </row>
    <row r="220" customFormat="false" ht="11.25" hidden="false" customHeight="true" outlineLevel="0" collapsed="false">
      <c r="A220" s="7" t="s">
        <v>468</v>
      </c>
      <c r="B220" s="18" t="s">
        <v>469</v>
      </c>
      <c r="C220" s="3" t="n">
        <v>260.2</v>
      </c>
      <c r="D220" s="3" t="n">
        <v>347.25</v>
      </c>
      <c r="E220" s="3" t="n">
        <v>350.416666666667</v>
      </c>
      <c r="F220" s="3" t="n">
        <v>356.416666666667</v>
      </c>
      <c r="G220" s="3" t="n">
        <v>369.166666666667</v>
      </c>
      <c r="H220" s="3"/>
      <c r="I220" s="3"/>
      <c r="J220" s="3"/>
      <c r="K220" s="3"/>
      <c r="L220" s="3"/>
      <c r="M220" s="3"/>
      <c r="N220" s="3"/>
      <c r="O220" s="3"/>
      <c r="P220" s="4"/>
      <c r="Q220" s="3" t="s">
        <v>165</v>
      </c>
      <c r="R220" s="3" t="n">
        <v>602</v>
      </c>
      <c r="S220" s="3" t="n">
        <v>473</v>
      </c>
      <c r="T220" s="3" t="n">
        <v>445</v>
      </c>
      <c r="U220" s="3" t="n">
        <v>396</v>
      </c>
      <c r="V220" s="3"/>
      <c r="W220" s="3"/>
      <c r="X220" s="3"/>
      <c r="Y220" s="3"/>
      <c r="Z220" s="3"/>
      <c r="AA220" s="3"/>
      <c r="AB220" s="3"/>
      <c r="AC220" s="3"/>
      <c r="AD220" s="4"/>
      <c r="AE220" s="3" t="s">
        <v>165</v>
      </c>
      <c r="AF220" s="3" t="n">
        <v>541</v>
      </c>
      <c r="AG220" s="3" t="n">
        <v>600</v>
      </c>
      <c r="AH220" s="3" t="n">
        <v>528</v>
      </c>
      <c r="AI220" s="3" t="n">
        <v>440</v>
      </c>
      <c r="AJ220" s="3"/>
      <c r="AK220" s="3"/>
      <c r="AL220" s="3"/>
      <c r="AM220" s="3"/>
      <c r="AN220" s="3"/>
      <c r="AO220" s="3"/>
      <c r="AP220" s="3"/>
      <c r="AQ220" s="3"/>
      <c r="AR220" s="4"/>
      <c r="AS220" s="3" t="n">
        <v>105.9</v>
      </c>
      <c r="AT220" s="3" t="n">
        <v>77.5833333333333</v>
      </c>
      <c r="AU220" s="3" t="n">
        <v>73.5833333333333</v>
      </c>
      <c r="AV220" s="3" t="n">
        <v>92.4166666666667</v>
      </c>
      <c r="AW220" s="3" t="n">
        <v>93.8333333333333</v>
      </c>
      <c r="AX220" s="3"/>
      <c r="AY220" s="3"/>
      <c r="AZ220" s="3"/>
      <c r="BA220" s="3"/>
      <c r="BB220" s="3"/>
      <c r="BC220" s="3"/>
      <c r="BD220" s="3"/>
      <c r="BE220" s="3"/>
      <c r="BF220" s="4"/>
      <c r="BG220" s="3" t="s">
        <v>165</v>
      </c>
      <c r="BH220" s="3" t="n">
        <v>71</v>
      </c>
      <c r="BI220" s="3" t="n">
        <v>72</v>
      </c>
      <c r="BJ220" s="3" t="n">
        <v>69</v>
      </c>
      <c r="BK220" s="3" t="n">
        <v>50</v>
      </c>
      <c r="BL220" s="3"/>
      <c r="BM220" s="3"/>
      <c r="BN220" s="3"/>
      <c r="BO220" s="3"/>
      <c r="BP220" s="3"/>
      <c r="BQ220" s="3"/>
      <c r="BR220" s="3"/>
      <c r="BS220" s="3"/>
      <c r="BT220" s="4"/>
      <c r="BU220" s="3" t="s">
        <v>165</v>
      </c>
      <c r="BV220" s="3" t="n">
        <v>105</v>
      </c>
      <c r="BW220" s="3" t="n">
        <v>82</v>
      </c>
      <c r="BX220" s="3" t="n">
        <v>55</v>
      </c>
      <c r="BY220" s="3" t="n">
        <v>63</v>
      </c>
      <c r="BZ220" s="3"/>
      <c r="CA220" s="3"/>
      <c r="CB220" s="3"/>
      <c r="CC220" s="3"/>
      <c r="CD220" s="3"/>
      <c r="CE220" s="3"/>
      <c r="CF220" s="3"/>
      <c r="CG220" s="3"/>
      <c r="CH220" s="4"/>
      <c r="CI220" s="3" t="n">
        <v>1.7</v>
      </c>
      <c r="CJ220" s="3" t="n">
        <v>2.83333333333333</v>
      </c>
      <c r="CK220" s="3" t="n">
        <v>2.75</v>
      </c>
      <c r="CL220" s="3" t="n">
        <v>3.16666666666667</v>
      </c>
      <c r="CM220" s="3" t="n">
        <v>4.25</v>
      </c>
      <c r="CN220" s="3"/>
      <c r="CO220" s="3"/>
      <c r="CP220" s="3"/>
      <c r="CQ220" s="3"/>
      <c r="CR220" s="3"/>
      <c r="CS220" s="3"/>
      <c r="CT220" s="3"/>
      <c r="CU220" s="3"/>
      <c r="CV220" s="4"/>
      <c r="CW220" s="3" t="s">
        <v>165</v>
      </c>
      <c r="CX220" s="3" t="n">
        <v>21</v>
      </c>
      <c r="CY220" s="3" t="n">
        <v>7</v>
      </c>
      <c r="CZ220" s="3" t="n">
        <v>12</v>
      </c>
      <c r="DA220" s="3" t="n">
        <v>18</v>
      </c>
      <c r="DB220" s="3"/>
      <c r="DC220" s="3"/>
      <c r="DD220" s="3"/>
      <c r="DE220" s="3"/>
      <c r="DF220" s="3"/>
      <c r="DG220" s="3"/>
      <c r="DH220" s="3"/>
      <c r="DI220" s="3"/>
      <c r="DJ220" s="4"/>
      <c r="DK220" s="3" t="s">
        <v>165</v>
      </c>
      <c r="DL220" s="3" t="n">
        <v>27</v>
      </c>
      <c r="DM220" s="3" t="n">
        <v>18</v>
      </c>
      <c r="DN220" s="3" t="n">
        <v>14</v>
      </c>
      <c r="DO220" s="3" t="n">
        <v>18</v>
      </c>
      <c r="DP220" s="3"/>
      <c r="DQ220" s="3"/>
      <c r="DR220" s="3"/>
      <c r="DS220" s="3"/>
      <c r="DT220" s="3"/>
      <c r="DU220" s="3"/>
      <c r="DV220" s="3"/>
      <c r="DW220" s="3"/>
      <c r="DX220" s="4"/>
      <c r="DY220" s="3"/>
      <c r="DZ220" s="3"/>
      <c r="EA220" s="3"/>
      <c r="EB220" s="3"/>
      <c r="EC220" s="3"/>
      <c r="ED220" s="3"/>
      <c r="EE220" s="3"/>
      <c r="EF220" s="3"/>
      <c r="EG220" s="3"/>
      <c r="EH220" s="3"/>
      <c r="EI220" s="3"/>
      <c r="EJ220" s="3"/>
      <c r="EK220" s="3"/>
      <c r="EL220" s="4"/>
    </row>
    <row r="221" customFormat="false" ht="11.25" hidden="false" customHeight="true" outlineLevel="0" collapsed="false">
      <c r="A221" s="7" t="s">
        <v>470</v>
      </c>
      <c r="B221" s="18" t="s">
        <v>471</v>
      </c>
      <c r="C221" s="3" t="n">
        <v>355.333333333333</v>
      </c>
      <c r="D221" s="3" t="n">
        <v>659.833333333333</v>
      </c>
      <c r="E221" s="3" t="n">
        <v>818.916666666667</v>
      </c>
      <c r="F221" s="3" t="n">
        <v>907.25</v>
      </c>
      <c r="G221" s="3" t="n">
        <v>887.916666666667</v>
      </c>
      <c r="H221" s="3"/>
      <c r="I221" s="3"/>
      <c r="J221" s="3"/>
      <c r="K221" s="3"/>
      <c r="L221" s="3"/>
      <c r="M221" s="3"/>
      <c r="N221" s="3"/>
      <c r="O221" s="3"/>
      <c r="P221" s="4"/>
      <c r="Q221" s="3" t="n">
        <v>1241</v>
      </c>
      <c r="R221" s="3" t="n">
        <v>937</v>
      </c>
      <c r="S221" s="3" t="n">
        <v>906</v>
      </c>
      <c r="T221" s="3" t="n">
        <v>800</v>
      </c>
      <c r="U221" s="3" t="n">
        <v>769</v>
      </c>
      <c r="V221" s="3"/>
      <c r="W221" s="3"/>
      <c r="X221" s="3"/>
      <c r="Y221" s="3"/>
      <c r="Z221" s="3"/>
      <c r="AA221" s="3"/>
      <c r="AB221" s="3"/>
      <c r="AC221" s="3"/>
      <c r="AD221" s="4"/>
      <c r="AE221" s="3" t="n">
        <v>369</v>
      </c>
      <c r="AF221" s="3" t="n">
        <v>467</v>
      </c>
      <c r="AG221" s="3" t="n">
        <v>645</v>
      </c>
      <c r="AH221" s="3" t="n">
        <v>643</v>
      </c>
      <c r="AI221" s="3" t="n">
        <v>513</v>
      </c>
      <c r="AJ221" s="3"/>
      <c r="AK221" s="3"/>
      <c r="AL221" s="3"/>
      <c r="AM221" s="3"/>
      <c r="AN221" s="3"/>
      <c r="AO221" s="3"/>
      <c r="AP221" s="3"/>
      <c r="AQ221" s="3"/>
      <c r="AR221" s="4"/>
      <c r="AS221" s="3" t="n">
        <v>184</v>
      </c>
      <c r="AT221" s="3" t="n">
        <v>201.333333333333</v>
      </c>
      <c r="AU221" s="3" t="n">
        <v>229.083333333333</v>
      </c>
      <c r="AV221" s="3" t="n">
        <v>294.916666666667</v>
      </c>
      <c r="AW221" s="3" t="n">
        <v>327.416666666667</v>
      </c>
      <c r="AX221" s="3"/>
      <c r="AY221" s="3"/>
      <c r="AZ221" s="3"/>
      <c r="BA221" s="3"/>
      <c r="BB221" s="3"/>
      <c r="BC221" s="3"/>
      <c r="BD221" s="3"/>
      <c r="BE221" s="3"/>
      <c r="BF221" s="4"/>
      <c r="BG221" s="3" t="n">
        <v>44</v>
      </c>
      <c r="BH221" s="3" t="n">
        <v>92</v>
      </c>
      <c r="BI221" s="3" t="n">
        <v>82</v>
      </c>
      <c r="BJ221" s="3" t="n">
        <v>113</v>
      </c>
      <c r="BK221" s="3" t="n">
        <v>82</v>
      </c>
      <c r="BL221" s="3"/>
      <c r="BM221" s="3"/>
      <c r="BN221" s="3"/>
      <c r="BO221" s="3"/>
      <c r="BP221" s="3"/>
      <c r="BQ221" s="3"/>
      <c r="BR221" s="3"/>
      <c r="BS221" s="3"/>
      <c r="BT221" s="4"/>
      <c r="BU221" s="3" t="n">
        <v>32</v>
      </c>
      <c r="BV221" s="3" t="n">
        <v>56</v>
      </c>
      <c r="BW221" s="3" t="n">
        <v>73</v>
      </c>
      <c r="BX221" s="3" t="n">
        <v>64</v>
      </c>
      <c r="BY221" s="3" t="n">
        <v>73</v>
      </c>
      <c r="BZ221" s="3"/>
      <c r="CA221" s="3"/>
      <c r="CB221" s="3"/>
      <c r="CC221" s="3"/>
      <c r="CD221" s="3"/>
      <c r="CE221" s="3"/>
      <c r="CF221" s="3"/>
      <c r="CG221" s="3"/>
      <c r="CH221" s="4"/>
      <c r="CI221" s="3" t="n">
        <v>33.75</v>
      </c>
      <c r="CJ221" s="3" t="n">
        <v>36.5833333333333</v>
      </c>
      <c r="CK221" s="3" t="n">
        <v>41.3333333333333</v>
      </c>
      <c r="CL221" s="3" t="n">
        <v>55.5</v>
      </c>
      <c r="CM221" s="3" t="n">
        <v>52.5833333333333</v>
      </c>
      <c r="CN221" s="3"/>
      <c r="CO221" s="3"/>
      <c r="CP221" s="3"/>
      <c r="CQ221" s="3"/>
      <c r="CR221" s="3"/>
      <c r="CS221" s="3"/>
      <c r="CT221" s="3"/>
      <c r="CU221" s="3"/>
      <c r="CV221" s="4"/>
      <c r="CW221" s="3" t="n">
        <v>24</v>
      </c>
      <c r="CX221" s="3" t="n">
        <v>25</v>
      </c>
      <c r="CY221" s="3" t="n">
        <v>32</v>
      </c>
      <c r="CZ221" s="3" t="n">
        <v>64</v>
      </c>
      <c r="DA221" s="3" t="n">
        <v>33</v>
      </c>
      <c r="DB221" s="3"/>
      <c r="DC221" s="3"/>
      <c r="DD221" s="3"/>
      <c r="DE221" s="3"/>
      <c r="DF221" s="3"/>
      <c r="DG221" s="3"/>
      <c r="DH221" s="3"/>
      <c r="DI221" s="3"/>
      <c r="DJ221" s="4"/>
      <c r="DK221" s="3" t="n">
        <v>12</v>
      </c>
      <c r="DL221" s="3" t="n">
        <v>23</v>
      </c>
      <c r="DM221" s="3" t="n">
        <v>28</v>
      </c>
      <c r="DN221" s="3" t="n">
        <v>58</v>
      </c>
      <c r="DO221" s="3" t="n">
        <v>44</v>
      </c>
      <c r="DP221" s="3"/>
      <c r="DQ221" s="3"/>
      <c r="DR221" s="3"/>
      <c r="DS221" s="3"/>
      <c r="DT221" s="3"/>
      <c r="DU221" s="3"/>
      <c r="DV221" s="3"/>
      <c r="DW221" s="3"/>
      <c r="DX221" s="4"/>
      <c r="DY221" s="3"/>
      <c r="DZ221" s="3"/>
      <c r="EA221" s="3"/>
      <c r="EB221" s="3"/>
      <c r="EC221" s="3"/>
      <c r="ED221" s="3"/>
      <c r="EE221" s="3"/>
      <c r="EF221" s="3"/>
      <c r="EG221" s="3"/>
      <c r="EH221" s="3"/>
      <c r="EI221" s="3"/>
      <c r="EJ221" s="3"/>
      <c r="EK221" s="3"/>
      <c r="EL221" s="4"/>
    </row>
    <row r="222" customFormat="false" ht="11.25" hidden="false" customHeight="true" outlineLevel="0" collapsed="false">
      <c r="A222" s="7" t="s">
        <v>472</v>
      </c>
      <c r="B222" s="18" t="s">
        <v>473</v>
      </c>
      <c r="C222" s="3" t="n">
        <v>345.833333333333</v>
      </c>
      <c r="D222" s="3" t="n">
        <v>359.272727272727</v>
      </c>
      <c r="E222" s="3" t="n">
        <v>372</v>
      </c>
      <c r="F222" s="3" t="n">
        <v>458.416666666667</v>
      </c>
      <c r="G222" s="3" t="n">
        <v>531.166666666667</v>
      </c>
      <c r="H222" s="3"/>
      <c r="I222" s="3"/>
      <c r="J222" s="3"/>
      <c r="K222" s="3"/>
      <c r="L222" s="3"/>
      <c r="M222" s="3"/>
      <c r="N222" s="3"/>
      <c r="O222" s="3"/>
      <c r="P222" s="4"/>
      <c r="Q222" s="3" t="n">
        <v>254</v>
      </c>
      <c r="R222" s="3" t="s">
        <v>165</v>
      </c>
      <c r="S222" s="3" t="n">
        <v>319</v>
      </c>
      <c r="T222" s="3" t="n">
        <v>338</v>
      </c>
      <c r="U222" s="3" t="n">
        <v>304</v>
      </c>
      <c r="V222" s="3"/>
      <c r="W222" s="3"/>
      <c r="X222" s="3"/>
      <c r="Y222" s="3"/>
      <c r="Z222" s="3"/>
      <c r="AA222" s="3"/>
      <c r="AB222" s="3"/>
      <c r="AC222" s="3"/>
      <c r="AD222" s="4"/>
      <c r="AE222" s="3" t="n">
        <v>166</v>
      </c>
      <c r="AF222" s="3" t="s">
        <v>165</v>
      </c>
      <c r="AG222" s="3" t="n">
        <v>274</v>
      </c>
      <c r="AH222" s="3" t="n">
        <v>276</v>
      </c>
      <c r="AI222" s="3" t="n">
        <v>283</v>
      </c>
      <c r="AJ222" s="3"/>
      <c r="AK222" s="3"/>
      <c r="AL222" s="3"/>
      <c r="AM222" s="3"/>
      <c r="AN222" s="3"/>
      <c r="AO222" s="3"/>
      <c r="AP222" s="3"/>
      <c r="AQ222" s="3"/>
      <c r="AR222" s="4"/>
      <c r="AS222" s="3" t="n">
        <v>33.6666666666667</v>
      </c>
      <c r="AT222" s="3" t="n">
        <v>62.6363636363636</v>
      </c>
      <c r="AU222" s="3" t="n">
        <v>111.333333333333</v>
      </c>
      <c r="AV222" s="3" t="n">
        <v>161.75</v>
      </c>
      <c r="AW222" s="3" t="n">
        <v>191.666666666667</v>
      </c>
      <c r="AX222" s="3"/>
      <c r="AY222" s="3"/>
      <c r="AZ222" s="3"/>
      <c r="BA222" s="3"/>
      <c r="BB222" s="3"/>
      <c r="BC222" s="3"/>
      <c r="BD222" s="3"/>
      <c r="BE222" s="3"/>
      <c r="BF222" s="4"/>
      <c r="BG222" s="3" t="n">
        <v>21</v>
      </c>
      <c r="BH222" s="3" t="s">
        <v>165</v>
      </c>
      <c r="BI222" s="3" t="n">
        <v>54</v>
      </c>
      <c r="BJ222" s="3" t="n">
        <v>36</v>
      </c>
      <c r="BK222" s="3" t="n">
        <v>52</v>
      </c>
      <c r="BL222" s="3"/>
      <c r="BM222" s="3"/>
      <c r="BN222" s="3"/>
      <c r="BO222" s="3"/>
      <c r="BP222" s="3"/>
      <c r="BQ222" s="3"/>
      <c r="BR222" s="3"/>
      <c r="BS222" s="3"/>
      <c r="BT222" s="4"/>
      <c r="BU222" s="3" t="n">
        <v>12</v>
      </c>
      <c r="BV222" s="3" t="s">
        <v>165</v>
      </c>
      <c r="BW222" s="3" t="n">
        <v>31</v>
      </c>
      <c r="BX222" s="3" t="n">
        <v>24</v>
      </c>
      <c r="BY222" s="3" t="n">
        <v>35</v>
      </c>
      <c r="BZ222" s="3"/>
      <c r="CA222" s="3"/>
      <c r="CB222" s="3"/>
      <c r="CC222" s="3"/>
      <c r="CD222" s="3"/>
      <c r="CE222" s="3"/>
      <c r="CF222" s="3"/>
      <c r="CG222" s="3"/>
      <c r="CH222" s="4"/>
      <c r="CI222" s="3" t="n">
        <v>7.83333333333333</v>
      </c>
      <c r="CJ222" s="3" t="n">
        <v>7</v>
      </c>
      <c r="CK222" s="3" t="n">
        <v>11.75</v>
      </c>
      <c r="CL222" s="3" t="n">
        <v>12.8333333333333</v>
      </c>
      <c r="CM222" s="3" t="n">
        <v>11.0833333333333</v>
      </c>
      <c r="CN222" s="3"/>
      <c r="CO222" s="3"/>
      <c r="CP222" s="3"/>
      <c r="CQ222" s="3"/>
      <c r="CR222" s="3"/>
      <c r="CS222" s="3"/>
      <c r="CT222" s="3"/>
      <c r="CU222" s="3"/>
      <c r="CV222" s="4"/>
      <c r="CW222" s="3" t="n">
        <v>11</v>
      </c>
      <c r="CX222" s="3" t="s">
        <v>165</v>
      </c>
      <c r="CY222" s="3" t="n">
        <v>4</v>
      </c>
      <c r="CZ222" s="3" t="n">
        <v>9</v>
      </c>
      <c r="DA222" s="3" t="n">
        <v>4</v>
      </c>
      <c r="DB222" s="3"/>
      <c r="DC222" s="3"/>
      <c r="DD222" s="3"/>
      <c r="DE222" s="3"/>
      <c r="DF222" s="3"/>
      <c r="DG222" s="3"/>
      <c r="DH222" s="3"/>
      <c r="DI222" s="3"/>
      <c r="DJ222" s="4"/>
      <c r="DK222" s="3" t="n">
        <v>12</v>
      </c>
      <c r="DL222" s="3" t="s">
        <v>165</v>
      </c>
      <c r="DM222" s="3" t="n">
        <v>11</v>
      </c>
      <c r="DN222" s="3" t="n">
        <v>10</v>
      </c>
      <c r="DO222" s="3" t="n">
        <v>6</v>
      </c>
      <c r="DP222" s="3"/>
      <c r="DQ222" s="3"/>
      <c r="DR222" s="3"/>
      <c r="DS222" s="3"/>
      <c r="DT222" s="3"/>
      <c r="DU222" s="3"/>
      <c r="DV222" s="3"/>
      <c r="DW222" s="3"/>
      <c r="DX222" s="4"/>
      <c r="DY222" s="3"/>
      <c r="DZ222" s="3"/>
      <c r="EA222" s="3"/>
      <c r="EB222" s="3"/>
      <c r="EC222" s="3"/>
      <c r="ED222" s="3"/>
      <c r="EE222" s="3"/>
      <c r="EF222" s="3"/>
      <c r="EG222" s="3"/>
      <c r="EH222" s="3"/>
      <c r="EI222" s="3"/>
      <c r="EJ222" s="3"/>
      <c r="EK222" s="3"/>
      <c r="EL222" s="4"/>
    </row>
    <row r="223" customFormat="false" ht="11.25" hidden="false" customHeight="true" outlineLevel="0" collapsed="false">
      <c r="A223" s="7" t="s">
        <v>474</v>
      </c>
      <c r="B223" s="18" t="s">
        <v>475</v>
      </c>
      <c r="C223" s="3" t="n">
        <v>383.5</v>
      </c>
      <c r="D223" s="3" t="n">
        <v>341.916666666667</v>
      </c>
      <c r="E223" s="3" t="n">
        <v>349.25</v>
      </c>
      <c r="F223" s="3" t="n">
        <v>318.333333333333</v>
      </c>
      <c r="G223" s="3" t="n">
        <v>381.166666666667</v>
      </c>
      <c r="H223" s="3"/>
      <c r="I223" s="3"/>
      <c r="J223" s="3"/>
      <c r="K223" s="3"/>
      <c r="L223" s="3"/>
      <c r="M223" s="3"/>
      <c r="N223" s="3"/>
      <c r="O223" s="3"/>
      <c r="P223" s="4"/>
      <c r="Q223" s="3" t="n">
        <v>1034</v>
      </c>
      <c r="R223" s="3" t="n">
        <v>1034</v>
      </c>
      <c r="S223" s="3" t="n">
        <v>1030</v>
      </c>
      <c r="T223" s="3" t="n">
        <v>907</v>
      </c>
      <c r="U223" s="3" t="n">
        <v>1224</v>
      </c>
      <c r="V223" s="3"/>
      <c r="W223" s="3"/>
      <c r="X223" s="3"/>
      <c r="Y223" s="3"/>
      <c r="Z223" s="3"/>
      <c r="AA223" s="3"/>
      <c r="AB223" s="3"/>
      <c r="AC223" s="3"/>
      <c r="AD223" s="4"/>
      <c r="AE223" s="3" t="n">
        <v>668</v>
      </c>
      <c r="AF223" s="3" t="n">
        <v>1294</v>
      </c>
      <c r="AG223" s="3" t="n">
        <v>895</v>
      </c>
      <c r="AH223" s="3" t="n">
        <v>1023</v>
      </c>
      <c r="AI223" s="3" t="n">
        <v>1061</v>
      </c>
      <c r="AJ223" s="3"/>
      <c r="AK223" s="3"/>
      <c r="AL223" s="3"/>
      <c r="AM223" s="3"/>
      <c r="AN223" s="3"/>
      <c r="AO223" s="3"/>
      <c r="AP223" s="3"/>
      <c r="AQ223" s="3"/>
      <c r="AR223" s="4"/>
      <c r="AS223" s="3" t="n">
        <v>253.833333333333</v>
      </c>
      <c r="AT223" s="3" t="n">
        <v>249.5</v>
      </c>
      <c r="AU223" s="3" t="n">
        <v>263.333333333333</v>
      </c>
      <c r="AV223" s="3" t="n">
        <v>263.75</v>
      </c>
      <c r="AW223" s="3" t="n">
        <v>213.75</v>
      </c>
      <c r="AX223" s="3"/>
      <c r="AY223" s="3"/>
      <c r="AZ223" s="3"/>
      <c r="BA223" s="3"/>
      <c r="BB223" s="3"/>
      <c r="BC223" s="3"/>
      <c r="BD223" s="3"/>
      <c r="BE223" s="3"/>
      <c r="BF223" s="4"/>
      <c r="BG223" s="3" t="n">
        <v>138</v>
      </c>
      <c r="BH223" s="3" t="n">
        <v>201</v>
      </c>
      <c r="BI223" s="3" t="n">
        <v>163</v>
      </c>
      <c r="BJ223" s="3" t="n">
        <v>146</v>
      </c>
      <c r="BK223" s="3" t="n">
        <v>124</v>
      </c>
      <c r="BL223" s="3"/>
      <c r="BM223" s="3"/>
      <c r="BN223" s="3"/>
      <c r="BO223" s="3"/>
      <c r="BP223" s="3"/>
      <c r="BQ223" s="3"/>
      <c r="BR223" s="3"/>
      <c r="BS223" s="3"/>
      <c r="BT223" s="4"/>
      <c r="BU223" s="3" t="n">
        <v>215</v>
      </c>
      <c r="BV223" s="3" t="n">
        <v>164</v>
      </c>
      <c r="BW223" s="3" t="n">
        <v>157</v>
      </c>
      <c r="BX223" s="3" t="n">
        <v>157</v>
      </c>
      <c r="BY223" s="3" t="n">
        <v>167</v>
      </c>
      <c r="BZ223" s="3"/>
      <c r="CA223" s="3"/>
      <c r="CB223" s="3"/>
      <c r="CC223" s="3"/>
      <c r="CD223" s="3"/>
      <c r="CE223" s="3"/>
      <c r="CF223" s="3"/>
      <c r="CG223" s="3"/>
      <c r="CH223" s="4"/>
      <c r="CI223" s="3" t="n">
        <v>8.91666666666667</v>
      </c>
      <c r="CJ223" s="3" t="n">
        <v>7.41666666666667</v>
      </c>
      <c r="CK223" s="3" t="n">
        <v>15.75</v>
      </c>
      <c r="CL223" s="3" t="n">
        <v>13.6666666666667</v>
      </c>
      <c r="CM223" s="3" t="n">
        <v>13.5</v>
      </c>
      <c r="CN223" s="3"/>
      <c r="CO223" s="3"/>
      <c r="CP223" s="3"/>
      <c r="CQ223" s="3"/>
      <c r="CR223" s="3"/>
      <c r="CS223" s="3"/>
      <c r="CT223" s="3"/>
      <c r="CU223" s="3"/>
      <c r="CV223" s="4"/>
      <c r="CW223" s="3" t="n">
        <v>61</v>
      </c>
      <c r="CX223" s="3" t="n">
        <v>49</v>
      </c>
      <c r="CY223" s="3" t="n">
        <v>68</v>
      </c>
      <c r="CZ223" s="3" t="n">
        <v>47</v>
      </c>
      <c r="DA223" s="3" t="n">
        <v>44</v>
      </c>
      <c r="DB223" s="3"/>
      <c r="DC223" s="3"/>
      <c r="DD223" s="3"/>
      <c r="DE223" s="3"/>
      <c r="DF223" s="3"/>
      <c r="DG223" s="3"/>
      <c r="DH223" s="3"/>
      <c r="DI223" s="3"/>
      <c r="DJ223" s="4"/>
      <c r="DK223" s="3" t="n">
        <v>62</v>
      </c>
      <c r="DL223" s="3" t="n">
        <v>43</v>
      </c>
      <c r="DM223" s="3" t="n">
        <v>62</v>
      </c>
      <c r="DN223" s="3" t="n">
        <v>52</v>
      </c>
      <c r="DO223" s="3" t="n">
        <v>39</v>
      </c>
      <c r="DP223" s="3"/>
      <c r="DQ223" s="3"/>
      <c r="DR223" s="3"/>
      <c r="DS223" s="3"/>
      <c r="DT223" s="3"/>
      <c r="DU223" s="3"/>
      <c r="DV223" s="3"/>
      <c r="DW223" s="3"/>
      <c r="DX223" s="4"/>
      <c r="DY223" s="3"/>
      <c r="DZ223" s="3"/>
      <c r="EA223" s="3"/>
      <c r="EB223" s="3"/>
      <c r="EC223" s="3"/>
      <c r="ED223" s="3"/>
      <c r="EE223" s="3"/>
      <c r="EF223" s="3"/>
      <c r="EG223" s="3"/>
      <c r="EH223" s="3"/>
      <c r="EI223" s="3"/>
      <c r="EJ223" s="3"/>
      <c r="EK223" s="3"/>
      <c r="EL223" s="4"/>
    </row>
    <row r="224" customFormat="false" ht="11.25" hidden="false" customHeight="true" outlineLevel="0" collapsed="false">
      <c r="A224" s="7" t="s">
        <v>476</v>
      </c>
      <c r="B224" s="18" t="s">
        <v>477</v>
      </c>
      <c r="C224" s="3" t="n">
        <v>1037.75</v>
      </c>
      <c r="D224" s="3" t="n">
        <v>1109</v>
      </c>
      <c r="E224" s="3" t="n">
        <v>1124.58333333333</v>
      </c>
      <c r="F224" s="3" t="n">
        <v>1320</v>
      </c>
      <c r="G224" s="3" t="n">
        <v>1586.08333333333</v>
      </c>
      <c r="H224" s="3"/>
      <c r="I224" s="3"/>
      <c r="J224" s="3"/>
      <c r="K224" s="3"/>
      <c r="L224" s="3"/>
      <c r="M224" s="3"/>
      <c r="N224" s="3"/>
      <c r="O224" s="3"/>
      <c r="P224" s="4"/>
      <c r="Q224" s="3" t="n">
        <v>4859</v>
      </c>
      <c r="R224" s="3" t="n">
        <v>4814</v>
      </c>
      <c r="S224" s="3" t="n">
        <v>4551</v>
      </c>
      <c r="T224" s="3" t="n">
        <v>5334</v>
      </c>
      <c r="U224" s="3" t="n">
        <v>5409</v>
      </c>
      <c r="V224" s="3"/>
      <c r="W224" s="3"/>
      <c r="X224" s="3"/>
      <c r="Y224" s="3"/>
      <c r="Z224" s="3"/>
      <c r="AA224" s="3"/>
      <c r="AB224" s="3"/>
      <c r="AC224" s="3"/>
      <c r="AD224" s="4"/>
      <c r="AE224" s="3" t="n">
        <v>5051</v>
      </c>
      <c r="AF224" s="3" t="n">
        <v>4773</v>
      </c>
      <c r="AG224" s="3" t="n">
        <v>4595</v>
      </c>
      <c r="AH224" s="3" t="n">
        <v>5158</v>
      </c>
      <c r="AI224" s="3" t="n">
        <v>4959</v>
      </c>
      <c r="AJ224" s="3"/>
      <c r="AK224" s="3"/>
      <c r="AL224" s="3"/>
      <c r="AM224" s="3"/>
      <c r="AN224" s="3"/>
      <c r="AO224" s="3"/>
      <c r="AP224" s="3"/>
      <c r="AQ224" s="3"/>
      <c r="AR224" s="4"/>
      <c r="AS224" s="3" t="n">
        <v>1973.08333333333</v>
      </c>
      <c r="AT224" s="3" t="n">
        <v>2180.58333333333</v>
      </c>
      <c r="AU224" s="3" t="n">
        <v>2304.33333333333</v>
      </c>
      <c r="AV224" s="3" t="n">
        <v>2262.25</v>
      </c>
      <c r="AW224" s="3" t="n">
        <v>2297.66666666667</v>
      </c>
      <c r="AX224" s="3"/>
      <c r="AY224" s="3"/>
      <c r="AZ224" s="3"/>
      <c r="BA224" s="3"/>
      <c r="BB224" s="3"/>
      <c r="BC224" s="3"/>
      <c r="BD224" s="3"/>
      <c r="BE224" s="3"/>
      <c r="BF224" s="4"/>
      <c r="BG224" s="3" t="n">
        <v>766</v>
      </c>
      <c r="BH224" s="3" t="n">
        <v>796</v>
      </c>
      <c r="BI224" s="3" t="n">
        <v>700</v>
      </c>
      <c r="BJ224" s="3" t="n">
        <v>628</v>
      </c>
      <c r="BK224" s="3" t="n">
        <v>727</v>
      </c>
      <c r="BL224" s="3"/>
      <c r="BM224" s="3"/>
      <c r="BN224" s="3"/>
      <c r="BO224" s="3"/>
      <c r="BP224" s="3"/>
      <c r="BQ224" s="3"/>
      <c r="BR224" s="3"/>
      <c r="BS224" s="3"/>
      <c r="BT224" s="4"/>
      <c r="BU224" s="3" t="n">
        <v>549</v>
      </c>
      <c r="BV224" s="3" t="n">
        <v>665</v>
      </c>
      <c r="BW224" s="3" t="n">
        <v>632</v>
      </c>
      <c r="BX224" s="3" t="n">
        <v>692</v>
      </c>
      <c r="BY224" s="3" t="n">
        <v>638</v>
      </c>
      <c r="BZ224" s="3"/>
      <c r="CA224" s="3"/>
      <c r="CB224" s="3"/>
      <c r="CC224" s="3"/>
      <c r="CD224" s="3"/>
      <c r="CE224" s="3"/>
      <c r="CF224" s="3"/>
      <c r="CG224" s="3"/>
      <c r="CH224" s="4"/>
      <c r="CI224" s="3" t="n">
        <v>107.916666666667</v>
      </c>
      <c r="CJ224" s="3" t="n">
        <v>151.916666666667</v>
      </c>
      <c r="CK224" s="3" t="n">
        <v>126.25</v>
      </c>
      <c r="CL224" s="3" t="n">
        <v>77.25</v>
      </c>
      <c r="CM224" s="3" t="n">
        <v>77.9166666666667</v>
      </c>
      <c r="CN224" s="3"/>
      <c r="CO224" s="3"/>
      <c r="CP224" s="3"/>
      <c r="CQ224" s="3"/>
      <c r="CR224" s="3"/>
      <c r="CS224" s="3"/>
      <c r="CT224" s="3"/>
      <c r="CU224" s="3"/>
      <c r="CV224" s="4"/>
      <c r="CW224" s="3" t="n">
        <v>408</v>
      </c>
      <c r="CX224" s="3" t="n">
        <v>618</v>
      </c>
      <c r="CY224" s="3" t="n">
        <v>395</v>
      </c>
      <c r="CZ224" s="3" t="n">
        <v>224</v>
      </c>
      <c r="DA224" s="3" t="n">
        <v>222</v>
      </c>
      <c r="DB224" s="3"/>
      <c r="DC224" s="3"/>
      <c r="DD224" s="3"/>
      <c r="DE224" s="3"/>
      <c r="DF224" s="3"/>
      <c r="DG224" s="3"/>
      <c r="DH224" s="3"/>
      <c r="DI224" s="3"/>
      <c r="DJ224" s="4"/>
      <c r="DK224" s="3" t="n">
        <v>406</v>
      </c>
      <c r="DL224" s="3" t="n">
        <v>578</v>
      </c>
      <c r="DM224" s="3" t="n">
        <v>483</v>
      </c>
      <c r="DN224" s="3" t="n">
        <v>254</v>
      </c>
      <c r="DO224" s="3" t="n">
        <v>209</v>
      </c>
      <c r="DP224" s="3"/>
      <c r="DQ224" s="3"/>
      <c r="DR224" s="3"/>
      <c r="DS224" s="3"/>
      <c r="DT224" s="3"/>
      <c r="DU224" s="3"/>
      <c r="DV224" s="3"/>
      <c r="DW224" s="3"/>
      <c r="DX224" s="4"/>
      <c r="DY224" s="3"/>
      <c r="DZ224" s="3"/>
      <c r="EA224" s="3"/>
      <c r="EB224" s="3"/>
      <c r="EC224" s="3"/>
      <c r="ED224" s="3"/>
      <c r="EE224" s="3"/>
      <c r="EF224" s="3"/>
      <c r="EG224" s="3"/>
      <c r="EH224" s="3"/>
      <c r="EI224" s="3"/>
      <c r="EJ224" s="3"/>
      <c r="EK224" s="3"/>
      <c r="EL224" s="4"/>
    </row>
    <row r="225" customFormat="false" ht="11.25" hidden="false" customHeight="true" outlineLevel="0" collapsed="false">
      <c r="A225" s="7" t="s">
        <v>478</v>
      </c>
      <c r="B225" s="18" t="s">
        <v>479</v>
      </c>
      <c r="C225" s="3" t="n">
        <v>326.75</v>
      </c>
      <c r="D225" s="3" t="n">
        <v>439.25</v>
      </c>
      <c r="E225" s="3" t="n">
        <v>593.083333333333</v>
      </c>
      <c r="F225" s="3" t="n">
        <v>562.083333333333</v>
      </c>
      <c r="G225" s="3" t="n">
        <v>475.583333333333</v>
      </c>
      <c r="H225" s="3"/>
      <c r="I225" s="3"/>
      <c r="J225" s="3"/>
      <c r="K225" s="3"/>
      <c r="L225" s="3"/>
      <c r="M225" s="3"/>
      <c r="N225" s="3"/>
      <c r="O225" s="3"/>
      <c r="P225" s="4"/>
      <c r="Q225" s="3" t="n">
        <v>2077</v>
      </c>
      <c r="R225" s="3" t="n">
        <v>2259</v>
      </c>
      <c r="S225" s="3" t="n">
        <v>2019</v>
      </c>
      <c r="T225" s="3" t="n">
        <v>2020</v>
      </c>
      <c r="U225" s="3" t="n">
        <v>1929</v>
      </c>
      <c r="V225" s="3"/>
      <c r="W225" s="3"/>
      <c r="X225" s="3"/>
      <c r="Y225" s="3"/>
      <c r="Z225" s="3"/>
      <c r="AA225" s="3"/>
      <c r="AB225" s="3"/>
      <c r="AC225" s="3"/>
      <c r="AD225" s="4"/>
      <c r="AE225" s="3" t="n">
        <v>2066</v>
      </c>
      <c r="AF225" s="3" t="n">
        <v>2112</v>
      </c>
      <c r="AG225" s="3" t="n">
        <v>1891</v>
      </c>
      <c r="AH225" s="3" t="n">
        <v>2250</v>
      </c>
      <c r="AI225" s="3" t="n">
        <v>1936</v>
      </c>
      <c r="AJ225" s="3"/>
      <c r="AK225" s="3"/>
      <c r="AL225" s="3"/>
      <c r="AM225" s="3"/>
      <c r="AN225" s="3"/>
      <c r="AO225" s="3"/>
      <c r="AP225" s="3"/>
      <c r="AQ225" s="3"/>
      <c r="AR225" s="4"/>
      <c r="AS225" s="3" t="n">
        <v>516.5</v>
      </c>
      <c r="AT225" s="3" t="n">
        <v>492.583333333333</v>
      </c>
      <c r="AU225" s="3" t="n">
        <v>496.833333333333</v>
      </c>
      <c r="AV225" s="3" t="n">
        <v>464.666666666667</v>
      </c>
      <c r="AW225" s="3" t="n">
        <v>566.583333333333</v>
      </c>
      <c r="AX225" s="3"/>
      <c r="AY225" s="3"/>
      <c r="AZ225" s="3"/>
      <c r="BA225" s="3"/>
      <c r="BB225" s="3"/>
      <c r="BC225" s="3"/>
      <c r="BD225" s="3"/>
      <c r="BE225" s="3"/>
      <c r="BF225" s="4"/>
      <c r="BG225" s="3" t="n">
        <v>406</v>
      </c>
      <c r="BH225" s="3" t="n">
        <v>326</v>
      </c>
      <c r="BI225" s="3" t="n">
        <v>389</v>
      </c>
      <c r="BJ225" s="3" t="n">
        <v>435</v>
      </c>
      <c r="BK225" s="3" t="n">
        <v>410</v>
      </c>
      <c r="BL225" s="3"/>
      <c r="BM225" s="3"/>
      <c r="BN225" s="3"/>
      <c r="BO225" s="3"/>
      <c r="BP225" s="3"/>
      <c r="BQ225" s="3"/>
      <c r="BR225" s="3"/>
      <c r="BS225" s="3"/>
      <c r="BT225" s="4"/>
      <c r="BU225" s="3" t="n">
        <v>381</v>
      </c>
      <c r="BV225" s="3" t="n">
        <v>385</v>
      </c>
      <c r="BW225" s="3" t="n">
        <v>402</v>
      </c>
      <c r="BX225" s="3" t="n">
        <v>411</v>
      </c>
      <c r="BY225" s="3" t="n">
        <v>281</v>
      </c>
      <c r="BZ225" s="3"/>
      <c r="CA225" s="3"/>
      <c r="CB225" s="3"/>
      <c r="CC225" s="3"/>
      <c r="CD225" s="3"/>
      <c r="CE225" s="3"/>
      <c r="CF225" s="3"/>
      <c r="CG225" s="3"/>
      <c r="CH225" s="4"/>
      <c r="CI225" s="3" t="n">
        <v>11.9166666666667</v>
      </c>
      <c r="CJ225" s="3" t="n">
        <v>11.25</v>
      </c>
      <c r="CK225" s="3" t="n">
        <v>12.75</v>
      </c>
      <c r="CL225" s="3" t="n">
        <v>17.5</v>
      </c>
      <c r="CM225" s="3" t="n">
        <v>31.25</v>
      </c>
      <c r="CN225" s="3"/>
      <c r="CO225" s="3"/>
      <c r="CP225" s="3"/>
      <c r="CQ225" s="3"/>
      <c r="CR225" s="3"/>
      <c r="CS225" s="3"/>
      <c r="CT225" s="3"/>
      <c r="CU225" s="3"/>
      <c r="CV225" s="4"/>
      <c r="CW225" s="3" t="n">
        <v>132</v>
      </c>
      <c r="CX225" s="3" t="n">
        <v>119</v>
      </c>
      <c r="CY225" s="3" t="n">
        <v>117</v>
      </c>
      <c r="CZ225" s="3" t="n">
        <v>127</v>
      </c>
      <c r="DA225" s="3" t="n">
        <v>83</v>
      </c>
      <c r="DB225" s="3"/>
      <c r="DC225" s="3"/>
      <c r="DD225" s="3"/>
      <c r="DE225" s="3"/>
      <c r="DF225" s="3"/>
      <c r="DG225" s="3"/>
      <c r="DH225" s="3"/>
      <c r="DI225" s="3"/>
      <c r="DJ225" s="4"/>
      <c r="DK225" s="3" t="n">
        <v>138</v>
      </c>
      <c r="DL225" s="3" t="n">
        <v>113</v>
      </c>
      <c r="DM225" s="3" t="n">
        <v>122</v>
      </c>
      <c r="DN225" s="3" t="n">
        <v>115</v>
      </c>
      <c r="DO225" s="3" t="n">
        <v>70</v>
      </c>
      <c r="DP225" s="3"/>
      <c r="DQ225" s="3"/>
      <c r="DR225" s="3"/>
      <c r="DS225" s="3"/>
      <c r="DT225" s="3"/>
      <c r="DU225" s="3"/>
      <c r="DV225" s="3"/>
      <c r="DW225" s="3"/>
      <c r="DX225" s="4"/>
      <c r="DY225" s="3"/>
      <c r="DZ225" s="3"/>
      <c r="EA225" s="3"/>
      <c r="EB225" s="3"/>
      <c r="EC225" s="3"/>
      <c r="ED225" s="3"/>
      <c r="EE225" s="3"/>
      <c r="EF225" s="3"/>
      <c r="EG225" s="3"/>
      <c r="EH225" s="3"/>
      <c r="EI225" s="3"/>
      <c r="EJ225" s="3"/>
      <c r="EK225" s="3"/>
      <c r="EL225" s="4"/>
    </row>
    <row r="226" customFormat="false" ht="11.25" hidden="false" customHeight="true" outlineLevel="0" collapsed="false">
      <c r="A226" s="7" t="s">
        <v>480</v>
      </c>
      <c r="B226" s="18" t="s">
        <v>481</v>
      </c>
      <c r="C226" s="3" t="n">
        <v>272.333333333333</v>
      </c>
      <c r="D226" s="3" t="n">
        <v>406.166666666667</v>
      </c>
      <c r="E226" s="3" t="n">
        <v>399.5</v>
      </c>
      <c r="F226" s="3" t="n">
        <v>325.416666666667</v>
      </c>
      <c r="G226" s="3" t="n">
        <v>326.75</v>
      </c>
      <c r="H226" s="3"/>
      <c r="I226" s="3"/>
      <c r="J226" s="3"/>
      <c r="K226" s="3"/>
      <c r="L226" s="3"/>
      <c r="M226" s="3"/>
      <c r="N226" s="3"/>
      <c r="O226" s="3"/>
      <c r="P226" s="4"/>
      <c r="Q226" s="3" t="n">
        <v>455</v>
      </c>
      <c r="R226" s="3" t="n">
        <v>474</v>
      </c>
      <c r="S226" s="3" t="n">
        <v>347</v>
      </c>
      <c r="T226" s="3" t="n">
        <v>220</v>
      </c>
      <c r="U226" s="3" t="n">
        <v>221</v>
      </c>
      <c r="V226" s="3"/>
      <c r="W226" s="3"/>
      <c r="X226" s="3"/>
      <c r="Y226" s="3"/>
      <c r="Z226" s="3"/>
      <c r="AA226" s="3"/>
      <c r="AB226" s="3"/>
      <c r="AC226" s="3"/>
      <c r="AD226" s="4"/>
      <c r="AE226" s="3" t="n">
        <v>295</v>
      </c>
      <c r="AF226" s="3" t="n">
        <v>429</v>
      </c>
      <c r="AG226" s="3" t="n">
        <v>389</v>
      </c>
      <c r="AH226" s="3" t="n">
        <v>256</v>
      </c>
      <c r="AI226" s="3" t="n">
        <v>222</v>
      </c>
      <c r="AJ226" s="3"/>
      <c r="AK226" s="3"/>
      <c r="AL226" s="3"/>
      <c r="AM226" s="3"/>
      <c r="AN226" s="3"/>
      <c r="AO226" s="3"/>
      <c r="AP226" s="3"/>
      <c r="AQ226" s="3"/>
      <c r="AR226" s="4"/>
      <c r="AS226" s="3" t="n">
        <v>61.9166666666667</v>
      </c>
      <c r="AT226" s="3" t="n">
        <v>63.5</v>
      </c>
      <c r="AU226" s="3" t="n">
        <v>67.0833333333333</v>
      </c>
      <c r="AV226" s="3" t="n">
        <v>75.0833333333333</v>
      </c>
      <c r="AW226" s="3" t="n">
        <v>57.9166666666667</v>
      </c>
      <c r="AX226" s="3"/>
      <c r="AY226" s="3"/>
      <c r="AZ226" s="3"/>
      <c r="BA226" s="3"/>
      <c r="BB226" s="3"/>
      <c r="BC226" s="3"/>
      <c r="BD226" s="3"/>
      <c r="BE226" s="3"/>
      <c r="BF226" s="4"/>
      <c r="BG226" s="3" t="n">
        <v>30</v>
      </c>
      <c r="BH226" s="3" t="n">
        <v>28</v>
      </c>
      <c r="BI226" s="3" t="n">
        <v>31</v>
      </c>
      <c r="BJ226" s="3" t="n">
        <v>24</v>
      </c>
      <c r="BK226" s="3" t="n">
        <v>17</v>
      </c>
      <c r="BL226" s="3"/>
      <c r="BM226" s="3"/>
      <c r="BN226" s="3"/>
      <c r="BO226" s="3"/>
      <c r="BP226" s="3"/>
      <c r="BQ226" s="3"/>
      <c r="BR226" s="3"/>
      <c r="BS226" s="3"/>
      <c r="BT226" s="4"/>
      <c r="BU226" s="3" t="n">
        <v>30</v>
      </c>
      <c r="BV226" s="3" t="n">
        <v>25</v>
      </c>
      <c r="BW226" s="3" t="n">
        <v>24</v>
      </c>
      <c r="BX226" s="3" t="n">
        <v>30</v>
      </c>
      <c r="BY226" s="3" t="n">
        <v>30</v>
      </c>
      <c r="BZ226" s="3"/>
      <c r="CA226" s="3"/>
      <c r="CB226" s="3"/>
      <c r="CC226" s="3"/>
      <c r="CD226" s="3"/>
      <c r="CE226" s="3"/>
      <c r="CF226" s="3"/>
      <c r="CG226" s="3"/>
      <c r="CH226" s="4"/>
      <c r="CI226" s="3" t="n">
        <v>1.83333333333333</v>
      </c>
      <c r="CJ226" s="3" t="n">
        <v>0.666666666666667</v>
      </c>
      <c r="CK226" s="3" t="n">
        <v>1.16666666666667</v>
      </c>
      <c r="CL226" s="3" t="n">
        <v>1</v>
      </c>
      <c r="CM226" s="3" t="n">
        <v>1.5</v>
      </c>
      <c r="CN226" s="3"/>
      <c r="CO226" s="3"/>
      <c r="CP226" s="3"/>
      <c r="CQ226" s="3"/>
      <c r="CR226" s="3"/>
      <c r="CS226" s="3"/>
      <c r="CT226" s="3"/>
      <c r="CU226" s="3"/>
      <c r="CV226" s="4"/>
      <c r="CW226" s="3" t="n">
        <v>10</v>
      </c>
      <c r="CX226" s="3" t="n">
        <v>4</v>
      </c>
      <c r="CY226" s="3" t="n">
        <v>6</v>
      </c>
      <c r="CZ226" s="3" t="n">
        <v>6</v>
      </c>
      <c r="DA226" s="3" t="n">
        <v>6</v>
      </c>
      <c r="DB226" s="3"/>
      <c r="DC226" s="3"/>
      <c r="DD226" s="3"/>
      <c r="DE226" s="3"/>
      <c r="DF226" s="3"/>
      <c r="DG226" s="3"/>
      <c r="DH226" s="3"/>
      <c r="DI226" s="3"/>
      <c r="DJ226" s="4"/>
      <c r="DK226" s="3" t="n">
        <v>10</v>
      </c>
      <c r="DL226" s="3" t="n">
        <v>5</v>
      </c>
      <c r="DM226" s="3" t="n">
        <v>6</v>
      </c>
      <c r="DN226" s="3" t="n">
        <v>4</v>
      </c>
      <c r="DO226" s="3" t="n">
        <v>8</v>
      </c>
      <c r="DP226" s="3"/>
      <c r="DQ226" s="3"/>
      <c r="DR226" s="3"/>
      <c r="DS226" s="3"/>
      <c r="DT226" s="3"/>
      <c r="DU226" s="3"/>
      <c r="DV226" s="3"/>
      <c r="DW226" s="3"/>
      <c r="DX226" s="4"/>
      <c r="DY226" s="3"/>
      <c r="DZ226" s="3"/>
      <c r="EA226" s="3"/>
      <c r="EB226" s="3"/>
      <c r="EC226" s="3"/>
      <c r="ED226" s="3"/>
      <c r="EE226" s="3"/>
      <c r="EF226" s="3"/>
      <c r="EG226" s="3"/>
      <c r="EH226" s="3"/>
      <c r="EI226" s="3"/>
      <c r="EJ226" s="3"/>
      <c r="EK226" s="3"/>
      <c r="EL226" s="4"/>
    </row>
    <row r="227" customFormat="false" ht="11.25" hidden="false" customHeight="true" outlineLevel="0" collapsed="false">
      <c r="A227" s="7" t="s">
        <v>482</v>
      </c>
      <c r="B227" s="18" t="s">
        <v>483</v>
      </c>
      <c r="C227" s="3" t="n">
        <v>421.583333333333</v>
      </c>
      <c r="D227" s="3" t="n">
        <v>353.75</v>
      </c>
      <c r="E227" s="3" t="n">
        <v>334</v>
      </c>
      <c r="F227" s="3" t="n">
        <v>295.916666666667</v>
      </c>
      <c r="G227" s="3" t="n">
        <v>299.5</v>
      </c>
      <c r="H227" s="3"/>
      <c r="I227" s="3"/>
      <c r="J227" s="3"/>
      <c r="K227" s="3"/>
      <c r="L227" s="3"/>
      <c r="M227" s="3"/>
      <c r="N227" s="3"/>
      <c r="O227" s="3"/>
      <c r="P227" s="4"/>
      <c r="Q227" s="3" t="n">
        <v>1358</v>
      </c>
      <c r="R227" s="3" t="n">
        <v>1290</v>
      </c>
      <c r="S227" s="3" t="n">
        <v>1081</v>
      </c>
      <c r="T227" s="3" t="n">
        <v>1432</v>
      </c>
      <c r="U227" s="3" t="n">
        <v>1364</v>
      </c>
      <c r="V227" s="3"/>
      <c r="W227" s="3"/>
      <c r="X227" s="3"/>
      <c r="Y227" s="3"/>
      <c r="Z227" s="3"/>
      <c r="AA227" s="3"/>
      <c r="AB227" s="3"/>
      <c r="AC227" s="3"/>
      <c r="AD227" s="4"/>
      <c r="AE227" s="3" t="n">
        <v>1323</v>
      </c>
      <c r="AF227" s="3" t="n">
        <v>1313</v>
      </c>
      <c r="AG227" s="3" t="n">
        <v>1201</v>
      </c>
      <c r="AH227" s="3" t="n">
        <v>1279</v>
      </c>
      <c r="AI227" s="3" t="n">
        <v>1519</v>
      </c>
      <c r="AJ227" s="3"/>
      <c r="AK227" s="3"/>
      <c r="AL227" s="3"/>
      <c r="AM227" s="3"/>
      <c r="AN227" s="3"/>
      <c r="AO227" s="3"/>
      <c r="AP227" s="3"/>
      <c r="AQ227" s="3"/>
      <c r="AR227" s="4"/>
      <c r="AS227" s="3" t="n">
        <v>484.333333333333</v>
      </c>
      <c r="AT227" s="3" t="n">
        <v>396.583333333333</v>
      </c>
      <c r="AU227" s="3" t="n">
        <v>285.666666666667</v>
      </c>
      <c r="AV227" s="3" t="n">
        <v>221.5</v>
      </c>
      <c r="AW227" s="3" t="n">
        <v>258.166666666667</v>
      </c>
      <c r="AX227" s="3"/>
      <c r="AY227" s="3"/>
      <c r="AZ227" s="3"/>
      <c r="BA227" s="3"/>
      <c r="BB227" s="3"/>
      <c r="BC227" s="3"/>
      <c r="BD227" s="3"/>
      <c r="BE227" s="3"/>
      <c r="BF227" s="4"/>
      <c r="BG227" s="3" t="n">
        <v>208</v>
      </c>
      <c r="BH227" s="3" t="n">
        <v>277</v>
      </c>
      <c r="BI227" s="3" t="n">
        <v>162</v>
      </c>
      <c r="BJ227" s="3" t="n">
        <v>174</v>
      </c>
      <c r="BK227" s="3" t="n">
        <v>204</v>
      </c>
      <c r="BL227" s="3"/>
      <c r="BM227" s="3"/>
      <c r="BN227" s="3"/>
      <c r="BO227" s="3"/>
      <c r="BP227" s="3"/>
      <c r="BQ227" s="3"/>
      <c r="BR227" s="3"/>
      <c r="BS227" s="3"/>
      <c r="BT227" s="4"/>
      <c r="BU227" s="3" t="n">
        <v>250</v>
      </c>
      <c r="BV227" s="3" t="n">
        <v>392</v>
      </c>
      <c r="BW227" s="3" t="n">
        <v>284</v>
      </c>
      <c r="BX227" s="3" t="n">
        <v>201</v>
      </c>
      <c r="BY227" s="3" t="n">
        <v>160</v>
      </c>
      <c r="BZ227" s="3"/>
      <c r="CA227" s="3"/>
      <c r="CB227" s="3"/>
      <c r="CC227" s="3"/>
      <c r="CD227" s="3"/>
      <c r="CE227" s="3"/>
      <c r="CF227" s="3"/>
      <c r="CG227" s="3"/>
      <c r="CH227" s="4"/>
      <c r="CI227" s="3" t="n">
        <v>15.25</v>
      </c>
      <c r="CJ227" s="3" t="n">
        <v>14.0833333333333</v>
      </c>
      <c r="CK227" s="3" t="n">
        <v>7.41666666666667</v>
      </c>
      <c r="CL227" s="3" t="n">
        <v>4.91666666666667</v>
      </c>
      <c r="CM227" s="3" t="n">
        <v>5.58333333333333</v>
      </c>
      <c r="CN227" s="3"/>
      <c r="CO227" s="3"/>
      <c r="CP227" s="3"/>
      <c r="CQ227" s="3"/>
      <c r="CR227" s="3"/>
      <c r="CS227" s="3"/>
      <c r="CT227" s="3"/>
      <c r="CU227" s="3"/>
      <c r="CV227" s="4"/>
      <c r="CW227" s="3" t="n">
        <v>78</v>
      </c>
      <c r="CX227" s="3" t="n">
        <v>77</v>
      </c>
      <c r="CY227" s="3" t="n">
        <v>55</v>
      </c>
      <c r="CZ227" s="3" t="n">
        <v>52</v>
      </c>
      <c r="DA227" s="3" t="n">
        <v>62</v>
      </c>
      <c r="DB227" s="3"/>
      <c r="DC227" s="3"/>
      <c r="DD227" s="3"/>
      <c r="DE227" s="3"/>
      <c r="DF227" s="3"/>
      <c r="DG227" s="3"/>
      <c r="DH227" s="3"/>
      <c r="DI227" s="3"/>
      <c r="DJ227" s="4"/>
      <c r="DK227" s="3" t="n">
        <v>75</v>
      </c>
      <c r="DL227" s="3" t="n">
        <v>80</v>
      </c>
      <c r="DM227" s="3" t="n">
        <v>61</v>
      </c>
      <c r="DN227" s="3" t="n">
        <v>55</v>
      </c>
      <c r="DO227" s="3" t="n">
        <v>60</v>
      </c>
      <c r="DP227" s="3"/>
      <c r="DQ227" s="3"/>
      <c r="DR227" s="3"/>
      <c r="DS227" s="3"/>
      <c r="DT227" s="3"/>
      <c r="DU227" s="3"/>
      <c r="DV227" s="3"/>
      <c r="DW227" s="3"/>
      <c r="DX227" s="4"/>
      <c r="DY227" s="3"/>
      <c r="DZ227" s="3"/>
      <c r="EA227" s="3"/>
      <c r="EB227" s="3"/>
      <c r="EC227" s="3"/>
      <c r="ED227" s="3"/>
      <c r="EE227" s="3"/>
      <c r="EF227" s="3"/>
      <c r="EG227" s="3"/>
      <c r="EH227" s="3"/>
      <c r="EI227" s="3"/>
      <c r="EJ227" s="3"/>
      <c r="EK227" s="3"/>
      <c r="EL227" s="4"/>
    </row>
    <row r="228" customFormat="false" ht="11.25" hidden="false" customHeight="true" outlineLevel="0" collapsed="false">
      <c r="A228" s="7" t="s">
        <v>484</v>
      </c>
      <c r="B228" s="18" t="s">
        <v>485</v>
      </c>
      <c r="C228" s="3" t="n">
        <v>360.833333333333</v>
      </c>
      <c r="D228" s="3" t="n">
        <v>365.5</v>
      </c>
      <c r="E228" s="3" t="n">
        <v>416.833333333333</v>
      </c>
      <c r="F228" s="3" t="n">
        <v>420.583333333333</v>
      </c>
      <c r="G228" s="3" t="n">
        <v>492.5</v>
      </c>
      <c r="H228" s="3"/>
      <c r="I228" s="3"/>
      <c r="J228" s="3"/>
      <c r="K228" s="3"/>
      <c r="L228" s="3"/>
      <c r="M228" s="3"/>
      <c r="N228" s="3"/>
      <c r="O228" s="3"/>
      <c r="P228" s="4"/>
      <c r="Q228" s="3" t="n">
        <v>1971</v>
      </c>
      <c r="R228" s="3" t="n">
        <v>1922</v>
      </c>
      <c r="S228" s="3" t="n">
        <v>2019</v>
      </c>
      <c r="T228" s="3" t="n">
        <v>1893</v>
      </c>
      <c r="U228" s="3" t="n">
        <v>1880</v>
      </c>
      <c r="V228" s="3"/>
      <c r="W228" s="3"/>
      <c r="X228" s="3"/>
      <c r="Y228" s="3"/>
      <c r="Z228" s="3"/>
      <c r="AA228" s="3"/>
      <c r="AB228" s="3"/>
      <c r="AC228" s="3"/>
      <c r="AD228" s="4"/>
      <c r="AE228" s="3" t="n">
        <v>2003</v>
      </c>
      <c r="AF228" s="3" t="n">
        <v>1865</v>
      </c>
      <c r="AG228" s="3" t="n">
        <v>1952</v>
      </c>
      <c r="AH228" s="3" t="n">
        <v>1895</v>
      </c>
      <c r="AI228" s="3" t="n">
        <v>1788</v>
      </c>
      <c r="AJ228" s="3"/>
      <c r="AK228" s="3"/>
      <c r="AL228" s="3"/>
      <c r="AM228" s="3"/>
      <c r="AN228" s="3"/>
      <c r="AO228" s="3"/>
      <c r="AP228" s="3"/>
      <c r="AQ228" s="3"/>
      <c r="AR228" s="4"/>
      <c r="AS228" s="3" t="n">
        <v>609</v>
      </c>
      <c r="AT228" s="3" t="n">
        <v>726.416666666667</v>
      </c>
      <c r="AU228" s="3" t="n">
        <v>737.583333333333</v>
      </c>
      <c r="AV228" s="3" t="n">
        <v>684.416666666667</v>
      </c>
      <c r="AW228" s="3" t="n">
        <v>638.083333333333</v>
      </c>
      <c r="AX228" s="3"/>
      <c r="AY228" s="3"/>
      <c r="AZ228" s="3"/>
      <c r="BA228" s="3"/>
      <c r="BB228" s="3"/>
      <c r="BC228" s="3"/>
      <c r="BD228" s="3"/>
      <c r="BE228" s="3"/>
      <c r="BF228" s="4"/>
      <c r="BG228" s="3" t="n">
        <v>294</v>
      </c>
      <c r="BH228" s="3" t="n">
        <v>307</v>
      </c>
      <c r="BI228" s="3" t="n">
        <v>323</v>
      </c>
      <c r="BJ228" s="3" t="n">
        <v>256</v>
      </c>
      <c r="BK228" s="3" t="n">
        <v>263</v>
      </c>
      <c r="BL228" s="3"/>
      <c r="BM228" s="3"/>
      <c r="BN228" s="3"/>
      <c r="BO228" s="3"/>
      <c r="BP228" s="3"/>
      <c r="BQ228" s="3"/>
      <c r="BR228" s="3"/>
      <c r="BS228" s="3"/>
      <c r="BT228" s="4"/>
      <c r="BU228" s="3" t="n">
        <v>188</v>
      </c>
      <c r="BV228" s="3" t="n">
        <v>245</v>
      </c>
      <c r="BW228" s="3" t="n">
        <v>316</v>
      </c>
      <c r="BX228" s="3" t="n">
        <v>354</v>
      </c>
      <c r="BY228" s="3" t="n">
        <v>241</v>
      </c>
      <c r="BZ228" s="3"/>
      <c r="CA228" s="3"/>
      <c r="CB228" s="3"/>
      <c r="CC228" s="3"/>
      <c r="CD228" s="3"/>
      <c r="CE228" s="3"/>
      <c r="CF228" s="3"/>
      <c r="CG228" s="3"/>
      <c r="CH228" s="4"/>
      <c r="CI228" s="3" t="n">
        <v>19.9166666666667</v>
      </c>
      <c r="CJ228" s="3" t="n">
        <v>23.5</v>
      </c>
      <c r="CK228" s="3" t="n">
        <v>20.25</v>
      </c>
      <c r="CL228" s="3" t="n">
        <v>14.5</v>
      </c>
      <c r="CM228" s="3" t="n">
        <v>17.1666666666667</v>
      </c>
      <c r="CN228" s="3"/>
      <c r="CO228" s="3"/>
      <c r="CP228" s="3"/>
      <c r="CQ228" s="3"/>
      <c r="CR228" s="3"/>
      <c r="CS228" s="3"/>
      <c r="CT228" s="3"/>
      <c r="CU228" s="3"/>
      <c r="CV228" s="4"/>
      <c r="CW228" s="3" t="n">
        <v>143</v>
      </c>
      <c r="CX228" s="3" t="n">
        <v>156</v>
      </c>
      <c r="CY228" s="3" t="n">
        <v>129</v>
      </c>
      <c r="CZ228" s="3" t="n">
        <v>69</v>
      </c>
      <c r="DA228" s="3" t="n">
        <v>77</v>
      </c>
      <c r="DB228" s="3"/>
      <c r="DC228" s="3"/>
      <c r="DD228" s="3"/>
      <c r="DE228" s="3"/>
      <c r="DF228" s="3"/>
      <c r="DG228" s="3"/>
      <c r="DH228" s="3"/>
      <c r="DI228" s="3"/>
      <c r="DJ228" s="4"/>
      <c r="DK228" s="3" t="n">
        <v>138</v>
      </c>
      <c r="DL228" s="3" t="n">
        <v>156</v>
      </c>
      <c r="DM228" s="3" t="n">
        <v>138</v>
      </c>
      <c r="DN228" s="3" t="n">
        <v>68</v>
      </c>
      <c r="DO228" s="3" t="n">
        <v>83</v>
      </c>
      <c r="DP228" s="3"/>
      <c r="DQ228" s="3"/>
      <c r="DR228" s="3"/>
      <c r="DS228" s="3"/>
      <c r="DT228" s="3"/>
      <c r="DU228" s="3"/>
      <c r="DV228" s="3"/>
      <c r="DW228" s="3"/>
      <c r="DX228" s="4"/>
      <c r="DY228" s="3"/>
      <c r="DZ228" s="3"/>
      <c r="EA228" s="3"/>
      <c r="EB228" s="3"/>
      <c r="EC228" s="3"/>
      <c r="ED228" s="3"/>
      <c r="EE228" s="3"/>
      <c r="EF228" s="3"/>
      <c r="EG228" s="3"/>
      <c r="EH228" s="3"/>
      <c r="EI228" s="3"/>
      <c r="EJ228" s="3"/>
      <c r="EK228" s="3"/>
      <c r="EL228" s="4"/>
    </row>
    <row r="229" customFormat="false" ht="11.25" hidden="false" customHeight="true" outlineLevel="0" collapsed="false">
      <c r="A229" s="7" t="s">
        <v>486</v>
      </c>
      <c r="B229" s="18" t="s">
        <v>487</v>
      </c>
      <c r="C229" s="3" t="n">
        <v>2189</v>
      </c>
      <c r="D229" s="3" t="n">
        <v>2331.33333333333</v>
      </c>
      <c r="E229" s="3" t="n">
        <v>2422.09090909091</v>
      </c>
      <c r="F229" s="3" t="n">
        <v>2556.75</v>
      </c>
      <c r="G229" s="3" t="n">
        <v>2604.75</v>
      </c>
      <c r="H229" s="3"/>
      <c r="I229" s="3"/>
      <c r="J229" s="3"/>
      <c r="K229" s="3"/>
      <c r="L229" s="3"/>
      <c r="M229" s="3"/>
      <c r="N229" s="3"/>
      <c r="O229" s="3"/>
      <c r="P229" s="4"/>
      <c r="Q229" s="3" t="n">
        <v>850</v>
      </c>
      <c r="R229" s="3" t="n">
        <v>790</v>
      </c>
      <c r="S229" s="3" t="s">
        <v>165</v>
      </c>
      <c r="T229" s="3" t="n">
        <v>706</v>
      </c>
      <c r="U229" s="3" t="n">
        <v>805</v>
      </c>
      <c r="V229" s="3"/>
      <c r="W229" s="3"/>
      <c r="X229" s="3"/>
      <c r="Y229" s="3"/>
      <c r="Z229" s="3"/>
      <c r="AA229" s="3"/>
      <c r="AB229" s="3"/>
      <c r="AC229" s="3"/>
      <c r="AD229" s="4"/>
      <c r="AE229" s="3" t="n">
        <v>584</v>
      </c>
      <c r="AF229" s="3" t="n">
        <v>661</v>
      </c>
      <c r="AG229" s="3" t="s">
        <v>165</v>
      </c>
      <c r="AH229" s="3" t="n">
        <v>606</v>
      </c>
      <c r="AI229" s="3" t="n">
        <v>697</v>
      </c>
      <c r="AJ229" s="3"/>
      <c r="AK229" s="3"/>
      <c r="AL229" s="3"/>
      <c r="AM229" s="3"/>
      <c r="AN229" s="3"/>
      <c r="AO229" s="3"/>
      <c r="AP229" s="3"/>
      <c r="AQ229" s="3"/>
      <c r="AR229" s="4"/>
      <c r="AS229" s="3" t="n">
        <v>297.416666666667</v>
      </c>
      <c r="AT229" s="3" t="n">
        <v>292.916666666667</v>
      </c>
      <c r="AU229" s="3" t="n">
        <v>303.727272727273</v>
      </c>
      <c r="AV229" s="3" t="n">
        <v>286.333333333333</v>
      </c>
      <c r="AW229" s="3" t="n">
        <v>283.75</v>
      </c>
      <c r="AX229" s="3"/>
      <c r="AY229" s="3"/>
      <c r="AZ229" s="3"/>
      <c r="BA229" s="3"/>
      <c r="BB229" s="3"/>
      <c r="BC229" s="3"/>
      <c r="BD229" s="3"/>
      <c r="BE229" s="3"/>
      <c r="BF229" s="4"/>
      <c r="BG229" s="3" t="n">
        <v>133</v>
      </c>
      <c r="BH229" s="3" t="n">
        <v>111</v>
      </c>
      <c r="BI229" s="3" t="s">
        <v>165</v>
      </c>
      <c r="BJ229" s="3" t="n">
        <v>127</v>
      </c>
      <c r="BK229" s="3" t="n">
        <v>133</v>
      </c>
      <c r="BL229" s="3"/>
      <c r="BM229" s="3"/>
      <c r="BN229" s="3"/>
      <c r="BO229" s="3"/>
      <c r="BP229" s="3"/>
      <c r="BQ229" s="3"/>
      <c r="BR229" s="3"/>
      <c r="BS229" s="3"/>
      <c r="BT229" s="4"/>
      <c r="BU229" s="3" t="n">
        <v>159</v>
      </c>
      <c r="BV229" s="3" t="n">
        <v>98</v>
      </c>
      <c r="BW229" s="3" t="s">
        <v>165</v>
      </c>
      <c r="BX229" s="3" t="n">
        <v>168</v>
      </c>
      <c r="BY229" s="3" t="n">
        <v>115</v>
      </c>
      <c r="BZ229" s="3"/>
      <c r="CA229" s="3"/>
      <c r="CB229" s="3"/>
      <c r="CC229" s="3"/>
      <c r="CD229" s="3"/>
      <c r="CE229" s="3"/>
      <c r="CF229" s="3"/>
      <c r="CG229" s="3"/>
      <c r="CH229" s="4"/>
      <c r="CI229" s="3" t="n">
        <v>37.4166666666667</v>
      </c>
      <c r="CJ229" s="3" t="n">
        <v>53</v>
      </c>
      <c r="CK229" s="3" t="n">
        <v>48.1818181818182</v>
      </c>
      <c r="CL229" s="3" t="n">
        <v>48.0833333333333</v>
      </c>
      <c r="CM229" s="3" t="n">
        <v>51.5833333333333</v>
      </c>
      <c r="CN229" s="3"/>
      <c r="CO229" s="3"/>
      <c r="CP229" s="3"/>
      <c r="CQ229" s="3"/>
      <c r="CR229" s="3"/>
      <c r="CS229" s="3"/>
      <c r="CT229" s="3"/>
      <c r="CU229" s="3"/>
      <c r="CV229" s="4"/>
      <c r="CW229" s="3" t="n">
        <v>59</v>
      </c>
      <c r="CX229" s="3" t="n">
        <v>103</v>
      </c>
      <c r="CY229" s="3" t="n">
        <v>53</v>
      </c>
      <c r="CZ229" s="3" t="n">
        <v>84</v>
      </c>
      <c r="DA229" s="3" t="n">
        <v>81</v>
      </c>
      <c r="DB229" s="3"/>
      <c r="DC229" s="3"/>
      <c r="DD229" s="3"/>
      <c r="DE229" s="3"/>
      <c r="DF229" s="3"/>
      <c r="DG229" s="3"/>
      <c r="DH229" s="3"/>
      <c r="DI229" s="3"/>
      <c r="DJ229" s="4"/>
      <c r="DK229" s="3" t="n">
        <v>62</v>
      </c>
      <c r="DL229" s="3" t="n">
        <v>96</v>
      </c>
      <c r="DM229" s="3" t="s">
        <v>165</v>
      </c>
      <c r="DN229" s="3" t="n">
        <v>78</v>
      </c>
      <c r="DO229" s="3" t="n">
        <v>84</v>
      </c>
      <c r="DP229" s="3"/>
      <c r="DQ229" s="3"/>
      <c r="DR229" s="3"/>
      <c r="DS229" s="3"/>
      <c r="DT229" s="3"/>
      <c r="DU229" s="3"/>
      <c r="DV229" s="3"/>
      <c r="DW229" s="3"/>
      <c r="DX229" s="4"/>
      <c r="DY229" s="3"/>
      <c r="DZ229" s="3"/>
      <c r="EA229" s="3"/>
      <c r="EB229" s="3"/>
      <c r="EC229" s="3"/>
      <c r="ED229" s="3"/>
      <c r="EE229" s="3"/>
      <c r="EF229" s="3"/>
      <c r="EG229" s="3"/>
      <c r="EH229" s="3"/>
      <c r="EI229" s="3"/>
      <c r="EJ229" s="3"/>
      <c r="EK229" s="3"/>
      <c r="EL229" s="4"/>
    </row>
    <row r="230" customFormat="false" ht="11.25" hidden="false" customHeight="true" outlineLevel="0" collapsed="false">
      <c r="A230" s="7" t="s">
        <v>488</v>
      </c>
      <c r="B230" s="18" t="s">
        <v>489</v>
      </c>
      <c r="C230" s="3" t="n">
        <v>702.833333333333</v>
      </c>
      <c r="D230" s="3" t="n">
        <v>908.583333333333</v>
      </c>
      <c r="E230" s="3" t="n">
        <v>1086.58333333333</v>
      </c>
      <c r="F230" s="3" t="n">
        <v>1053.25</v>
      </c>
      <c r="G230" s="3" t="n">
        <v>1170.58333333333</v>
      </c>
      <c r="H230" s="3"/>
      <c r="I230" s="3"/>
      <c r="J230" s="3"/>
      <c r="K230" s="3"/>
      <c r="L230" s="3"/>
      <c r="M230" s="3"/>
      <c r="N230" s="3"/>
      <c r="O230" s="3"/>
      <c r="P230" s="4"/>
      <c r="Q230" s="3" t="n">
        <v>736</v>
      </c>
      <c r="R230" s="3" t="n">
        <v>868</v>
      </c>
      <c r="S230" s="3" t="n">
        <v>788</v>
      </c>
      <c r="T230" s="3" t="n">
        <v>673</v>
      </c>
      <c r="U230" s="3" t="n">
        <v>697</v>
      </c>
      <c r="V230" s="3"/>
      <c r="W230" s="3"/>
      <c r="X230" s="3"/>
      <c r="Y230" s="3"/>
      <c r="Z230" s="3"/>
      <c r="AA230" s="3"/>
      <c r="AB230" s="3"/>
      <c r="AC230" s="3"/>
      <c r="AD230" s="4"/>
      <c r="AE230" s="3" t="n">
        <v>635</v>
      </c>
      <c r="AF230" s="3" t="n">
        <v>641</v>
      </c>
      <c r="AG230" s="3" t="n">
        <v>744</v>
      </c>
      <c r="AH230" s="3" t="n">
        <v>484</v>
      </c>
      <c r="AI230" s="3" t="n">
        <v>421</v>
      </c>
      <c r="AJ230" s="3"/>
      <c r="AK230" s="3"/>
      <c r="AL230" s="3"/>
      <c r="AM230" s="3"/>
      <c r="AN230" s="3"/>
      <c r="AO230" s="3"/>
      <c r="AP230" s="3"/>
      <c r="AQ230" s="3"/>
      <c r="AR230" s="4"/>
      <c r="AS230" s="3" t="n">
        <v>112.833333333333</v>
      </c>
      <c r="AT230" s="3" t="n">
        <v>141.666666666667</v>
      </c>
      <c r="AU230" s="3" t="n">
        <v>150.75</v>
      </c>
      <c r="AV230" s="3" t="n">
        <v>138.416666666667</v>
      </c>
      <c r="AW230" s="3" t="n">
        <v>147.083333333333</v>
      </c>
      <c r="AX230" s="3"/>
      <c r="AY230" s="3"/>
      <c r="AZ230" s="3"/>
      <c r="BA230" s="3"/>
      <c r="BB230" s="3"/>
      <c r="BC230" s="3"/>
      <c r="BD230" s="3"/>
      <c r="BE230" s="3"/>
      <c r="BF230" s="4"/>
      <c r="BG230" s="3" t="n">
        <v>91</v>
      </c>
      <c r="BH230" s="3" t="n">
        <v>81</v>
      </c>
      <c r="BI230" s="3" t="n">
        <v>46</v>
      </c>
      <c r="BJ230" s="3" t="n">
        <v>36</v>
      </c>
      <c r="BK230" s="3" t="n">
        <v>44</v>
      </c>
      <c r="BL230" s="3"/>
      <c r="BM230" s="3"/>
      <c r="BN230" s="3"/>
      <c r="BO230" s="3"/>
      <c r="BP230" s="3"/>
      <c r="BQ230" s="3"/>
      <c r="BR230" s="3"/>
      <c r="BS230" s="3"/>
      <c r="BT230" s="4"/>
      <c r="BU230" s="3" t="n">
        <v>68</v>
      </c>
      <c r="BV230" s="3" t="n">
        <v>50</v>
      </c>
      <c r="BW230" s="3" t="n">
        <v>57</v>
      </c>
      <c r="BX230" s="3" t="n">
        <v>18</v>
      </c>
      <c r="BY230" s="3" t="n">
        <v>20</v>
      </c>
      <c r="BZ230" s="3"/>
      <c r="CA230" s="3"/>
      <c r="CB230" s="3"/>
      <c r="CC230" s="3"/>
      <c r="CD230" s="3"/>
      <c r="CE230" s="3"/>
      <c r="CF230" s="3"/>
      <c r="CG230" s="3"/>
      <c r="CH230" s="4"/>
      <c r="CI230" s="3" t="n">
        <v>14.75</v>
      </c>
      <c r="CJ230" s="3" t="n">
        <v>14.9166666666667</v>
      </c>
      <c r="CK230" s="3" t="n">
        <v>11</v>
      </c>
      <c r="CL230" s="3" t="n">
        <v>10.0833333333333</v>
      </c>
      <c r="CM230" s="3" t="n">
        <v>10.1666666666667</v>
      </c>
      <c r="CN230" s="3"/>
      <c r="CO230" s="3"/>
      <c r="CP230" s="3"/>
      <c r="CQ230" s="3"/>
      <c r="CR230" s="3"/>
      <c r="CS230" s="3"/>
      <c r="CT230" s="3"/>
      <c r="CU230" s="3"/>
      <c r="CV230" s="4"/>
      <c r="CW230" s="3" t="n">
        <v>43</v>
      </c>
      <c r="CX230" s="3" t="n">
        <v>36</v>
      </c>
      <c r="CY230" s="3" t="n">
        <v>21</v>
      </c>
      <c r="CZ230" s="3" t="n">
        <v>11</v>
      </c>
      <c r="DA230" s="3" t="n">
        <v>9</v>
      </c>
      <c r="DB230" s="3"/>
      <c r="DC230" s="3"/>
      <c r="DD230" s="3"/>
      <c r="DE230" s="3"/>
      <c r="DF230" s="3"/>
      <c r="DG230" s="3"/>
      <c r="DH230" s="3"/>
      <c r="DI230" s="3"/>
      <c r="DJ230" s="4"/>
      <c r="DK230" s="3" t="n">
        <v>48</v>
      </c>
      <c r="DL230" s="3" t="n">
        <v>34</v>
      </c>
      <c r="DM230" s="3" t="n">
        <v>25</v>
      </c>
      <c r="DN230" s="3" t="n">
        <v>6</v>
      </c>
      <c r="DO230" s="3" t="n">
        <v>5</v>
      </c>
      <c r="DP230" s="3"/>
      <c r="DQ230" s="3"/>
      <c r="DR230" s="3"/>
      <c r="DS230" s="3"/>
      <c r="DT230" s="3"/>
      <c r="DU230" s="3"/>
      <c r="DV230" s="3"/>
      <c r="DW230" s="3"/>
      <c r="DX230" s="4"/>
      <c r="DY230" s="3"/>
      <c r="DZ230" s="3"/>
      <c r="EA230" s="3"/>
      <c r="EB230" s="3"/>
      <c r="EC230" s="3"/>
      <c r="ED230" s="3"/>
      <c r="EE230" s="3"/>
      <c r="EF230" s="3"/>
      <c r="EG230" s="3"/>
      <c r="EH230" s="3"/>
      <c r="EI230" s="3"/>
      <c r="EJ230" s="3"/>
      <c r="EK230" s="3"/>
      <c r="EL230" s="4"/>
    </row>
    <row r="231" customFormat="false" ht="11.25" hidden="false" customHeight="true" outlineLevel="0" collapsed="false">
      <c r="A231" s="7" t="s">
        <v>490</v>
      </c>
      <c r="B231" s="18" t="s">
        <v>491</v>
      </c>
      <c r="C231" s="3" t="n">
        <v>566.333333333333</v>
      </c>
      <c r="D231" s="3" t="n">
        <v>712.416666666667</v>
      </c>
      <c r="E231" s="3" t="n">
        <v>909.5</v>
      </c>
      <c r="F231" s="3" t="n">
        <v>1143.08333333333</v>
      </c>
      <c r="G231" s="3" t="n">
        <v>1170.91666666667</v>
      </c>
      <c r="H231" s="3"/>
      <c r="I231" s="3"/>
      <c r="J231" s="3"/>
      <c r="K231" s="3"/>
      <c r="L231" s="3"/>
      <c r="M231" s="3"/>
      <c r="N231" s="3"/>
      <c r="O231" s="3"/>
      <c r="P231" s="4"/>
      <c r="Q231" s="3" t="n">
        <v>1068</v>
      </c>
      <c r="R231" s="3" t="n">
        <v>1272</v>
      </c>
      <c r="S231" s="3" t="n">
        <v>1257</v>
      </c>
      <c r="T231" s="3" t="n">
        <v>1561</v>
      </c>
      <c r="U231" s="3" t="n">
        <v>1507</v>
      </c>
      <c r="V231" s="3"/>
      <c r="W231" s="3"/>
      <c r="X231" s="3"/>
      <c r="Y231" s="3"/>
      <c r="Z231" s="3"/>
      <c r="AA231" s="3"/>
      <c r="AB231" s="3"/>
      <c r="AC231" s="3"/>
      <c r="AD231" s="4"/>
      <c r="AE231" s="3" t="n">
        <v>859</v>
      </c>
      <c r="AF231" s="3" t="n">
        <v>1070</v>
      </c>
      <c r="AG231" s="3" t="n">
        <v>1094</v>
      </c>
      <c r="AH231" s="3" t="n">
        <v>1323</v>
      </c>
      <c r="AI231" s="3" t="n">
        <v>1562</v>
      </c>
      <c r="AJ231" s="3"/>
      <c r="AK231" s="3"/>
      <c r="AL231" s="3"/>
      <c r="AM231" s="3"/>
      <c r="AN231" s="3"/>
      <c r="AO231" s="3"/>
      <c r="AP231" s="3"/>
      <c r="AQ231" s="3"/>
      <c r="AR231" s="4"/>
      <c r="AS231" s="3" t="n">
        <v>194.25</v>
      </c>
      <c r="AT231" s="3" t="n">
        <v>246</v>
      </c>
      <c r="AU231" s="3" t="n">
        <v>201.833333333333</v>
      </c>
      <c r="AV231" s="3" t="n">
        <v>231.916666666667</v>
      </c>
      <c r="AW231" s="3" t="n">
        <v>249</v>
      </c>
      <c r="AX231" s="3"/>
      <c r="AY231" s="3"/>
      <c r="AZ231" s="3"/>
      <c r="BA231" s="3"/>
      <c r="BB231" s="3"/>
      <c r="BC231" s="3"/>
      <c r="BD231" s="3"/>
      <c r="BE231" s="3"/>
      <c r="BF231" s="4"/>
      <c r="BG231" s="3" t="n">
        <v>196</v>
      </c>
      <c r="BH231" s="3" t="n">
        <v>91</v>
      </c>
      <c r="BI231" s="3" t="n">
        <v>71</v>
      </c>
      <c r="BJ231" s="3" t="n">
        <v>76</v>
      </c>
      <c r="BK231" s="3" t="n">
        <v>133</v>
      </c>
      <c r="BL231" s="3"/>
      <c r="BM231" s="3"/>
      <c r="BN231" s="3"/>
      <c r="BO231" s="3"/>
      <c r="BP231" s="3"/>
      <c r="BQ231" s="3"/>
      <c r="BR231" s="3"/>
      <c r="BS231" s="3"/>
      <c r="BT231" s="4"/>
      <c r="BU231" s="3" t="n">
        <v>51</v>
      </c>
      <c r="BV231" s="3" t="n">
        <v>124</v>
      </c>
      <c r="BW231" s="3" t="n">
        <v>76</v>
      </c>
      <c r="BX231" s="3" t="n">
        <v>45</v>
      </c>
      <c r="BY231" s="3" t="n">
        <v>129</v>
      </c>
      <c r="BZ231" s="3"/>
      <c r="CA231" s="3"/>
      <c r="CB231" s="3"/>
      <c r="CC231" s="3"/>
      <c r="CD231" s="3"/>
      <c r="CE231" s="3"/>
      <c r="CF231" s="3"/>
      <c r="CG231" s="3"/>
      <c r="CH231" s="4"/>
      <c r="CI231" s="3" t="n">
        <v>23.0833333333333</v>
      </c>
      <c r="CJ231" s="3" t="n">
        <v>39.5</v>
      </c>
      <c r="CK231" s="3" t="n">
        <v>45.75</v>
      </c>
      <c r="CL231" s="3" t="n">
        <v>39.5</v>
      </c>
      <c r="CM231" s="3" t="n">
        <v>45.1666666666667</v>
      </c>
      <c r="CN231" s="3"/>
      <c r="CO231" s="3"/>
      <c r="CP231" s="3"/>
      <c r="CQ231" s="3"/>
      <c r="CR231" s="3"/>
      <c r="CS231" s="3"/>
      <c r="CT231" s="3"/>
      <c r="CU231" s="3"/>
      <c r="CV231" s="4"/>
      <c r="CW231" s="3" t="n">
        <v>50</v>
      </c>
      <c r="CX231" s="3" t="n">
        <v>44</v>
      </c>
      <c r="CY231" s="3" t="n">
        <v>47</v>
      </c>
      <c r="CZ231" s="3" t="n">
        <v>52</v>
      </c>
      <c r="DA231" s="3" t="n">
        <v>61</v>
      </c>
      <c r="DB231" s="3"/>
      <c r="DC231" s="3"/>
      <c r="DD231" s="3"/>
      <c r="DE231" s="3"/>
      <c r="DF231" s="3"/>
      <c r="DG231" s="3"/>
      <c r="DH231" s="3"/>
      <c r="DI231" s="3"/>
      <c r="DJ231" s="4"/>
      <c r="DK231" s="3" t="n">
        <v>12</v>
      </c>
      <c r="DL231" s="3" t="n">
        <v>36</v>
      </c>
      <c r="DM231" s="3" t="n">
        <v>41</v>
      </c>
      <c r="DN231" s="3" t="n">
        <v>61</v>
      </c>
      <c r="DO231" s="3" t="n">
        <v>56</v>
      </c>
      <c r="DP231" s="3"/>
      <c r="DQ231" s="3"/>
      <c r="DR231" s="3"/>
      <c r="DS231" s="3"/>
      <c r="DT231" s="3"/>
      <c r="DU231" s="3"/>
      <c r="DV231" s="3"/>
      <c r="DW231" s="3"/>
      <c r="DX231" s="4"/>
      <c r="DY231" s="3"/>
      <c r="DZ231" s="3"/>
      <c r="EA231" s="3"/>
      <c r="EB231" s="3"/>
      <c r="EC231" s="3"/>
      <c r="ED231" s="3"/>
      <c r="EE231" s="3"/>
      <c r="EF231" s="3"/>
      <c r="EG231" s="3"/>
      <c r="EH231" s="3"/>
      <c r="EI231" s="3"/>
      <c r="EJ231" s="3"/>
      <c r="EK231" s="3"/>
      <c r="EL231" s="4"/>
    </row>
    <row r="232" customFormat="false" ht="11.25" hidden="false" customHeight="true" outlineLevel="0" collapsed="false">
      <c r="A232" s="7" t="s">
        <v>492</v>
      </c>
      <c r="B232" s="18" t="s">
        <v>493</v>
      </c>
      <c r="C232" s="3" t="n">
        <v>331.916666666667</v>
      </c>
      <c r="D232" s="3" t="n">
        <v>360.333333333333</v>
      </c>
      <c r="E232" s="3" t="n">
        <v>387.75</v>
      </c>
      <c r="F232" s="3" t="n">
        <v>454.75</v>
      </c>
      <c r="G232" s="3" t="n">
        <v>677.75</v>
      </c>
      <c r="H232" s="3"/>
      <c r="I232" s="3"/>
      <c r="J232" s="3"/>
      <c r="K232" s="3"/>
      <c r="L232" s="3"/>
      <c r="M232" s="3"/>
      <c r="N232" s="3"/>
      <c r="O232" s="3"/>
      <c r="P232" s="4"/>
      <c r="Q232" s="3" t="n">
        <v>2247</v>
      </c>
      <c r="R232" s="3" t="n">
        <v>2145</v>
      </c>
      <c r="S232" s="3" t="n">
        <v>1948</v>
      </c>
      <c r="T232" s="3" t="n">
        <v>2105</v>
      </c>
      <c r="U232" s="3" t="n">
        <v>2143</v>
      </c>
      <c r="V232" s="3"/>
      <c r="W232" s="3"/>
      <c r="X232" s="3"/>
      <c r="Y232" s="3"/>
      <c r="Z232" s="3"/>
      <c r="AA232" s="3"/>
      <c r="AB232" s="3"/>
      <c r="AC232" s="3"/>
      <c r="AD232" s="4"/>
      <c r="AE232" s="3" t="n">
        <v>2197</v>
      </c>
      <c r="AF232" s="3" t="n">
        <v>2183</v>
      </c>
      <c r="AG232" s="3" t="n">
        <v>1927</v>
      </c>
      <c r="AH232" s="3" t="n">
        <v>1979</v>
      </c>
      <c r="AI232" s="3" t="n">
        <v>1934</v>
      </c>
      <c r="AJ232" s="3"/>
      <c r="AK232" s="3"/>
      <c r="AL232" s="3"/>
      <c r="AM232" s="3"/>
      <c r="AN232" s="3"/>
      <c r="AO232" s="3"/>
      <c r="AP232" s="3"/>
      <c r="AQ232" s="3"/>
      <c r="AR232" s="4"/>
      <c r="AS232" s="3" t="n">
        <v>650.083333333333</v>
      </c>
      <c r="AT232" s="3" t="n">
        <v>616.416666666667</v>
      </c>
      <c r="AU232" s="3" t="n">
        <v>522.833333333333</v>
      </c>
      <c r="AV232" s="3" t="n">
        <v>391.916666666667</v>
      </c>
      <c r="AW232" s="3" t="n">
        <v>342.75</v>
      </c>
      <c r="AX232" s="3"/>
      <c r="AY232" s="3"/>
      <c r="AZ232" s="3"/>
      <c r="BA232" s="3"/>
      <c r="BB232" s="3"/>
      <c r="BC232" s="3"/>
      <c r="BD232" s="3"/>
      <c r="BE232" s="3"/>
      <c r="BF232" s="4"/>
      <c r="BG232" s="3" t="n">
        <v>359</v>
      </c>
      <c r="BH232" s="3" t="n">
        <v>334</v>
      </c>
      <c r="BI232" s="3" t="n">
        <v>236</v>
      </c>
      <c r="BJ232" s="3" t="n">
        <v>271</v>
      </c>
      <c r="BK232" s="3" t="n">
        <v>216</v>
      </c>
      <c r="BL232" s="3"/>
      <c r="BM232" s="3"/>
      <c r="BN232" s="3"/>
      <c r="BO232" s="3"/>
      <c r="BP232" s="3"/>
      <c r="BQ232" s="3"/>
      <c r="BR232" s="3"/>
      <c r="BS232" s="3"/>
      <c r="BT232" s="4"/>
      <c r="BU232" s="3" t="n">
        <v>414</v>
      </c>
      <c r="BV232" s="3" t="n">
        <v>404</v>
      </c>
      <c r="BW232" s="3" t="n">
        <v>386</v>
      </c>
      <c r="BX232" s="3" t="n">
        <v>296</v>
      </c>
      <c r="BY232" s="3" t="n">
        <v>287</v>
      </c>
      <c r="BZ232" s="3"/>
      <c r="CA232" s="3"/>
      <c r="CB232" s="3"/>
      <c r="CC232" s="3"/>
      <c r="CD232" s="3"/>
      <c r="CE232" s="3"/>
      <c r="CF232" s="3"/>
      <c r="CG232" s="3"/>
      <c r="CH232" s="4"/>
      <c r="CI232" s="3" t="n">
        <v>18</v>
      </c>
      <c r="CJ232" s="3" t="n">
        <v>31.25</v>
      </c>
      <c r="CK232" s="3" t="n">
        <v>34.5833333333333</v>
      </c>
      <c r="CL232" s="3" t="n">
        <v>10.3333333333333</v>
      </c>
      <c r="CM232" s="3" t="n">
        <v>7.83333333333333</v>
      </c>
      <c r="CN232" s="3"/>
      <c r="CO232" s="3"/>
      <c r="CP232" s="3"/>
      <c r="CQ232" s="3"/>
      <c r="CR232" s="3"/>
      <c r="CS232" s="3"/>
      <c r="CT232" s="3"/>
      <c r="CU232" s="3"/>
      <c r="CV232" s="4"/>
      <c r="CW232" s="3" t="n">
        <v>152</v>
      </c>
      <c r="CX232" s="3" t="n">
        <v>154</v>
      </c>
      <c r="CY232" s="3" t="n">
        <v>98</v>
      </c>
      <c r="CZ232" s="3" t="n">
        <v>104</v>
      </c>
      <c r="DA232" s="3" t="n">
        <v>79</v>
      </c>
      <c r="DB232" s="3"/>
      <c r="DC232" s="3"/>
      <c r="DD232" s="3"/>
      <c r="DE232" s="3"/>
      <c r="DF232" s="3"/>
      <c r="DG232" s="3"/>
      <c r="DH232" s="3"/>
      <c r="DI232" s="3"/>
      <c r="DJ232" s="4"/>
      <c r="DK232" s="3" t="n">
        <v>145</v>
      </c>
      <c r="DL232" s="3" t="n">
        <v>129</v>
      </c>
      <c r="DM232" s="3" t="n">
        <v>136</v>
      </c>
      <c r="DN232" s="3" t="n">
        <v>109</v>
      </c>
      <c r="DO232" s="3" t="n">
        <v>76</v>
      </c>
      <c r="DP232" s="3"/>
      <c r="DQ232" s="3"/>
      <c r="DR232" s="3"/>
      <c r="DS232" s="3"/>
      <c r="DT232" s="3"/>
      <c r="DU232" s="3"/>
      <c r="DV232" s="3"/>
      <c r="DW232" s="3"/>
      <c r="DX232" s="4"/>
      <c r="DY232" s="3"/>
      <c r="DZ232" s="3"/>
      <c r="EA232" s="3"/>
      <c r="EB232" s="3"/>
      <c r="EC232" s="3"/>
      <c r="ED232" s="3"/>
      <c r="EE232" s="3"/>
      <c r="EF232" s="3"/>
      <c r="EG232" s="3"/>
      <c r="EH232" s="3"/>
      <c r="EI232" s="3"/>
      <c r="EJ232" s="3"/>
      <c r="EK232" s="3"/>
      <c r="EL232" s="4"/>
    </row>
    <row r="233" customFormat="false" ht="11.25" hidden="false" customHeight="true" outlineLevel="0" collapsed="false">
      <c r="A233" s="7" t="s">
        <v>494</v>
      </c>
      <c r="B233" s="18" t="s">
        <v>495</v>
      </c>
      <c r="C233" s="3" t="n">
        <v>214</v>
      </c>
      <c r="D233" s="3" t="n">
        <v>251.833333333333</v>
      </c>
      <c r="E233" s="3" t="n">
        <v>283.833333333333</v>
      </c>
      <c r="F233" s="3" t="n">
        <v>314.5</v>
      </c>
      <c r="G233" s="3" t="n">
        <v>279.166666666667</v>
      </c>
      <c r="H233" s="3"/>
      <c r="I233" s="3"/>
      <c r="J233" s="3"/>
      <c r="K233" s="3"/>
      <c r="L233" s="3"/>
      <c r="M233" s="3"/>
      <c r="N233" s="3"/>
      <c r="O233" s="3"/>
      <c r="P233" s="4"/>
      <c r="Q233" s="3" t="n">
        <v>1081</v>
      </c>
      <c r="R233" s="3" t="n">
        <v>1139</v>
      </c>
      <c r="S233" s="3" t="n">
        <v>1132</v>
      </c>
      <c r="T233" s="3" t="n">
        <v>1159</v>
      </c>
      <c r="U233" s="3" t="n">
        <v>1102</v>
      </c>
      <c r="V233" s="3"/>
      <c r="W233" s="3"/>
      <c r="X233" s="3"/>
      <c r="Y233" s="3"/>
      <c r="Z233" s="3"/>
      <c r="AA233" s="3"/>
      <c r="AB233" s="3"/>
      <c r="AC233" s="3"/>
      <c r="AD233" s="4"/>
      <c r="AE233" s="3" t="n">
        <v>994</v>
      </c>
      <c r="AF233" s="3" t="n">
        <v>1118</v>
      </c>
      <c r="AG233" s="3" t="n">
        <v>1090</v>
      </c>
      <c r="AH233" s="3" t="n">
        <v>1177</v>
      </c>
      <c r="AI233" s="3" t="n">
        <v>1115</v>
      </c>
      <c r="AJ233" s="3"/>
      <c r="AK233" s="3"/>
      <c r="AL233" s="3"/>
      <c r="AM233" s="3"/>
      <c r="AN233" s="3"/>
      <c r="AO233" s="3"/>
      <c r="AP233" s="3"/>
      <c r="AQ233" s="3"/>
      <c r="AR233" s="4"/>
      <c r="AS233" s="3" t="n">
        <v>203.75</v>
      </c>
      <c r="AT233" s="3" t="n">
        <v>196.25</v>
      </c>
      <c r="AU233" s="3" t="n">
        <v>174</v>
      </c>
      <c r="AV233" s="3" t="n">
        <v>190.25</v>
      </c>
      <c r="AW233" s="3" t="n">
        <v>223.416666666667</v>
      </c>
      <c r="AX233" s="3"/>
      <c r="AY233" s="3"/>
      <c r="AZ233" s="3"/>
      <c r="BA233" s="3"/>
      <c r="BB233" s="3"/>
      <c r="BC233" s="3"/>
      <c r="BD233" s="3"/>
      <c r="BE233" s="3"/>
      <c r="BF233" s="4"/>
      <c r="BG233" s="3" t="n">
        <v>171</v>
      </c>
      <c r="BH233" s="3" t="n">
        <v>175</v>
      </c>
      <c r="BI233" s="3" t="n">
        <v>167</v>
      </c>
      <c r="BJ233" s="3" t="n">
        <v>163</v>
      </c>
      <c r="BK233" s="3" t="n">
        <v>166</v>
      </c>
      <c r="BL233" s="3"/>
      <c r="BM233" s="3"/>
      <c r="BN233" s="3"/>
      <c r="BO233" s="3"/>
      <c r="BP233" s="3"/>
      <c r="BQ233" s="3"/>
      <c r="BR233" s="3"/>
      <c r="BS233" s="3"/>
      <c r="BT233" s="4"/>
      <c r="BU233" s="3" t="n">
        <v>198</v>
      </c>
      <c r="BV233" s="3" t="n">
        <v>179</v>
      </c>
      <c r="BW233" s="3" t="n">
        <v>194</v>
      </c>
      <c r="BX233" s="3" t="n">
        <v>129</v>
      </c>
      <c r="BY233" s="3" t="n">
        <v>145</v>
      </c>
      <c r="BZ233" s="3"/>
      <c r="CA233" s="3"/>
      <c r="CB233" s="3"/>
      <c r="CC233" s="3"/>
      <c r="CD233" s="3"/>
      <c r="CE233" s="3"/>
      <c r="CF233" s="3"/>
      <c r="CG233" s="3"/>
      <c r="CH233" s="4"/>
      <c r="CI233" s="3" t="n">
        <v>3.08333333333333</v>
      </c>
      <c r="CJ233" s="3" t="n">
        <v>4.08333333333333</v>
      </c>
      <c r="CK233" s="3" t="n">
        <v>2.16666666666667</v>
      </c>
      <c r="CL233" s="3" t="n">
        <v>3.58333333333333</v>
      </c>
      <c r="CM233" s="3" t="n">
        <v>2.66666666666667</v>
      </c>
      <c r="CN233" s="3"/>
      <c r="CO233" s="3"/>
      <c r="CP233" s="3"/>
      <c r="CQ233" s="3"/>
      <c r="CR233" s="3"/>
      <c r="CS233" s="3"/>
      <c r="CT233" s="3"/>
      <c r="CU233" s="3"/>
      <c r="CV233" s="4"/>
      <c r="CW233" s="3" t="n">
        <v>49</v>
      </c>
      <c r="CX233" s="3" t="n">
        <v>62</v>
      </c>
      <c r="CY233" s="3" t="n">
        <v>41</v>
      </c>
      <c r="CZ233" s="3" t="n">
        <v>57</v>
      </c>
      <c r="DA233" s="3" t="n">
        <v>31</v>
      </c>
      <c r="DB233" s="3"/>
      <c r="DC233" s="3"/>
      <c r="DD233" s="3"/>
      <c r="DE233" s="3"/>
      <c r="DF233" s="3"/>
      <c r="DG233" s="3"/>
      <c r="DH233" s="3"/>
      <c r="DI233" s="3"/>
      <c r="DJ233" s="4"/>
      <c r="DK233" s="3" t="n">
        <v>47</v>
      </c>
      <c r="DL233" s="3" t="n">
        <v>63</v>
      </c>
      <c r="DM233" s="3" t="n">
        <v>42</v>
      </c>
      <c r="DN233" s="3" t="n">
        <v>54</v>
      </c>
      <c r="DO233" s="3" t="n">
        <v>35</v>
      </c>
      <c r="DP233" s="3"/>
      <c r="DQ233" s="3"/>
      <c r="DR233" s="3"/>
      <c r="DS233" s="3"/>
      <c r="DT233" s="3"/>
      <c r="DU233" s="3"/>
      <c r="DV233" s="3"/>
      <c r="DW233" s="3"/>
      <c r="DX233" s="4"/>
      <c r="DY233" s="3"/>
      <c r="DZ233" s="3"/>
      <c r="EA233" s="3"/>
      <c r="EB233" s="3"/>
      <c r="EC233" s="3"/>
      <c r="ED233" s="3"/>
      <c r="EE233" s="3"/>
      <c r="EF233" s="3"/>
      <c r="EG233" s="3"/>
      <c r="EH233" s="3"/>
      <c r="EI233" s="3"/>
      <c r="EJ233" s="3"/>
      <c r="EK233" s="3"/>
      <c r="EL233" s="4"/>
    </row>
    <row r="234" customFormat="false" ht="11.25" hidden="false" customHeight="true" outlineLevel="0" collapsed="false">
      <c r="A234" s="7" t="s">
        <v>496</v>
      </c>
      <c r="B234" s="18" t="s">
        <v>497</v>
      </c>
      <c r="C234" s="3" t="n">
        <v>68.5833333333333</v>
      </c>
      <c r="D234" s="3" t="n">
        <v>80.9166666666667</v>
      </c>
      <c r="E234" s="3" t="n">
        <v>93.25</v>
      </c>
      <c r="F234" s="3" t="n">
        <v>61.1666666666667</v>
      </c>
      <c r="G234" s="3" t="n">
        <v>83.6666666666667</v>
      </c>
      <c r="H234" s="3"/>
      <c r="I234" s="3"/>
      <c r="J234" s="3"/>
      <c r="K234" s="3"/>
      <c r="L234" s="3"/>
      <c r="M234" s="3"/>
      <c r="N234" s="3"/>
      <c r="O234" s="3"/>
      <c r="P234" s="4"/>
      <c r="Q234" s="3" t="n">
        <v>782</v>
      </c>
      <c r="R234" s="3" t="n">
        <v>706</v>
      </c>
      <c r="S234" s="3" t="n">
        <v>706</v>
      </c>
      <c r="T234" s="3" t="n">
        <v>661</v>
      </c>
      <c r="U234" s="3" t="n">
        <v>701</v>
      </c>
      <c r="V234" s="3"/>
      <c r="W234" s="3"/>
      <c r="X234" s="3"/>
      <c r="Y234" s="3"/>
      <c r="Z234" s="3"/>
      <c r="AA234" s="3"/>
      <c r="AB234" s="3"/>
      <c r="AC234" s="3"/>
      <c r="AD234" s="4"/>
      <c r="AE234" s="3" t="n">
        <v>782</v>
      </c>
      <c r="AF234" s="3" t="n">
        <v>659</v>
      </c>
      <c r="AG234" s="3" t="n">
        <v>761</v>
      </c>
      <c r="AH234" s="3" t="n">
        <v>685</v>
      </c>
      <c r="AI234" s="3" t="n">
        <v>640</v>
      </c>
      <c r="AJ234" s="3"/>
      <c r="AK234" s="3"/>
      <c r="AL234" s="3"/>
      <c r="AM234" s="3"/>
      <c r="AN234" s="3"/>
      <c r="AO234" s="3"/>
      <c r="AP234" s="3"/>
      <c r="AQ234" s="3"/>
      <c r="AR234" s="4"/>
      <c r="AS234" s="3" t="n">
        <v>189.583333333333</v>
      </c>
      <c r="AT234" s="3" t="n">
        <v>131.666666666667</v>
      </c>
      <c r="AU234" s="3" t="n">
        <v>142.666666666667</v>
      </c>
      <c r="AV234" s="3" t="n">
        <v>128.416666666667</v>
      </c>
      <c r="AW234" s="3" t="n">
        <v>133.5</v>
      </c>
      <c r="AX234" s="3"/>
      <c r="AY234" s="3"/>
      <c r="AZ234" s="3"/>
      <c r="BA234" s="3"/>
      <c r="BB234" s="3"/>
      <c r="BC234" s="3"/>
      <c r="BD234" s="3"/>
      <c r="BE234" s="3"/>
      <c r="BF234" s="4"/>
      <c r="BG234" s="3" t="n">
        <v>177</v>
      </c>
      <c r="BH234" s="3" t="n">
        <v>122</v>
      </c>
      <c r="BI234" s="3" t="n">
        <v>168</v>
      </c>
      <c r="BJ234" s="3" t="n">
        <v>95</v>
      </c>
      <c r="BK234" s="3" t="n">
        <v>113</v>
      </c>
      <c r="BL234" s="3"/>
      <c r="BM234" s="3"/>
      <c r="BN234" s="3"/>
      <c r="BO234" s="3"/>
      <c r="BP234" s="3"/>
      <c r="BQ234" s="3"/>
      <c r="BR234" s="3"/>
      <c r="BS234" s="3"/>
      <c r="BT234" s="4"/>
      <c r="BU234" s="3" t="n">
        <v>200</v>
      </c>
      <c r="BV234" s="3" t="n">
        <v>171</v>
      </c>
      <c r="BW234" s="3" t="n">
        <v>141</v>
      </c>
      <c r="BX234" s="3" t="n">
        <v>132</v>
      </c>
      <c r="BY234" s="3" t="n">
        <v>77</v>
      </c>
      <c r="BZ234" s="3"/>
      <c r="CA234" s="3"/>
      <c r="CB234" s="3"/>
      <c r="CC234" s="3"/>
      <c r="CD234" s="3"/>
      <c r="CE234" s="3"/>
      <c r="CF234" s="3"/>
      <c r="CG234" s="3"/>
      <c r="CH234" s="4"/>
      <c r="CI234" s="3" t="n">
        <v>2.5</v>
      </c>
      <c r="CJ234" s="3" t="n">
        <v>1.91666666666667</v>
      </c>
      <c r="CK234" s="3" t="n">
        <v>5.33333333333333</v>
      </c>
      <c r="CL234" s="3" t="n">
        <v>1.83333333333333</v>
      </c>
      <c r="CM234" s="3" t="n">
        <v>1.58333333333333</v>
      </c>
      <c r="CN234" s="3"/>
      <c r="CO234" s="3"/>
      <c r="CP234" s="3"/>
      <c r="CQ234" s="3"/>
      <c r="CR234" s="3"/>
      <c r="CS234" s="3"/>
      <c r="CT234" s="3"/>
      <c r="CU234" s="3"/>
      <c r="CV234" s="4"/>
      <c r="CW234" s="3" t="n">
        <v>31</v>
      </c>
      <c r="CX234" s="3" t="n">
        <v>22</v>
      </c>
      <c r="CY234" s="3" t="n">
        <v>50</v>
      </c>
      <c r="CZ234" s="3" t="n">
        <v>16</v>
      </c>
      <c r="DA234" s="3" t="n">
        <v>24</v>
      </c>
      <c r="DB234" s="3"/>
      <c r="DC234" s="3"/>
      <c r="DD234" s="3"/>
      <c r="DE234" s="3"/>
      <c r="DF234" s="3"/>
      <c r="DG234" s="3"/>
      <c r="DH234" s="3"/>
      <c r="DI234" s="3"/>
      <c r="DJ234" s="4"/>
      <c r="DK234" s="3" t="n">
        <v>34</v>
      </c>
      <c r="DL234" s="3" t="n">
        <v>20</v>
      </c>
      <c r="DM234" s="3" t="n">
        <v>50</v>
      </c>
      <c r="DN234" s="3" t="n">
        <v>16</v>
      </c>
      <c r="DO234" s="3" t="n">
        <v>24</v>
      </c>
      <c r="DP234" s="3"/>
      <c r="DQ234" s="3"/>
      <c r="DR234" s="3"/>
      <c r="DS234" s="3"/>
      <c r="DT234" s="3"/>
      <c r="DU234" s="3"/>
      <c r="DV234" s="3"/>
      <c r="DW234" s="3"/>
      <c r="DX234" s="4"/>
      <c r="DY234" s="3"/>
      <c r="DZ234" s="3"/>
      <c r="EA234" s="3"/>
      <c r="EB234" s="3"/>
      <c r="EC234" s="3"/>
      <c r="ED234" s="3"/>
      <c r="EE234" s="3"/>
      <c r="EF234" s="3"/>
      <c r="EG234" s="3"/>
      <c r="EH234" s="3"/>
      <c r="EI234" s="3"/>
      <c r="EJ234" s="3"/>
      <c r="EK234" s="3"/>
      <c r="EL234" s="4"/>
    </row>
    <row r="235" customFormat="false" ht="11.25" hidden="false" customHeight="true" outlineLevel="0" collapsed="false">
      <c r="A235" s="7" t="s">
        <v>498</v>
      </c>
      <c r="B235" s="18" t="s">
        <v>499</v>
      </c>
      <c r="C235" s="3" t="n">
        <v>119</v>
      </c>
      <c r="D235" s="3" t="n">
        <v>115.916666666667</v>
      </c>
      <c r="E235" s="3" t="n">
        <v>80.75</v>
      </c>
      <c r="F235" s="3" t="n">
        <v>83.5833333333333</v>
      </c>
      <c r="G235" s="3" t="n">
        <v>108</v>
      </c>
      <c r="H235" s="3"/>
      <c r="I235" s="3"/>
      <c r="J235" s="3"/>
      <c r="K235" s="3"/>
      <c r="L235" s="3"/>
      <c r="M235" s="3"/>
      <c r="N235" s="3"/>
      <c r="O235" s="3"/>
      <c r="P235" s="4"/>
      <c r="Q235" s="3" t="n">
        <v>635</v>
      </c>
      <c r="R235" s="3" t="n">
        <v>629</v>
      </c>
      <c r="S235" s="3" t="n">
        <v>536</v>
      </c>
      <c r="T235" s="3" t="n">
        <v>514</v>
      </c>
      <c r="U235" s="3" t="n">
        <v>634</v>
      </c>
      <c r="V235" s="3"/>
      <c r="W235" s="3"/>
      <c r="X235" s="3"/>
      <c r="Y235" s="3"/>
      <c r="Z235" s="3"/>
      <c r="AA235" s="3"/>
      <c r="AB235" s="3"/>
      <c r="AC235" s="3"/>
      <c r="AD235" s="4"/>
      <c r="AE235" s="3" t="n">
        <v>658</v>
      </c>
      <c r="AF235" s="3" t="n">
        <v>638</v>
      </c>
      <c r="AG235" s="3" t="n">
        <v>582</v>
      </c>
      <c r="AH235" s="3" t="n">
        <v>514</v>
      </c>
      <c r="AI235" s="3" t="n">
        <v>592</v>
      </c>
      <c r="AJ235" s="3"/>
      <c r="AK235" s="3"/>
      <c r="AL235" s="3"/>
      <c r="AM235" s="3"/>
      <c r="AN235" s="3"/>
      <c r="AO235" s="3"/>
      <c r="AP235" s="3"/>
      <c r="AQ235" s="3"/>
      <c r="AR235" s="4"/>
      <c r="AS235" s="3" t="n">
        <v>197.25</v>
      </c>
      <c r="AT235" s="3" t="n">
        <v>191.916666666667</v>
      </c>
      <c r="AU235" s="3" t="n">
        <v>185.666666666667</v>
      </c>
      <c r="AV235" s="3" t="n">
        <v>143</v>
      </c>
      <c r="AW235" s="3" t="n">
        <v>141.583333333333</v>
      </c>
      <c r="AX235" s="3"/>
      <c r="AY235" s="3"/>
      <c r="AZ235" s="3"/>
      <c r="BA235" s="3"/>
      <c r="BB235" s="3"/>
      <c r="BC235" s="3"/>
      <c r="BD235" s="3"/>
      <c r="BE235" s="3"/>
      <c r="BF235" s="4"/>
      <c r="BG235" s="3" t="n">
        <v>113</v>
      </c>
      <c r="BH235" s="3" t="n">
        <v>108</v>
      </c>
      <c r="BI235" s="3" t="n">
        <v>90</v>
      </c>
      <c r="BJ235" s="3" t="n">
        <v>81</v>
      </c>
      <c r="BK235" s="3" t="n">
        <v>76</v>
      </c>
      <c r="BL235" s="3"/>
      <c r="BM235" s="3"/>
      <c r="BN235" s="3"/>
      <c r="BO235" s="3"/>
      <c r="BP235" s="3"/>
      <c r="BQ235" s="3"/>
      <c r="BR235" s="3"/>
      <c r="BS235" s="3"/>
      <c r="BT235" s="4"/>
      <c r="BU235" s="3" t="n">
        <v>112</v>
      </c>
      <c r="BV235" s="3" t="n">
        <v>119</v>
      </c>
      <c r="BW235" s="3" t="n">
        <v>94</v>
      </c>
      <c r="BX235" s="3" t="n">
        <v>138</v>
      </c>
      <c r="BY235" s="3" t="n">
        <v>50</v>
      </c>
      <c r="BZ235" s="3"/>
      <c r="CA235" s="3"/>
      <c r="CB235" s="3"/>
      <c r="CC235" s="3"/>
      <c r="CD235" s="3"/>
      <c r="CE235" s="3"/>
      <c r="CF235" s="3"/>
      <c r="CG235" s="3"/>
      <c r="CH235" s="4"/>
      <c r="CI235" s="3" t="n">
        <v>3.75</v>
      </c>
      <c r="CJ235" s="3" t="n">
        <v>1.58333333333333</v>
      </c>
      <c r="CK235" s="3" t="n">
        <v>3.91666666666667</v>
      </c>
      <c r="CL235" s="3" t="n">
        <v>3.5</v>
      </c>
      <c r="CM235" s="3" t="n">
        <v>5.33333333333333</v>
      </c>
      <c r="CN235" s="3"/>
      <c r="CO235" s="3"/>
      <c r="CP235" s="3"/>
      <c r="CQ235" s="3"/>
      <c r="CR235" s="3"/>
      <c r="CS235" s="3"/>
      <c r="CT235" s="3"/>
      <c r="CU235" s="3"/>
      <c r="CV235" s="4"/>
      <c r="CW235" s="3" t="n">
        <v>29</v>
      </c>
      <c r="CX235" s="3" t="n">
        <v>26</v>
      </c>
      <c r="CY235" s="3" t="n">
        <v>42</v>
      </c>
      <c r="CZ235" s="3" t="n">
        <v>36</v>
      </c>
      <c r="DA235" s="3" t="n">
        <v>30</v>
      </c>
      <c r="DB235" s="3"/>
      <c r="DC235" s="3"/>
      <c r="DD235" s="3"/>
      <c r="DE235" s="3"/>
      <c r="DF235" s="3"/>
      <c r="DG235" s="3"/>
      <c r="DH235" s="3"/>
      <c r="DI235" s="3"/>
      <c r="DJ235" s="4"/>
      <c r="DK235" s="3" t="n">
        <v>33</v>
      </c>
      <c r="DL235" s="3" t="n">
        <v>25</v>
      </c>
      <c r="DM235" s="3" t="n">
        <v>39</v>
      </c>
      <c r="DN235" s="3" t="n">
        <v>39</v>
      </c>
      <c r="DO235" s="3" t="n">
        <v>24</v>
      </c>
      <c r="DP235" s="3"/>
      <c r="DQ235" s="3"/>
      <c r="DR235" s="3"/>
      <c r="DS235" s="3"/>
      <c r="DT235" s="3"/>
      <c r="DU235" s="3"/>
      <c r="DV235" s="3"/>
      <c r="DW235" s="3"/>
      <c r="DX235" s="4"/>
      <c r="DY235" s="3"/>
      <c r="DZ235" s="3"/>
      <c r="EA235" s="3"/>
      <c r="EB235" s="3"/>
      <c r="EC235" s="3"/>
      <c r="ED235" s="3"/>
      <c r="EE235" s="3"/>
      <c r="EF235" s="3"/>
      <c r="EG235" s="3"/>
      <c r="EH235" s="3"/>
      <c r="EI235" s="3"/>
      <c r="EJ235" s="3"/>
      <c r="EK235" s="3"/>
      <c r="EL235" s="4"/>
    </row>
    <row r="236" customFormat="false" ht="11.25" hidden="false" customHeight="true" outlineLevel="0" collapsed="false">
      <c r="A236" s="7" t="s">
        <v>1035</v>
      </c>
      <c r="B236" s="18" t="s">
        <v>501</v>
      </c>
      <c r="C236" s="3" t="n">
        <v>181.833333333333</v>
      </c>
      <c r="D236" s="3" t="n">
        <v>169.25</v>
      </c>
      <c r="E236" s="3" t="n">
        <v>116.416666666667</v>
      </c>
      <c r="F236" s="3" t="n">
        <v>145.833333333333</v>
      </c>
      <c r="G236" s="3" t="n">
        <v>141.25</v>
      </c>
      <c r="H236" s="3"/>
      <c r="I236" s="3"/>
      <c r="J236" s="3"/>
      <c r="K236" s="3"/>
      <c r="L236" s="3"/>
      <c r="M236" s="3"/>
      <c r="N236" s="3"/>
      <c r="O236" s="3"/>
      <c r="P236" s="4"/>
      <c r="Q236" s="3" t="n">
        <v>490</v>
      </c>
      <c r="R236" s="3" t="n">
        <v>566</v>
      </c>
      <c r="S236" s="3" t="n">
        <v>663</v>
      </c>
      <c r="T236" s="3" t="n">
        <v>648</v>
      </c>
      <c r="U236" s="3" t="n">
        <v>744</v>
      </c>
      <c r="V236" s="3"/>
      <c r="W236" s="3"/>
      <c r="X236" s="3"/>
      <c r="Y236" s="3"/>
      <c r="Z236" s="3"/>
      <c r="AA236" s="3"/>
      <c r="AB236" s="3"/>
      <c r="AC236" s="3"/>
      <c r="AD236" s="4"/>
      <c r="AE236" s="3" t="n">
        <v>523</v>
      </c>
      <c r="AF236" s="3" t="n">
        <v>651</v>
      </c>
      <c r="AG236" s="3" t="n">
        <v>619</v>
      </c>
      <c r="AH236" s="3" t="n">
        <v>662</v>
      </c>
      <c r="AI236" s="3" t="n">
        <v>728</v>
      </c>
      <c r="AJ236" s="3"/>
      <c r="AK236" s="3"/>
      <c r="AL236" s="3"/>
      <c r="AM236" s="3"/>
      <c r="AN236" s="3"/>
      <c r="AO236" s="3"/>
      <c r="AP236" s="3"/>
      <c r="AQ236" s="3"/>
      <c r="AR236" s="4"/>
      <c r="AS236" s="3" t="n">
        <v>156</v>
      </c>
      <c r="AT236" s="3" t="n">
        <v>99.1666666666667</v>
      </c>
      <c r="AU236" s="3" t="n">
        <v>99.1666666666667</v>
      </c>
      <c r="AV236" s="3" t="n">
        <v>132.833333333333</v>
      </c>
      <c r="AW236" s="3" t="n">
        <v>143.833333333333</v>
      </c>
      <c r="AX236" s="3"/>
      <c r="AY236" s="3"/>
      <c r="AZ236" s="3"/>
      <c r="BA236" s="3"/>
      <c r="BB236" s="3"/>
      <c r="BC236" s="3"/>
      <c r="BD236" s="3"/>
      <c r="BE236" s="3"/>
      <c r="BF236" s="4"/>
      <c r="BG236" s="3" t="n">
        <v>76</v>
      </c>
      <c r="BH236" s="3" t="n">
        <v>73</v>
      </c>
      <c r="BI236" s="3" t="n">
        <v>89</v>
      </c>
      <c r="BJ236" s="3" t="n">
        <v>108</v>
      </c>
      <c r="BK236" s="3" t="n">
        <v>121</v>
      </c>
      <c r="BL236" s="3"/>
      <c r="BM236" s="3"/>
      <c r="BN236" s="3"/>
      <c r="BO236" s="3"/>
      <c r="BP236" s="3"/>
      <c r="BQ236" s="3"/>
      <c r="BR236" s="3"/>
      <c r="BS236" s="3"/>
      <c r="BT236" s="4"/>
      <c r="BU236" s="3" t="n">
        <v>171</v>
      </c>
      <c r="BV236" s="3" t="n">
        <v>107</v>
      </c>
      <c r="BW236" s="3" t="n">
        <v>56</v>
      </c>
      <c r="BX236" s="3" t="n">
        <v>80</v>
      </c>
      <c r="BY236" s="3" t="n">
        <v>142</v>
      </c>
      <c r="BZ236" s="3"/>
      <c r="CA236" s="3"/>
      <c r="CB236" s="3"/>
      <c r="CC236" s="3"/>
      <c r="CD236" s="3"/>
      <c r="CE236" s="3"/>
      <c r="CF236" s="3"/>
      <c r="CG236" s="3"/>
      <c r="CH236" s="4"/>
      <c r="CI236" s="3" t="n">
        <v>7.91666666666667</v>
      </c>
      <c r="CJ236" s="3" t="n">
        <v>2.83333333333333</v>
      </c>
      <c r="CK236" s="3" t="n">
        <v>3.83333333333333</v>
      </c>
      <c r="CL236" s="3" t="n">
        <v>5.33333333333333</v>
      </c>
      <c r="CM236" s="3" t="n">
        <v>7.16666666666667</v>
      </c>
      <c r="CN236" s="3"/>
      <c r="CO236" s="3"/>
      <c r="CP236" s="3"/>
      <c r="CQ236" s="3"/>
      <c r="CR236" s="3"/>
      <c r="CS236" s="3"/>
      <c r="CT236" s="3"/>
      <c r="CU236" s="3"/>
      <c r="CV236" s="4"/>
      <c r="CW236" s="3" t="n">
        <v>24</v>
      </c>
      <c r="CX236" s="3" t="n">
        <v>30</v>
      </c>
      <c r="CY236" s="3" t="n">
        <v>56</v>
      </c>
      <c r="CZ236" s="3" t="n">
        <v>54</v>
      </c>
      <c r="DA236" s="3" t="n">
        <v>69</v>
      </c>
      <c r="DB236" s="3"/>
      <c r="DC236" s="3"/>
      <c r="DD236" s="3"/>
      <c r="DE236" s="3"/>
      <c r="DF236" s="3"/>
      <c r="DG236" s="3"/>
      <c r="DH236" s="3"/>
      <c r="DI236" s="3"/>
      <c r="DJ236" s="4"/>
      <c r="DK236" s="3" t="n">
        <v>34</v>
      </c>
      <c r="DL236" s="3" t="n">
        <v>32</v>
      </c>
      <c r="DM236" s="3" t="n">
        <v>53</v>
      </c>
      <c r="DN236" s="3" t="n">
        <v>56</v>
      </c>
      <c r="DO236" s="3" t="n">
        <v>66</v>
      </c>
      <c r="DP236" s="3"/>
      <c r="DQ236" s="3"/>
      <c r="DR236" s="3"/>
      <c r="DS236" s="3"/>
      <c r="DT236" s="3"/>
      <c r="DU236" s="3"/>
      <c r="DV236" s="3"/>
      <c r="DW236" s="3"/>
      <c r="DX236" s="4"/>
      <c r="DY236" s="3"/>
      <c r="DZ236" s="3"/>
      <c r="EA236" s="3"/>
      <c r="EB236" s="3"/>
      <c r="EC236" s="3"/>
      <c r="ED236" s="3"/>
      <c r="EE236" s="3"/>
      <c r="EF236" s="3"/>
      <c r="EG236" s="3"/>
      <c r="EH236" s="3"/>
      <c r="EI236" s="3"/>
      <c r="EJ236" s="3"/>
      <c r="EK236" s="3"/>
      <c r="EL236" s="4"/>
    </row>
    <row r="237" customFormat="false" ht="11.25" hidden="false" customHeight="true" outlineLevel="0" collapsed="false">
      <c r="A237" s="7" t="s">
        <v>502</v>
      </c>
      <c r="B237" s="18" t="s">
        <v>503</v>
      </c>
      <c r="C237" s="3" t="n">
        <v>280.583333333333</v>
      </c>
      <c r="D237" s="3" t="n">
        <v>264.5</v>
      </c>
      <c r="E237" s="3" t="n">
        <v>321.083333333333</v>
      </c>
      <c r="F237" s="3" t="n">
        <v>476.416666666667</v>
      </c>
      <c r="G237" s="3" t="n">
        <v>259.666666666667</v>
      </c>
      <c r="H237" s="3"/>
      <c r="I237" s="3"/>
      <c r="J237" s="3"/>
      <c r="K237" s="3"/>
      <c r="L237" s="3"/>
      <c r="M237" s="3"/>
      <c r="N237" s="3"/>
      <c r="O237" s="3"/>
      <c r="P237" s="4"/>
      <c r="Q237" s="3" t="n">
        <v>1149</v>
      </c>
      <c r="R237" s="3" t="n">
        <v>1288</v>
      </c>
      <c r="S237" s="3" t="n">
        <v>1516</v>
      </c>
      <c r="T237" s="3" t="n">
        <v>1722</v>
      </c>
      <c r="U237" s="3" t="n">
        <v>1566</v>
      </c>
      <c r="V237" s="3"/>
      <c r="W237" s="3"/>
      <c r="X237" s="3"/>
      <c r="Y237" s="3"/>
      <c r="Z237" s="3"/>
      <c r="AA237" s="3"/>
      <c r="AB237" s="3"/>
      <c r="AC237" s="3"/>
      <c r="AD237" s="4"/>
      <c r="AE237" s="3" t="n">
        <v>1165</v>
      </c>
      <c r="AF237" s="3" t="n">
        <v>1343</v>
      </c>
      <c r="AG237" s="3" t="n">
        <v>1393</v>
      </c>
      <c r="AH237" s="3" t="n">
        <v>1767</v>
      </c>
      <c r="AI237" s="3" t="n">
        <v>1637</v>
      </c>
      <c r="AJ237" s="3"/>
      <c r="AK237" s="3"/>
      <c r="AL237" s="3"/>
      <c r="AM237" s="3"/>
      <c r="AN237" s="3"/>
      <c r="AO237" s="3"/>
      <c r="AP237" s="3"/>
      <c r="AQ237" s="3"/>
      <c r="AR237" s="4"/>
      <c r="AS237" s="3" t="n">
        <v>254.166666666667</v>
      </c>
      <c r="AT237" s="3" t="n">
        <v>269.833333333333</v>
      </c>
      <c r="AU237" s="3" t="n">
        <v>339.833333333333</v>
      </c>
      <c r="AV237" s="3" t="n">
        <v>418.416666666667</v>
      </c>
      <c r="AW237" s="3" t="n">
        <v>533.583333333333</v>
      </c>
      <c r="AX237" s="3"/>
      <c r="AY237" s="3"/>
      <c r="AZ237" s="3"/>
      <c r="BA237" s="3"/>
      <c r="BB237" s="3"/>
      <c r="BC237" s="3"/>
      <c r="BD237" s="3"/>
      <c r="BE237" s="3"/>
      <c r="BF237" s="4"/>
      <c r="BG237" s="3" t="n">
        <v>198</v>
      </c>
      <c r="BH237" s="3" t="n">
        <v>218</v>
      </c>
      <c r="BI237" s="3" t="n">
        <v>316</v>
      </c>
      <c r="BJ237" s="3" t="n">
        <v>351</v>
      </c>
      <c r="BK237" s="3" t="n">
        <v>393</v>
      </c>
      <c r="BL237" s="3"/>
      <c r="BM237" s="3"/>
      <c r="BN237" s="3"/>
      <c r="BO237" s="3"/>
      <c r="BP237" s="3"/>
      <c r="BQ237" s="3"/>
      <c r="BR237" s="3"/>
      <c r="BS237" s="3"/>
      <c r="BT237" s="4"/>
      <c r="BU237" s="3" t="n">
        <v>216</v>
      </c>
      <c r="BV237" s="3" t="n">
        <v>182</v>
      </c>
      <c r="BW237" s="3" t="n">
        <v>223</v>
      </c>
      <c r="BX237" s="3" t="n">
        <v>278</v>
      </c>
      <c r="BY237" s="3" t="n">
        <v>257</v>
      </c>
      <c r="BZ237" s="3"/>
      <c r="CA237" s="3"/>
      <c r="CB237" s="3"/>
      <c r="CC237" s="3"/>
      <c r="CD237" s="3"/>
      <c r="CE237" s="3"/>
      <c r="CF237" s="3"/>
      <c r="CG237" s="3"/>
      <c r="CH237" s="4"/>
      <c r="CI237" s="3" t="n">
        <v>14.4166666666667</v>
      </c>
      <c r="CJ237" s="3" t="n">
        <v>13.4166666666667</v>
      </c>
      <c r="CK237" s="3" t="n">
        <v>15.8333333333333</v>
      </c>
      <c r="CL237" s="3" t="n">
        <v>13.4166666666667</v>
      </c>
      <c r="CM237" s="3" t="n">
        <v>12.8333333333333</v>
      </c>
      <c r="CN237" s="3"/>
      <c r="CO237" s="3"/>
      <c r="CP237" s="3"/>
      <c r="CQ237" s="3"/>
      <c r="CR237" s="3"/>
      <c r="CS237" s="3"/>
      <c r="CT237" s="3"/>
      <c r="CU237" s="3"/>
      <c r="CV237" s="4"/>
      <c r="CW237" s="3" t="n">
        <v>49</v>
      </c>
      <c r="CX237" s="3" t="n">
        <v>68</v>
      </c>
      <c r="CY237" s="3" t="n">
        <v>82</v>
      </c>
      <c r="CZ237" s="3" t="n">
        <v>76</v>
      </c>
      <c r="DA237" s="3" t="n">
        <v>68</v>
      </c>
      <c r="DB237" s="3"/>
      <c r="DC237" s="3"/>
      <c r="DD237" s="3"/>
      <c r="DE237" s="3"/>
      <c r="DF237" s="3"/>
      <c r="DG237" s="3"/>
      <c r="DH237" s="3"/>
      <c r="DI237" s="3"/>
      <c r="DJ237" s="4"/>
      <c r="DK237" s="3" t="n">
        <v>41</v>
      </c>
      <c r="DL237" s="3" t="n">
        <v>73</v>
      </c>
      <c r="DM237" s="3" t="n">
        <v>89</v>
      </c>
      <c r="DN237" s="3" t="n">
        <v>70</v>
      </c>
      <c r="DO237" s="3" t="n">
        <v>64</v>
      </c>
      <c r="DP237" s="3"/>
      <c r="DQ237" s="3"/>
      <c r="DR237" s="3"/>
      <c r="DS237" s="3"/>
      <c r="DT237" s="3"/>
      <c r="DU237" s="3"/>
      <c r="DV237" s="3"/>
      <c r="DW237" s="3"/>
      <c r="DX237" s="4"/>
      <c r="DY237" s="3"/>
      <c r="DZ237" s="3"/>
      <c r="EA237" s="3"/>
      <c r="EB237" s="3"/>
      <c r="EC237" s="3"/>
      <c r="ED237" s="3"/>
      <c r="EE237" s="3"/>
      <c r="EF237" s="3"/>
      <c r="EG237" s="3"/>
      <c r="EH237" s="3"/>
      <c r="EI237" s="3"/>
      <c r="EJ237" s="3"/>
      <c r="EK237" s="3"/>
      <c r="EL237" s="4"/>
    </row>
    <row r="238" customFormat="false" ht="11.25" hidden="false" customHeight="true" outlineLevel="0" collapsed="false">
      <c r="A238" s="7" t="s">
        <v>504</v>
      </c>
      <c r="B238" s="18" t="s">
        <v>505</v>
      </c>
      <c r="C238" s="3" t="n">
        <v>134.583333333333</v>
      </c>
      <c r="D238" s="3" t="n">
        <v>131.75</v>
      </c>
      <c r="E238" s="3" t="n">
        <v>151.75</v>
      </c>
      <c r="F238" s="3" t="n">
        <v>158</v>
      </c>
      <c r="G238" s="3" t="n">
        <v>164.083333333333</v>
      </c>
      <c r="H238" s="3"/>
      <c r="I238" s="3"/>
      <c r="J238" s="3"/>
      <c r="K238" s="3"/>
      <c r="L238" s="3"/>
      <c r="M238" s="3"/>
      <c r="N238" s="3"/>
      <c r="O238" s="3"/>
      <c r="P238" s="4"/>
      <c r="Q238" s="3" t="n">
        <v>1370</v>
      </c>
      <c r="R238" s="3" t="n">
        <v>1434</v>
      </c>
      <c r="S238" s="3" t="n">
        <v>1395</v>
      </c>
      <c r="T238" s="3" t="n">
        <v>1341</v>
      </c>
      <c r="U238" s="3" t="n">
        <v>1409</v>
      </c>
      <c r="V238" s="3"/>
      <c r="W238" s="3"/>
      <c r="X238" s="3"/>
      <c r="Y238" s="3"/>
      <c r="Z238" s="3"/>
      <c r="AA238" s="3"/>
      <c r="AB238" s="3"/>
      <c r="AC238" s="3"/>
      <c r="AD238" s="4"/>
      <c r="AE238" s="3" t="n">
        <v>1407</v>
      </c>
      <c r="AF238" s="3" t="n">
        <v>1405</v>
      </c>
      <c r="AG238" s="3" t="n">
        <v>1417</v>
      </c>
      <c r="AH238" s="3" t="n">
        <v>1312</v>
      </c>
      <c r="AI238" s="3" t="n">
        <v>1351</v>
      </c>
      <c r="AJ238" s="3"/>
      <c r="AK238" s="3"/>
      <c r="AL238" s="3"/>
      <c r="AM238" s="3"/>
      <c r="AN238" s="3"/>
      <c r="AO238" s="3"/>
      <c r="AP238" s="3"/>
      <c r="AQ238" s="3"/>
      <c r="AR238" s="4"/>
      <c r="AS238" s="3" t="n">
        <v>237.666666666667</v>
      </c>
      <c r="AT238" s="3" t="n">
        <v>254.25</v>
      </c>
      <c r="AU238" s="3" t="n">
        <v>238.583333333333</v>
      </c>
      <c r="AV238" s="3" t="n">
        <v>235.083333333333</v>
      </c>
      <c r="AW238" s="3" t="n">
        <v>211.416666666667</v>
      </c>
      <c r="AX238" s="3"/>
      <c r="AY238" s="3"/>
      <c r="AZ238" s="3"/>
      <c r="BA238" s="3"/>
      <c r="BB238" s="3"/>
      <c r="BC238" s="3"/>
      <c r="BD238" s="3"/>
      <c r="BE238" s="3"/>
      <c r="BF238" s="4"/>
      <c r="BG238" s="3" t="n">
        <v>146</v>
      </c>
      <c r="BH238" s="3" t="n">
        <v>174</v>
      </c>
      <c r="BI238" s="3" t="n">
        <v>146</v>
      </c>
      <c r="BJ238" s="3" t="n">
        <v>147</v>
      </c>
      <c r="BK238" s="3" t="n">
        <v>176</v>
      </c>
      <c r="BL238" s="3"/>
      <c r="BM238" s="3"/>
      <c r="BN238" s="3"/>
      <c r="BO238" s="3"/>
      <c r="BP238" s="3"/>
      <c r="BQ238" s="3"/>
      <c r="BR238" s="3"/>
      <c r="BS238" s="3"/>
      <c r="BT238" s="4"/>
      <c r="BU238" s="3" t="n">
        <v>151</v>
      </c>
      <c r="BV238" s="3" t="n">
        <v>152</v>
      </c>
      <c r="BW238" s="3" t="n">
        <v>150</v>
      </c>
      <c r="BX238" s="3" t="n">
        <v>167</v>
      </c>
      <c r="BY238" s="3" t="n">
        <v>136</v>
      </c>
      <c r="BZ238" s="3"/>
      <c r="CA238" s="3"/>
      <c r="CB238" s="3"/>
      <c r="CC238" s="3"/>
      <c r="CD238" s="3"/>
      <c r="CE238" s="3"/>
      <c r="CF238" s="3"/>
      <c r="CG238" s="3"/>
      <c r="CH238" s="4"/>
      <c r="CI238" s="3" t="n">
        <v>2.25</v>
      </c>
      <c r="CJ238" s="3" t="n">
        <v>3.08333333333333</v>
      </c>
      <c r="CK238" s="3" t="n">
        <v>3.41666666666667</v>
      </c>
      <c r="CL238" s="3" t="n">
        <v>3.08333333333333</v>
      </c>
      <c r="CM238" s="3" t="n">
        <v>6</v>
      </c>
      <c r="CN238" s="3"/>
      <c r="CO238" s="3"/>
      <c r="CP238" s="3"/>
      <c r="CQ238" s="3"/>
      <c r="CR238" s="3"/>
      <c r="CS238" s="3"/>
      <c r="CT238" s="3"/>
      <c r="CU238" s="3"/>
      <c r="CV238" s="4"/>
      <c r="CW238" s="3" t="n">
        <v>25</v>
      </c>
      <c r="CX238" s="3" t="n">
        <v>28</v>
      </c>
      <c r="CY238" s="3" t="n">
        <v>29</v>
      </c>
      <c r="CZ238" s="3" t="n">
        <v>28</v>
      </c>
      <c r="DA238" s="3" t="n">
        <v>47</v>
      </c>
      <c r="DB238" s="3"/>
      <c r="DC238" s="3"/>
      <c r="DD238" s="3"/>
      <c r="DE238" s="3"/>
      <c r="DF238" s="3"/>
      <c r="DG238" s="3"/>
      <c r="DH238" s="3"/>
      <c r="DI238" s="3"/>
      <c r="DJ238" s="4"/>
      <c r="DK238" s="3" t="n">
        <v>23</v>
      </c>
      <c r="DL238" s="3" t="n">
        <v>24</v>
      </c>
      <c r="DM238" s="3" t="n">
        <v>26</v>
      </c>
      <c r="DN238" s="3" t="n">
        <v>33</v>
      </c>
      <c r="DO238" s="3" t="n">
        <v>43</v>
      </c>
      <c r="DP238" s="3"/>
      <c r="DQ238" s="3"/>
      <c r="DR238" s="3"/>
      <c r="DS238" s="3"/>
      <c r="DT238" s="3"/>
      <c r="DU238" s="3"/>
      <c r="DV238" s="3"/>
      <c r="DW238" s="3"/>
      <c r="DX238" s="4"/>
      <c r="DY238" s="3"/>
      <c r="DZ238" s="3"/>
      <c r="EA238" s="3"/>
      <c r="EB238" s="3"/>
      <c r="EC238" s="3"/>
      <c r="ED238" s="3"/>
      <c r="EE238" s="3"/>
      <c r="EF238" s="3"/>
      <c r="EG238" s="3"/>
      <c r="EH238" s="3"/>
      <c r="EI238" s="3"/>
      <c r="EJ238" s="3"/>
      <c r="EK238" s="3"/>
      <c r="EL238" s="4"/>
    </row>
    <row r="239" customFormat="false" ht="11.25" hidden="false" customHeight="true" outlineLevel="0" collapsed="false">
      <c r="A239" s="7" t="s">
        <v>506</v>
      </c>
      <c r="B239" s="18" t="s">
        <v>507</v>
      </c>
      <c r="C239" s="3" t="n">
        <v>506.583333333333</v>
      </c>
      <c r="D239" s="3" t="n">
        <v>786.166666666667</v>
      </c>
      <c r="E239" s="3" t="n">
        <v>1035.75</v>
      </c>
      <c r="F239" s="3" t="n">
        <v>1261.41666666667</v>
      </c>
      <c r="G239" s="3" t="n">
        <v>1453</v>
      </c>
      <c r="H239" s="3"/>
      <c r="I239" s="3"/>
      <c r="J239" s="3"/>
      <c r="K239" s="3"/>
      <c r="L239" s="3"/>
      <c r="M239" s="3"/>
      <c r="N239" s="3"/>
      <c r="O239" s="3"/>
      <c r="P239" s="4"/>
      <c r="Q239" s="3" t="n">
        <v>587</v>
      </c>
      <c r="R239" s="3" t="n">
        <v>808</v>
      </c>
      <c r="S239" s="3" t="n">
        <v>1042</v>
      </c>
      <c r="T239" s="3" t="n">
        <v>895</v>
      </c>
      <c r="U239" s="3" t="n">
        <v>748</v>
      </c>
      <c r="V239" s="3"/>
      <c r="W239" s="3"/>
      <c r="X239" s="3"/>
      <c r="Y239" s="3"/>
      <c r="Z239" s="3"/>
      <c r="AA239" s="3"/>
      <c r="AB239" s="3"/>
      <c r="AC239" s="3"/>
      <c r="AD239" s="4"/>
      <c r="AE239" s="3" t="n">
        <v>426</v>
      </c>
      <c r="AF239" s="3" t="n">
        <v>503</v>
      </c>
      <c r="AG239" s="3" t="n">
        <v>704</v>
      </c>
      <c r="AH239" s="3" t="n">
        <v>699</v>
      </c>
      <c r="AI239" s="3" t="n">
        <v>556</v>
      </c>
      <c r="AJ239" s="3"/>
      <c r="AK239" s="3"/>
      <c r="AL239" s="3"/>
      <c r="AM239" s="3"/>
      <c r="AN239" s="3"/>
      <c r="AO239" s="3"/>
      <c r="AP239" s="3"/>
      <c r="AQ239" s="3"/>
      <c r="AR239" s="4"/>
      <c r="AS239" s="3" t="n">
        <v>107.916666666667</v>
      </c>
      <c r="AT239" s="3" t="n">
        <v>165.083333333333</v>
      </c>
      <c r="AU239" s="3" t="n">
        <v>255.916666666667</v>
      </c>
      <c r="AV239" s="3" t="n">
        <v>444.666666666667</v>
      </c>
      <c r="AW239" s="3" t="n">
        <v>471.25</v>
      </c>
      <c r="AX239" s="3"/>
      <c r="AY239" s="3"/>
      <c r="AZ239" s="3"/>
      <c r="BA239" s="3"/>
      <c r="BB239" s="3"/>
      <c r="BC239" s="3"/>
      <c r="BD239" s="3"/>
      <c r="BE239" s="3"/>
      <c r="BF239" s="4"/>
      <c r="BG239" s="3" t="n">
        <v>52</v>
      </c>
      <c r="BH239" s="3" t="n">
        <v>104</v>
      </c>
      <c r="BI239" s="3" t="n">
        <v>239</v>
      </c>
      <c r="BJ239" s="3" t="n">
        <v>220</v>
      </c>
      <c r="BK239" s="3" t="n">
        <v>118</v>
      </c>
      <c r="BL239" s="3"/>
      <c r="BM239" s="3"/>
      <c r="BN239" s="3"/>
      <c r="BO239" s="3"/>
      <c r="BP239" s="3"/>
      <c r="BQ239" s="3"/>
      <c r="BR239" s="3"/>
      <c r="BS239" s="3"/>
      <c r="BT239" s="4"/>
      <c r="BU239" s="3" t="n">
        <v>27</v>
      </c>
      <c r="BV239" s="3" t="n">
        <v>39</v>
      </c>
      <c r="BW239" s="3" t="n">
        <v>98</v>
      </c>
      <c r="BX239" s="3" t="n">
        <v>94</v>
      </c>
      <c r="BY239" s="3" t="n">
        <v>153</v>
      </c>
      <c r="BZ239" s="3"/>
      <c r="CA239" s="3"/>
      <c r="CB239" s="3"/>
      <c r="CC239" s="3"/>
      <c r="CD239" s="3"/>
      <c r="CE239" s="3"/>
      <c r="CF239" s="3"/>
      <c r="CG239" s="3"/>
      <c r="CH239" s="4"/>
      <c r="CI239" s="3" t="n">
        <v>13.9166666666667</v>
      </c>
      <c r="CJ239" s="3" t="n">
        <v>20.75</v>
      </c>
      <c r="CK239" s="3" t="n">
        <v>34.6666666666667</v>
      </c>
      <c r="CL239" s="3" t="n">
        <v>42.5833333333333</v>
      </c>
      <c r="CM239" s="3" t="n">
        <v>39.3333333333333</v>
      </c>
      <c r="CN239" s="3"/>
      <c r="CO239" s="3"/>
      <c r="CP239" s="3"/>
      <c r="CQ239" s="3"/>
      <c r="CR239" s="3"/>
      <c r="CS239" s="3"/>
      <c r="CT239" s="3"/>
      <c r="CU239" s="3"/>
      <c r="CV239" s="4"/>
      <c r="CW239" s="3" t="n">
        <v>10</v>
      </c>
      <c r="CX239" s="3" t="n">
        <v>28</v>
      </c>
      <c r="CY239" s="3" t="n">
        <v>47</v>
      </c>
      <c r="CZ239" s="3" t="n">
        <v>43</v>
      </c>
      <c r="DA239" s="3" t="n">
        <v>23</v>
      </c>
      <c r="DB239" s="3"/>
      <c r="DC239" s="3"/>
      <c r="DD239" s="3"/>
      <c r="DE239" s="3"/>
      <c r="DF239" s="3"/>
      <c r="DG239" s="3"/>
      <c r="DH239" s="3"/>
      <c r="DI239" s="3"/>
      <c r="DJ239" s="4"/>
      <c r="DK239" s="3" t="n">
        <v>10</v>
      </c>
      <c r="DL239" s="3" t="n">
        <v>23</v>
      </c>
      <c r="DM239" s="3" t="n">
        <v>47</v>
      </c>
      <c r="DN239" s="3" t="n">
        <v>42</v>
      </c>
      <c r="DO239" s="3" t="n">
        <v>23</v>
      </c>
      <c r="DP239" s="3"/>
      <c r="DQ239" s="3"/>
      <c r="DR239" s="3"/>
      <c r="DS239" s="3"/>
      <c r="DT239" s="3"/>
      <c r="DU239" s="3"/>
      <c r="DV239" s="3"/>
      <c r="DW239" s="3"/>
      <c r="DX239" s="4"/>
      <c r="DY239" s="3"/>
      <c r="DZ239" s="3"/>
      <c r="EA239" s="3"/>
      <c r="EB239" s="3"/>
      <c r="EC239" s="3"/>
      <c r="ED239" s="3"/>
      <c r="EE239" s="3"/>
      <c r="EF239" s="3"/>
      <c r="EG239" s="3"/>
      <c r="EH239" s="3"/>
      <c r="EI239" s="3"/>
      <c r="EJ239" s="3"/>
      <c r="EK239" s="3"/>
      <c r="EL239" s="4"/>
    </row>
    <row r="240" customFormat="false" ht="11.25" hidden="false" customHeight="true" outlineLevel="0" collapsed="false">
      <c r="A240" s="7" t="s">
        <v>508</v>
      </c>
      <c r="B240" s="18" t="s">
        <v>509</v>
      </c>
      <c r="C240" s="3" t="n">
        <v>619</v>
      </c>
      <c r="D240" s="3" t="n">
        <v>874.833333333333</v>
      </c>
      <c r="E240" s="3" t="n">
        <v>901.166666666667</v>
      </c>
      <c r="F240" s="3" t="n">
        <v>651.25</v>
      </c>
      <c r="G240" s="3" t="n">
        <v>718</v>
      </c>
      <c r="H240" s="3"/>
      <c r="I240" s="3"/>
      <c r="J240" s="3"/>
      <c r="K240" s="3"/>
      <c r="L240" s="3"/>
      <c r="M240" s="3"/>
      <c r="N240" s="3"/>
      <c r="O240" s="3"/>
      <c r="P240" s="4"/>
      <c r="Q240" s="3" t="n">
        <v>1591</v>
      </c>
      <c r="R240" s="3" t="n">
        <v>1682</v>
      </c>
      <c r="S240" s="3" t="n">
        <v>1529</v>
      </c>
      <c r="T240" s="3" t="n">
        <v>1591</v>
      </c>
      <c r="U240" s="3" t="n">
        <v>1334</v>
      </c>
      <c r="V240" s="3"/>
      <c r="W240" s="3"/>
      <c r="X240" s="3"/>
      <c r="Y240" s="3"/>
      <c r="Z240" s="3"/>
      <c r="AA240" s="3"/>
      <c r="AB240" s="3"/>
      <c r="AC240" s="3"/>
      <c r="AD240" s="4"/>
      <c r="AE240" s="3" t="n">
        <v>1146</v>
      </c>
      <c r="AF240" s="3" t="n">
        <v>1341</v>
      </c>
      <c r="AG240" s="3" t="n">
        <v>1199</v>
      </c>
      <c r="AH240" s="3" t="n">
        <v>1501</v>
      </c>
      <c r="AI240" s="3" t="n">
        <v>1137</v>
      </c>
      <c r="AJ240" s="3"/>
      <c r="AK240" s="3"/>
      <c r="AL240" s="3"/>
      <c r="AM240" s="3"/>
      <c r="AN240" s="3"/>
      <c r="AO240" s="3"/>
      <c r="AP240" s="3"/>
      <c r="AQ240" s="3"/>
      <c r="AR240" s="4"/>
      <c r="AS240" s="3" t="n">
        <v>275.75</v>
      </c>
      <c r="AT240" s="3" t="n">
        <v>334.833333333333</v>
      </c>
      <c r="AU240" s="3" t="n">
        <v>356.75</v>
      </c>
      <c r="AV240" s="3" t="n">
        <v>376.333333333333</v>
      </c>
      <c r="AW240" s="3" t="n">
        <v>372.166666666667</v>
      </c>
      <c r="AX240" s="3"/>
      <c r="AY240" s="3"/>
      <c r="AZ240" s="3"/>
      <c r="BA240" s="3"/>
      <c r="BB240" s="3"/>
      <c r="BC240" s="3"/>
      <c r="BD240" s="3"/>
      <c r="BE240" s="3"/>
      <c r="BF240" s="4"/>
      <c r="BG240" s="3" t="n">
        <v>72</v>
      </c>
      <c r="BH240" s="3" t="n">
        <v>161</v>
      </c>
      <c r="BI240" s="3" t="n">
        <v>179</v>
      </c>
      <c r="BJ240" s="3" t="n">
        <v>159</v>
      </c>
      <c r="BK240" s="3" t="n">
        <v>167</v>
      </c>
      <c r="BL240" s="3"/>
      <c r="BM240" s="3"/>
      <c r="BN240" s="3"/>
      <c r="BO240" s="3"/>
      <c r="BP240" s="3"/>
      <c r="BQ240" s="3"/>
      <c r="BR240" s="3"/>
      <c r="BS240" s="3"/>
      <c r="BT240" s="4"/>
      <c r="BU240" s="3" t="n">
        <v>36</v>
      </c>
      <c r="BV240" s="3" t="n">
        <v>71</v>
      </c>
      <c r="BW240" s="3" t="n">
        <v>124</v>
      </c>
      <c r="BX240" s="3" t="n">
        <v>94</v>
      </c>
      <c r="BY240" s="3" t="n">
        <v>119</v>
      </c>
      <c r="BZ240" s="3"/>
      <c r="CA240" s="3"/>
      <c r="CB240" s="3"/>
      <c r="CC240" s="3"/>
      <c r="CD240" s="3"/>
      <c r="CE240" s="3"/>
      <c r="CF240" s="3"/>
      <c r="CG240" s="3"/>
      <c r="CH240" s="4"/>
      <c r="CI240" s="3" t="n">
        <v>92</v>
      </c>
      <c r="CJ240" s="3" t="n">
        <v>146.25</v>
      </c>
      <c r="CK240" s="3" t="n">
        <v>145.75</v>
      </c>
      <c r="CL240" s="3" t="n">
        <v>130.25</v>
      </c>
      <c r="CM240" s="3" t="n">
        <v>115.75</v>
      </c>
      <c r="CN240" s="3"/>
      <c r="CO240" s="3"/>
      <c r="CP240" s="3"/>
      <c r="CQ240" s="3"/>
      <c r="CR240" s="3"/>
      <c r="CS240" s="3"/>
      <c r="CT240" s="3"/>
      <c r="CU240" s="3"/>
      <c r="CV240" s="4"/>
      <c r="CW240" s="3" t="n">
        <v>89</v>
      </c>
      <c r="CX240" s="3" t="n">
        <v>113</v>
      </c>
      <c r="CY240" s="3" t="n">
        <v>113</v>
      </c>
      <c r="CZ240" s="3" t="n">
        <v>97</v>
      </c>
      <c r="DA240" s="3" t="n">
        <v>51</v>
      </c>
      <c r="DB240" s="3"/>
      <c r="DC240" s="3"/>
      <c r="DD240" s="3"/>
      <c r="DE240" s="3"/>
      <c r="DF240" s="3"/>
      <c r="DG240" s="3"/>
      <c r="DH240" s="3"/>
      <c r="DI240" s="3"/>
      <c r="DJ240" s="4"/>
      <c r="DK240" s="3" t="n">
        <v>23</v>
      </c>
      <c r="DL240" s="3" t="n">
        <v>58</v>
      </c>
      <c r="DM240" s="3" t="n">
        <v>78</v>
      </c>
      <c r="DN240" s="3" t="n">
        <v>78</v>
      </c>
      <c r="DO240" s="3" t="n">
        <v>35</v>
      </c>
      <c r="DP240" s="3"/>
      <c r="DQ240" s="3"/>
      <c r="DR240" s="3"/>
      <c r="DS240" s="3"/>
      <c r="DT240" s="3"/>
      <c r="DU240" s="3"/>
      <c r="DV240" s="3"/>
      <c r="DW240" s="3"/>
      <c r="DX240" s="4"/>
      <c r="DY240" s="3"/>
      <c r="DZ240" s="3"/>
      <c r="EA240" s="3"/>
      <c r="EB240" s="3"/>
      <c r="EC240" s="3"/>
      <c r="ED240" s="3"/>
      <c r="EE240" s="3"/>
      <c r="EF240" s="3"/>
      <c r="EG240" s="3"/>
      <c r="EH240" s="3"/>
      <c r="EI240" s="3"/>
      <c r="EJ240" s="3"/>
      <c r="EK240" s="3"/>
      <c r="EL240" s="4"/>
    </row>
    <row r="241" customFormat="false" ht="11.25" hidden="false" customHeight="true" outlineLevel="0" collapsed="false">
      <c r="A241" s="7" t="s">
        <v>510</v>
      </c>
      <c r="B241" s="18" t="s">
        <v>511</v>
      </c>
      <c r="C241" s="3" t="n">
        <v>235.333333333333</v>
      </c>
      <c r="D241" s="3" t="n">
        <v>197.333333333333</v>
      </c>
      <c r="E241" s="3" t="n">
        <v>286.25</v>
      </c>
      <c r="F241" s="3" t="n">
        <v>507.166666666667</v>
      </c>
      <c r="G241" s="3" t="n">
        <v>614.636363636364</v>
      </c>
      <c r="H241" s="3"/>
      <c r="I241" s="3"/>
      <c r="J241" s="3"/>
      <c r="K241" s="3"/>
      <c r="L241" s="3"/>
      <c r="M241" s="3"/>
      <c r="N241" s="3"/>
      <c r="O241" s="3"/>
      <c r="P241" s="4"/>
      <c r="Q241" s="3" t="n">
        <v>1497</v>
      </c>
      <c r="R241" s="3" t="n">
        <v>1439</v>
      </c>
      <c r="S241" s="3" t="n">
        <v>1596</v>
      </c>
      <c r="T241" s="3" t="n">
        <v>1858</v>
      </c>
      <c r="U241" s="3" t="s">
        <v>165</v>
      </c>
      <c r="V241" s="3"/>
      <c r="W241" s="3"/>
      <c r="X241" s="3"/>
      <c r="Y241" s="3"/>
      <c r="Z241" s="3"/>
      <c r="AA241" s="3"/>
      <c r="AB241" s="3"/>
      <c r="AC241" s="3"/>
      <c r="AD241" s="4"/>
      <c r="AE241" s="3" t="n">
        <v>1491</v>
      </c>
      <c r="AF241" s="3" t="n">
        <v>1439</v>
      </c>
      <c r="AG241" s="3" t="n">
        <v>1485</v>
      </c>
      <c r="AH241" s="3" t="n">
        <v>1584</v>
      </c>
      <c r="AI241" s="3" t="s">
        <v>165</v>
      </c>
      <c r="AJ241" s="3"/>
      <c r="AK241" s="3"/>
      <c r="AL241" s="3"/>
      <c r="AM241" s="3"/>
      <c r="AN241" s="3"/>
      <c r="AO241" s="3"/>
      <c r="AP241" s="3"/>
      <c r="AQ241" s="3"/>
      <c r="AR241" s="4"/>
      <c r="AS241" s="3" t="n">
        <v>279.333333333333</v>
      </c>
      <c r="AT241" s="3" t="n">
        <v>297.333333333333</v>
      </c>
      <c r="AU241" s="3" t="n">
        <v>287.416666666667</v>
      </c>
      <c r="AV241" s="3" t="n">
        <v>274.166666666667</v>
      </c>
      <c r="AW241" s="3" t="n">
        <v>270.818181818182</v>
      </c>
      <c r="AX241" s="3"/>
      <c r="AY241" s="3"/>
      <c r="AZ241" s="3"/>
      <c r="BA241" s="3"/>
      <c r="BB241" s="3"/>
      <c r="BC241" s="3"/>
      <c r="BD241" s="3"/>
      <c r="BE241" s="3"/>
      <c r="BF241" s="4"/>
      <c r="BG241" s="3" t="n">
        <v>153</v>
      </c>
      <c r="BH241" s="3" t="n">
        <v>155</v>
      </c>
      <c r="BI241" s="3" t="n">
        <v>132</v>
      </c>
      <c r="BJ241" s="3" t="n">
        <v>140</v>
      </c>
      <c r="BK241" s="3" t="s">
        <v>165</v>
      </c>
      <c r="BL241" s="3"/>
      <c r="BM241" s="3"/>
      <c r="BN241" s="3"/>
      <c r="BO241" s="3"/>
      <c r="BP241" s="3"/>
      <c r="BQ241" s="3"/>
      <c r="BR241" s="3"/>
      <c r="BS241" s="3"/>
      <c r="BT241" s="4"/>
      <c r="BU241" s="3" t="n">
        <v>116</v>
      </c>
      <c r="BV241" s="3" t="n">
        <v>88</v>
      </c>
      <c r="BW241" s="3" t="n">
        <v>143</v>
      </c>
      <c r="BX241" s="3" t="n">
        <v>114</v>
      </c>
      <c r="BY241" s="3" t="s">
        <v>165</v>
      </c>
      <c r="BZ241" s="3"/>
      <c r="CA241" s="3"/>
      <c r="CB241" s="3"/>
      <c r="CC241" s="3"/>
      <c r="CD241" s="3"/>
      <c r="CE241" s="3"/>
      <c r="CF241" s="3"/>
      <c r="CG241" s="3"/>
      <c r="CH241" s="4"/>
      <c r="CI241" s="3" t="n">
        <v>17.3333333333333</v>
      </c>
      <c r="CJ241" s="3" t="n">
        <v>13.6666666666667</v>
      </c>
      <c r="CK241" s="3" t="n">
        <v>12.25</v>
      </c>
      <c r="CL241" s="3" t="n">
        <v>18.0833333333333</v>
      </c>
      <c r="CM241" s="3" t="n">
        <v>17.8181818181818</v>
      </c>
      <c r="CN241" s="3"/>
      <c r="CO241" s="3"/>
      <c r="CP241" s="3"/>
      <c r="CQ241" s="3"/>
      <c r="CR241" s="3"/>
      <c r="CS241" s="3"/>
      <c r="CT241" s="3"/>
      <c r="CU241" s="3"/>
      <c r="CV241" s="4"/>
      <c r="CW241" s="3" t="n">
        <v>87</v>
      </c>
      <c r="CX241" s="3" t="n">
        <v>88</v>
      </c>
      <c r="CY241" s="3" t="n">
        <v>66</v>
      </c>
      <c r="CZ241" s="3" t="n">
        <v>87</v>
      </c>
      <c r="DA241" s="3" t="s">
        <v>165</v>
      </c>
      <c r="DB241" s="3"/>
      <c r="DC241" s="3"/>
      <c r="DD241" s="3"/>
      <c r="DE241" s="3"/>
      <c r="DF241" s="3"/>
      <c r="DG241" s="3"/>
      <c r="DH241" s="3"/>
      <c r="DI241" s="3"/>
      <c r="DJ241" s="4"/>
      <c r="DK241" s="3" t="n">
        <v>62</v>
      </c>
      <c r="DL241" s="3" t="n">
        <v>81</v>
      </c>
      <c r="DM241" s="3" t="n">
        <v>58</v>
      </c>
      <c r="DN241" s="3" t="n">
        <v>81</v>
      </c>
      <c r="DO241" s="3" t="s">
        <v>165</v>
      </c>
      <c r="DP241" s="3"/>
      <c r="DQ241" s="3"/>
      <c r="DR241" s="3"/>
      <c r="DS241" s="3"/>
      <c r="DT241" s="3"/>
      <c r="DU241" s="3"/>
      <c r="DV241" s="3"/>
      <c r="DW241" s="3"/>
      <c r="DX241" s="4"/>
      <c r="DY241" s="3"/>
      <c r="DZ241" s="3"/>
      <c r="EA241" s="3"/>
      <c r="EB241" s="3"/>
      <c r="EC241" s="3"/>
      <c r="ED241" s="3"/>
      <c r="EE241" s="3"/>
      <c r="EF241" s="3"/>
      <c r="EG241" s="3"/>
      <c r="EH241" s="3"/>
      <c r="EI241" s="3"/>
      <c r="EJ241" s="3"/>
      <c r="EK241" s="3"/>
      <c r="EL241" s="4"/>
    </row>
    <row r="242" customFormat="false" ht="11.25" hidden="false" customHeight="true" outlineLevel="0" collapsed="false">
      <c r="A242" s="7" t="s">
        <v>512</v>
      </c>
      <c r="B242" s="18" t="s">
        <v>513</v>
      </c>
      <c r="C242" s="3" t="n">
        <v>977.333333333333</v>
      </c>
      <c r="D242" s="3" t="n">
        <v>1318.45454545455</v>
      </c>
      <c r="E242" s="3" t="n">
        <v>1572.16666666667</v>
      </c>
      <c r="F242" s="3" t="n">
        <v>1896.16666666667</v>
      </c>
      <c r="G242" s="3" t="n">
        <v>2168.08333333333</v>
      </c>
      <c r="H242" s="3"/>
      <c r="I242" s="3"/>
      <c r="J242" s="3"/>
      <c r="K242" s="3"/>
      <c r="L242" s="3"/>
      <c r="M242" s="3"/>
      <c r="N242" s="3"/>
      <c r="O242" s="3"/>
      <c r="P242" s="4"/>
      <c r="Q242" s="3" t="n">
        <v>606</v>
      </c>
      <c r="R242" s="3" t="s">
        <v>165</v>
      </c>
      <c r="S242" s="3" t="n">
        <v>625</v>
      </c>
      <c r="T242" s="3" t="n">
        <v>591</v>
      </c>
      <c r="U242" s="3" t="n">
        <v>483</v>
      </c>
      <c r="V242" s="3"/>
      <c r="W242" s="3"/>
      <c r="X242" s="3"/>
      <c r="Y242" s="3"/>
      <c r="Z242" s="3"/>
      <c r="AA242" s="3"/>
      <c r="AB242" s="3"/>
      <c r="AC242" s="3"/>
      <c r="AD242" s="4"/>
      <c r="AE242" s="3" t="n">
        <v>649</v>
      </c>
      <c r="AF242" s="3" t="s">
        <v>165</v>
      </c>
      <c r="AG242" s="3" t="n">
        <v>640</v>
      </c>
      <c r="AH242" s="3" t="n">
        <v>555</v>
      </c>
      <c r="AI242" s="3" t="n">
        <v>605</v>
      </c>
      <c r="AJ242" s="3"/>
      <c r="AK242" s="3"/>
      <c r="AL242" s="3"/>
      <c r="AM242" s="3"/>
      <c r="AN242" s="3"/>
      <c r="AO242" s="3"/>
      <c r="AP242" s="3"/>
      <c r="AQ242" s="3"/>
      <c r="AR242" s="4"/>
      <c r="AS242" s="3" t="n">
        <v>472.916666666667</v>
      </c>
      <c r="AT242" s="3" t="n">
        <v>597.818181818182</v>
      </c>
      <c r="AU242" s="3" t="n">
        <v>690.166666666667</v>
      </c>
      <c r="AV242" s="3" t="n">
        <v>814.333333333333</v>
      </c>
      <c r="AW242" s="3" t="n">
        <v>946.833333333333</v>
      </c>
      <c r="AX242" s="3"/>
      <c r="AY242" s="3"/>
      <c r="AZ242" s="3"/>
      <c r="BA242" s="3"/>
      <c r="BB242" s="3"/>
      <c r="BC242" s="3"/>
      <c r="BD242" s="3"/>
      <c r="BE242" s="3"/>
      <c r="BF242" s="4"/>
      <c r="BG242" s="3" t="n">
        <v>207</v>
      </c>
      <c r="BH242" s="3" t="s">
        <v>165</v>
      </c>
      <c r="BI242" s="3" t="n">
        <v>283</v>
      </c>
      <c r="BJ242" s="3" t="n">
        <v>315</v>
      </c>
      <c r="BK242" s="3" t="n">
        <v>375</v>
      </c>
      <c r="BL242" s="3"/>
      <c r="BM242" s="3"/>
      <c r="BN242" s="3"/>
      <c r="BO242" s="3"/>
      <c r="BP242" s="3"/>
      <c r="BQ242" s="3"/>
      <c r="BR242" s="3"/>
      <c r="BS242" s="3"/>
      <c r="BT242" s="4"/>
      <c r="BU242" s="3" t="n">
        <v>117</v>
      </c>
      <c r="BV242" s="3" t="s">
        <v>165</v>
      </c>
      <c r="BW242" s="3" t="n">
        <v>207</v>
      </c>
      <c r="BX242" s="3" t="n">
        <v>233</v>
      </c>
      <c r="BY242" s="3" t="n">
        <v>250</v>
      </c>
      <c r="BZ242" s="3"/>
      <c r="CA242" s="3"/>
      <c r="CB242" s="3"/>
      <c r="CC242" s="3"/>
      <c r="CD242" s="3"/>
      <c r="CE242" s="3"/>
      <c r="CF242" s="3"/>
      <c r="CG242" s="3"/>
      <c r="CH242" s="4"/>
      <c r="CI242" s="3" t="n">
        <v>75.5833333333333</v>
      </c>
      <c r="CJ242" s="3" t="n">
        <v>103.090909090909</v>
      </c>
      <c r="CK242" s="3" t="n">
        <v>134.666666666667</v>
      </c>
      <c r="CL242" s="3" t="n">
        <v>170.583333333333</v>
      </c>
      <c r="CM242" s="3" t="n">
        <v>191.083333333333</v>
      </c>
      <c r="CN242" s="3"/>
      <c r="CO242" s="3"/>
      <c r="CP242" s="3"/>
      <c r="CQ242" s="3"/>
      <c r="CR242" s="3"/>
      <c r="CS242" s="3"/>
      <c r="CT242" s="3"/>
      <c r="CU242" s="3"/>
      <c r="CV242" s="4"/>
      <c r="CW242" s="3" t="n">
        <v>102</v>
      </c>
      <c r="CX242" s="3" t="s">
        <v>165</v>
      </c>
      <c r="CY242" s="3" t="n">
        <v>143</v>
      </c>
      <c r="CZ242" s="3" t="n">
        <v>110</v>
      </c>
      <c r="DA242" s="3" t="n">
        <v>119</v>
      </c>
      <c r="DB242" s="3"/>
      <c r="DC242" s="3"/>
      <c r="DD242" s="3"/>
      <c r="DE242" s="3"/>
      <c r="DF242" s="3"/>
      <c r="DG242" s="3"/>
      <c r="DH242" s="3"/>
      <c r="DI242" s="3"/>
      <c r="DJ242" s="4"/>
      <c r="DK242" s="3" t="n">
        <v>100</v>
      </c>
      <c r="DL242" s="3" t="s">
        <v>165</v>
      </c>
      <c r="DM242" s="3" t="n">
        <v>121</v>
      </c>
      <c r="DN242" s="3" t="n">
        <v>105</v>
      </c>
      <c r="DO242" s="3" t="n">
        <v>99</v>
      </c>
      <c r="DP242" s="3"/>
      <c r="DQ242" s="3"/>
      <c r="DR242" s="3"/>
      <c r="DS242" s="3"/>
      <c r="DT242" s="3"/>
      <c r="DU242" s="3"/>
      <c r="DV242" s="3"/>
      <c r="DW242" s="3"/>
      <c r="DX242" s="4"/>
      <c r="DY242" s="3"/>
      <c r="DZ242" s="3"/>
      <c r="EA242" s="3"/>
      <c r="EB242" s="3"/>
      <c r="EC242" s="3"/>
      <c r="ED242" s="3"/>
      <c r="EE242" s="3"/>
      <c r="EF242" s="3"/>
      <c r="EG242" s="3"/>
      <c r="EH242" s="3"/>
      <c r="EI242" s="3"/>
      <c r="EJ242" s="3"/>
      <c r="EK242" s="3"/>
      <c r="EL242" s="4"/>
    </row>
    <row r="243" customFormat="false" ht="11.25" hidden="false" customHeight="true" outlineLevel="0" collapsed="false">
      <c r="A243" s="7" t="s">
        <v>514</v>
      </c>
      <c r="B243" s="18" t="s">
        <v>515</v>
      </c>
      <c r="C243" s="3" t="n">
        <v>385.6</v>
      </c>
      <c r="D243" s="3" t="n">
        <v>431.166666666667</v>
      </c>
      <c r="E243" s="3" t="n">
        <v>476.75</v>
      </c>
      <c r="F243" s="3" t="n">
        <v>496.166666666667</v>
      </c>
      <c r="G243" s="3" t="n">
        <v>520</v>
      </c>
      <c r="H243" s="3"/>
      <c r="I243" s="3"/>
      <c r="J243" s="3"/>
      <c r="K243" s="3"/>
      <c r="L243" s="3"/>
      <c r="M243" s="3"/>
      <c r="N243" s="3"/>
      <c r="O243" s="3"/>
      <c r="P243" s="4"/>
      <c r="Q243" s="3" t="s">
        <v>165</v>
      </c>
      <c r="R243" s="3" t="n">
        <v>376</v>
      </c>
      <c r="S243" s="3" t="n">
        <v>333</v>
      </c>
      <c r="T243" s="3" t="n">
        <v>273</v>
      </c>
      <c r="U243" s="3" t="n">
        <v>274</v>
      </c>
      <c r="V243" s="3"/>
      <c r="W243" s="3"/>
      <c r="X243" s="3"/>
      <c r="Y243" s="3"/>
      <c r="Z243" s="3"/>
      <c r="AA243" s="3"/>
      <c r="AB243" s="3"/>
      <c r="AC243" s="3"/>
      <c r="AD243" s="4"/>
      <c r="AE243" s="3" t="s">
        <v>165</v>
      </c>
      <c r="AF243" s="3" t="n">
        <v>172</v>
      </c>
      <c r="AG243" s="3" t="n">
        <v>274</v>
      </c>
      <c r="AH243" s="3" t="n">
        <v>225</v>
      </c>
      <c r="AI243" s="3" t="n">
        <v>200</v>
      </c>
      <c r="AJ243" s="3"/>
      <c r="AK243" s="3"/>
      <c r="AL243" s="3"/>
      <c r="AM243" s="3"/>
      <c r="AN243" s="3"/>
      <c r="AO243" s="3"/>
      <c r="AP243" s="3"/>
      <c r="AQ243" s="3"/>
      <c r="AR243" s="4"/>
      <c r="AS243" s="3" t="n">
        <v>117.1</v>
      </c>
      <c r="AT243" s="3" t="n">
        <v>110.75</v>
      </c>
      <c r="AU243" s="3" t="n">
        <v>118.583333333333</v>
      </c>
      <c r="AV243" s="3" t="n">
        <v>101.666666666667</v>
      </c>
      <c r="AW243" s="3" t="n">
        <v>101.083333333333</v>
      </c>
      <c r="AX243" s="3"/>
      <c r="AY243" s="3"/>
      <c r="AZ243" s="3"/>
      <c r="BA243" s="3"/>
      <c r="BB243" s="3"/>
      <c r="BC243" s="3"/>
      <c r="BD243" s="3"/>
      <c r="BE243" s="3"/>
      <c r="BF243" s="4"/>
      <c r="BG243" s="3" t="s">
        <v>165</v>
      </c>
      <c r="BH243" s="3" t="n">
        <v>88</v>
      </c>
      <c r="BI243" s="3" t="n">
        <v>63</v>
      </c>
      <c r="BJ243" s="3" t="n">
        <v>74</v>
      </c>
      <c r="BK243" s="3" t="n">
        <v>57</v>
      </c>
      <c r="BL243" s="3"/>
      <c r="BM243" s="3"/>
      <c r="BN243" s="3"/>
      <c r="BO243" s="3"/>
      <c r="BP243" s="3"/>
      <c r="BQ243" s="3"/>
      <c r="BR243" s="3"/>
      <c r="BS243" s="3"/>
      <c r="BT243" s="4"/>
      <c r="BU243" s="3" t="s">
        <v>165</v>
      </c>
      <c r="BV243" s="3" t="n">
        <v>56</v>
      </c>
      <c r="BW243" s="3" t="n">
        <v>80</v>
      </c>
      <c r="BX243" s="3" t="n">
        <v>54</v>
      </c>
      <c r="BY243" s="3" t="n">
        <v>47</v>
      </c>
      <c r="BZ243" s="3"/>
      <c r="CA243" s="3"/>
      <c r="CB243" s="3"/>
      <c r="CC243" s="3"/>
      <c r="CD243" s="3"/>
      <c r="CE243" s="3"/>
      <c r="CF243" s="3"/>
      <c r="CG243" s="3"/>
      <c r="CH243" s="4"/>
      <c r="CI243" s="3" t="n">
        <v>9.7</v>
      </c>
      <c r="CJ243" s="3" t="n">
        <v>8.25</v>
      </c>
      <c r="CK243" s="3" t="n">
        <v>9.25</v>
      </c>
      <c r="CL243" s="3" t="n">
        <v>7.83333333333333</v>
      </c>
      <c r="CM243" s="3" t="n">
        <v>6.83333333333333</v>
      </c>
      <c r="CN243" s="3"/>
      <c r="CO243" s="3"/>
      <c r="CP243" s="3"/>
      <c r="CQ243" s="3"/>
      <c r="CR243" s="3"/>
      <c r="CS243" s="3"/>
      <c r="CT243" s="3"/>
      <c r="CU243" s="3"/>
      <c r="CV243" s="4"/>
      <c r="CW243" s="3" t="s">
        <v>165</v>
      </c>
      <c r="CX243" s="3" t="n">
        <v>17</v>
      </c>
      <c r="CY243" s="3" t="n">
        <v>25</v>
      </c>
      <c r="CZ243" s="3" t="n">
        <v>23</v>
      </c>
      <c r="DA243" s="3" t="n">
        <v>16</v>
      </c>
      <c r="DB243" s="3"/>
      <c r="DC243" s="3"/>
      <c r="DD243" s="3"/>
      <c r="DE243" s="3"/>
      <c r="DF243" s="3"/>
      <c r="DG243" s="3"/>
      <c r="DH243" s="3"/>
      <c r="DI243" s="3"/>
      <c r="DJ243" s="4"/>
      <c r="DK243" s="3" t="s">
        <v>165</v>
      </c>
      <c r="DL243" s="3" t="n">
        <v>22</v>
      </c>
      <c r="DM243" s="3" t="n">
        <v>32</v>
      </c>
      <c r="DN243" s="3" t="n">
        <v>22</v>
      </c>
      <c r="DO243" s="3" t="n">
        <v>13</v>
      </c>
      <c r="DP243" s="3"/>
      <c r="DQ243" s="3"/>
      <c r="DR243" s="3"/>
      <c r="DS243" s="3"/>
      <c r="DT243" s="3"/>
      <c r="DU243" s="3"/>
      <c r="DV243" s="3"/>
      <c r="DW243" s="3"/>
      <c r="DX243" s="4"/>
      <c r="DY243" s="3"/>
      <c r="DZ243" s="3"/>
      <c r="EA243" s="3"/>
      <c r="EB243" s="3"/>
      <c r="EC243" s="3"/>
      <c r="ED243" s="3"/>
      <c r="EE243" s="3"/>
      <c r="EF243" s="3"/>
      <c r="EG243" s="3"/>
      <c r="EH243" s="3"/>
      <c r="EI243" s="3"/>
      <c r="EJ243" s="3"/>
      <c r="EK243" s="3"/>
      <c r="EL243" s="4"/>
    </row>
    <row r="244" customFormat="false" ht="11.25" hidden="false" customHeight="true" outlineLevel="0" collapsed="false">
      <c r="A244" s="7" t="s">
        <v>516</v>
      </c>
      <c r="B244" s="18" t="s">
        <v>517</v>
      </c>
      <c r="C244" s="3" t="n">
        <v>190.583333333333</v>
      </c>
      <c r="D244" s="3" t="n">
        <v>229.583333333333</v>
      </c>
      <c r="E244" s="3" t="n">
        <v>272.333333333333</v>
      </c>
      <c r="F244" s="3" t="n">
        <v>326.833333333333</v>
      </c>
      <c r="G244" s="3" t="n">
        <v>356.75</v>
      </c>
      <c r="H244" s="3"/>
      <c r="I244" s="3"/>
      <c r="J244" s="3"/>
      <c r="K244" s="3"/>
      <c r="L244" s="3"/>
      <c r="M244" s="3"/>
      <c r="N244" s="3"/>
      <c r="O244" s="3"/>
      <c r="P244" s="4"/>
      <c r="Q244" s="3" t="n">
        <v>974</v>
      </c>
      <c r="R244" s="3" t="n">
        <v>973</v>
      </c>
      <c r="S244" s="3" t="n">
        <v>849</v>
      </c>
      <c r="T244" s="3" t="n">
        <v>912</v>
      </c>
      <c r="U244" s="3" t="n">
        <v>927</v>
      </c>
      <c r="V244" s="3"/>
      <c r="W244" s="3"/>
      <c r="X244" s="3"/>
      <c r="Y244" s="3"/>
      <c r="Z244" s="3"/>
      <c r="AA244" s="3"/>
      <c r="AB244" s="3"/>
      <c r="AC244" s="3"/>
      <c r="AD244" s="4"/>
      <c r="AE244" s="3" t="n">
        <v>1064</v>
      </c>
      <c r="AF244" s="3" t="n">
        <v>882</v>
      </c>
      <c r="AG244" s="3" t="n">
        <v>823</v>
      </c>
      <c r="AH244" s="3" t="n">
        <v>903</v>
      </c>
      <c r="AI244" s="3" t="n">
        <v>879</v>
      </c>
      <c r="AJ244" s="3"/>
      <c r="AK244" s="3"/>
      <c r="AL244" s="3"/>
      <c r="AM244" s="3"/>
      <c r="AN244" s="3"/>
      <c r="AO244" s="3"/>
      <c r="AP244" s="3"/>
      <c r="AQ244" s="3"/>
      <c r="AR244" s="4"/>
      <c r="AS244" s="3" t="n">
        <v>150</v>
      </c>
      <c r="AT244" s="3" t="n">
        <v>145.75</v>
      </c>
      <c r="AU244" s="3" t="n">
        <v>145.166666666667</v>
      </c>
      <c r="AV244" s="3" t="n">
        <v>145.25</v>
      </c>
      <c r="AW244" s="3" t="n">
        <v>136.083333333333</v>
      </c>
      <c r="AX244" s="3"/>
      <c r="AY244" s="3"/>
      <c r="AZ244" s="3"/>
      <c r="BA244" s="3"/>
      <c r="BB244" s="3"/>
      <c r="BC244" s="3"/>
      <c r="BD244" s="3"/>
      <c r="BE244" s="3"/>
      <c r="BF244" s="4"/>
      <c r="BG244" s="3" t="n">
        <v>109</v>
      </c>
      <c r="BH244" s="3" t="n">
        <v>84</v>
      </c>
      <c r="BI244" s="3" t="n">
        <v>95</v>
      </c>
      <c r="BJ244" s="3" t="n">
        <v>80</v>
      </c>
      <c r="BK244" s="3" t="n">
        <v>102</v>
      </c>
      <c r="BL244" s="3"/>
      <c r="BM244" s="3"/>
      <c r="BN244" s="3"/>
      <c r="BO244" s="3"/>
      <c r="BP244" s="3"/>
      <c r="BQ244" s="3"/>
      <c r="BR244" s="3"/>
      <c r="BS244" s="3"/>
      <c r="BT244" s="4"/>
      <c r="BU244" s="3" t="n">
        <v>109</v>
      </c>
      <c r="BV244" s="3" t="n">
        <v>85</v>
      </c>
      <c r="BW244" s="3" t="n">
        <v>95</v>
      </c>
      <c r="BX244" s="3" t="n">
        <v>103</v>
      </c>
      <c r="BY244" s="3" t="n">
        <v>73</v>
      </c>
      <c r="BZ244" s="3"/>
      <c r="CA244" s="3"/>
      <c r="CB244" s="3"/>
      <c r="CC244" s="3"/>
      <c r="CD244" s="3"/>
      <c r="CE244" s="3"/>
      <c r="CF244" s="3"/>
      <c r="CG244" s="3"/>
      <c r="CH244" s="4"/>
      <c r="CI244" s="3" t="n">
        <v>2.41666666666667</v>
      </c>
      <c r="CJ244" s="3" t="n">
        <v>0.833333333333333</v>
      </c>
      <c r="CK244" s="3" t="n">
        <v>1.41666666666667</v>
      </c>
      <c r="CL244" s="3" t="n">
        <v>1.66666666666667</v>
      </c>
      <c r="CM244" s="3" t="n">
        <v>1.75</v>
      </c>
      <c r="CN244" s="3"/>
      <c r="CO244" s="3"/>
      <c r="CP244" s="3"/>
      <c r="CQ244" s="3"/>
      <c r="CR244" s="3"/>
      <c r="CS244" s="3"/>
      <c r="CT244" s="3"/>
      <c r="CU244" s="3"/>
      <c r="CV244" s="4"/>
      <c r="CW244" s="3" t="n">
        <v>21</v>
      </c>
      <c r="CX244" s="3" t="n">
        <v>11</v>
      </c>
      <c r="CY244" s="3" t="n">
        <v>16</v>
      </c>
      <c r="CZ244" s="3" t="n">
        <v>12</v>
      </c>
      <c r="DA244" s="3" t="n">
        <v>15</v>
      </c>
      <c r="DB244" s="3"/>
      <c r="DC244" s="3"/>
      <c r="DD244" s="3"/>
      <c r="DE244" s="3"/>
      <c r="DF244" s="3"/>
      <c r="DG244" s="3"/>
      <c r="DH244" s="3"/>
      <c r="DI244" s="3"/>
      <c r="DJ244" s="4"/>
      <c r="DK244" s="3" t="n">
        <v>24</v>
      </c>
      <c r="DL244" s="3" t="n">
        <v>11</v>
      </c>
      <c r="DM244" s="3" t="n">
        <v>17</v>
      </c>
      <c r="DN244" s="3" t="n">
        <v>10</v>
      </c>
      <c r="DO244" s="3" t="n">
        <v>16</v>
      </c>
      <c r="DP244" s="3"/>
      <c r="DQ244" s="3"/>
      <c r="DR244" s="3"/>
      <c r="DS244" s="3"/>
      <c r="DT244" s="3"/>
      <c r="DU244" s="3"/>
      <c r="DV244" s="3"/>
      <c r="DW244" s="3"/>
      <c r="DX244" s="4"/>
      <c r="DY244" s="3"/>
      <c r="DZ244" s="3"/>
      <c r="EA244" s="3"/>
      <c r="EB244" s="3"/>
      <c r="EC244" s="3"/>
      <c r="ED244" s="3"/>
      <c r="EE244" s="3"/>
      <c r="EF244" s="3"/>
      <c r="EG244" s="3"/>
      <c r="EH244" s="3"/>
      <c r="EI244" s="3"/>
      <c r="EJ244" s="3"/>
      <c r="EK244" s="3"/>
      <c r="EL244" s="4"/>
    </row>
    <row r="245" customFormat="false" ht="11.25" hidden="false" customHeight="true" outlineLevel="0" collapsed="false">
      <c r="A245" s="7" t="s">
        <v>518</v>
      </c>
      <c r="B245" s="18" t="s">
        <v>519</v>
      </c>
      <c r="C245" s="3" t="n">
        <v>102.166666666667</v>
      </c>
      <c r="D245" s="3" t="n">
        <v>128</v>
      </c>
      <c r="E245" s="3" t="n">
        <v>90.4166666666667</v>
      </c>
      <c r="F245" s="3" t="n">
        <v>98.5833333333333</v>
      </c>
      <c r="G245" s="3" t="n">
        <v>180.75</v>
      </c>
      <c r="H245" s="3"/>
      <c r="I245" s="3"/>
      <c r="J245" s="3"/>
      <c r="K245" s="3"/>
      <c r="L245" s="3"/>
      <c r="M245" s="3"/>
      <c r="N245" s="3"/>
      <c r="O245" s="3"/>
      <c r="P245" s="4"/>
      <c r="Q245" s="3" t="n">
        <v>535</v>
      </c>
      <c r="R245" s="3" t="n">
        <v>505</v>
      </c>
      <c r="S245" s="3" t="n">
        <v>440</v>
      </c>
      <c r="T245" s="3" t="n">
        <v>465</v>
      </c>
      <c r="U245" s="3" t="n">
        <v>552</v>
      </c>
      <c r="V245" s="3"/>
      <c r="W245" s="3"/>
      <c r="X245" s="3"/>
      <c r="Y245" s="3"/>
      <c r="Z245" s="3"/>
      <c r="AA245" s="3"/>
      <c r="AB245" s="3"/>
      <c r="AC245" s="3"/>
      <c r="AD245" s="4"/>
      <c r="AE245" s="3" t="n">
        <v>485</v>
      </c>
      <c r="AF245" s="3" t="n">
        <v>578</v>
      </c>
      <c r="AG245" s="3" t="n">
        <v>422</v>
      </c>
      <c r="AH245" s="3" t="n">
        <v>440</v>
      </c>
      <c r="AI245" s="3" t="n">
        <v>465</v>
      </c>
      <c r="AJ245" s="3"/>
      <c r="AK245" s="3"/>
      <c r="AL245" s="3"/>
      <c r="AM245" s="3"/>
      <c r="AN245" s="3"/>
      <c r="AO245" s="3"/>
      <c r="AP245" s="3"/>
      <c r="AQ245" s="3"/>
      <c r="AR245" s="4"/>
      <c r="AS245" s="3" t="n">
        <v>156.583333333333</v>
      </c>
      <c r="AT245" s="3" t="n">
        <v>172.083333333333</v>
      </c>
      <c r="AU245" s="3" t="n">
        <v>123.416666666667</v>
      </c>
      <c r="AV245" s="3" t="n">
        <v>113.5</v>
      </c>
      <c r="AW245" s="3" t="n">
        <v>96.8333333333333</v>
      </c>
      <c r="AX245" s="3"/>
      <c r="AY245" s="3"/>
      <c r="AZ245" s="3"/>
      <c r="BA245" s="3"/>
      <c r="BB245" s="3"/>
      <c r="BC245" s="3"/>
      <c r="BD245" s="3"/>
      <c r="BE245" s="3"/>
      <c r="BF245" s="4"/>
      <c r="BG245" s="3" t="n">
        <v>133</v>
      </c>
      <c r="BH245" s="3" t="n">
        <v>145</v>
      </c>
      <c r="BI245" s="3" t="n">
        <v>85</v>
      </c>
      <c r="BJ245" s="3" t="n">
        <v>75</v>
      </c>
      <c r="BK245" s="3" t="n">
        <v>83</v>
      </c>
      <c r="BL245" s="3"/>
      <c r="BM245" s="3"/>
      <c r="BN245" s="3"/>
      <c r="BO245" s="3"/>
      <c r="BP245" s="3"/>
      <c r="BQ245" s="3"/>
      <c r="BR245" s="3"/>
      <c r="BS245" s="3"/>
      <c r="BT245" s="4"/>
      <c r="BU245" s="3" t="n">
        <v>111</v>
      </c>
      <c r="BV245" s="3" t="n">
        <v>163</v>
      </c>
      <c r="BW245" s="3" t="n">
        <v>125</v>
      </c>
      <c r="BX245" s="3" t="n">
        <v>89</v>
      </c>
      <c r="BY245" s="3" t="n">
        <v>90</v>
      </c>
      <c r="BZ245" s="3"/>
      <c r="CA245" s="3"/>
      <c r="CB245" s="3"/>
      <c r="CC245" s="3"/>
      <c r="CD245" s="3"/>
      <c r="CE245" s="3"/>
      <c r="CF245" s="3"/>
      <c r="CG245" s="3"/>
      <c r="CH245" s="4"/>
      <c r="CI245" s="3" t="n">
        <v>2.58333333333333</v>
      </c>
      <c r="CJ245" s="3" t="n">
        <v>2.75</v>
      </c>
      <c r="CK245" s="3" t="n">
        <v>2.5</v>
      </c>
      <c r="CL245" s="3" t="n">
        <v>2.83333333333333</v>
      </c>
      <c r="CM245" s="3" t="n">
        <v>3.16666666666667</v>
      </c>
      <c r="CN245" s="3"/>
      <c r="CO245" s="3"/>
      <c r="CP245" s="3"/>
      <c r="CQ245" s="3"/>
      <c r="CR245" s="3"/>
      <c r="CS245" s="3"/>
      <c r="CT245" s="3"/>
      <c r="CU245" s="3"/>
      <c r="CV245" s="4"/>
      <c r="CW245" s="3" t="n">
        <v>30</v>
      </c>
      <c r="CX245" s="3" t="n">
        <v>28</v>
      </c>
      <c r="CY245" s="3" t="n">
        <v>28</v>
      </c>
      <c r="CZ245" s="3" t="n">
        <v>32</v>
      </c>
      <c r="DA245" s="3" t="n">
        <v>26</v>
      </c>
      <c r="DB245" s="3"/>
      <c r="DC245" s="3"/>
      <c r="DD245" s="3"/>
      <c r="DE245" s="3"/>
      <c r="DF245" s="3"/>
      <c r="DG245" s="3"/>
      <c r="DH245" s="3"/>
      <c r="DI245" s="3"/>
      <c r="DJ245" s="4"/>
      <c r="DK245" s="3" t="n">
        <v>34</v>
      </c>
      <c r="DL245" s="3" t="n">
        <v>32</v>
      </c>
      <c r="DM245" s="3" t="n">
        <v>24</v>
      </c>
      <c r="DN245" s="3" t="n">
        <v>34</v>
      </c>
      <c r="DO245" s="3" t="n">
        <v>26</v>
      </c>
      <c r="DP245" s="3"/>
      <c r="DQ245" s="3"/>
      <c r="DR245" s="3"/>
      <c r="DS245" s="3"/>
      <c r="DT245" s="3"/>
      <c r="DU245" s="3"/>
      <c r="DV245" s="3"/>
      <c r="DW245" s="3"/>
      <c r="DX245" s="4"/>
      <c r="DY245" s="3"/>
      <c r="DZ245" s="3"/>
      <c r="EA245" s="3"/>
      <c r="EB245" s="3"/>
      <c r="EC245" s="3"/>
      <c r="ED245" s="3"/>
      <c r="EE245" s="3"/>
      <c r="EF245" s="3"/>
      <c r="EG245" s="3"/>
      <c r="EH245" s="3"/>
      <c r="EI245" s="3"/>
      <c r="EJ245" s="3"/>
      <c r="EK245" s="3"/>
      <c r="EL245" s="4"/>
    </row>
    <row r="246" customFormat="false" ht="11.25" hidden="false" customHeight="true" outlineLevel="0" collapsed="false">
      <c r="A246" s="7" t="s">
        <v>520</v>
      </c>
      <c r="B246" s="18" t="s">
        <v>521</v>
      </c>
      <c r="C246" s="3" t="n">
        <v>174.166666666667</v>
      </c>
      <c r="D246" s="3" t="n">
        <v>163.083333333333</v>
      </c>
      <c r="E246" s="3" t="n">
        <v>141.5</v>
      </c>
      <c r="F246" s="3" t="n">
        <v>181.583333333333</v>
      </c>
      <c r="G246" s="3" t="n">
        <v>217</v>
      </c>
      <c r="H246" s="3"/>
      <c r="I246" s="3"/>
      <c r="J246" s="3"/>
      <c r="K246" s="3"/>
      <c r="L246" s="3"/>
      <c r="M246" s="3"/>
      <c r="N246" s="3"/>
      <c r="O246" s="3"/>
      <c r="P246" s="4"/>
      <c r="Q246" s="3" t="n">
        <v>490</v>
      </c>
      <c r="R246" s="3" t="n">
        <v>453</v>
      </c>
      <c r="S246" s="3" t="n">
        <v>466</v>
      </c>
      <c r="T246" s="3" t="n">
        <v>397</v>
      </c>
      <c r="U246" s="3" t="n">
        <v>394</v>
      </c>
      <c r="V246" s="3"/>
      <c r="W246" s="3"/>
      <c r="X246" s="3"/>
      <c r="Y246" s="3"/>
      <c r="Z246" s="3"/>
      <c r="AA246" s="3"/>
      <c r="AB246" s="3"/>
      <c r="AC246" s="3"/>
      <c r="AD246" s="4"/>
      <c r="AE246" s="3" t="n">
        <v>380</v>
      </c>
      <c r="AF246" s="3" t="n">
        <v>551</v>
      </c>
      <c r="AG246" s="3" t="n">
        <v>450</v>
      </c>
      <c r="AH246" s="3" t="n">
        <v>362</v>
      </c>
      <c r="AI246" s="3" t="n">
        <v>394</v>
      </c>
      <c r="AJ246" s="3"/>
      <c r="AK246" s="3"/>
      <c r="AL246" s="3"/>
      <c r="AM246" s="3"/>
      <c r="AN246" s="3"/>
      <c r="AO246" s="3"/>
      <c r="AP246" s="3"/>
      <c r="AQ246" s="3"/>
      <c r="AR246" s="4"/>
      <c r="AS246" s="3" t="n">
        <v>97.6666666666667</v>
      </c>
      <c r="AT246" s="3" t="n">
        <v>106.416666666667</v>
      </c>
      <c r="AU246" s="3" t="n">
        <v>130.333333333333</v>
      </c>
      <c r="AV246" s="3" t="n">
        <v>120.833333333333</v>
      </c>
      <c r="AW246" s="3" t="n">
        <v>105.25</v>
      </c>
      <c r="AX246" s="3"/>
      <c r="AY246" s="3"/>
      <c r="AZ246" s="3"/>
      <c r="BA246" s="3"/>
      <c r="BB246" s="3"/>
      <c r="BC246" s="3"/>
      <c r="BD246" s="3"/>
      <c r="BE246" s="3"/>
      <c r="BF246" s="4"/>
      <c r="BG246" s="3" t="n">
        <v>89</v>
      </c>
      <c r="BH246" s="3" t="n">
        <v>130</v>
      </c>
      <c r="BI246" s="3" t="n">
        <v>169</v>
      </c>
      <c r="BJ246" s="3" t="n">
        <v>93</v>
      </c>
      <c r="BK246" s="3" t="n">
        <v>73</v>
      </c>
      <c r="BL246" s="3"/>
      <c r="BM246" s="3"/>
      <c r="BN246" s="3"/>
      <c r="BO246" s="3"/>
      <c r="BP246" s="3"/>
      <c r="BQ246" s="3"/>
      <c r="BR246" s="3"/>
      <c r="BS246" s="3"/>
      <c r="BT246" s="4"/>
      <c r="BU246" s="3" t="n">
        <v>87</v>
      </c>
      <c r="BV246" s="3" t="n">
        <v>87</v>
      </c>
      <c r="BW246" s="3" t="n">
        <v>171</v>
      </c>
      <c r="BX246" s="3" t="n">
        <v>113</v>
      </c>
      <c r="BY246" s="3" t="n">
        <v>78</v>
      </c>
      <c r="BZ246" s="3"/>
      <c r="CA246" s="3"/>
      <c r="CB246" s="3"/>
      <c r="CC246" s="3"/>
      <c r="CD246" s="3"/>
      <c r="CE246" s="3"/>
      <c r="CF246" s="3"/>
      <c r="CG246" s="3"/>
      <c r="CH246" s="4"/>
      <c r="CI246" s="3" t="n">
        <v>2.66666666666667</v>
      </c>
      <c r="CJ246" s="3" t="n">
        <v>3.16666666666667</v>
      </c>
      <c r="CK246" s="3" t="n">
        <v>1.25</v>
      </c>
      <c r="CL246" s="3" t="n">
        <v>0.833333333333333</v>
      </c>
      <c r="CM246" s="3" t="n">
        <v>1</v>
      </c>
      <c r="CN246" s="3"/>
      <c r="CO246" s="3"/>
      <c r="CP246" s="3"/>
      <c r="CQ246" s="3"/>
      <c r="CR246" s="3"/>
      <c r="CS246" s="3"/>
      <c r="CT246" s="3"/>
      <c r="CU246" s="3"/>
      <c r="CV246" s="4"/>
      <c r="CW246" s="3" t="n">
        <v>18</v>
      </c>
      <c r="CX246" s="3" t="n">
        <v>16</v>
      </c>
      <c r="CY246" s="3" t="n">
        <v>13</v>
      </c>
      <c r="CZ246" s="3" t="n">
        <v>12</v>
      </c>
      <c r="DA246" s="3" t="n">
        <v>8</v>
      </c>
      <c r="DB246" s="3"/>
      <c r="DC246" s="3"/>
      <c r="DD246" s="3"/>
      <c r="DE246" s="3"/>
      <c r="DF246" s="3"/>
      <c r="DG246" s="3"/>
      <c r="DH246" s="3"/>
      <c r="DI246" s="3"/>
      <c r="DJ246" s="4"/>
      <c r="DK246" s="3" t="n">
        <v>19</v>
      </c>
      <c r="DL246" s="3" t="n">
        <v>14</v>
      </c>
      <c r="DM246" s="3" t="n">
        <v>16</v>
      </c>
      <c r="DN246" s="3" t="n">
        <v>12</v>
      </c>
      <c r="DO246" s="3" t="n">
        <v>8</v>
      </c>
      <c r="DP246" s="3"/>
      <c r="DQ246" s="3"/>
      <c r="DR246" s="3"/>
      <c r="DS246" s="3"/>
      <c r="DT246" s="3"/>
      <c r="DU246" s="3"/>
      <c r="DV246" s="3"/>
      <c r="DW246" s="3"/>
      <c r="DX246" s="4"/>
      <c r="DY246" s="3"/>
      <c r="DZ246" s="3"/>
      <c r="EA246" s="3"/>
      <c r="EB246" s="3"/>
      <c r="EC246" s="3"/>
      <c r="ED246" s="3"/>
      <c r="EE246" s="3"/>
      <c r="EF246" s="3"/>
      <c r="EG246" s="3"/>
      <c r="EH246" s="3"/>
      <c r="EI246" s="3"/>
      <c r="EJ246" s="3"/>
      <c r="EK246" s="3"/>
      <c r="EL246" s="4"/>
    </row>
    <row r="247" customFormat="false" ht="11.25" hidden="false" customHeight="true" outlineLevel="0" collapsed="false">
      <c r="A247" s="7" t="s">
        <v>522</v>
      </c>
      <c r="B247" s="18" t="s">
        <v>523</v>
      </c>
      <c r="C247" s="3" t="n">
        <v>91</v>
      </c>
      <c r="D247" s="3" t="n">
        <v>77.4166666666667</v>
      </c>
      <c r="E247" s="3" t="n">
        <v>46.9166666666667</v>
      </c>
      <c r="F247" s="3" t="n">
        <v>105.083333333333</v>
      </c>
      <c r="G247" s="3" t="n">
        <v>129.916666666667</v>
      </c>
      <c r="H247" s="3"/>
      <c r="I247" s="3"/>
      <c r="J247" s="3"/>
      <c r="K247" s="3"/>
      <c r="L247" s="3"/>
      <c r="M247" s="3"/>
      <c r="N247" s="3"/>
      <c r="O247" s="3"/>
      <c r="P247" s="4"/>
      <c r="Q247" s="3" t="n">
        <v>487</v>
      </c>
      <c r="R247" s="3" t="n">
        <v>525</v>
      </c>
      <c r="S247" s="3" t="n">
        <v>454</v>
      </c>
      <c r="T247" s="3" t="n">
        <v>595</v>
      </c>
      <c r="U247" s="3" t="n">
        <v>430</v>
      </c>
      <c r="V247" s="3"/>
      <c r="W247" s="3"/>
      <c r="X247" s="3"/>
      <c r="Y247" s="3"/>
      <c r="Z247" s="3"/>
      <c r="AA247" s="3"/>
      <c r="AB247" s="3"/>
      <c r="AC247" s="3"/>
      <c r="AD247" s="4"/>
      <c r="AE247" s="3" t="n">
        <v>524</v>
      </c>
      <c r="AF247" s="3" t="n">
        <v>592</v>
      </c>
      <c r="AG247" s="3" t="n">
        <v>470</v>
      </c>
      <c r="AH247" s="3" t="n">
        <v>557</v>
      </c>
      <c r="AI247" s="3" t="n">
        <v>467</v>
      </c>
      <c r="AJ247" s="3"/>
      <c r="AK247" s="3"/>
      <c r="AL247" s="3"/>
      <c r="AM247" s="3"/>
      <c r="AN247" s="3"/>
      <c r="AO247" s="3"/>
      <c r="AP247" s="3"/>
      <c r="AQ247" s="3"/>
      <c r="AR247" s="4"/>
      <c r="AS247" s="3" t="n">
        <v>165</v>
      </c>
      <c r="AT247" s="3" t="n">
        <v>169.916666666667</v>
      </c>
      <c r="AU247" s="3" t="n">
        <v>201.583333333333</v>
      </c>
      <c r="AV247" s="3" t="n">
        <v>258.416666666667</v>
      </c>
      <c r="AW247" s="3" t="n">
        <v>256.166666666667</v>
      </c>
      <c r="AX247" s="3"/>
      <c r="AY247" s="3"/>
      <c r="AZ247" s="3"/>
      <c r="BA247" s="3"/>
      <c r="BB247" s="3"/>
      <c r="BC247" s="3"/>
      <c r="BD247" s="3"/>
      <c r="BE247" s="3"/>
      <c r="BF247" s="4"/>
      <c r="BG247" s="3" t="n">
        <v>153</v>
      </c>
      <c r="BH247" s="3" t="n">
        <v>179</v>
      </c>
      <c r="BI247" s="3" t="n">
        <v>196</v>
      </c>
      <c r="BJ247" s="3" t="n">
        <v>229</v>
      </c>
      <c r="BK247" s="3" t="n">
        <v>91</v>
      </c>
      <c r="BL247" s="3"/>
      <c r="BM247" s="3"/>
      <c r="BN247" s="3"/>
      <c r="BO247" s="3"/>
      <c r="BP247" s="3"/>
      <c r="BQ247" s="3"/>
      <c r="BR247" s="3"/>
      <c r="BS247" s="3"/>
      <c r="BT247" s="4"/>
      <c r="BU247" s="3" t="n">
        <v>139</v>
      </c>
      <c r="BV247" s="3" t="n">
        <v>185</v>
      </c>
      <c r="BW247" s="3" t="n">
        <v>155</v>
      </c>
      <c r="BX247" s="3" t="n">
        <v>127</v>
      </c>
      <c r="BY247" s="3" t="n">
        <v>188</v>
      </c>
      <c r="BZ247" s="3"/>
      <c r="CA247" s="3"/>
      <c r="CB247" s="3"/>
      <c r="CC247" s="3"/>
      <c r="CD247" s="3"/>
      <c r="CE247" s="3"/>
      <c r="CF247" s="3"/>
      <c r="CG247" s="3"/>
      <c r="CH247" s="4"/>
      <c r="CI247" s="3" t="n">
        <v>3.33333333333333</v>
      </c>
      <c r="CJ247" s="3" t="n">
        <v>5.08333333333333</v>
      </c>
      <c r="CK247" s="3" t="n">
        <v>4.41666666666667</v>
      </c>
      <c r="CL247" s="3" t="n">
        <v>5.08333333333333</v>
      </c>
      <c r="CM247" s="3" t="n">
        <v>1.83333333333333</v>
      </c>
      <c r="CN247" s="3"/>
      <c r="CO247" s="3"/>
      <c r="CP247" s="3"/>
      <c r="CQ247" s="3"/>
      <c r="CR247" s="3"/>
      <c r="CS247" s="3"/>
      <c r="CT247" s="3"/>
      <c r="CU247" s="3"/>
      <c r="CV247" s="4"/>
      <c r="CW247" s="3" t="n">
        <v>46</v>
      </c>
      <c r="CX247" s="3" t="n">
        <v>62</v>
      </c>
      <c r="CY247" s="3" t="n">
        <v>51</v>
      </c>
      <c r="CZ247" s="3" t="n">
        <v>54</v>
      </c>
      <c r="DA247" s="3" t="n">
        <v>35</v>
      </c>
      <c r="DB247" s="3"/>
      <c r="DC247" s="3"/>
      <c r="DD247" s="3"/>
      <c r="DE247" s="3"/>
      <c r="DF247" s="3"/>
      <c r="DG247" s="3"/>
      <c r="DH247" s="3"/>
      <c r="DI247" s="3"/>
      <c r="DJ247" s="4"/>
      <c r="DK247" s="3" t="n">
        <v>40</v>
      </c>
      <c r="DL247" s="3" t="n">
        <v>68</v>
      </c>
      <c r="DM247" s="3" t="n">
        <v>50</v>
      </c>
      <c r="DN247" s="3" t="n">
        <v>58</v>
      </c>
      <c r="DO247" s="3" t="n">
        <v>35</v>
      </c>
      <c r="DP247" s="3"/>
      <c r="DQ247" s="3"/>
      <c r="DR247" s="3"/>
      <c r="DS247" s="3"/>
      <c r="DT247" s="3"/>
      <c r="DU247" s="3"/>
      <c r="DV247" s="3"/>
      <c r="DW247" s="3"/>
      <c r="DX247" s="4"/>
      <c r="DY247" s="3"/>
      <c r="DZ247" s="3"/>
      <c r="EA247" s="3"/>
      <c r="EB247" s="3"/>
      <c r="EC247" s="3"/>
      <c r="ED247" s="3"/>
      <c r="EE247" s="3"/>
      <c r="EF247" s="3"/>
      <c r="EG247" s="3"/>
      <c r="EH247" s="3"/>
      <c r="EI247" s="3"/>
      <c r="EJ247" s="3"/>
      <c r="EK247" s="3"/>
      <c r="EL247" s="4"/>
    </row>
    <row r="248" customFormat="false" ht="11.25" hidden="false" customHeight="true" outlineLevel="0" collapsed="false">
      <c r="A248" s="7" t="s">
        <v>524</v>
      </c>
      <c r="B248" s="18" t="s">
        <v>525</v>
      </c>
      <c r="C248" s="3" t="n">
        <v>246.583333333333</v>
      </c>
      <c r="D248" s="3" t="n">
        <v>169.166666666667</v>
      </c>
      <c r="E248" s="3" t="n">
        <v>123.833333333333</v>
      </c>
      <c r="F248" s="3" t="n">
        <v>104.833333333333</v>
      </c>
      <c r="G248" s="3" t="n">
        <v>117.833333333333</v>
      </c>
      <c r="H248" s="3"/>
      <c r="I248" s="3"/>
      <c r="J248" s="3"/>
      <c r="K248" s="3"/>
      <c r="L248" s="3"/>
      <c r="M248" s="3"/>
      <c r="N248" s="3"/>
      <c r="O248" s="3"/>
      <c r="P248" s="4"/>
      <c r="Q248" s="3" t="n">
        <v>1198</v>
      </c>
      <c r="R248" s="3" t="n">
        <v>1223</v>
      </c>
      <c r="S248" s="3" t="n">
        <v>1346</v>
      </c>
      <c r="T248" s="3" t="n">
        <v>1595</v>
      </c>
      <c r="U248" s="3" t="n">
        <v>1552</v>
      </c>
      <c r="V248" s="3"/>
      <c r="W248" s="3"/>
      <c r="X248" s="3"/>
      <c r="Y248" s="3"/>
      <c r="Z248" s="3"/>
      <c r="AA248" s="3"/>
      <c r="AB248" s="3"/>
      <c r="AC248" s="3"/>
      <c r="AD248" s="4"/>
      <c r="AE248" s="3" t="n">
        <v>1217</v>
      </c>
      <c r="AF248" s="3" t="n">
        <v>1352</v>
      </c>
      <c r="AG248" s="3" t="n">
        <v>1412</v>
      </c>
      <c r="AH248" s="3" t="n">
        <v>1623</v>
      </c>
      <c r="AI248" s="3" t="n">
        <v>1529</v>
      </c>
      <c r="AJ248" s="3"/>
      <c r="AK248" s="3"/>
      <c r="AL248" s="3"/>
      <c r="AM248" s="3"/>
      <c r="AN248" s="3"/>
      <c r="AO248" s="3"/>
      <c r="AP248" s="3"/>
      <c r="AQ248" s="3"/>
      <c r="AR248" s="4"/>
      <c r="AS248" s="3" t="n">
        <v>245.666666666667</v>
      </c>
      <c r="AT248" s="3" t="n">
        <v>250</v>
      </c>
      <c r="AU248" s="3" t="n">
        <v>238.083333333333</v>
      </c>
      <c r="AV248" s="3" t="n">
        <v>241.5</v>
      </c>
      <c r="AW248" s="3" t="n">
        <v>230.5</v>
      </c>
      <c r="AX248" s="3"/>
      <c r="AY248" s="3"/>
      <c r="AZ248" s="3"/>
      <c r="BA248" s="3"/>
      <c r="BB248" s="3"/>
      <c r="BC248" s="3"/>
      <c r="BD248" s="3"/>
      <c r="BE248" s="3"/>
      <c r="BF248" s="4"/>
      <c r="BG248" s="3" t="n">
        <v>126</v>
      </c>
      <c r="BH248" s="3" t="n">
        <v>97</v>
      </c>
      <c r="BI248" s="3" t="n">
        <v>110</v>
      </c>
      <c r="BJ248" s="3" t="n">
        <v>102</v>
      </c>
      <c r="BK248" s="3" t="n">
        <v>89</v>
      </c>
      <c r="BL248" s="3"/>
      <c r="BM248" s="3"/>
      <c r="BN248" s="3"/>
      <c r="BO248" s="3"/>
      <c r="BP248" s="3"/>
      <c r="BQ248" s="3"/>
      <c r="BR248" s="3"/>
      <c r="BS248" s="3"/>
      <c r="BT248" s="4"/>
      <c r="BU248" s="3" t="n">
        <v>114</v>
      </c>
      <c r="BV248" s="3" t="n">
        <v>111</v>
      </c>
      <c r="BW248" s="3" t="n">
        <v>115</v>
      </c>
      <c r="BX248" s="3" t="n">
        <v>101</v>
      </c>
      <c r="BY248" s="3" t="n">
        <v>96</v>
      </c>
      <c r="BZ248" s="3"/>
      <c r="CA248" s="3"/>
      <c r="CB248" s="3"/>
      <c r="CC248" s="3"/>
      <c r="CD248" s="3"/>
      <c r="CE248" s="3"/>
      <c r="CF248" s="3"/>
      <c r="CG248" s="3"/>
      <c r="CH248" s="4"/>
      <c r="CI248" s="3" t="n">
        <v>14.0833333333333</v>
      </c>
      <c r="CJ248" s="3" t="n">
        <v>14.6666666666667</v>
      </c>
      <c r="CK248" s="3" t="n">
        <v>15.3333333333333</v>
      </c>
      <c r="CL248" s="3" t="n">
        <v>15.5</v>
      </c>
      <c r="CM248" s="3" t="n">
        <v>11.75</v>
      </c>
      <c r="CN248" s="3"/>
      <c r="CO248" s="3"/>
      <c r="CP248" s="3"/>
      <c r="CQ248" s="3"/>
      <c r="CR248" s="3"/>
      <c r="CS248" s="3"/>
      <c r="CT248" s="3"/>
      <c r="CU248" s="3"/>
      <c r="CV248" s="4"/>
      <c r="CW248" s="3" t="n">
        <v>51</v>
      </c>
      <c r="CX248" s="3" t="n">
        <v>45</v>
      </c>
      <c r="CY248" s="3" t="n">
        <v>42</v>
      </c>
      <c r="CZ248" s="3" t="n">
        <v>37</v>
      </c>
      <c r="DA248" s="3" t="n">
        <v>19</v>
      </c>
      <c r="DB248" s="3"/>
      <c r="DC248" s="3"/>
      <c r="DD248" s="3"/>
      <c r="DE248" s="3"/>
      <c r="DF248" s="3"/>
      <c r="DG248" s="3"/>
      <c r="DH248" s="3"/>
      <c r="DI248" s="3"/>
      <c r="DJ248" s="4"/>
      <c r="DK248" s="3" t="n">
        <v>57</v>
      </c>
      <c r="DL248" s="3" t="n">
        <v>44</v>
      </c>
      <c r="DM248" s="3" t="n">
        <v>40</v>
      </c>
      <c r="DN248" s="3" t="n">
        <v>38</v>
      </c>
      <c r="DO248" s="3" t="n">
        <v>24</v>
      </c>
      <c r="DP248" s="3"/>
      <c r="DQ248" s="3"/>
      <c r="DR248" s="3"/>
      <c r="DS248" s="3"/>
      <c r="DT248" s="3"/>
      <c r="DU248" s="3"/>
      <c r="DV248" s="3"/>
      <c r="DW248" s="3"/>
      <c r="DX248" s="4"/>
      <c r="DY248" s="3"/>
      <c r="DZ248" s="3"/>
      <c r="EA248" s="3"/>
      <c r="EB248" s="3"/>
      <c r="EC248" s="3"/>
      <c r="ED248" s="3"/>
      <c r="EE248" s="3"/>
      <c r="EF248" s="3"/>
      <c r="EG248" s="3"/>
      <c r="EH248" s="3"/>
      <c r="EI248" s="3"/>
      <c r="EJ248" s="3"/>
      <c r="EK248" s="3"/>
      <c r="EL248" s="4"/>
    </row>
    <row r="249" customFormat="false" ht="11.25" hidden="false" customHeight="true" outlineLevel="0" collapsed="false">
      <c r="A249" s="7" t="s">
        <v>526</v>
      </c>
      <c r="B249" s="18" t="s">
        <v>527</v>
      </c>
      <c r="C249" s="3" t="n">
        <v>129.583333333333</v>
      </c>
      <c r="D249" s="3" t="n">
        <v>148.916666666667</v>
      </c>
      <c r="E249" s="3" t="n">
        <v>129.416666666667</v>
      </c>
      <c r="F249" s="3" t="n">
        <v>98.1666666666667</v>
      </c>
      <c r="G249" s="3" t="n">
        <v>123.083333333333</v>
      </c>
      <c r="H249" s="3"/>
      <c r="I249" s="3"/>
      <c r="J249" s="3"/>
      <c r="K249" s="3"/>
      <c r="L249" s="3"/>
      <c r="M249" s="3"/>
      <c r="N249" s="3"/>
      <c r="O249" s="3"/>
      <c r="P249" s="4"/>
      <c r="Q249" s="3" t="n">
        <v>632</v>
      </c>
      <c r="R249" s="3" t="n">
        <v>568</v>
      </c>
      <c r="S249" s="3" t="n">
        <v>493</v>
      </c>
      <c r="T249" s="3" t="n">
        <v>514</v>
      </c>
      <c r="U249" s="3" t="n">
        <v>550</v>
      </c>
      <c r="V249" s="3"/>
      <c r="W249" s="3"/>
      <c r="X249" s="3"/>
      <c r="Y249" s="3"/>
      <c r="Z249" s="3"/>
      <c r="AA249" s="3"/>
      <c r="AB249" s="3"/>
      <c r="AC249" s="3"/>
      <c r="AD249" s="4"/>
      <c r="AE249" s="3" t="n">
        <v>602</v>
      </c>
      <c r="AF249" s="3" t="n">
        <v>582</v>
      </c>
      <c r="AG249" s="3" t="n">
        <v>520</v>
      </c>
      <c r="AH249" s="3" t="n">
        <v>521</v>
      </c>
      <c r="AI249" s="3" t="n">
        <v>531</v>
      </c>
      <c r="AJ249" s="3"/>
      <c r="AK249" s="3"/>
      <c r="AL249" s="3"/>
      <c r="AM249" s="3"/>
      <c r="AN249" s="3"/>
      <c r="AO249" s="3"/>
      <c r="AP249" s="3"/>
      <c r="AQ249" s="3"/>
      <c r="AR249" s="4"/>
      <c r="AS249" s="3" t="n">
        <v>65.5833333333333</v>
      </c>
      <c r="AT249" s="3" t="n">
        <v>64.4166666666667</v>
      </c>
      <c r="AU249" s="3" t="n">
        <v>50</v>
      </c>
      <c r="AV249" s="3" t="n">
        <v>40.25</v>
      </c>
      <c r="AW249" s="3" t="n">
        <v>33.8333333333333</v>
      </c>
      <c r="AX249" s="3"/>
      <c r="AY249" s="3"/>
      <c r="AZ249" s="3"/>
      <c r="BA249" s="3"/>
      <c r="BB249" s="3"/>
      <c r="BC249" s="3"/>
      <c r="BD249" s="3"/>
      <c r="BE249" s="3"/>
      <c r="BF249" s="4"/>
      <c r="BG249" s="3" t="n">
        <v>47</v>
      </c>
      <c r="BH249" s="3" t="n">
        <v>44</v>
      </c>
      <c r="BI249" s="3" t="n">
        <v>41</v>
      </c>
      <c r="BJ249" s="3" t="n">
        <v>35</v>
      </c>
      <c r="BK249" s="3" t="n">
        <v>23</v>
      </c>
      <c r="BL249" s="3"/>
      <c r="BM249" s="3"/>
      <c r="BN249" s="3"/>
      <c r="BO249" s="3"/>
      <c r="BP249" s="3"/>
      <c r="BQ249" s="3"/>
      <c r="BR249" s="3"/>
      <c r="BS249" s="3"/>
      <c r="BT249" s="4"/>
      <c r="BU249" s="3" t="n">
        <v>50</v>
      </c>
      <c r="BV249" s="3" t="n">
        <v>54</v>
      </c>
      <c r="BW249" s="3" t="n">
        <v>56</v>
      </c>
      <c r="BX249" s="3" t="n">
        <v>38</v>
      </c>
      <c r="BY249" s="3" t="n">
        <v>30</v>
      </c>
      <c r="BZ249" s="3"/>
      <c r="CA249" s="3"/>
      <c r="CB249" s="3"/>
      <c r="CC249" s="3"/>
      <c r="CD249" s="3"/>
      <c r="CE249" s="3"/>
      <c r="CF249" s="3"/>
      <c r="CG249" s="3"/>
      <c r="CH249" s="4"/>
      <c r="CI249" s="3" t="n">
        <v>0.916666666666667</v>
      </c>
      <c r="CJ249" s="3" t="n">
        <v>1.5</v>
      </c>
      <c r="CK249" s="3" t="n">
        <v>0.5</v>
      </c>
      <c r="CL249" s="3" t="n">
        <v>0.5</v>
      </c>
      <c r="CM249" s="3" t="n">
        <v>0.5</v>
      </c>
      <c r="CN249" s="3"/>
      <c r="CO249" s="3"/>
      <c r="CP249" s="3"/>
      <c r="CQ249" s="3"/>
      <c r="CR249" s="3"/>
      <c r="CS249" s="3"/>
      <c r="CT249" s="3"/>
      <c r="CU249" s="3"/>
      <c r="CV249" s="4"/>
      <c r="CW249" s="3" t="n">
        <v>6</v>
      </c>
      <c r="CX249" s="3" t="n">
        <v>16</v>
      </c>
      <c r="CY249" s="3" t="n">
        <v>7</v>
      </c>
      <c r="CZ249" s="3" t="n">
        <v>6</v>
      </c>
      <c r="DA249" s="3" t="n">
        <v>7</v>
      </c>
      <c r="DB249" s="3"/>
      <c r="DC249" s="3"/>
      <c r="DD249" s="3"/>
      <c r="DE249" s="3"/>
      <c r="DF249" s="3"/>
      <c r="DG249" s="3"/>
      <c r="DH249" s="3"/>
      <c r="DI249" s="3"/>
      <c r="DJ249" s="4"/>
      <c r="DK249" s="3" t="n">
        <v>8</v>
      </c>
      <c r="DL249" s="3" t="n">
        <v>14</v>
      </c>
      <c r="DM249" s="3" t="n">
        <v>9</v>
      </c>
      <c r="DN249" s="3" t="n">
        <v>6</v>
      </c>
      <c r="DO249" s="3" t="n">
        <v>6</v>
      </c>
      <c r="DP249" s="3"/>
      <c r="DQ249" s="3"/>
      <c r="DR249" s="3"/>
      <c r="DS249" s="3"/>
      <c r="DT249" s="3"/>
      <c r="DU249" s="3"/>
      <c r="DV249" s="3"/>
      <c r="DW249" s="3"/>
      <c r="DX249" s="4"/>
      <c r="DY249" s="3"/>
      <c r="DZ249" s="3"/>
      <c r="EA249" s="3"/>
      <c r="EB249" s="3"/>
      <c r="EC249" s="3"/>
      <c r="ED249" s="3"/>
      <c r="EE249" s="3"/>
      <c r="EF249" s="3"/>
      <c r="EG249" s="3"/>
      <c r="EH249" s="3"/>
      <c r="EI249" s="3"/>
      <c r="EJ249" s="3"/>
      <c r="EK249" s="3"/>
      <c r="EL249" s="4"/>
    </row>
    <row r="250" customFormat="false" ht="11.25" hidden="false" customHeight="true" outlineLevel="0" collapsed="false">
      <c r="A250" s="7" t="s">
        <v>528</v>
      </c>
      <c r="B250" s="18" t="s">
        <v>529</v>
      </c>
      <c r="C250" s="3" t="n">
        <v>67.6666666666667</v>
      </c>
      <c r="D250" s="3" t="n">
        <v>49.5833333333333</v>
      </c>
      <c r="E250" s="3" t="n">
        <v>45.9166666666667</v>
      </c>
      <c r="F250" s="3" t="n">
        <v>53.8333333333333</v>
      </c>
      <c r="G250" s="3" t="n">
        <v>60</v>
      </c>
      <c r="H250" s="3"/>
      <c r="I250" s="3"/>
      <c r="J250" s="3"/>
      <c r="K250" s="3"/>
      <c r="L250" s="3"/>
      <c r="M250" s="3"/>
      <c r="N250" s="3"/>
      <c r="O250" s="3"/>
      <c r="P250" s="4"/>
      <c r="Q250" s="3" t="n">
        <v>354</v>
      </c>
      <c r="R250" s="3" t="n">
        <v>324</v>
      </c>
      <c r="S250" s="3" t="n">
        <v>283</v>
      </c>
      <c r="T250" s="3" t="n">
        <v>301</v>
      </c>
      <c r="U250" s="3" t="n">
        <v>321</v>
      </c>
      <c r="V250" s="3"/>
      <c r="W250" s="3"/>
      <c r="X250" s="3"/>
      <c r="Y250" s="3"/>
      <c r="Z250" s="3"/>
      <c r="AA250" s="3"/>
      <c r="AB250" s="3"/>
      <c r="AC250" s="3"/>
      <c r="AD250" s="4"/>
      <c r="AE250" s="3" t="n">
        <v>374</v>
      </c>
      <c r="AF250" s="3" t="n">
        <v>343</v>
      </c>
      <c r="AG250" s="3" t="n">
        <v>281</v>
      </c>
      <c r="AH250" s="3" t="n">
        <v>298</v>
      </c>
      <c r="AI250" s="3" t="n">
        <v>306</v>
      </c>
      <c r="AJ250" s="3"/>
      <c r="AK250" s="3"/>
      <c r="AL250" s="3"/>
      <c r="AM250" s="3"/>
      <c r="AN250" s="3"/>
      <c r="AO250" s="3"/>
      <c r="AP250" s="3"/>
      <c r="AQ250" s="3"/>
      <c r="AR250" s="4"/>
      <c r="AS250" s="3" t="n">
        <v>35</v>
      </c>
      <c r="AT250" s="3" t="n">
        <v>43.6666666666667</v>
      </c>
      <c r="AU250" s="3" t="n">
        <v>35.4166666666667</v>
      </c>
      <c r="AV250" s="3" t="n">
        <v>33.0833333333333</v>
      </c>
      <c r="AW250" s="3" t="n">
        <v>43.6666666666667</v>
      </c>
      <c r="AX250" s="3"/>
      <c r="AY250" s="3"/>
      <c r="AZ250" s="3"/>
      <c r="BA250" s="3"/>
      <c r="BB250" s="3"/>
      <c r="BC250" s="3"/>
      <c r="BD250" s="3"/>
      <c r="BE250" s="3"/>
      <c r="BF250" s="4"/>
      <c r="BG250" s="3" t="n">
        <v>27</v>
      </c>
      <c r="BH250" s="3" t="n">
        <v>30</v>
      </c>
      <c r="BI250" s="3" t="n">
        <v>16</v>
      </c>
      <c r="BJ250" s="3" t="n">
        <v>26</v>
      </c>
      <c r="BK250" s="3" t="n">
        <v>28</v>
      </c>
      <c r="BL250" s="3"/>
      <c r="BM250" s="3"/>
      <c r="BN250" s="3"/>
      <c r="BO250" s="3"/>
      <c r="BP250" s="3"/>
      <c r="BQ250" s="3"/>
      <c r="BR250" s="3"/>
      <c r="BS250" s="3"/>
      <c r="BT250" s="4"/>
      <c r="BU250" s="3" t="n">
        <v>23</v>
      </c>
      <c r="BV250" s="3" t="n">
        <v>20</v>
      </c>
      <c r="BW250" s="3" t="n">
        <v>33</v>
      </c>
      <c r="BX250" s="3" t="n">
        <v>17</v>
      </c>
      <c r="BY250" s="3" t="n">
        <v>24</v>
      </c>
      <c r="BZ250" s="3"/>
      <c r="CA250" s="3"/>
      <c r="CB250" s="3"/>
      <c r="CC250" s="3"/>
      <c r="CD250" s="3"/>
      <c r="CE250" s="3"/>
      <c r="CF250" s="3"/>
      <c r="CG250" s="3"/>
      <c r="CH250" s="4"/>
      <c r="CI250" s="3" t="n">
        <v>0.583333333333333</v>
      </c>
      <c r="CJ250" s="3" t="n">
        <v>0.833333333333333</v>
      </c>
      <c r="CK250" s="3" t="n">
        <v>0.666666666666667</v>
      </c>
      <c r="CL250" s="3" t="n">
        <v>0.75</v>
      </c>
      <c r="CM250" s="3" t="n">
        <v>1.16666666666667</v>
      </c>
      <c r="CN250" s="3"/>
      <c r="CO250" s="3"/>
      <c r="CP250" s="3"/>
      <c r="CQ250" s="3"/>
      <c r="CR250" s="3"/>
      <c r="CS250" s="3"/>
      <c r="CT250" s="3"/>
      <c r="CU250" s="3"/>
      <c r="CV250" s="4"/>
      <c r="CW250" s="3" t="n">
        <v>7</v>
      </c>
      <c r="CX250" s="3" t="n">
        <v>11</v>
      </c>
      <c r="CY250" s="3" t="n">
        <v>12</v>
      </c>
      <c r="CZ250" s="3" t="n">
        <v>8</v>
      </c>
      <c r="DA250" s="3" t="n">
        <v>8</v>
      </c>
      <c r="DB250" s="3"/>
      <c r="DC250" s="3"/>
      <c r="DD250" s="3"/>
      <c r="DE250" s="3"/>
      <c r="DF250" s="3"/>
      <c r="DG250" s="3"/>
      <c r="DH250" s="3"/>
      <c r="DI250" s="3"/>
      <c r="DJ250" s="4"/>
      <c r="DK250" s="3" t="n">
        <v>7</v>
      </c>
      <c r="DL250" s="3" t="n">
        <v>11</v>
      </c>
      <c r="DM250" s="3" t="n">
        <v>9</v>
      </c>
      <c r="DN250" s="3" t="n">
        <v>10</v>
      </c>
      <c r="DO250" s="3" t="n">
        <v>8</v>
      </c>
      <c r="DP250" s="3"/>
      <c r="DQ250" s="3"/>
      <c r="DR250" s="3"/>
      <c r="DS250" s="3"/>
      <c r="DT250" s="3"/>
      <c r="DU250" s="3"/>
      <c r="DV250" s="3"/>
      <c r="DW250" s="3"/>
      <c r="DX250" s="4"/>
      <c r="DY250" s="3"/>
      <c r="DZ250" s="3"/>
      <c r="EA250" s="3"/>
      <c r="EB250" s="3"/>
      <c r="EC250" s="3"/>
      <c r="ED250" s="3"/>
      <c r="EE250" s="3"/>
      <c r="EF250" s="3"/>
      <c r="EG250" s="3"/>
      <c r="EH250" s="3"/>
      <c r="EI250" s="3"/>
      <c r="EJ250" s="3"/>
      <c r="EK250" s="3"/>
      <c r="EL250" s="4"/>
    </row>
    <row r="251" customFormat="false" ht="11.25" hidden="false" customHeight="true" outlineLevel="0" collapsed="false">
      <c r="A251" s="7" t="s">
        <v>530</v>
      </c>
      <c r="B251" s="18" t="s">
        <v>531</v>
      </c>
      <c r="C251" s="3" t="n">
        <v>30.5</v>
      </c>
      <c r="D251" s="3" t="n">
        <v>34.3333333333333</v>
      </c>
      <c r="E251" s="3" t="n">
        <v>30.5833333333333</v>
      </c>
      <c r="F251" s="3" t="n">
        <v>28.1666666666667</v>
      </c>
      <c r="G251" s="3" t="n">
        <v>18.6666666666667</v>
      </c>
      <c r="H251" s="3"/>
      <c r="I251" s="3"/>
      <c r="J251" s="3"/>
      <c r="K251" s="3"/>
      <c r="L251" s="3"/>
      <c r="M251" s="3"/>
      <c r="N251" s="3"/>
      <c r="O251" s="3"/>
      <c r="P251" s="4"/>
      <c r="Q251" s="3" t="n">
        <v>337</v>
      </c>
      <c r="R251" s="3" t="n">
        <v>357</v>
      </c>
      <c r="S251" s="3" t="n">
        <v>338</v>
      </c>
      <c r="T251" s="3" t="n">
        <v>312</v>
      </c>
      <c r="U251" s="3" t="n">
        <v>223</v>
      </c>
      <c r="V251" s="3"/>
      <c r="W251" s="3"/>
      <c r="X251" s="3"/>
      <c r="Y251" s="3"/>
      <c r="Z251" s="3"/>
      <c r="AA251" s="3"/>
      <c r="AB251" s="3"/>
      <c r="AC251" s="3"/>
      <c r="AD251" s="4"/>
      <c r="AE251" s="3" t="n">
        <v>373</v>
      </c>
      <c r="AF251" s="3" t="n">
        <v>350</v>
      </c>
      <c r="AG251" s="3" t="n">
        <v>315</v>
      </c>
      <c r="AH251" s="3" t="n">
        <v>342</v>
      </c>
      <c r="AI251" s="3" t="n">
        <v>222</v>
      </c>
      <c r="AJ251" s="3"/>
      <c r="AK251" s="3"/>
      <c r="AL251" s="3"/>
      <c r="AM251" s="3"/>
      <c r="AN251" s="3"/>
      <c r="AO251" s="3"/>
      <c r="AP251" s="3"/>
      <c r="AQ251" s="3"/>
      <c r="AR251" s="4"/>
      <c r="AS251" s="3" t="n">
        <v>100.583333333333</v>
      </c>
      <c r="AT251" s="3" t="n">
        <v>94.9166666666667</v>
      </c>
      <c r="AU251" s="3" t="n">
        <v>94.5</v>
      </c>
      <c r="AV251" s="3" t="n">
        <v>59.1666666666667</v>
      </c>
      <c r="AW251" s="3" t="n">
        <v>41.4166666666667</v>
      </c>
      <c r="AX251" s="3"/>
      <c r="AY251" s="3"/>
      <c r="AZ251" s="3"/>
      <c r="BA251" s="3"/>
      <c r="BB251" s="3"/>
      <c r="BC251" s="3"/>
      <c r="BD251" s="3"/>
      <c r="BE251" s="3"/>
      <c r="BF251" s="4"/>
      <c r="BG251" s="3" t="n">
        <v>67</v>
      </c>
      <c r="BH251" s="3" t="n">
        <v>60</v>
      </c>
      <c r="BI251" s="3" t="n">
        <v>81</v>
      </c>
      <c r="BJ251" s="3" t="n">
        <v>43</v>
      </c>
      <c r="BK251" s="3" t="n">
        <v>40</v>
      </c>
      <c r="BL251" s="3"/>
      <c r="BM251" s="3"/>
      <c r="BN251" s="3"/>
      <c r="BO251" s="3"/>
      <c r="BP251" s="3"/>
      <c r="BQ251" s="3"/>
      <c r="BR251" s="3"/>
      <c r="BS251" s="3"/>
      <c r="BT251" s="4"/>
      <c r="BU251" s="3" t="n">
        <v>81</v>
      </c>
      <c r="BV251" s="3" t="n">
        <v>72</v>
      </c>
      <c r="BW251" s="3" t="n">
        <v>85</v>
      </c>
      <c r="BX251" s="3" t="n">
        <v>86</v>
      </c>
      <c r="BY251" s="3" t="n">
        <v>41</v>
      </c>
      <c r="BZ251" s="3"/>
      <c r="CA251" s="3"/>
      <c r="CB251" s="3"/>
      <c r="CC251" s="3"/>
      <c r="CD251" s="3"/>
      <c r="CE251" s="3"/>
      <c r="CF251" s="3"/>
      <c r="CG251" s="3"/>
      <c r="CH251" s="4"/>
      <c r="CI251" s="3" t="n">
        <v>2.83333333333333</v>
      </c>
      <c r="CJ251" s="3" t="n">
        <v>3.08333333333333</v>
      </c>
      <c r="CK251" s="3" t="n">
        <v>2.08333333333333</v>
      </c>
      <c r="CL251" s="3" t="n">
        <v>0.833333333333333</v>
      </c>
      <c r="CM251" s="3" t="n">
        <v>0.5</v>
      </c>
      <c r="CN251" s="3"/>
      <c r="CO251" s="3"/>
      <c r="CP251" s="3"/>
      <c r="CQ251" s="3"/>
      <c r="CR251" s="3"/>
      <c r="CS251" s="3"/>
      <c r="CT251" s="3"/>
      <c r="CU251" s="3"/>
      <c r="CV251" s="4"/>
      <c r="CW251" s="3" t="n">
        <v>14</v>
      </c>
      <c r="CX251" s="3" t="n">
        <v>8</v>
      </c>
      <c r="CY251" s="3" t="n">
        <v>6</v>
      </c>
      <c r="CZ251" s="3" t="n">
        <v>8</v>
      </c>
      <c r="DA251" s="3" t="n">
        <v>9</v>
      </c>
      <c r="DB251" s="3"/>
      <c r="DC251" s="3"/>
      <c r="DD251" s="3"/>
      <c r="DE251" s="3"/>
      <c r="DF251" s="3"/>
      <c r="DG251" s="3"/>
      <c r="DH251" s="3"/>
      <c r="DI251" s="3"/>
      <c r="DJ251" s="4"/>
      <c r="DK251" s="3" t="n">
        <v>13</v>
      </c>
      <c r="DL251" s="3" t="n">
        <v>5</v>
      </c>
      <c r="DM251" s="3" t="n">
        <v>11</v>
      </c>
      <c r="DN251" s="3" t="n">
        <v>8</v>
      </c>
      <c r="DO251" s="3" t="n">
        <v>9</v>
      </c>
      <c r="DP251" s="3"/>
      <c r="DQ251" s="3"/>
      <c r="DR251" s="3"/>
      <c r="DS251" s="3"/>
      <c r="DT251" s="3"/>
      <c r="DU251" s="3"/>
      <c r="DV251" s="3"/>
      <c r="DW251" s="3"/>
      <c r="DX251" s="4"/>
      <c r="DY251" s="3"/>
      <c r="DZ251" s="3"/>
      <c r="EA251" s="3"/>
      <c r="EB251" s="3"/>
      <c r="EC251" s="3"/>
      <c r="ED251" s="3"/>
      <c r="EE251" s="3"/>
      <c r="EF251" s="3"/>
      <c r="EG251" s="3"/>
      <c r="EH251" s="3"/>
      <c r="EI251" s="3"/>
      <c r="EJ251" s="3"/>
      <c r="EK251" s="3"/>
      <c r="EL251" s="4"/>
    </row>
    <row r="252" customFormat="false" ht="11.25" hidden="false" customHeight="true" outlineLevel="0" collapsed="false">
      <c r="A252" s="7" t="s">
        <v>532</v>
      </c>
      <c r="B252" s="18" t="s">
        <v>533</v>
      </c>
      <c r="C252" s="3" t="n">
        <v>326.6</v>
      </c>
      <c r="D252" s="3" t="n">
        <v>381.083333333333</v>
      </c>
      <c r="E252" s="3" t="n">
        <v>444.833333333333</v>
      </c>
      <c r="F252" s="3" t="n">
        <v>488.833333333333</v>
      </c>
      <c r="G252" s="3" t="n">
        <v>501.166666666667</v>
      </c>
      <c r="H252" s="3"/>
      <c r="I252" s="3"/>
      <c r="J252" s="3"/>
      <c r="K252" s="3"/>
      <c r="L252" s="3"/>
      <c r="M252" s="3"/>
      <c r="N252" s="3"/>
      <c r="O252" s="3"/>
      <c r="P252" s="4"/>
      <c r="Q252" s="3" t="s">
        <v>165</v>
      </c>
      <c r="R252" s="3" t="n">
        <v>315</v>
      </c>
      <c r="S252" s="3" t="n">
        <v>292</v>
      </c>
      <c r="T252" s="3" t="n">
        <v>243</v>
      </c>
      <c r="U252" s="3" t="n">
        <v>225</v>
      </c>
      <c r="V252" s="3"/>
      <c r="W252" s="3"/>
      <c r="X252" s="3"/>
      <c r="Y252" s="3"/>
      <c r="Z252" s="3"/>
      <c r="AA252" s="3"/>
      <c r="AB252" s="3"/>
      <c r="AC252" s="3"/>
      <c r="AD252" s="4"/>
      <c r="AE252" s="3" t="s">
        <v>165</v>
      </c>
      <c r="AF252" s="3" t="n">
        <v>244</v>
      </c>
      <c r="AG252" s="3" t="n">
        <v>248</v>
      </c>
      <c r="AH252" s="3" t="n">
        <v>220</v>
      </c>
      <c r="AI252" s="3" t="n">
        <v>192</v>
      </c>
      <c r="AJ252" s="3"/>
      <c r="AK252" s="3"/>
      <c r="AL252" s="3"/>
      <c r="AM252" s="3"/>
      <c r="AN252" s="3"/>
      <c r="AO252" s="3"/>
      <c r="AP252" s="3"/>
      <c r="AQ252" s="3"/>
      <c r="AR252" s="4"/>
      <c r="AS252" s="3" t="n">
        <v>25.2</v>
      </c>
      <c r="AT252" s="3" t="n">
        <v>38.75</v>
      </c>
      <c r="AU252" s="3" t="n">
        <v>45.1666666666667</v>
      </c>
      <c r="AV252" s="3" t="n">
        <v>57.6666666666667</v>
      </c>
      <c r="AW252" s="3" t="n">
        <v>68</v>
      </c>
      <c r="AX252" s="3"/>
      <c r="AY252" s="3"/>
      <c r="AZ252" s="3"/>
      <c r="BA252" s="3"/>
      <c r="BB252" s="3"/>
      <c r="BC252" s="3"/>
      <c r="BD252" s="3"/>
      <c r="BE252" s="3"/>
      <c r="BF252" s="4"/>
      <c r="BG252" s="3" t="s">
        <v>165</v>
      </c>
      <c r="BH252" s="3" t="n">
        <v>29</v>
      </c>
      <c r="BI252" s="3" t="n">
        <v>12</v>
      </c>
      <c r="BJ252" s="3" t="n">
        <v>30</v>
      </c>
      <c r="BK252" s="3" t="n">
        <v>32</v>
      </c>
      <c r="BL252" s="3"/>
      <c r="BM252" s="3"/>
      <c r="BN252" s="3"/>
      <c r="BO252" s="3"/>
      <c r="BP252" s="3"/>
      <c r="BQ252" s="3"/>
      <c r="BR252" s="3"/>
      <c r="BS252" s="3"/>
      <c r="BT252" s="4"/>
      <c r="BU252" s="3" t="s">
        <v>165</v>
      </c>
      <c r="BV252" s="3" t="n">
        <v>15</v>
      </c>
      <c r="BW252" s="3" t="n">
        <v>8</v>
      </c>
      <c r="BX252" s="3" t="n">
        <v>16</v>
      </c>
      <c r="BY252" s="3" t="n">
        <v>19</v>
      </c>
      <c r="BZ252" s="3"/>
      <c r="CA252" s="3"/>
      <c r="CB252" s="3"/>
      <c r="CC252" s="3"/>
      <c r="CD252" s="3"/>
      <c r="CE252" s="3"/>
      <c r="CF252" s="3"/>
      <c r="CG252" s="3"/>
      <c r="CH252" s="4"/>
      <c r="CI252" s="3" t="n">
        <v>2</v>
      </c>
      <c r="CJ252" s="3" t="n">
        <v>3.33333333333333</v>
      </c>
      <c r="CK252" s="3" t="n">
        <v>4</v>
      </c>
      <c r="CL252" s="3" t="n">
        <v>4.08333333333333</v>
      </c>
      <c r="CM252" s="3" t="n">
        <v>4.25</v>
      </c>
      <c r="CN252" s="3"/>
      <c r="CO252" s="3"/>
      <c r="CP252" s="3"/>
      <c r="CQ252" s="3"/>
      <c r="CR252" s="3"/>
      <c r="CS252" s="3"/>
      <c r="CT252" s="3"/>
      <c r="CU252" s="3"/>
      <c r="CV252" s="4"/>
      <c r="CW252" s="3" t="s">
        <v>165</v>
      </c>
      <c r="CX252" s="3" t="n">
        <v>4</v>
      </c>
      <c r="CY252" s="3" t="s">
        <v>76</v>
      </c>
      <c r="CZ252" s="3" t="n">
        <v>3</v>
      </c>
      <c r="DA252" s="3" t="n">
        <v>5</v>
      </c>
      <c r="DB252" s="3"/>
      <c r="DC252" s="3"/>
      <c r="DD252" s="3"/>
      <c r="DE252" s="3"/>
      <c r="DF252" s="3"/>
      <c r="DG252" s="3"/>
      <c r="DH252" s="3"/>
      <c r="DI252" s="3"/>
      <c r="DJ252" s="4"/>
      <c r="DK252" s="3" t="s">
        <v>165</v>
      </c>
      <c r="DL252" s="3" t="s">
        <v>73</v>
      </c>
      <c r="DM252" s="3" t="s">
        <v>76</v>
      </c>
      <c r="DN252" s="3" t="n">
        <v>3</v>
      </c>
      <c r="DO252" s="3" t="n">
        <v>4</v>
      </c>
      <c r="DP252" s="3"/>
      <c r="DQ252" s="3"/>
      <c r="DR252" s="3"/>
      <c r="DS252" s="3"/>
      <c r="DT252" s="3"/>
      <c r="DU252" s="3"/>
      <c r="DV252" s="3"/>
      <c r="DW252" s="3"/>
      <c r="DX252" s="4"/>
      <c r="DY252" s="3"/>
      <c r="DZ252" s="3"/>
      <c r="EA252" s="3"/>
      <c r="EB252" s="3"/>
      <c r="EC252" s="3"/>
      <c r="ED252" s="3"/>
      <c r="EE252" s="3"/>
      <c r="EF252" s="3"/>
      <c r="EG252" s="3"/>
      <c r="EH252" s="3"/>
      <c r="EI252" s="3"/>
      <c r="EJ252" s="3"/>
      <c r="EK252" s="3"/>
      <c r="EL252" s="4"/>
    </row>
    <row r="253" customFormat="false" ht="11.25" hidden="false" customHeight="true" outlineLevel="0" collapsed="false">
      <c r="A253" s="7" t="s">
        <v>534</v>
      </c>
      <c r="B253" s="18" t="s">
        <v>535</v>
      </c>
      <c r="C253" s="3" t="n">
        <v>144.727272727273</v>
      </c>
      <c r="D253" s="3" t="n">
        <v>235.25</v>
      </c>
      <c r="E253" s="3" t="n">
        <v>363.083333333333</v>
      </c>
      <c r="F253" s="3" t="n">
        <v>158.818181818182</v>
      </c>
      <c r="G253" s="3" t="n">
        <v>60.4545454545455</v>
      </c>
      <c r="H253" s="3"/>
      <c r="I253" s="3"/>
      <c r="J253" s="3"/>
      <c r="K253" s="3"/>
      <c r="L253" s="3"/>
      <c r="M253" s="3"/>
      <c r="N253" s="3"/>
      <c r="O253" s="3"/>
      <c r="P253" s="4"/>
      <c r="Q253" s="3" t="s">
        <v>165</v>
      </c>
      <c r="R253" s="3" t="n">
        <v>204</v>
      </c>
      <c r="S253" s="3" t="n">
        <v>173</v>
      </c>
      <c r="T253" s="3" t="s">
        <v>165</v>
      </c>
      <c r="U253" s="3" t="s">
        <v>165</v>
      </c>
      <c r="V253" s="3"/>
      <c r="W253" s="3"/>
      <c r="X253" s="3"/>
      <c r="Y253" s="3"/>
      <c r="Z253" s="3"/>
      <c r="AA253" s="3"/>
      <c r="AB253" s="3"/>
      <c r="AC253" s="3"/>
      <c r="AD253" s="4"/>
      <c r="AE253" s="3" t="s">
        <v>165</v>
      </c>
      <c r="AF253" s="3" t="n">
        <v>85</v>
      </c>
      <c r="AG253" s="3" t="n">
        <v>73</v>
      </c>
      <c r="AH253" s="3" t="s">
        <v>165</v>
      </c>
      <c r="AI253" s="3" t="s">
        <v>165</v>
      </c>
      <c r="AJ253" s="3"/>
      <c r="AK253" s="3"/>
      <c r="AL253" s="3"/>
      <c r="AM253" s="3"/>
      <c r="AN253" s="3"/>
      <c r="AO253" s="3"/>
      <c r="AP253" s="3"/>
      <c r="AQ253" s="3"/>
      <c r="AR253" s="4"/>
      <c r="AS253" s="3" t="s">
        <v>76</v>
      </c>
      <c r="AT253" s="3" t="s">
        <v>76</v>
      </c>
      <c r="AU253" s="3" t="s">
        <v>76</v>
      </c>
      <c r="AV253" s="3" t="s">
        <v>76</v>
      </c>
      <c r="AW253" s="3" t="s">
        <v>76</v>
      </c>
      <c r="AX253" s="3"/>
      <c r="AY253" s="3"/>
      <c r="AZ253" s="3"/>
      <c r="BA253" s="3"/>
      <c r="BB253" s="3"/>
      <c r="BC253" s="3"/>
      <c r="BD253" s="3"/>
      <c r="BE253" s="3"/>
      <c r="BF253" s="4"/>
      <c r="BG253" s="3" t="s">
        <v>165</v>
      </c>
      <c r="BH253" s="3" t="s">
        <v>76</v>
      </c>
      <c r="BI253" s="3" t="s">
        <v>73</v>
      </c>
      <c r="BJ253" s="3" t="s">
        <v>165</v>
      </c>
      <c r="BK253" s="3" t="s">
        <v>165</v>
      </c>
      <c r="BL253" s="3"/>
      <c r="BM253" s="3"/>
      <c r="BN253" s="3"/>
      <c r="BO253" s="3"/>
      <c r="BP253" s="3"/>
      <c r="BQ253" s="3"/>
      <c r="BR253" s="3"/>
      <c r="BS253" s="3"/>
      <c r="BT253" s="4"/>
      <c r="BU253" s="3" t="s">
        <v>165</v>
      </c>
      <c r="BV253" s="3" t="s">
        <v>76</v>
      </c>
      <c r="BW253" s="3" t="s">
        <v>73</v>
      </c>
      <c r="BX253" s="3" t="s">
        <v>165</v>
      </c>
      <c r="BY253" s="3" t="s">
        <v>165</v>
      </c>
      <c r="BZ253" s="3"/>
      <c r="CA253" s="3"/>
      <c r="CB253" s="3"/>
      <c r="CC253" s="3"/>
      <c r="CD253" s="3"/>
      <c r="CE253" s="3"/>
      <c r="CF253" s="3"/>
      <c r="CG253" s="3"/>
      <c r="CH253" s="4"/>
      <c r="CI253" s="3" t="s">
        <v>76</v>
      </c>
      <c r="CJ253" s="3" t="s">
        <v>76</v>
      </c>
      <c r="CK253" s="3" t="s">
        <v>76</v>
      </c>
      <c r="CL253" s="3" t="s">
        <v>76</v>
      </c>
      <c r="CM253" s="3" t="s">
        <v>76</v>
      </c>
      <c r="CN253" s="3"/>
      <c r="CO253" s="3"/>
      <c r="CP253" s="3"/>
      <c r="CQ253" s="3"/>
      <c r="CR253" s="3"/>
      <c r="CS253" s="3"/>
      <c r="CT253" s="3"/>
      <c r="CU253" s="3"/>
      <c r="CV253" s="4"/>
      <c r="CW253" s="3" t="s">
        <v>165</v>
      </c>
      <c r="CX253" s="3" t="s">
        <v>73</v>
      </c>
      <c r="CY253" s="3" t="s">
        <v>73</v>
      </c>
      <c r="CZ253" s="3" t="s">
        <v>165</v>
      </c>
      <c r="DA253" s="3" t="s">
        <v>165</v>
      </c>
      <c r="DB253" s="3"/>
      <c r="DC253" s="3"/>
      <c r="DD253" s="3"/>
      <c r="DE253" s="3"/>
      <c r="DF253" s="3"/>
      <c r="DG253" s="3"/>
      <c r="DH253" s="3"/>
      <c r="DI253" s="3"/>
      <c r="DJ253" s="4"/>
      <c r="DK253" s="3" t="s">
        <v>165</v>
      </c>
      <c r="DL253" s="3" t="s">
        <v>73</v>
      </c>
      <c r="DM253" s="3" t="s">
        <v>73</v>
      </c>
      <c r="DN253" s="3" t="s">
        <v>165</v>
      </c>
      <c r="DO253" s="3" t="s">
        <v>165</v>
      </c>
      <c r="DP253" s="3"/>
      <c r="DQ253" s="3"/>
      <c r="DR253" s="3"/>
      <c r="DS253" s="3"/>
      <c r="DT253" s="3"/>
      <c r="DU253" s="3"/>
      <c r="DV253" s="3"/>
      <c r="DW253" s="3"/>
      <c r="DX253" s="4"/>
      <c r="DY253" s="3"/>
      <c r="DZ253" s="3"/>
      <c r="EA253" s="3"/>
      <c r="EB253" s="3"/>
      <c r="EC253" s="3"/>
      <c r="ED253" s="3"/>
      <c r="EE253" s="3"/>
      <c r="EF253" s="3"/>
      <c r="EG253" s="3"/>
      <c r="EH253" s="3"/>
      <c r="EI253" s="3"/>
      <c r="EJ253" s="3"/>
      <c r="EK253" s="3"/>
      <c r="EL253" s="4"/>
    </row>
    <row r="254" customFormat="false" ht="11.25" hidden="false" customHeight="true" outlineLevel="0" collapsed="false">
      <c r="A254" s="7" t="s">
        <v>536</v>
      </c>
      <c r="B254" s="18" t="s">
        <v>537</v>
      </c>
      <c r="C254" s="3" t="n">
        <v>140</v>
      </c>
      <c r="D254" s="3" t="n">
        <v>247.833333333333</v>
      </c>
      <c r="E254" s="3" t="n">
        <v>162.916666666667</v>
      </c>
      <c r="F254" s="3" t="n">
        <v>166.25</v>
      </c>
      <c r="G254" s="3" t="n">
        <v>133.166666666667</v>
      </c>
      <c r="H254" s="3"/>
      <c r="I254" s="3"/>
      <c r="J254" s="3"/>
      <c r="K254" s="3"/>
      <c r="L254" s="3"/>
      <c r="M254" s="3"/>
      <c r="N254" s="3"/>
      <c r="O254" s="3"/>
      <c r="P254" s="4"/>
      <c r="Q254" s="3" t="n">
        <v>1164</v>
      </c>
      <c r="R254" s="3" t="n">
        <v>1349</v>
      </c>
      <c r="S254" s="3" t="n">
        <v>1229</v>
      </c>
      <c r="T254" s="3" t="n">
        <v>1200</v>
      </c>
      <c r="U254" s="3" t="n">
        <v>1155</v>
      </c>
      <c r="V254" s="3"/>
      <c r="W254" s="3"/>
      <c r="X254" s="3"/>
      <c r="Y254" s="3"/>
      <c r="Z254" s="3"/>
      <c r="AA254" s="3"/>
      <c r="AB254" s="3"/>
      <c r="AC254" s="3"/>
      <c r="AD254" s="4"/>
      <c r="AE254" s="3" t="n">
        <v>1155</v>
      </c>
      <c r="AF254" s="3" t="n">
        <v>1265</v>
      </c>
      <c r="AG254" s="3" t="n">
        <v>1395</v>
      </c>
      <c r="AH254" s="3" t="n">
        <v>1078</v>
      </c>
      <c r="AI254" s="3" t="n">
        <v>1338</v>
      </c>
      <c r="AJ254" s="3"/>
      <c r="AK254" s="3"/>
      <c r="AL254" s="3"/>
      <c r="AM254" s="3"/>
      <c r="AN254" s="3"/>
      <c r="AO254" s="3"/>
      <c r="AP254" s="3"/>
      <c r="AQ254" s="3"/>
      <c r="AR254" s="4"/>
      <c r="AS254" s="3" t="n">
        <v>167.333333333333</v>
      </c>
      <c r="AT254" s="3" t="n">
        <v>148.166666666667</v>
      </c>
      <c r="AU254" s="3" t="n">
        <v>147.166666666667</v>
      </c>
      <c r="AV254" s="3" t="n">
        <v>140.583333333333</v>
      </c>
      <c r="AW254" s="3" t="n">
        <v>116.5</v>
      </c>
      <c r="AX254" s="3"/>
      <c r="AY254" s="3"/>
      <c r="AZ254" s="3"/>
      <c r="BA254" s="3"/>
      <c r="BB254" s="3"/>
      <c r="BC254" s="3"/>
      <c r="BD254" s="3"/>
      <c r="BE254" s="3"/>
      <c r="BF254" s="4"/>
      <c r="BG254" s="3" t="n">
        <v>208</v>
      </c>
      <c r="BH254" s="3" t="n">
        <v>197</v>
      </c>
      <c r="BI254" s="3" t="n">
        <v>200</v>
      </c>
      <c r="BJ254" s="3" t="n">
        <v>167</v>
      </c>
      <c r="BK254" s="3" t="n">
        <v>146</v>
      </c>
      <c r="BL254" s="3"/>
      <c r="BM254" s="3"/>
      <c r="BN254" s="3"/>
      <c r="BO254" s="3"/>
      <c r="BP254" s="3"/>
      <c r="BQ254" s="3"/>
      <c r="BR254" s="3"/>
      <c r="BS254" s="3"/>
      <c r="BT254" s="4"/>
      <c r="BU254" s="3" t="n">
        <v>266</v>
      </c>
      <c r="BV254" s="3" t="n">
        <v>198</v>
      </c>
      <c r="BW254" s="3" t="n">
        <v>204</v>
      </c>
      <c r="BX254" s="3" t="n">
        <v>176</v>
      </c>
      <c r="BY254" s="3" t="n">
        <v>156</v>
      </c>
      <c r="BZ254" s="3"/>
      <c r="CA254" s="3"/>
      <c r="CB254" s="3"/>
      <c r="CC254" s="3"/>
      <c r="CD254" s="3"/>
      <c r="CE254" s="3"/>
      <c r="CF254" s="3"/>
      <c r="CG254" s="3"/>
      <c r="CH254" s="4"/>
      <c r="CI254" s="3" t="n">
        <v>5.5</v>
      </c>
      <c r="CJ254" s="3" t="n">
        <v>5.91666666666667</v>
      </c>
      <c r="CK254" s="3" t="n">
        <v>5.16666666666667</v>
      </c>
      <c r="CL254" s="3" t="n">
        <v>3.41666666666667</v>
      </c>
      <c r="CM254" s="3" t="n">
        <v>5.08333333333333</v>
      </c>
      <c r="CN254" s="3"/>
      <c r="CO254" s="3"/>
      <c r="CP254" s="3"/>
      <c r="CQ254" s="3"/>
      <c r="CR254" s="3"/>
      <c r="CS254" s="3"/>
      <c r="CT254" s="3"/>
      <c r="CU254" s="3"/>
      <c r="CV254" s="4"/>
      <c r="CW254" s="3" t="n">
        <v>60</v>
      </c>
      <c r="CX254" s="3" t="n">
        <v>73</v>
      </c>
      <c r="CY254" s="3" t="n">
        <v>72</v>
      </c>
      <c r="CZ254" s="3" t="n">
        <v>58</v>
      </c>
      <c r="DA254" s="3" t="n">
        <v>65</v>
      </c>
      <c r="DB254" s="3"/>
      <c r="DC254" s="3"/>
      <c r="DD254" s="3"/>
      <c r="DE254" s="3"/>
      <c r="DF254" s="3"/>
      <c r="DG254" s="3"/>
      <c r="DH254" s="3"/>
      <c r="DI254" s="3"/>
      <c r="DJ254" s="4"/>
      <c r="DK254" s="3" t="n">
        <v>57</v>
      </c>
      <c r="DL254" s="3" t="n">
        <v>75</v>
      </c>
      <c r="DM254" s="3" t="n">
        <v>67</v>
      </c>
      <c r="DN254" s="3" t="n">
        <v>64</v>
      </c>
      <c r="DO254" s="3" t="n">
        <v>61</v>
      </c>
      <c r="DP254" s="3"/>
      <c r="DQ254" s="3"/>
      <c r="DR254" s="3"/>
      <c r="DS254" s="3"/>
      <c r="DT254" s="3"/>
      <c r="DU254" s="3"/>
      <c r="DV254" s="3"/>
      <c r="DW254" s="3"/>
      <c r="DX254" s="4"/>
      <c r="DY254" s="3"/>
      <c r="DZ254" s="3"/>
      <c r="EA254" s="3"/>
      <c r="EB254" s="3"/>
      <c r="EC254" s="3"/>
      <c r="ED254" s="3"/>
      <c r="EE254" s="3"/>
      <c r="EF254" s="3"/>
      <c r="EG254" s="3"/>
      <c r="EH254" s="3"/>
      <c r="EI254" s="3"/>
      <c r="EJ254" s="3"/>
      <c r="EK254" s="3"/>
      <c r="EL254" s="4"/>
    </row>
    <row r="255" customFormat="false" ht="11.25" hidden="false" customHeight="true" outlineLevel="0" collapsed="false">
      <c r="A255" s="7" t="s">
        <v>538</v>
      </c>
      <c r="B255" s="18" t="s">
        <v>539</v>
      </c>
      <c r="C255" s="3" t="n">
        <v>100.25</v>
      </c>
      <c r="D255" s="3" t="n">
        <v>126.666666666667</v>
      </c>
      <c r="E255" s="3" t="n">
        <v>147.083333333333</v>
      </c>
      <c r="F255" s="3" t="n">
        <v>208.833333333333</v>
      </c>
      <c r="G255" s="3" t="n">
        <v>230.5</v>
      </c>
      <c r="H255" s="3"/>
      <c r="I255" s="3"/>
      <c r="J255" s="3"/>
      <c r="K255" s="3"/>
      <c r="L255" s="3"/>
      <c r="M255" s="3"/>
      <c r="N255" s="3"/>
      <c r="O255" s="3"/>
      <c r="P255" s="4"/>
      <c r="Q255" s="3" t="n">
        <v>152</v>
      </c>
      <c r="R255" s="3" t="n">
        <v>184</v>
      </c>
      <c r="S255" s="3" t="n">
        <v>167</v>
      </c>
      <c r="T255" s="3" t="n">
        <v>176</v>
      </c>
      <c r="U255" s="3" t="n">
        <v>150</v>
      </c>
      <c r="V255" s="3"/>
      <c r="W255" s="3"/>
      <c r="X255" s="3"/>
      <c r="Y255" s="3"/>
      <c r="Z255" s="3"/>
      <c r="AA255" s="3"/>
      <c r="AB255" s="3"/>
      <c r="AC255" s="3"/>
      <c r="AD255" s="4"/>
      <c r="AE255" s="3" t="n">
        <v>137</v>
      </c>
      <c r="AF255" s="3" t="n">
        <v>179</v>
      </c>
      <c r="AG255" s="3" t="n">
        <v>113</v>
      </c>
      <c r="AH255" s="3" t="n">
        <v>125</v>
      </c>
      <c r="AI255" s="3" t="n">
        <v>136</v>
      </c>
      <c r="AJ255" s="3"/>
      <c r="AK255" s="3"/>
      <c r="AL255" s="3"/>
      <c r="AM255" s="3"/>
      <c r="AN255" s="3"/>
      <c r="AO255" s="3"/>
      <c r="AP255" s="3"/>
      <c r="AQ255" s="3"/>
      <c r="AR255" s="4"/>
      <c r="AS255" s="3" t="n">
        <v>14.25</v>
      </c>
      <c r="AT255" s="3" t="n">
        <v>9.5</v>
      </c>
      <c r="AU255" s="3" t="n">
        <v>9.33333333333333</v>
      </c>
      <c r="AV255" s="3" t="n">
        <v>8.58333333333333</v>
      </c>
      <c r="AW255" s="3" t="n">
        <v>9.66666666666667</v>
      </c>
      <c r="AX255" s="3"/>
      <c r="AY255" s="3"/>
      <c r="AZ255" s="3"/>
      <c r="BA255" s="3"/>
      <c r="BB255" s="3"/>
      <c r="BC255" s="3"/>
      <c r="BD255" s="3"/>
      <c r="BE255" s="3"/>
      <c r="BF255" s="4"/>
      <c r="BG255" s="3" t="n">
        <v>12</v>
      </c>
      <c r="BH255" s="3" t="n">
        <v>19</v>
      </c>
      <c r="BI255" s="3" t="n">
        <v>17</v>
      </c>
      <c r="BJ255" s="3" t="n">
        <v>28</v>
      </c>
      <c r="BK255" s="3" t="n">
        <v>9</v>
      </c>
      <c r="BL255" s="3"/>
      <c r="BM255" s="3"/>
      <c r="BN255" s="3"/>
      <c r="BO255" s="3"/>
      <c r="BP255" s="3"/>
      <c r="BQ255" s="3"/>
      <c r="BR255" s="3"/>
      <c r="BS255" s="3"/>
      <c r="BT255" s="4"/>
      <c r="BU255" s="3" t="n">
        <v>16</v>
      </c>
      <c r="BV255" s="3" t="n">
        <v>21</v>
      </c>
      <c r="BW255" s="3" t="n">
        <v>19</v>
      </c>
      <c r="BX255" s="3" t="n">
        <v>27</v>
      </c>
      <c r="BY255" s="3" t="n">
        <v>9</v>
      </c>
      <c r="BZ255" s="3"/>
      <c r="CA255" s="3"/>
      <c r="CB255" s="3"/>
      <c r="CC255" s="3"/>
      <c r="CD255" s="3"/>
      <c r="CE255" s="3"/>
      <c r="CF255" s="3"/>
      <c r="CG255" s="3"/>
      <c r="CH255" s="4"/>
      <c r="CI255" s="3" t="n">
        <v>0.75</v>
      </c>
      <c r="CJ255" s="3" t="n">
        <v>0.416666666666667</v>
      </c>
      <c r="CK255" s="3" t="n">
        <v>0.166666666666667</v>
      </c>
      <c r="CL255" s="3" t="n">
        <v>0.416666666666667</v>
      </c>
      <c r="CM255" s="3" t="n">
        <v>1.58333333333333</v>
      </c>
      <c r="CN255" s="3"/>
      <c r="CO255" s="3"/>
      <c r="CP255" s="3"/>
      <c r="CQ255" s="3"/>
      <c r="CR255" s="3"/>
      <c r="CS255" s="3"/>
      <c r="CT255" s="3"/>
      <c r="CU255" s="3"/>
      <c r="CV255" s="4"/>
      <c r="CW255" s="3" t="n">
        <v>15</v>
      </c>
      <c r="CX255" s="3" t="n">
        <v>6</v>
      </c>
      <c r="CY255" s="3" t="s">
        <v>73</v>
      </c>
      <c r="CZ255" s="3" t="n">
        <v>8</v>
      </c>
      <c r="DA255" s="3" t="n">
        <v>6</v>
      </c>
      <c r="DB255" s="3"/>
      <c r="DC255" s="3"/>
      <c r="DD255" s="3"/>
      <c r="DE255" s="3"/>
      <c r="DF255" s="3"/>
      <c r="DG255" s="3"/>
      <c r="DH255" s="3"/>
      <c r="DI255" s="3"/>
      <c r="DJ255" s="4"/>
      <c r="DK255" s="3" t="n">
        <v>15</v>
      </c>
      <c r="DL255" s="3" t="n">
        <v>6</v>
      </c>
      <c r="DM255" s="3" t="s">
        <v>73</v>
      </c>
      <c r="DN255" s="3" t="n">
        <v>8</v>
      </c>
      <c r="DO255" s="3" t="n">
        <v>6</v>
      </c>
      <c r="DP255" s="3"/>
      <c r="DQ255" s="3"/>
      <c r="DR255" s="3"/>
      <c r="DS255" s="3"/>
      <c r="DT255" s="3"/>
      <c r="DU255" s="3"/>
      <c r="DV255" s="3"/>
      <c r="DW255" s="3"/>
      <c r="DX255" s="4"/>
      <c r="DY255" s="3"/>
      <c r="DZ255" s="3"/>
      <c r="EA255" s="3"/>
      <c r="EB255" s="3"/>
      <c r="EC255" s="3"/>
      <c r="ED255" s="3"/>
      <c r="EE255" s="3"/>
      <c r="EF255" s="3"/>
      <c r="EG255" s="3"/>
      <c r="EH255" s="3"/>
      <c r="EI255" s="3"/>
      <c r="EJ255" s="3"/>
      <c r="EK255" s="3"/>
      <c r="EL255" s="4"/>
    </row>
    <row r="256" customFormat="false" ht="11.25" hidden="false" customHeight="true" outlineLevel="0" collapsed="false">
      <c r="A256" s="7" t="s">
        <v>540</v>
      </c>
      <c r="B256" s="18" t="s">
        <v>541</v>
      </c>
      <c r="C256" s="3" t="n">
        <v>146.916666666667</v>
      </c>
      <c r="D256" s="3" t="n">
        <v>154.75</v>
      </c>
      <c r="E256" s="3" t="n">
        <v>95.1666666666667</v>
      </c>
      <c r="F256" s="3" t="n">
        <v>148.916666666667</v>
      </c>
      <c r="G256" s="3" t="n">
        <v>120.666666666667</v>
      </c>
      <c r="H256" s="3"/>
      <c r="I256" s="3"/>
      <c r="J256" s="3"/>
      <c r="K256" s="3"/>
      <c r="L256" s="3"/>
      <c r="M256" s="3"/>
      <c r="N256" s="3"/>
      <c r="O256" s="3"/>
      <c r="P256" s="4"/>
      <c r="Q256" s="3" t="n">
        <v>714</v>
      </c>
      <c r="R256" s="3" t="n">
        <v>670</v>
      </c>
      <c r="S256" s="3" t="n">
        <v>650</v>
      </c>
      <c r="T256" s="3" t="n">
        <v>699</v>
      </c>
      <c r="U256" s="3" t="n">
        <v>661</v>
      </c>
      <c r="V256" s="3"/>
      <c r="W256" s="3"/>
      <c r="X256" s="3"/>
      <c r="Y256" s="3"/>
      <c r="Z256" s="3"/>
      <c r="AA256" s="3"/>
      <c r="AB256" s="3"/>
      <c r="AC256" s="3"/>
      <c r="AD256" s="4"/>
      <c r="AE256" s="3" t="n">
        <v>722</v>
      </c>
      <c r="AF256" s="3" t="n">
        <v>734</v>
      </c>
      <c r="AG256" s="3" t="n">
        <v>633</v>
      </c>
      <c r="AH256" s="3" t="n">
        <v>675</v>
      </c>
      <c r="AI256" s="3" t="n">
        <v>678</v>
      </c>
      <c r="AJ256" s="3"/>
      <c r="AK256" s="3"/>
      <c r="AL256" s="3"/>
      <c r="AM256" s="3"/>
      <c r="AN256" s="3"/>
      <c r="AO256" s="3"/>
      <c r="AP256" s="3"/>
      <c r="AQ256" s="3"/>
      <c r="AR256" s="4"/>
      <c r="AS256" s="3" t="n">
        <v>84.75</v>
      </c>
      <c r="AT256" s="3" t="n">
        <v>65.4166666666667</v>
      </c>
      <c r="AU256" s="3" t="n">
        <v>86.5833333333333</v>
      </c>
      <c r="AV256" s="3" t="n">
        <v>93.0833333333333</v>
      </c>
      <c r="AW256" s="3" t="n">
        <v>77.5</v>
      </c>
      <c r="AX256" s="3"/>
      <c r="AY256" s="3"/>
      <c r="AZ256" s="3"/>
      <c r="BA256" s="3"/>
      <c r="BB256" s="3"/>
      <c r="BC256" s="3"/>
      <c r="BD256" s="3"/>
      <c r="BE256" s="3"/>
      <c r="BF256" s="4"/>
      <c r="BG256" s="3" t="n">
        <v>83</v>
      </c>
      <c r="BH256" s="3" t="n">
        <v>75</v>
      </c>
      <c r="BI256" s="3" t="n">
        <v>87</v>
      </c>
      <c r="BJ256" s="3" t="n">
        <v>79</v>
      </c>
      <c r="BK256" s="3" t="n">
        <v>68</v>
      </c>
      <c r="BL256" s="3"/>
      <c r="BM256" s="3"/>
      <c r="BN256" s="3"/>
      <c r="BO256" s="3"/>
      <c r="BP256" s="3"/>
      <c r="BQ256" s="3"/>
      <c r="BR256" s="3"/>
      <c r="BS256" s="3"/>
      <c r="BT256" s="4"/>
      <c r="BU256" s="3" t="n">
        <v>91</v>
      </c>
      <c r="BV256" s="3" t="n">
        <v>89</v>
      </c>
      <c r="BW256" s="3" t="n">
        <v>69</v>
      </c>
      <c r="BX256" s="3" t="n">
        <v>83</v>
      </c>
      <c r="BY256" s="3" t="n">
        <v>67</v>
      </c>
      <c r="BZ256" s="3"/>
      <c r="CA256" s="3"/>
      <c r="CB256" s="3"/>
      <c r="CC256" s="3"/>
      <c r="CD256" s="3"/>
      <c r="CE256" s="3"/>
      <c r="CF256" s="3"/>
      <c r="CG256" s="3"/>
      <c r="CH256" s="4"/>
      <c r="CI256" s="3" t="n">
        <v>2.08333333333333</v>
      </c>
      <c r="CJ256" s="3" t="n">
        <v>2.33333333333333</v>
      </c>
      <c r="CK256" s="3" t="n">
        <v>1.91666666666667</v>
      </c>
      <c r="CL256" s="3" t="n">
        <v>1.33333333333333</v>
      </c>
      <c r="CM256" s="3" t="n">
        <v>1.83333333333333</v>
      </c>
      <c r="CN256" s="3"/>
      <c r="CO256" s="3"/>
      <c r="CP256" s="3"/>
      <c r="CQ256" s="3"/>
      <c r="CR256" s="3"/>
      <c r="CS256" s="3"/>
      <c r="CT256" s="3"/>
      <c r="CU256" s="3"/>
      <c r="CV256" s="4"/>
      <c r="CW256" s="3" t="n">
        <v>11</v>
      </c>
      <c r="CX256" s="3" t="n">
        <v>24</v>
      </c>
      <c r="CY256" s="3" t="n">
        <v>23</v>
      </c>
      <c r="CZ256" s="3" t="n">
        <v>21</v>
      </c>
      <c r="DA256" s="3" t="n">
        <v>19</v>
      </c>
      <c r="DB256" s="3"/>
      <c r="DC256" s="3"/>
      <c r="DD256" s="3"/>
      <c r="DE256" s="3"/>
      <c r="DF256" s="3"/>
      <c r="DG256" s="3"/>
      <c r="DH256" s="3"/>
      <c r="DI256" s="3"/>
      <c r="DJ256" s="4"/>
      <c r="DK256" s="3" t="n">
        <v>13</v>
      </c>
      <c r="DL256" s="3" t="n">
        <v>25</v>
      </c>
      <c r="DM256" s="3" t="n">
        <v>20</v>
      </c>
      <c r="DN256" s="3" t="n">
        <v>23</v>
      </c>
      <c r="DO256" s="3" t="n">
        <v>20</v>
      </c>
      <c r="DP256" s="3"/>
      <c r="DQ256" s="3"/>
      <c r="DR256" s="3"/>
      <c r="DS256" s="3"/>
      <c r="DT256" s="3"/>
      <c r="DU256" s="3"/>
      <c r="DV256" s="3"/>
      <c r="DW256" s="3"/>
      <c r="DX256" s="4"/>
      <c r="DY256" s="3"/>
      <c r="DZ256" s="3"/>
      <c r="EA256" s="3"/>
      <c r="EB256" s="3"/>
      <c r="EC256" s="3"/>
      <c r="ED256" s="3"/>
      <c r="EE256" s="3"/>
      <c r="EF256" s="3"/>
      <c r="EG256" s="3"/>
      <c r="EH256" s="3"/>
      <c r="EI256" s="3"/>
      <c r="EJ256" s="3"/>
      <c r="EK256" s="3"/>
      <c r="EL256" s="4"/>
    </row>
    <row r="257" customFormat="false" ht="11.25" hidden="false" customHeight="true" outlineLevel="0" collapsed="false">
      <c r="A257" s="7" t="s">
        <v>542</v>
      </c>
      <c r="B257" s="18" t="s">
        <v>543</v>
      </c>
      <c r="C257" s="3" t="n">
        <v>311.416666666667</v>
      </c>
      <c r="D257" s="3" t="n">
        <v>454.333333333333</v>
      </c>
      <c r="E257" s="3" t="n">
        <v>488.666666666667</v>
      </c>
      <c r="F257" s="3" t="n">
        <v>498.916666666667</v>
      </c>
      <c r="G257" s="3" t="n">
        <v>379</v>
      </c>
      <c r="H257" s="3"/>
      <c r="I257" s="3"/>
      <c r="J257" s="3"/>
      <c r="K257" s="3"/>
      <c r="L257" s="3"/>
      <c r="M257" s="3"/>
      <c r="N257" s="3"/>
      <c r="O257" s="3"/>
      <c r="P257" s="4"/>
      <c r="Q257" s="3" t="n">
        <v>456</v>
      </c>
      <c r="R257" s="3" t="n">
        <v>592</v>
      </c>
      <c r="S257" s="3" t="n">
        <v>594</v>
      </c>
      <c r="T257" s="3" t="n">
        <v>547</v>
      </c>
      <c r="U257" s="3" t="n">
        <v>510</v>
      </c>
      <c r="V257" s="3"/>
      <c r="W257" s="3"/>
      <c r="X257" s="3"/>
      <c r="Y257" s="3"/>
      <c r="Z257" s="3"/>
      <c r="AA257" s="3"/>
      <c r="AB257" s="3"/>
      <c r="AC257" s="3"/>
      <c r="AD257" s="4"/>
      <c r="AE257" s="3" t="n">
        <v>506</v>
      </c>
      <c r="AF257" s="3" t="n">
        <v>445</v>
      </c>
      <c r="AG257" s="3" t="n">
        <v>642</v>
      </c>
      <c r="AH257" s="3" t="n">
        <v>655</v>
      </c>
      <c r="AI257" s="3" t="n">
        <v>671</v>
      </c>
      <c r="AJ257" s="3"/>
      <c r="AK257" s="3"/>
      <c r="AL257" s="3"/>
      <c r="AM257" s="3"/>
      <c r="AN257" s="3"/>
      <c r="AO257" s="3"/>
      <c r="AP257" s="3"/>
      <c r="AQ257" s="3"/>
      <c r="AR257" s="4"/>
      <c r="AS257" s="3" t="n">
        <v>46.0833333333333</v>
      </c>
      <c r="AT257" s="3" t="n">
        <v>50.25</v>
      </c>
      <c r="AU257" s="3" t="n">
        <v>46.0833333333333</v>
      </c>
      <c r="AV257" s="3" t="n">
        <v>69.5833333333333</v>
      </c>
      <c r="AW257" s="3" t="n">
        <v>70.9166666666667</v>
      </c>
      <c r="AX257" s="3"/>
      <c r="AY257" s="3"/>
      <c r="AZ257" s="3"/>
      <c r="BA257" s="3"/>
      <c r="BB257" s="3"/>
      <c r="BC257" s="3"/>
      <c r="BD257" s="3"/>
      <c r="BE257" s="3"/>
      <c r="BF257" s="4"/>
      <c r="BG257" s="3" t="n">
        <v>13</v>
      </c>
      <c r="BH257" s="3" t="n">
        <v>5</v>
      </c>
      <c r="BI257" s="3" t="n">
        <v>16</v>
      </c>
      <c r="BJ257" s="3" t="n">
        <v>35</v>
      </c>
      <c r="BK257" s="3" t="n">
        <v>19</v>
      </c>
      <c r="BL257" s="3"/>
      <c r="BM257" s="3"/>
      <c r="BN257" s="3"/>
      <c r="BO257" s="3"/>
      <c r="BP257" s="3"/>
      <c r="BQ257" s="3"/>
      <c r="BR257" s="3"/>
      <c r="BS257" s="3"/>
      <c r="BT257" s="4"/>
      <c r="BU257" s="3" t="n">
        <v>22</v>
      </c>
      <c r="BV257" s="3" t="n">
        <v>22</v>
      </c>
      <c r="BW257" s="3" t="n">
        <v>20</v>
      </c>
      <c r="BX257" s="3" t="n">
        <v>27</v>
      </c>
      <c r="BY257" s="3" t="n">
        <v>37</v>
      </c>
      <c r="BZ257" s="3"/>
      <c r="CA257" s="3"/>
      <c r="CB257" s="3"/>
      <c r="CC257" s="3"/>
      <c r="CD257" s="3"/>
      <c r="CE257" s="3"/>
      <c r="CF257" s="3"/>
      <c r="CG257" s="3"/>
      <c r="CH257" s="4"/>
      <c r="CI257" s="3" t="n">
        <v>7.33333333333333</v>
      </c>
      <c r="CJ257" s="3" t="n">
        <v>12</v>
      </c>
      <c r="CK257" s="3" t="n">
        <v>12</v>
      </c>
      <c r="CL257" s="3" t="n">
        <v>13.8333333333333</v>
      </c>
      <c r="CM257" s="3" t="n">
        <v>17.5</v>
      </c>
      <c r="CN257" s="3"/>
      <c r="CO257" s="3"/>
      <c r="CP257" s="3"/>
      <c r="CQ257" s="3"/>
      <c r="CR257" s="3"/>
      <c r="CS257" s="3"/>
      <c r="CT257" s="3"/>
      <c r="CU257" s="3"/>
      <c r="CV257" s="4"/>
      <c r="CW257" s="3" t="n">
        <v>3</v>
      </c>
      <c r="CX257" s="3" t="n">
        <v>4</v>
      </c>
      <c r="CY257" s="3" t="n">
        <v>4</v>
      </c>
      <c r="CZ257" s="3" t="n">
        <v>7</v>
      </c>
      <c r="DA257" s="3" t="n">
        <v>5</v>
      </c>
      <c r="DB257" s="3"/>
      <c r="DC257" s="3"/>
      <c r="DD257" s="3"/>
      <c r="DE257" s="3"/>
      <c r="DF257" s="3"/>
      <c r="DG257" s="3"/>
      <c r="DH257" s="3"/>
      <c r="DI257" s="3"/>
      <c r="DJ257" s="4"/>
      <c r="DK257" s="3" t="n">
        <v>16</v>
      </c>
      <c r="DL257" s="3" t="n">
        <v>13</v>
      </c>
      <c r="DM257" s="3" t="n">
        <v>9</v>
      </c>
      <c r="DN257" s="3" t="n">
        <v>5</v>
      </c>
      <c r="DO257" s="3" t="n">
        <v>9</v>
      </c>
      <c r="DP257" s="3"/>
      <c r="DQ257" s="3"/>
      <c r="DR257" s="3"/>
      <c r="DS257" s="3"/>
      <c r="DT257" s="3"/>
      <c r="DU257" s="3"/>
      <c r="DV257" s="3"/>
      <c r="DW257" s="3"/>
      <c r="DX257" s="4"/>
      <c r="DY257" s="3"/>
      <c r="DZ257" s="3"/>
      <c r="EA257" s="3"/>
      <c r="EB257" s="3"/>
      <c r="EC257" s="3"/>
      <c r="ED257" s="3"/>
      <c r="EE257" s="3"/>
      <c r="EF257" s="3"/>
      <c r="EG257" s="3"/>
      <c r="EH257" s="3"/>
      <c r="EI257" s="3"/>
      <c r="EJ257" s="3"/>
      <c r="EK257" s="3"/>
      <c r="EL257" s="4"/>
    </row>
    <row r="258" customFormat="false" ht="11.25" hidden="false" customHeight="true" outlineLevel="0" collapsed="false">
      <c r="A258" s="7" t="s">
        <v>544</v>
      </c>
      <c r="B258" s="18" t="s">
        <v>545</v>
      </c>
      <c r="C258" s="3" t="n">
        <v>363.833333333333</v>
      </c>
      <c r="D258" s="3" t="n">
        <v>530.416666666667</v>
      </c>
      <c r="E258" s="3" t="n">
        <v>547.75</v>
      </c>
      <c r="F258" s="3" t="n">
        <v>485.5</v>
      </c>
      <c r="G258" s="3" t="n">
        <v>776.833333333333</v>
      </c>
      <c r="H258" s="3"/>
      <c r="I258" s="3"/>
      <c r="J258" s="3"/>
      <c r="K258" s="3"/>
      <c r="L258" s="3"/>
      <c r="M258" s="3"/>
      <c r="N258" s="3"/>
      <c r="O258" s="3"/>
      <c r="P258" s="4"/>
      <c r="Q258" s="3" t="n">
        <v>3122</v>
      </c>
      <c r="R258" s="3" t="n">
        <v>3375</v>
      </c>
      <c r="S258" s="3" t="n">
        <v>3382</v>
      </c>
      <c r="T258" s="3" t="n">
        <v>3180</v>
      </c>
      <c r="U258" s="3" t="n">
        <v>3263</v>
      </c>
      <c r="V258" s="3"/>
      <c r="W258" s="3"/>
      <c r="X258" s="3"/>
      <c r="Y258" s="3"/>
      <c r="Z258" s="3"/>
      <c r="AA258" s="3"/>
      <c r="AB258" s="3"/>
      <c r="AC258" s="3"/>
      <c r="AD258" s="4"/>
      <c r="AE258" s="3" t="n">
        <v>3083</v>
      </c>
      <c r="AF258" s="3" t="n">
        <v>3159</v>
      </c>
      <c r="AG258" s="3" t="n">
        <v>3472</v>
      </c>
      <c r="AH258" s="3" t="n">
        <v>3206</v>
      </c>
      <c r="AI258" s="3" t="n">
        <v>2992</v>
      </c>
      <c r="AJ258" s="3"/>
      <c r="AK258" s="3"/>
      <c r="AL258" s="3"/>
      <c r="AM258" s="3"/>
      <c r="AN258" s="3"/>
      <c r="AO258" s="3"/>
      <c r="AP258" s="3"/>
      <c r="AQ258" s="3"/>
      <c r="AR258" s="4"/>
      <c r="AS258" s="3" t="n">
        <v>872.5</v>
      </c>
      <c r="AT258" s="3" t="n">
        <v>1058.16666666667</v>
      </c>
      <c r="AU258" s="3" t="n">
        <v>1209.33333333333</v>
      </c>
      <c r="AV258" s="3" t="n">
        <v>994.416666666667</v>
      </c>
      <c r="AW258" s="3" t="n">
        <v>869.25</v>
      </c>
      <c r="AX258" s="3"/>
      <c r="AY258" s="3"/>
      <c r="AZ258" s="3"/>
      <c r="BA258" s="3"/>
      <c r="BB258" s="3"/>
      <c r="BC258" s="3"/>
      <c r="BD258" s="3"/>
      <c r="BE258" s="3"/>
      <c r="BF258" s="4"/>
      <c r="BG258" s="3" t="n">
        <v>735</v>
      </c>
      <c r="BH258" s="3" t="n">
        <v>1030</v>
      </c>
      <c r="BI258" s="3" t="n">
        <v>969</v>
      </c>
      <c r="BJ258" s="3" t="n">
        <v>632</v>
      </c>
      <c r="BK258" s="3" t="n">
        <v>610</v>
      </c>
      <c r="BL258" s="3"/>
      <c r="BM258" s="3"/>
      <c r="BN258" s="3"/>
      <c r="BO258" s="3"/>
      <c r="BP258" s="3"/>
      <c r="BQ258" s="3"/>
      <c r="BR258" s="3"/>
      <c r="BS258" s="3"/>
      <c r="BT258" s="4"/>
      <c r="BU258" s="3" t="n">
        <v>686</v>
      </c>
      <c r="BV258" s="3" t="n">
        <v>821</v>
      </c>
      <c r="BW258" s="3" t="n">
        <v>1136</v>
      </c>
      <c r="BX258" s="3" t="n">
        <v>749</v>
      </c>
      <c r="BY258" s="3" t="n">
        <v>699</v>
      </c>
      <c r="BZ258" s="3"/>
      <c r="CA258" s="3"/>
      <c r="CB258" s="3"/>
      <c r="CC258" s="3"/>
      <c r="CD258" s="3"/>
      <c r="CE258" s="3"/>
      <c r="CF258" s="3"/>
      <c r="CG258" s="3"/>
      <c r="CH258" s="4"/>
      <c r="CI258" s="3" t="n">
        <v>18.75</v>
      </c>
      <c r="CJ258" s="3" t="n">
        <v>17.1666666666667</v>
      </c>
      <c r="CK258" s="3" t="n">
        <v>11.9166666666667</v>
      </c>
      <c r="CL258" s="3" t="n">
        <v>9.66666666666667</v>
      </c>
      <c r="CM258" s="3" t="n">
        <v>10.1666666666667</v>
      </c>
      <c r="CN258" s="3"/>
      <c r="CO258" s="3"/>
      <c r="CP258" s="3"/>
      <c r="CQ258" s="3"/>
      <c r="CR258" s="3"/>
      <c r="CS258" s="3"/>
      <c r="CT258" s="3"/>
      <c r="CU258" s="3"/>
      <c r="CV258" s="4"/>
      <c r="CW258" s="3" t="n">
        <v>201</v>
      </c>
      <c r="CX258" s="3" t="n">
        <v>151</v>
      </c>
      <c r="CY258" s="3" t="n">
        <v>103</v>
      </c>
      <c r="CZ258" s="3" t="n">
        <v>97</v>
      </c>
      <c r="DA258" s="3" t="n">
        <v>113</v>
      </c>
      <c r="DB258" s="3"/>
      <c r="DC258" s="3"/>
      <c r="DD258" s="3"/>
      <c r="DE258" s="3"/>
      <c r="DF258" s="3"/>
      <c r="DG258" s="3"/>
      <c r="DH258" s="3"/>
      <c r="DI258" s="3"/>
      <c r="DJ258" s="4"/>
      <c r="DK258" s="3" t="n">
        <v>204</v>
      </c>
      <c r="DL258" s="3" t="n">
        <v>161</v>
      </c>
      <c r="DM258" s="3" t="n">
        <v>97</v>
      </c>
      <c r="DN258" s="3" t="n">
        <v>108</v>
      </c>
      <c r="DO258" s="3" t="n">
        <v>107</v>
      </c>
      <c r="DP258" s="3"/>
      <c r="DQ258" s="3"/>
      <c r="DR258" s="3"/>
      <c r="DS258" s="3"/>
      <c r="DT258" s="3"/>
      <c r="DU258" s="3"/>
      <c r="DV258" s="3"/>
      <c r="DW258" s="3"/>
      <c r="DX258" s="4"/>
      <c r="DY258" s="3"/>
      <c r="DZ258" s="3"/>
      <c r="EA258" s="3"/>
      <c r="EB258" s="3"/>
      <c r="EC258" s="3"/>
      <c r="ED258" s="3"/>
      <c r="EE258" s="3"/>
      <c r="EF258" s="3"/>
      <c r="EG258" s="3"/>
      <c r="EH258" s="3"/>
      <c r="EI258" s="3"/>
      <c r="EJ258" s="3"/>
      <c r="EK258" s="3"/>
      <c r="EL258" s="4"/>
    </row>
    <row r="259" customFormat="false" ht="11.25" hidden="false" customHeight="true" outlineLevel="0" collapsed="false">
      <c r="A259" s="7" t="s">
        <v>546</v>
      </c>
      <c r="B259" s="18" t="s">
        <v>547</v>
      </c>
      <c r="C259" s="3" t="n">
        <v>215.333333333333</v>
      </c>
      <c r="D259" s="3" t="n">
        <v>199.333333333333</v>
      </c>
      <c r="E259" s="3" t="n">
        <v>260.083333333333</v>
      </c>
      <c r="F259" s="3" t="n">
        <v>319</v>
      </c>
      <c r="G259" s="3" t="n">
        <v>470.583333333333</v>
      </c>
      <c r="H259" s="3"/>
      <c r="I259" s="3"/>
      <c r="J259" s="3"/>
      <c r="K259" s="3"/>
      <c r="L259" s="3"/>
      <c r="M259" s="3"/>
      <c r="N259" s="3"/>
      <c r="O259" s="3"/>
      <c r="P259" s="4"/>
      <c r="Q259" s="3" t="n">
        <v>950</v>
      </c>
      <c r="R259" s="3" t="n">
        <v>821</v>
      </c>
      <c r="S259" s="3" t="n">
        <v>906</v>
      </c>
      <c r="T259" s="3" t="n">
        <v>967</v>
      </c>
      <c r="U259" s="3" t="n">
        <v>899</v>
      </c>
      <c r="V259" s="3"/>
      <c r="W259" s="3"/>
      <c r="X259" s="3"/>
      <c r="Y259" s="3"/>
      <c r="Z259" s="3"/>
      <c r="AA259" s="3"/>
      <c r="AB259" s="3"/>
      <c r="AC259" s="3"/>
      <c r="AD259" s="4"/>
      <c r="AE259" s="3" t="n">
        <v>985</v>
      </c>
      <c r="AF259" s="3" t="n">
        <v>792</v>
      </c>
      <c r="AG259" s="3" t="n">
        <v>881</v>
      </c>
      <c r="AH259" s="3" t="n">
        <v>948</v>
      </c>
      <c r="AI259" s="3" t="n">
        <v>824</v>
      </c>
      <c r="AJ259" s="3"/>
      <c r="AK259" s="3"/>
      <c r="AL259" s="3"/>
      <c r="AM259" s="3"/>
      <c r="AN259" s="3"/>
      <c r="AO259" s="3"/>
      <c r="AP259" s="3"/>
      <c r="AQ259" s="3"/>
      <c r="AR259" s="4"/>
      <c r="AS259" s="3" t="n">
        <v>194.166666666667</v>
      </c>
      <c r="AT259" s="3" t="n">
        <v>189.083333333333</v>
      </c>
      <c r="AU259" s="3" t="n">
        <v>184.583333333333</v>
      </c>
      <c r="AV259" s="3" t="n">
        <v>229.5</v>
      </c>
      <c r="AW259" s="3" t="n">
        <v>243.416666666667</v>
      </c>
      <c r="AX259" s="3"/>
      <c r="AY259" s="3"/>
      <c r="AZ259" s="3"/>
      <c r="BA259" s="3"/>
      <c r="BB259" s="3"/>
      <c r="BC259" s="3"/>
      <c r="BD259" s="3"/>
      <c r="BE259" s="3"/>
      <c r="BF259" s="4"/>
      <c r="BG259" s="3" t="n">
        <v>123</v>
      </c>
      <c r="BH259" s="3" t="n">
        <v>96</v>
      </c>
      <c r="BI259" s="3" t="n">
        <v>143</v>
      </c>
      <c r="BJ259" s="3" t="n">
        <v>153</v>
      </c>
      <c r="BK259" s="3" t="n">
        <v>108</v>
      </c>
      <c r="BL259" s="3"/>
      <c r="BM259" s="3"/>
      <c r="BN259" s="3"/>
      <c r="BO259" s="3"/>
      <c r="BP259" s="3"/>
      <c r="BQ259" s="3"/>
      <c r="BR259" s="3"/>
      <c r="BS259" s="3"/>
      <c r="BT259" s="4"/>
      <c r="BU259" s="3" t="n">
        <v>129</v>
      </c>
      <c r="BV259" s="3" t="n">
        <v>120</v>
      </c>
      <c r="BW259" s="3" t="n">
        <v>105</v>
      </c>
      <c r="BX259" s="3" t="n">
        <v>123</v>
      </c>
      <c r="BY259" s="3" t="n">
        <v>131</v>
      </c>
      <c r="BZ259" s="3"/>
      <c r="CA259" s="3"/>
      <c r="CB259" s="3"/>
      <c r="CC259" s="3"/>
      <c r="CD259" s="3"/>
      <c r="CE259" s="3"/>
      <c r="CF259" s="3"/>
      <c r="CG259" s="3"/>
      <c r="CH259" s="4"/>
      <c r="CI259" s="3" t="n">
        <v>4.75</v>
      </c>
      <c r="CJ259" s="3" t="n">
        <v>3.75</v>
      </c>
      <c r="CK259" s="3" t="n">
        <v>4.83333333333333</v>
      </c>
      <c r="CL259" s="3" t="n">
        <v>3.16666666666667</v>
      </c>
      <c r="CM259" s="3" t="n">
        <v>3.41666666666667</v>
      </c>
      <c r="CN259" s="3"/>
      <c r="CO259" s="3"/>
      <c r="CP259" s="3"/>
      <c r="CQ259" s="3"/>
      <c r="CR259" s="3"/>
      <c r="CS259" s="3"/>
      <c r="CT259" s="3"/>
      <c r="CU259" s="3"/>
      <c r="CV259" s="4"/>
      <c r="CW259" s="3" t="n">
        <v>41</v>
      </c>
      <c r="CX259" s="3" t="n">
        <v>27</v>
      </c>
      <c r="CY259" s="3" t="n">
        <v>29</v>
      </c>
      <c r="CZ259" s="3" t="n">
        <v>21</v>
      </c>
      <c r="DA259" s="3" t="n">
        <v>26</v>
      </c>
      <c r="DB259" s="3"/>
      <c r="DC259" s="3"/>
      <c r="DD259" s="3"/>
      <c r="DE259" s="3"/>
      <c r="DF259" s="3"/>
      <c r="DG259" s="3"/>
      <c r="DH259" s="3"/>
      <c r="DI259" s="3"/>
      <c r="DJ259" s="4"/>
      <c r="DK259" s="3" t="n">
        <v>40</v>
      </c>
      <c r="DL259" s="3" t="n">
        <v>29</v>
      </c>
      <c r="DM259" s="3" t="n">
        <v>29</v>
      </c>
      <c r="DN259" s="3" t="n">
        <v>17</v>
      </c>
      <c r="DO259" s="3" t="n">
        <v>30</v>
      </c>
      <c r="DP259" s="3"/>
      <c r="DQ259" s="3"/>
      <c r="DR259" s="3"/>
      <c r="DS259" s="3"/>
      <c r="DT259" s="3"/>
      <c r="DU259" s="3"/>
      <c r="DV259" s="3"/>
      <c r="DW259" s="3"/>
      <c r="DX259" s="4"/>
      <c r="DY259" s="3"/>
      <c r="DZ259" s="3"/>
      <c r="EA259" s="3"/>
      <c r="EB259" s="3"/>
      <c r="EC259" s="3"/>
      <c r="ED259" s="3"/>
      <c r="EE259" s="3"/>
      <c r="EF259" s="3"/>
      <c r="EG259" s="3"/>
      <c r="EH259" s="3"/>
      <c r="EI259" s="3"/>
      <c r="EJ259" s="3"/>
      <c r="EK259" s="3"/>
      <c r="EL259" s="4"/>
    </row>
    <row r="260" customFormat="false" ht="11.25" hidden="false" customHeight="true" outlineLevel="0" collapsed="false">
      <c r="A260" s="7" t="s">
        <v>548</v>
      </c>
      <c r="B260" s="18" t="s">
        <v>549</v>
      </c>
      <c r="C260" s="3" t="n">
        <v>481.333333333333</v>
      </c>
      <c r="D260" s="3" t="n">
        <v>463.583333333333</v>
      </c>
      <c r="E260" s="3" t="n">
        <v>673.333333333333</v>
      </c>
      <c r="F260" s="3" t="n">
        <v>749.416666666667</v>
      </c>
      <c r="G260" s="3" t="n">
        <v>597.916666666667</v>
      </c>
      <c r="H260" s="3"/>
      <c r="I260" s="3"/>
      <c r="J260" s="3"/>
      <c r="K260" s="3"/>
      <c r="L260" s="3"/>
      <c r="M260" s="3"/>
      <c r="N260" s="3"/>
      <c r="O260" s="3"/>
      <c r="P260" s="4"/>
      <c r="Q260" s="3" t="n">
        <v>1926</v>
      </c>
      <c r="R260" s="3" t="n">
        <v>1871</v>
      </c>
      <c r="S260" s="3" t="n">
        <v>1576</v>
      </c>
      <c r="T260" s="3" t="n">
        <v>1536</v>
      </c>
      <c r="U260" s="3" t="n">
        <v>1751</v>
      </c>
      <c r="V260" s="3"/>
      <c r="W260" s="3"/>
      <c r="X260" s="3"/>
      <c r="Y260" s="3"/>
      <c r="Z260" s="3"/>
      <c r="AA260" s="3"/>
      <c r="AB260" s="3"/>
      <c r="AC260" s="3"/>
      <c r="AD260" s="4"/>
      <c r="AE260" s="3" t="n">
        <v>1929</v>
      </c>
      <c r="AF260" s="3" t="n">
        <v>1837</v>
      </c>
      <c r="AG260" s="3" t="n">
        <v>1322</v>
      </c>
      <c r="AH260" s="3" t="n">
        <v>1592</v>
      </c>
      <c r="AI260" s="3" t="n">
        <v>1980</v>
      </c>
      <c r="AJ260" s="3"/>
      <c r="AK260" s="3"/>
      <c r="AL260" s="3"/>
      <c r="AM260" s="3"/>
      <c r="AN260" s="3"/>
      <c r="AO260" s="3"/>
      <c r="AP260" s="3"/>
      <c r="AQ260" s="3"/>
      <c r="AR260" s="4"/>
      <c r="AS260" s="3" t="n">
        <v>361.083333333333</v>
      </c>
      <c r="AT260" s="3" t="n">
        <v>341.416666666667</v>
      </c>
      <c r="AU260" s="3" t="n">
        <v>294.333333333333</v>
      </c>
      <c r="AV260" s="3" t="n">
        <v>230.083333333333</v>
      </c>
      <c r="AW260" s="3" t="n">
        <v>245.666666666667</v>
      </c>
      <c r="AX260" s="3"/>
      <c r="AY260" s="3"/>
      <c r="AZ260" s="3"/>
      <c r="BA260" s="3"/>
      <c r="BB260" s="3"/>
      <c r="BC260" s="3"/>
      <c r="BD260" s="3"/>
      <c r="BE260" s="3"/>
      <c r="BF260" s="4"/>
      <c r="BG260" s="3" t="n">
        <v>267</v>
      </c>
      <c r="BH260" s="3" t="n">
        <v>222</v>
      </c>
      <c r="BI260" s="3" t="n">
        <v>214</v>
      </c>
      <c r="BJ260" s="3" t="n">
        <v>205</v>
      </c>
      <c r="BK260" s="3" t="n">
        <v>225</v>
      </c>
      <c r="BL260" s="3"/>
      <c r="BM260" s="3"/>
      <c r="BN260" s="3"/>
      <c r="BO260" s="3"/>
      <c r="BP260" s="3"/>
      <c r="BQ260" s="3"/>
      <c r="BR260" s="3"/>
      <c r="BS260" s="3"/>
      <c r="BT260" s="4"/>
      <c r="BU260" s="3" t="n">
        <v>228</v>
      </c>
      <c r="BV260" s="3" t="n">
        <v>298</v>
      </c>
      <c r="BW260" s="3" t="n">
        <v>297</v>
      </c>
      <c r="BX260" s="3" t="n">
        <v>213</v>
      </c>
      <c r="BY260" s="3" t="n">
        <v>201</v>
      </c>
      <c r="BZ260" s="3"/>
      <c r="CA260" s="3"/>
      <c r="CB260" s="3"/>
      <c r="CC260" s="3"/>
      <c r="CD260" s="3"/>
      <c r="CE260" s="3"/>
      <c r="CF260" s="3"/>
      <c r="CG260" s="3"/>
      <c r="CH260" s="4"/>
      <c r="CI260" s="3" t="n">
        <v>27.25</v>
      </c>
      <c r="CJ260" s="3" t="n">
        <v>24.4166666666667</v>
      </c>
      <c r="CK260" s="3" t="n">
        <v>23.1666666666667</v>
      </c>
      <c r="CL260" s="3" t="n">
        <v>17</v>
      </c>
      <c r="CM260" s="3" t="n">
        <v>11</v>
      </c>
      <c r="CN260" s="3"/>
      <c r="CO260" s="3"/>
      <c r="CP260" s="3"/>
      <c r="CQ260" s="3"/>
      <c r="CR260" s="3"/>
      <c r="CS260" s="3"/>
      <c r="CT260" s="3"/>
      <c r="CU260" s="3"/>
      <c r="CV260" s="4"/>
      <c r="CW260" s="3" t="n">
        <v>199</v>
      </c>
      <c r="CX260" s="3" t="n">
        <v>183</v>
      </c>
      <c r="CY260" s="3" t="n">
        <v>164</v>
      </c>
      <c r="CZ260" s="3" t="n">
        <v>140</v>
      </c>
      <c r="DA260" s="3" t="n">
        <v>100</v>
      </c>
      <c r="DB260" s="3"/>
      <c r="DC260" s="3"/>
      <c r="DD260" s="3"/>
      <c r="DE260" s="3"/>
      <c r="DF260" s="3"/>
      <c r="DG260" s="3"/>
      <c r="DH260" s="3"/>
      <c r="DI260" s="3"/>
      <c r="DJ260" s="4"/>
      <c r="DK260" s="3" t="n">
        <v>217</v>
      </c>
      <c r="DL260" s="3" t="n">
        <v>177</v>
      </c>
      <c r="DM260" s="3" t="n">
        <v>179</v>
      </c>
      <c r="DN260" s="3" t="n">
        <v>136</v>
      </c>
      <c r="DO260" s="3" t="n">
        <v>103</v>
      </c>
      <c r="DP260" s="3"/>
      <c r="DQ260" s="3"/>
      <c r="DR260" s="3"/>
      <c r="DS260" s="3"/>
      <c r="DT260" s="3"/>
      <c r="DU260" s="3"/>
      <c r="DV260" s="3"/>
      <c r="DW260" s="3"/>
      <c r="DX260" s="4"/>
      <c r="DY260" s="3"/>
      <c r="DZ260" s="3"/>
      <c r="EA260" s="3"/>
      <c r="EB260" s="3"/>
      <c r="EC260" s="3"/>
      <c r="ED260" s="3"/>
      <c r="EE260" s="3"/>
      <c r="EF260" s="3"/>
      <c r="EG260" s="3"/>
      <c r="EH260" s="3"/>
      <c r="EI260" s="3"/>
      <c r="EJ260" s="3"/>
      <c r="EK260" s="3"/>
      <c r="EL260" s="4"/>
    </row>
    <row r="261" customFormat="false" ht="11.25" hidden="false" customHeight="true" outlineLevel="0" collapsed="false">
      <c r="A261" s="7" t="s">
        <v>550</v>
      </c>
      <c r="B261" s="18" t="s">
        <v>551</v>
      </c>
      <c r="C261" s="3" t="n">
        <v>505.25</v>
      </c>
      <c r="D261" s="3" t="n">
        <v>431.666666666667</v>
      </c>
      <c r="E261" s="3" t="n">
        <v>330</v>
      </c>
      <c r="F261" s="3" t="n">
        <v>251.416666666667</v>
      </c>
      <c r="G261" s="3" t="n">
        <v>84</v>
      </c>
      <c r="H261" s="3"/>
      <c r="I261" s="3"/>
      <c r="J261" s="3"/>
      <c r="K261" s="3"/>
      <c r="L261" s="3"/>
      <c r="M261" s="3"/>
      <c r="N261" s="3"/>
      <c r="O261" s="3"/>
      <c r="P261" s="4"/>
      <c r="Q261" s="3" t="n">
        <v>950</v>
      </c>
      <c r="R261" s="3" t="n">
        <v>783</v>
      </c>
      <c r="S261" s="3" t="n">
        <v>801</v>
      </c>
      <c r="T261" s="3" t="n">
        <v>767</v>
      </c>
      <c r="U261" s="3" t="n">
        <v>859</v>
      </c>
      <c r="V261" s="3"/>
      <c r="W261" s="3"/>
      <c r="X261" s="3"/>
      <c r="Y261" s="3"/>
      <c r="Z261" s="3"/>
      <c r="AA261" s="3"/>
      <c r="AB261" s="3"/>
      <c r="AC261" s="3"/>
      <c r="AD261" s="4"/>
      <c r="AE261" s="3" t="n">
        <v>867</v>
      </c>
      <c r="AF261" s="3" t="n">
        <v>837</v>
      </c>
      <c r="AG261" s="3" t="n">
        <v>976</v>
      </c>
      <c r="AH261" s="3" t="n">
        <v>888</v>
      </c>
      <c r="AI261" s="3" t="n">
        <v>921</v>
      </c>
      <c r="AJ261" s="3"/>
      <c r="AK261" s="3"/>
      <c r="AL261" s="3"/>
      <c r="AM261" s="3"/>
      <c r="AN261" s="3"/>
      <c r="AO261" s="3"/>
      <c r="AP261" s="3"/>
      <c r="AQ261" s="3"/>
      <c r="AR261" s="4"/>
      <c r="AS261" s="3" t="n">
        <v>137</v>
      </c>
      <c r="AT261" s="3" t="n">
        <v>192.833333333333</v>
      </c>
      <c r="AU261" s="3" t="n">
        <v>206.166666666667</v>
      </c>
      <c r="AV261" s="3" t="n">
        <v>177.083333333333</v>
      </c>
      <c r="AW261" s="3" t="n">
        <v>161.666666666667</v>
      </c>
      <c r="AX261" s="3"/>
      <c r="AY261" s="3"/>
      <c r="AZ261" s="3"/>
      <c r="BA261" s="3"/>
      <c r="BB261" s="3"/>
      <c r="BC261" s="3"/>
      <c r="BD261" s="3"/>
      <c r="BE261" s="3"/>
      <c r="BF261" s="4"/>
      <c r="BG261" s="3" t="n">
        <v>140</v>
      </c>
      <c r="BH261" s="3" t="n">
        <v>133</v>
      </c>
      <c r="BI261" s="3" t="n">
        <v>109</v>
      </c>
      <c r="BJ261" s="3" t="n">
        <v>101</v>
      </c>
      <c r="BK261" s="3" t="n">
        <v>96</v>
      </c>
      <c r="BL261" s="3"/>
      <c r="BM261" s="3"/>
      <c r="BN261" s="3"/>
      <c r="BO261" s="3"/>
      <c r="BP261" s="3"/>
      <c r="BQ261" s="3"/>
      <c r="BR261" s="3"/>
      <c r="BS261" s="3"/>
      <c r="BT261" s="4"/>
      <c r="BU261" s="3" t="n">
        <v>94</v>
      </c>
      <c r="BV261" s="3" t="n">
        <v>90</v>
      </c>
      <c r="BW261" s="3" t="n">
        <v>115</v>
      </c>
      <c r="BX261" s="3" t="n">
        <v>129</v>
      </c>
      <c r="BY261" s="3" t="n">
        <v>111</v>
      </c>
      <c r="BZ261" s="3"/>
      <c r="CA261" s="3"/>
      <c r="CB261" s="3"/>
      <c r="CC261" s="3"/>
      <c r="CD261" s="3"/>
      <c r="CE261" s="3"/>
      <c r="CF261" s="3"/>
      <c r="CG261" s="3"/>
      <c r="CH261" s="4"/>
      <c r="CI261" s="3" t="n">
        <v>7.33333333333333</v>
      </c>
      <c r="CJ261" s="3" t="n">
        <v>4.33333333333333</v>
      </c>
      <c r="CK261" s="3" t="n">
        <v>4.16666666666667</v>
      </c>
      <c r="CL261" s="3" t="n">
        <v>3.5</v>
      </c>
      <c r="CM261" s="3" t="n">
        <v>2.66666666666667</v>
      </c>
      <c r="CN261" s="3"/>
      <c r="CO261" s="3"/>
      <c r="CP261" s="3"/>
      <c r="CQ261" s="3"/>
      <c r="CR261" s="3"/>
      <c r="CS261" s="3"/>
      <c r="CT261" s="3"/>
      <c r="CU261" s="3"/>
      <c r="CV261" s="4"/>
      <c r="CW261" s="3" t="n">
        <v>50</v>
      </c>
      <c r="CX261" s="3" t="n">
        <v>42</v>
      </c>
      <c r="CY261" s="3" t="n">
        <v>38</v>
      </c>
      <c r="CZ261" s="3" t="n">
        <v>26</v>
      </c>
      <c r="DA261" s="3" t="n">
        <v>21</v>
      </c>
      <c r="DB261" s="3"/>
      <c r="DC261" s="3"/>
      <c r="DD261" s="3"/>
      <c r="DE261" s="3"/>
      <c r="DF261" s="3"/>
      <c r="DG261" s="3"/>
      <c r="DH261" s="3"/>
      <c r="DI261" s="3"/>
      <c r="DJ261" s="4"/>
      <c r="DK261" s="3" t="n">
        <v>61</v>
      </c>
      <c r="DL261" s="3" t="n">
        <v>39</v>
      </c>
      <c r="DM261" s="3" t="n">
        <v>38</v>
      </c>
      <c r="DN261" s="3" t="n">
        <v>28</v>
      </c>
      <c r="DO261" s="3" t="n">
        <v>23</v>
      </c>
      <c r="DP261" s="3"/>
      <c r="DQ261" s="3"/>
      <c r="DR261" s="3"/>
      <c r="DS261" s="3"/>
      <c r="DT261" s="3"/>
      <c r="DU261" s="3"/>
      <c r="DV261" s="3"/>
      <c r="DW261" s="3"/>
      <c r="DX261" s="4"/>
      <c r="DY261" s="3"/>
      <c r="DZ261" s="3"/>
      <c r="EA261" s="3"/>
      <c r="EB261" s="3"/>
      <c r="EC261" s="3"/>
      <c r="ED261" s="3"/>
      <c r="EE261" s="3"/>
      <c r="EF261" s="3"/>
      <c r="EG261" s="3"/>
      <c r="EH261" s="3"/>
      <c r="EI261" s="3"/>
      <c r="EJ261" s="3"/>
      <c r="EK261" s="3"/>
      <c r="EL261" s="4"/>
    </row>
    <row r="262" customFormat="false" ht="11.25" hidden="false" customHeight="true" outlineLevel="0" collapsed="false">
      <c r="A262" s="7" t="s">
        <v>552</v>
      </c>
      <c r="B262" s="18" t="s">
        <v>553</v>
      </c>
      <c r="C262" s="3" t="n">
        <v>308.333333333333</v>
      </c>
      <c r="D262" s="3" t="n">
        <v>313.583333333333</v>
      </c>
      <c r="E262" s="3" t="n">
        <v>349.25</v>
      </c>
      <c r="F262" s="3" t="n">
        <v>332.5</v>
      </c>
      <c r="G262" s="3" t="n">
        <v>355.083333333333</v>
      </c>
      <c r="H262" s="3"/>
      <c r="I262" s="3"/>
      <c r="J262" s="3"/>
      <c r="K262" s="3"/>
      <c r="L262" s="3"/>
      <c r="M262" s="3"/>
      <c r="N262" s="3"/>
      <c r="O262" s="3"/>
      <c r="P262" s="4"/>
      <c r="Q262" s="3" t="n">
        <v>405</v>
      </c>
      <c r="R262" s="3" t="n">
        <v>376</v>
      </c>
      <c r="S262" s="3" t="n">
        <v>476</v>
      </c>
      <c r="T262" s="3" t="n">
        <v>556</v>
      </c>
      <c r="U262" s="3" t="n">
        <v>460</v>
      </c>
      <c r="V262" s="3"/>
      <c r="W262" s="3"/>
      <c r="X262" s="3"/>
      <c r="Y262" s="3"/>
      <c r="Z262" s="3"/>
      <c r="AA262" s="3"/>
      <c r="AB262" s="3"/>
      <c r="AC262" s="3"/>
      <c r="AD262" s="4"/>
      <c r="AE262" s="3" t="n">
        <v>342</v>
      </c>
      <c r="AF262" s="3" t="n">
        <v>357</v>
      </c>
      <c r="AG262" s="3" t="n">
        <v>472</v>
      </c>
      <c r="AH262" s="3" t="n">
        <v>542</v>
      </c>
      <c r="AI262" s="3" t="n">
        <v>435</v>
      </c>
      <c r="AJ262" s="3"/>
      <c r="AK262" s="3"/>
      <c r="AL262" s="3"/>
      <c r="AM262" s="3"/>
      <c r="AN262" s="3"/>
      <c r="AO262" s="3"/>
      <c r="AP262" s="3"/>
      <c r="AQ262" s="3"/>
      <c r="AR262" s="4"/>
      <c r="AS262" s="3" t="n">
        <v>127.75</v>
      </c>
      <c r="AT262" s="3" t="n">
        <v>115.333333333333</v>
      </c>
      <c r="AU262" s="3" t="n">
        <v>116.75</v>
      </c>
      <c r="AV262" s="3" t="n">
        <v>114.75</v>
      </c>
      <c r="AW262" s="3" t="n">
        <v>133.083333333333</v>
      </c>
      <c r="AX262" s="3"/>
      <c r="AY262" s="3"/>
      <c r="AZ262" s="3"/>
      <c r="BA262" s="3"/>
      <c r="BB262" s="3"/>
      <c r="BC262" s="3"/>
      <c r="BD262" s="3"/>
      <c r="BE262" s="3"/>
      <c r="BF262" s="4"/>
      <c r="BG262" s="3" t="n">
        <v>69</v>
      </c>
      <c r="BH262" s="3" t="n">
        <v>68</v>
      </c>
      <c r="BI262" s="3" t="n">
        <v>70</v>
      </c>
      <c r="BJ262" s="3" t="n">
        <v>104</v>
      </c>
      <c r="BK262" s="3" t="n">
        <v>68</v>
      </c>
      <c r="BL262" s="3"/>
      <c r="BM262" s="3"/>
      <c r="BN262" s="3"/>
      <c r="BO262" s="3"/>
      <c r="BP262" s="3"/>
      <c r="BQ262" s="3"/>
      <c r="BR262" s="3"/>
      <c r="BS262" s="3"/>
      <c r="BT262" s="4"/>
      <c r="BU262" s="3" t="n">
        <v>88</v>
      </c>
      <c r="BV262" s="3" t="n">
        <v>61</v>
      </c>
      <c r="BW262" s="3" t="n">
        <v>81</v>
      </c>
      <c r="BX262" s="3" t="n">
        <v>80</v>
      </c>
      <c r="BY262" s="3" t="n">
        <v>83</v>
      </c>
      <c r="BZ262" s="3"/>
      <c r="CA262" s="3"/>
      <c r="CB262" s="3"/>
      <c r="CC262" s="3"/>
      <c r="CD262" s="3"/>
      <c r="CE262" s="3"/>
      <c r="CF262" s="3"/>
      <c r="CG262" s="3"/>
      <c r="CH262" s="4"/>
      <c r="CI262" s="3" t="n">
        <v>7</v>
      </c>
      <c r="CJ262" s="3" t="n">
        <v>4.83333333333333</v>
      </c>
      <c r="CK262" s="3" t="n">
        <v>9.33333333333333</v>
      </c>
      <c r="CL262" s="3" t="n">
        <v>9.83333333333333</v>
      </c>
      <c r="CM262" s="3" t="n">
        <v>5.25</v>
      </c>
      <c r="CN262" s="3"/>
      <c r="CO262" s="3"/>
      <c r="CP262" s="3"/>
      <c r="CQ262" s="3"/>
      <c r="CR262" s="3"/>
      <c r="CS262" s="3"/>
      <c r="CT262" s="3"/>
      <c r="CU262" s="3"/>
      <c r="CV262" s="4"/>
      <c r="CW262" s="3" t="n">
        <v>29</v>
      </c>
      <c r="CX262" s="3" t="n">
        <v>31</v>
      </c>
      <c r="CY262" s="3" t="n">
        <v>40</v>
      </c>
      <c r="CZ262" s="3" t="n">
        <v>53</v>
      </c>
      <c r="DA262" s="3" t="n">
        <v>33</v>
      </c>
      <c r="DB262" s="3"/>
      <c r="DC262" s="3"/>
      <c r="DD262" s="3"/>
      <c r="DE262" s="3"/>
      <c r="DF262" s="3"/>
      <c r="DG262" s="3"/>
      <c r="DH262" s="3"/>
      <c r="DI262" s="3"/>
      <c r="DJ262" s="4"/>
      <c r="DK262" s="3" t="n">
        <v>31</v>
      </c>
      <c r="DL262" s="3" t="n">
        <v>30</v>
      </c>
      <c r="DM262" s="3" t="n">
        <v>38</v>
      </c>
      <c r="DN262" s="3" t="n">
        <v>43</v>
      </c>
      <c r="DO262" s="3" t="n">
        <v>48</v>
      </c>
      <c r="DP262" s="3"/>
      <c r="DQ262" s="3"/>
      <c r="DR262" s="3"/>
      <c r="DS262" s="3"/>
      <c r="DT262" s="3"/>
      <c r="DU262" s="3"/>
      <c r="DV262" s="3"/>
      <c r="DW262" s="3"/>
      <c r="DX262" s="4"/>
      <c r="DY262" s="3"/>
      <c r="DZ262" s="3"/>
      <c r="EA262" s="3"/>
      <c r="EB262" s="3"/>
      <c r="EC262" s="3"/>
      <c r="ED262" s="3"/>
      <c r="EE262" s="3"/>
      <c r="EF262" s="3"/>
      <c r="EG262" s="3"/>
      <c r="EH262" s="3"/>
      <c r="EI262" s="3"/>
      <c r="EJ262" s="3"/>
      <c r="EK262" s="3"/>
      <c r="EL262" s="4"/>
    </row>
    <row r="263" customFormat="false" ht="11.25" hidden="false" customHeight="true" outlineLevel="0" collapsed="false">
      <c r="A263" s="7" t="s">
        <v>554</v>
      </c>
      <c r="B263" s="18" t="s">
        <v>555</v>
      </c>
      <c r="C263" s="3" t="n">
        <v>210.583333333333</v>
      </c>
      <c r="D263" s="3" t="n">
        <v>101.833333333333</v>
      </c>
      <c r="E263" s="3" t="n">
        <v>63.8333333333333</v>
      </c>
      <c r="F263" s="3" t="n">
        <v>87.75</v>
      </c>
      <c r="G263" s="3" t="n">
        <v>158.5</v>
      </c>
      <c r="H263" s="3"/>
      <c r="I263" s="3"/>
      <c r="J263" s="3"/>
      <c r="K263" s="3"/>
      <c r="L263" s="3"/>
      <c r="M263" s="3"/>
      <c r="N263" s="3"/>
      <c r="O263" s="3"/>
      <c r="P263" s="4"/>
      <c r="Q263" s="3" t="n">
        <v>787</v>
      </c>
      <c r="R263" s="3" t="n">
        <v>686</v>
      </c>
      <c r="S263" s="3" t="n">
        <v>619</v>
      </c>
      <c r="T263" s="3" t="n">
        <v>764</v>
      </c>
      <c r="U263" s="3" t="n">
        <v>666</v>
      </c>
      <c r="V263" s="3"/>
      <c r="W263" s="3"/>
      <c r="X263" s="3"/>
      <c r="Y263" s="3"/>
      <c r="Z263" s="3"/>
      <c r="AA263" s="3"/>
      <c r="AB263" s="3"/>
      <c r="AC263" s="3"/>
      <c r="AD263" s="4"/>
      <c r="AE263" s="3" t="n">
        <v>876</v>
      </c>
      <c r="AF263" s="3" t="n">
        <v>800</v>
      </c>
      <c r="AG263" s="3" t="n">
        <v>594</v>
      </c>
      <c r="AH263" s="3" t="n">
        <v>750</v>
      </c>
      <c r="AI263" s="3" t="n">
        <v>576</v>
      </c>
      <c r="AJ263" s="3"/>
      <c r="AK263" s="3"/>
      <c r="AL263" s="3"/>
      <c r="AM263" s="3"/>
      <c r="AN263" s="3"/>
      <c r="AO263" s="3"/>
      <c r="AP263" s="3"/>
      <c r="AQ263" s="3"/>
      <c r="AR263" s="4"/>
      <c r="AS263" s="3" t="n">
        <v>79.75</v>
      </c>
      <c r="AT263" s="3" t="n">
        <v>76.9166666666667</v>
      </c>
      <c r="AU263" s="3" t="n">
        <v>70.0833333333333</v>
      </c>
      <c r="AV263" s="3" t="n">
        <v>69.75</v>
      </c>
      <c r="AW263" s="3" t="n">
        <v>59.0833333333333</v>
      </c>
      <c r="AX263" s="3"/>
      <c r="AY263" s="3"/>
      <c r="AZ263" s="3"/>
      <c r="BA263" s="3"/>
      <c r="BB263" s="3"/>
      <c r="BC263" s="3"/>
      <c r="BD263" s="3"/>
      <c r="BE263" s="3"/>
      <c r="BF263" s="4"/>
      <c r="BG263" s="3" t="n">
        <v>113</v>
      </c>
      <c r="BH263" s="3" t="n">
        <v>103</v>
      </c>
      <c r="BI263" s="3" t="n">
        <v>77</v>
      </c>
      <c r="BJ263" s="3" t="n">
        <v>79</v>
      </c>
      <c r="BK263" s="3" t="n">
        <v>54</v>
      </c>
      <c r="BL263" s="3"/>
      <c r="BM263" s="3"/>
      <c r="BN263" s="3"/>
      <c r="BO263" s="3"/>
      <c r="BP263" s="3"/>
      <c r="BQ263" s="3"/>
      <c r="BR263" s="3"/>
      <c r="BS263" s="3"/>
      <c r="BT263" s="4"/>
      <c r="BU263" s="3" t="n">
        <v>133</v>
      </c>
      <c r="BV263" s="3" t="n">
        <v>104</v>
      </c>
      <c r="BW263" s="3" t="n">
        <v>92</v>
      </c>
      <c r="BX263" s="3" t="n">
        <v>65</v>
      </c>
      <c r="BY263" s="3" t="n">
        <v>66</v>
      </c>
      <c r="BZ263" s="3"/>
      <c r="CA263" s="3"/>
      <c r="CB263" s="3"/>
      <c r="CC263" s="3"/>
      <c r="CD263" s="3"/>
      <c r="CE263" s="3"/>
      <c r="CF263" s="3"/>
      <c r="CG263" s="3"/>
      <c r="CH263" s="4"/>
      <c r="CI263" s="3" t="n">
        <v>1.16666666666667</v>
      </c>
      <c r="CJ263" s="3" t="n">
        <v>1.33333333333333</v>
      </c>
      <c r="CK263" s="3" t="n">
        <v>2</v>
      </c>
      <c r="CL263" s="3" t="n">
        <v>1.25</v>
      </c>
      <c r="CM263" s="3" t="n">
        <v>3.58333333333333</v>
      </c>
      <c r="CN263" s="3"/>
      <c r="CO263" s="3"/>
      <c r="CP263" s="3"/>
      <c r="CQ263" s="3"/>
      <c r="CR263" s="3"/>
      <c r="CS263" s="3"/>
      <c r="CT263" s="3"/>
      <c r="CU263" s="3"/>
      <c r="CV263" s="4"/>
      <c r="CW263" s="3" t="n">
        <v>20</v>
      </c>
      <c r="CX263" s="3" t="n">
        <v>22</v>
      </c>
      <c r="CY263" s="3" t="n">
        <v>30</v>
      </c>
      <c r="CZ263" s="3" t="n">
        <v>28</v>
      </c>
      <c r="DA263" s="3" t="n">
        <v>19</v>
      </c>
      <c r="DB263" s="3"/>
      <c r="DC263" s="3"/>
      <c r="DD263" s="3"/>
      <c r="DE263" s="3"/>
      <c r="DF263" s="3"/>
      <c r="DG263" s="3"/>
      <c r="DH263" s="3"/>
      <c r="DI263" s="3"/>
      <c r="DJ263" s="4"/>
      <c r="DK263" s="3" t="n">
        <v>22</v>
      </c>
      <c r="DL263" s="3" t="n">
        <v>20</v>
      </c>
      <c r="DM263" s="3" t="n">
        <v>30</v>
      </c>
      <c r="DN263" s="3" t="n">
        <v>29</v>
      </c>
      <c r="DO263" s="3" t="n">
        <v>16</v>
      </c>
      <c r="DP263" s="3"/>
      <c r="DQ263" s="3"/>
      <c r="DR263" s="3"/>
      <c r="DS263" s="3"/>
      <c r="DT263" s="3"/>
      <c r="DU263" s="3"/>
      <c r="DV263" s="3"/>
      <c r="DW263" s="3"/>
      <c r="DX263" s="4"/>
      <c r="DY263" s="3"/>
      <c r="DZ263" s="3"/>
      <c r="EA263" s="3"/>
      <c r="EB263" s="3"/>
      <c r="EC263" s="3"/>
      <c r="ED263" s="3"/>
      <c r="EE263" s="3"/>
      <c r="EF263" s="3"/>
      <c r="EG263" s="3"/>
      <c r="EH263" s="3"/>
      <c r="EI263" s="3"/>
      <c r="EJ263" s="3"/>
      <c r="EK263" s="3"/>
      <c r="EL263" s="4"/>
    </row>
    <row r="264" customFormat="false" ht="11.25" hidden="false" customHeight="true" outlineLevel="0" collapsed="false">
      <c r="A264" s="7" t="s">
        <v>556</v>
      </c>
      <c r="B264" s="18" t="s">
        <v>557</v>
      </c>
      <c r="C264" s="3" t="n">
        <v>92.3333333333333</v>
      </c>
      <c r="D264" s="3" t="n">
        <v>83.75</v>
      </c>
      <c r="E264" s="3" t="n">
        <v>81.9166666666667</v>
      </c>
      <c r="F264" s="3" t="n">
        <v>96.8333333333333</v>
      </c>
      <c r="G264" s="3" t="n">
        <v>141.583333333333</v>
      </c>
      <c r="H264" s="3"/>
      <c r="I264" s="3"/>
      <c r="J264" s="3"/>
      <c r="K264" s="3"/>
      <c r="L264" s="3"/>
      <c r="M264" s="3"/>
      <c r="N264" s="3"/>
      <c r="O264" s="3"/>
      <c r="P264" s="4"/>
      <c r="Q264" s="3" t="n">
        <v>913</v>
      </c>
      <c r="R264" s="3" t="n">
        <v>738</v>
      </c>
      <c r="S264" s="3" t="n">
        <v>732</v>
      </c>
      <c r="T264" s="3" t="n">
        <v>683</v>
      </c>
      <c r="U264" s="3" t="n">
        <v>769</v>
      </c>
      <c r="V264" s="3"/>
      <c r="W264" s="3"/>
      <c r="X264" s="3"/>
      <c r="Y264" s="3"/>
      <c r="Z264" s="3"/>
      <c r="AA264" s="3"/>
      <c r="AB264" s="3"/>
      <c r="AC264" s="3"/>
      <c r="AD264" s="4"/>
      <c r="AE264" s="3" t="n">
        <v>934</v>
      </c>
      <c r="AF264" s="3" t="n">
        <v>754</v>
      </c>
      <c r="AG264" s="3" t="n">
        <v>727</v>
      </c>
      <c r="AH264" s="3" t="n">
        <v>679</v>
      </c>
      <c r="AI264" s="3" t="n">
        <v>691</v>
      </c>
      <c r="AJ264" s="3"/>
      <c r="AK264" s="3"/>
      <c r="AL264" s="3"/>
      <c r="AM264" s="3"/>
      <c r="AN264" s="3"/>
      <c r="AO264" s="3"/>
      <c r="AP264" s="3"/>
      <c r="AQ264" s="3"/>
      <c r="AR264" s="4"/>
      <c r="AS264" s="3" t="n">
        <v>101.666666666667</v>
      </c>
      <c r="AT264" s="3" t="n">
        <v>72.1666666666667</v>
      </c>
      <c r="AU264" s="3" t="n">
        <v>62.4166666666667</v>
      </c>
      <c r="AV264" s="3" t="n">
        <v>71.3333333333333</v>
      </c>
      <c r="AW264" s="3" t="n">
        <v>69.1666666666667</v>
      </c>
      <c r="AX264" s="3"/>
      <c r="AY264" s="3"/>
      <c r="AZ264" s="3"/>
      <c r="BA264" s="3"/>
      <c r="BB264" s="3"/>
      <c r="BC264" s="3"/>
      <c r="BD264" s="3"/>
      <c r="BE264" s="3"/>
      <c r="BF264" s="4"/>
      <c r="BG264" s="3" t="n">
        <v>123</v>
      </c>
      <c r="BH264" s="3" t="n">
        <v>76</v>
      </c>
      <c r="BI264" s="3" t="n">
        <v>78</v>
      </c>
      <c r="BJ264" s="3" t="n">
        <v>75</v>
      </c>
      <c r="BK264" s="3" t="n">
        <v>78</v>
      </c>
      <c r="BL264" s="3"/>
      <c r="BM264" s="3"/>
      <c r="BN264" s="3"/>
      <c r="BO264" s="3"/>
      <c r="BP264" s="3"/>
      <c r="BQ264" s="3"/>
      <c r="BR264" s="3"/>
      <c r="BS264" s="3"/>
      <c r="BT264" s="4"/>
      <c r="BU264" s="3" t="n">
        <v>153</v>
      </c>
      <c r="BV264" s="3" t="n">
        <v>119</v>
      </c>
      <c r="BW264" s="3" t="n">
        <v>77</v>
      </c>
      <c r="BX264" s="3" t="n">
        <v>51</v>
      </c>
      <c r="BY264" s="3" t="n">
        <v>91</v>
      </c>
      <c r="BZ264" s="3"/>
      <c r="CA264" s="3"/>
      <c r="CB264" s="3"/>
      <c r="CC264" s="3"/>
      <c r="CD264" s="3"/>
      <c r="CE264" s="3"/>
      <c r="CF264" s="3"/>
      <c r="CG264" s="3"/>
      <c r="CH264" s="4"/>
      <c r="CI264" s="3" t="n">
        <v>3.16666666666667</v>
      </c>
      <c r="CJ264" s="3" t="n">
        <v>2.5</v>
      </c>
      <c r="CK264" s="3" t="n">
        <v>1</v>
      </c>
      <c r="CL264" s="3" t="n">
        <v>2.75</v>
      </c>
      <c r="CM264" s="3" t="n">
        <v>1.41666666666667</v>
      </c>
      <c r="CN264" s="3"/>
      <c r="CO264" s="3"/>
      <c r="CP264" s="3"/>
      <c r="CQ264" s="3"/>
      <c r="CR264" s="3"/>
      <c r="CS264" s="3"/>
      <c r="CT264" s="3"/>
      <c r="CU264" s="3"/>
      <c r="CV264" s="4"/>
      <c r="CW264" s="3" t="n">
        <v>43</v>
      </c>
      <c r="CX264" s="3" t="n">
        <v>19</v>
      </c>
      <c r="CY264" s="3" t="n">
        <v>15</v>
      </c>
      <c r="CZ264" s="3" t="n">
        <v>24</v>
      </c>
      <c r="DA264" s="3" t="n">
        <v>20</v>
      </c>
      <c r="DB264" s="3"/>
      <c r="DC264" s="3"/>
      <c r="DD264" s="3"/>
      <c r="DE264" s="3"/>
      <c r="DF264" s="3"/>
      <c r="DG264" s="3"/>
      <c r="DH264" s="3"/>
      <c r="DI264" s="3"/>
      <c r="DJ264" s="4"/>
      <c r="DK264" s="3" t="n">
        <v>42</v>
      </c>
      <c r="DL264" s="3" t="n">
        <v>26</v>
      </c>
      <c r="DM264" s="3" t="n">
        <v>13</v>
      </c>
      <c r="DN264" s="3" t="n">
        <v>25</v>
      </c>
      <c r="DO264" s="3" t="n">
        <v>19</v>
      </c>
      <c r="DP264" s="3"/>
      <c r="DQ264" s="3"/>
      <c r="DR264" s="3"/>
      <c r="DS264" s="3"/>
      <c r="DT264" s="3"/>
      <c r="DU264" s="3"/>
      <c r="DV264" s="3"/>
      <c r="DW264" s="3"/>
      <c r="DX264" s="4"/>
      <c r="DY264" s="3"/>
      <c r="DZ264" s="3"/>
      <c r="EA264" s="3"/>
      <c r="EB264" s="3"/>
      <c r="EC264" s="3"/>
      <c r="ED264" s="3"/>
      <c r="EE264" s="3"/>
      <c r="EF264" s="3"/>
      <c r="EG264" s="3"/>
      <c r="EH264" s="3"/>
      <c r="EI264" s="3"/>
      <c r="EJ264" s="3"/>
      <c r="EK264" s="3"/>
      <c r="EL264" s="4"/>
    </row>
    <row r="265" customFormat="false" ht="11.25" hidden="false" customHeight="true" outlineLevel="0" collapsed="false">
      <c r="A265" s="7" t="s">
        <v>558</v>
      </c>
      <c r="B265" s="18" t="s">
        <v>559</v>
      </c>
      <c r="C265" s="3" t="n">
        <v>283.083333333333</v>
      </c>
      <c r="D265" s="3" t="n">
        <v>283.166666666667</v>
      </c>
      <c r="E265" s="3" t="n">
        <v>288.833333333333</v>
      </c>
      <c r="F265" s="3" t="n">
        <v>284</v>
      </c>
      <c r="G265" s="3" t="n">
        <v>240.916666666667</v>
      </c>
      <c r="H265" s="3"/>
      <c r="I265" s="3"/>
      <c r="J265" s="3"/>
      <c r="K265" s="3"/>
      <c r="L265" s="3"/>
      <c r="M265" s="3"/>
      <c r="N265" s="3"/>
      <c r="O265" s="3"/>
      <c r="P265" s="4"/>
      <c r="Q265" s="3" t="n">
        <v>493</v>
      </c>
      <c r="R265" s="3" t="n">
        <v>514</v>
      </c>
      <c r="S265" s="3" t="n">
        <v>495</v>
      </c>
      <c r="T265" s="3" t="n">
        <v>565</v>
      </c>
      <c r="U265" s="3" t="n">
        <v>696</v>
      </c>
      <c r="V265" s="3"/>
      <c r="W265" s="3"/>
      <c r="X265" s="3"/>
      <c r="Y265" s="3"/>
      <c r="Z265" s="3"/>
      <c r="AA265" s="3"/>
      <c r="AB265" s="3"/>
      <c r="AC265" s="3"/>
      <c r="AD265" s="4"/>
      <c r="AE265" s="3" t="n">
        <v>404</v>
      </c>
      <c r="AF265" s="3" t="n">
        <v>486</v>
      </c>
      <c r="AG265" s="3" t="n">
        <v>542</v>
      </c>
      <c r="AH265" s="3" t="n">
        <v>597</v>
      </c>
      <c r="AI265" s="3" t="n">
        <v>739</v>
      </c>
      <c r="AJ265" s="3"/>
      <c r="AK265" s="3"/>
      <c r="AL265" s="3"/>
      <c r="AM265" s="3"/>
      <c r="AN265" s="3"/>
      <c r="AO265" s="3"/>
      <c r="AP265" s="3"/>
      <c r="AQ265" s="3"/>
      <c r="AR265" s="4"/>
      <c r="AS265" s="3" t="n">
        <v>80.25</v>
      </c>
      <c r="AT265" s="3" t="n">
        <v>61.3333333333333</v>
      </c>
      <c r="AU265" s="3" t="n">
        <v>48.4166666666667</v>
      </c>
      <c r="AV265" s="3" t="n">
        <v>52.25</v>
      </c>
      <c r="AW265" s="3" t="n">
        <v>66.6666666666667</v>
      </c>
      <c r="AX265" s="3"/>
      <c r="AY265" s="3"/>
      <c r="AZ265" s="3"/>
      <c r="BA265" s="3"/>
      <c r="BB265" s="3"/>
      <c r="BC265" s="3"/>
      <c r="BD265" s="3"/>
      <c r="BE265" s="3"/>
      <c r="BF265" s="4"/>
      <c r="BG265" s="3" t="n">
        <v>68</v>
      </c>
      <c r="BH265" s="3" t="n">
        <v>42</v>
      </c>
      <c r="BI265" s="3" t="n">
        <v>46</v>
      </c>
      <c r="BJ265" s="3" t="n">
        <v>53</v>
      </c>
      <c r="BK265" s="3" t="n">
        <v>75</v>
      </c>
      <c r="BL265" s="3"/>
      <c r="BM265" s="3"/>
      <c r="BN265" s="3"/>
      <c r="BO265" s="3"/>
      <c r="BP265" s="3"/>
      <c r="BQ265" s="3"/>
      <c r="BR265" s="3"/>
      <c r="BS265" s="3"/>
      <c r="BT265" s="4"/>
      <c r="BU265" s="3" t="n">
        <v>83</v>
      </c>
      <c r="BV265" s="3" t="n">
        <v>65</v>
      </c>
      <c r="BW265" s="3" t="n">
        <v>50</v>
      </c>
      <c r="BX265" s="3" t="n">
        <v>44</v>
      </c>
      <c r="BY265" s="3" t="n">
        <v>52</v>
      </c>
      <c r="BZ265" s="3"/>
      <c r="CA265" s="3"/>
      <c r="CB265" s="3"/>
      <c r="CC265" s="3"/>
      <c r="CD265" s="3"/>
      <c r="CE265" s="3"/>
      <c r="CF265" s="3"/>
      <c r="CG265" s="3"/>
      <c r="CH265" s="4"/>
      <c r="CI265" s="3" t="n">
        <v>4.66666666666667</v>
      </c>
      <c r="CJ265" s="3" t="n">
        <v>1.91666666666667</v>
      </c>
      <c r="CK265" s="3" t="n">
        <v>2.41666666666667</v>
      </c>
      <c r="CL265" s="3" t="n">
        <v>1.08333333333333</v>
      </c>
      <c r="CM265" s="3" t="n">
        <v>2</v>
      </c>
      <c r="CN265" s="3"/>
      <c r="CO265" s="3"/>
      <c r="CP265" s="3"/>
      <c r="CQ265" s="3"/>
      <c r="CR265" s="3"/>
      <c r="CS265" s="3"/>
      <c r="CT265" s="3"/>
      <c r="CU265" s="3"/>
      <c r="CV265" s="4"/>
      <c r="CW265" s="3" t="n">
        <v>5</v>
      </c>
      <c r="CX265" s="3" t="n">
        <v>10</v>
      </c>
      <c r="CY265" s="3" t="n">
        <v>14</v>
      </c>
      <c r="CZ265" s="3" t="n">
        <v>10</v>
      </c>
      <c r="DA265" s="3" t="n">
        <v>20</v>
      </c>
      <c r="DB265" s="3"/>
      <c r="DC265" s="3"/>
      <c r="DD265" s="3"/>
      <c r="DE265" s="3"/>
      <c r="DF265" s="3"/>
      <c r="DG265" s="3"/>
      <c r="DH265" s="3"/>
      <c r="DI265" s="3"/>
      <c r="DJ265" s="4"/>
      <c r="DK265" s="3" t="n">
        <v>3</v>
      </c>
      <c r="DL265" s="3" t="n">
        <v>14</v>
      </c>
      <c r="DM265" s="3" t="n">
        <v>15</v>
      </c>
      <c r="DN265" s="3" t="n">
        <v>11</v>
      </c>
      <c r="DO265" s="3" t="n">
        <v>18</v>
      </c>
      <c r="DP265" s="3"/>
      <c r="DQ265" s="3"/>
      <c r="DR265" s="3"/>
      <c r="DS265" s="3"/>
      <c r="DT265" s="3"/>
      <c r="DU265" s="3"/>
      <c r="DV265" s="3"/>
      <c r="DW265" s="3"/>
      <c r="DX265" s="4"/>
      <c r="DY265" s="3"/>
      <c r="DZ265" s="3"/>
      <c r="EA265" s="3"/>
      <c r="EB265" s="3"/>
      <c r="EC265" s="3"/>
      <c r="ED265" s="3"/>
      <c r="EE265" s="3"/>
      <c r="EF265" s="3"/>
      <c r="EG265" s="3"/>
      <c r="EH265" s="3"/>
      <c r="EI265" s="3"/>
      <c r="EJ265" s="3"/>
      <c r="EK265" s="3"/>
      <c r="EL265" s="4"/>
    </row>
    <row r="266" customFormat="false" ht="11.25" hidden="false" customHeight="true" outlineLevel="0" collapsed="false">
      <c r="A266" s="7" t="s">
        <v>560</v>
      </c>
      <c r="B266" s="18" t="s">
        <v>561</v>
      </c>
      <c r="C266" s="3" t="n">
        <v>179.916666666667</v>
      </c>
      <c r="D266" s="3" t="n">
        <v>126.166666666667</v>
      </c>
      <c r="E266" s="3" t="n">
        <v>107.166666666667</v>
      </c>
      <c r="F266" s="3" t="n">
        <v>134.666666666667</v>
      </c>
      <c r="G266" s="3" t="n">
        <v>196.083333333333</v>
      </c>
      <c r="H266" s="3"/>
      <c r="I266" s="3"/>
      <c r="J266" s="3"/>
      <c r="K266" s="3"/>
      <c r="L266" s="3"/>
      <c r="M266" s="3"/>
      <c r="N266" s="3"/>
      <c r="O266" s="3"/>
      <c r="P266" s="4"/>
      <c r="Q266" s="3" t="n">
        <v>542</v>
      </c>
      <c r="R266" s="3" t="n">
        <v>495</v>
      </c>
      <c r="S266" s="3" t="n">
        <v>441</v>
      </c>
      <c r="T266" s="3" t="n">
        <v>535</v>
      </c>
      <c r="U266" s="3" t="n">
        <v>501</v>
      </c>
      <c r="V266" s="3"/>
      <c r="W266" s="3"/>
      <c r="X266" s="3"/>
      <c r="Y266" s="3"/>
      <c r="Z266" s="3"/>
      <c r="AA266" s="3"/>
      <c r="AB266" s="3"/>
      <c r="AC266" s="3"/>
      <c r="AD266" s="4"/>
      <c r="AE266" s="3" t="n">
        <v>594</v>
      </c>
      <c r="AF266" s="3" t="n">
        <v>570</v>
      </c>
      <c r="AG266" s="3" t="n">
        <v>423</v>
      </c>
      <c r="AH266" s="3" t="n">
        <v>498</v>
      </c>
      <c r="AI266" s="3" t="n">
        <v>453</v>
      </c>
      <c r="AJ266" s="3"/>
      <c r="AK266" s="3"/>
      <c r="AL266" s="3"/>
      <c r="AM266" s="3"/>
      <c r="AN266" s="3"/>
      <c r="AO266" s="3"/>
      <c r="AP266" s="3"/>
      <c r="AQ266" s="3"/>
      <c r="AR266" s="4"/>
      <c r="AS266" s="3" t="n">
        <v>91.1666666666667</v>
      </c>
      <c r="AT266" s="3" t="n">
        <v>91.4166666666667</v>
      </c>
      <c r="AU266" s="3" t="n">
        <v>78.3333333333333</v>
      </c>
      <c r="AV266" s="3" t="n">
        <v>69.25</v>
      </c>
      <c r="AW266" s="3" t="n">
        <v>78.0833333333333</v>
      </c>
      <c r="AX266" s="3"/>
      <c r="AY266" s="3"/>
      <c r="AZ266" s="3"/>
      <c r="BA266" s="3"/>
      <c r="BB266" s="3"/>
      <c r="BC266" s="3"/>
      <c r="BD266" s="3"/>
      <c r="BE266" s="3"/>
      <c r="BF266" s="4"/>
      <c r="BG266" s="3" t="n">
        <v>68</v>
      </c>
      <c r="BH266" s="3" t="n">
        <v>69</v>
      </c>
      <c r="BI266" s="3" t="n">
        <v>53</v>
      </c>
      <c r="BJ266" s="3" t="n">
        <v>55</v>
      </c>
      <c r="BK266" s="3" t="n">
        <v>67</v>
      </c>
      <c r="BL266" s="3"/>
      <c r="BM266" s="3"/>
      <c r="BN266" s="3"/>
      <c r="BO266" s="3"/>
      <c r="BP266" s="3"/>
      <c r="BQ266" s="3"/>
      <c r="BR266" s="3"/>
      <c r="BS266" s="3"/>
      <c r="BT266" s="4"/>
      <c r="BU266" s="3" t="n">
        <v>79</v>
      </c>
      <c r="BV266" s="3" t="n">
        <v>75</v>
      </c>
      <c r="BW266" s="3" t="n">
        <v>60</v>
      </c>
      <c r="BX266" s="3" t="n">
        <v>66</v>
      </c>
      <c r="BY266" s="3" t="n">
        <v>57</v>
      </c>
      <c r="BZ266" s="3"/>
      <c r="CA266" s="3"/>
      <c r="CB266" s="3"/>
      <c r="CC266" s="3"/>
      <c r="CD266" s="3"/>
      <c r="CE266" s="3"/>
      <c r="CF266" s="3"/>
      <c r="CG266" s="3"/>
      <c r="CH266" s="4"/>
      <c r="CI266" s="3" t="n">
        <v>3.58333333333333</v>
      </c>
      <c r="CJ266" s="3" t="n">
        <v>3</v>
      </c>
      <c r="CK266" s="3" t="n">
        <v>1.25</v>
      </c>
      <c r="CL266" s="3" t="n">
        <v>1.41666666666667</v>
      </c>
      <c r="CM266" s="3" t="n">
        <v>1.75</v>
      </c>
      <c r="CN266" s="3"/>
      <c r="CO266" s="3"/>
      <c r="CP266" s="3"/>
      <c r="CQ266" s="3"/>
      <c r="CR266" s="3"/>
      <c r="CS266" s="3"/>
      <c r="CT266" s="3"/>
      <c r="CU266" s="3"/>
      <c r="CV266" s="4"/>
      <c r="CW266" s="3" t="n">
        <v>26</v>
      </c>
      <c r="CX266" s="3" t="n">
        <v>22</v>
      </c>
      <c r="CY266" s="3" t="n">
        <v>6</v>
      </c>
      <c r="CZ266" s="3" t="n">
        <v>12</v>
      </c>
      <c r="DA266" s="3" t="n">
        <v>14</v>
      </c>
      <c r="DB266" s="3"/>
      <c r="DC266" s="3"/>
      <c r="DD266" s="3"/>
      <c r="DE266" s="3"/>
      <c r="DF266" s="3"/>
      <c r="DG266" s="3"/>
      <c r="DH266" s="3"/>
      <c r="DI266" s="3"/>
      <c r="DJ266" s="4"/>
      <c r="DK266" s="3" t="n">
        <v>24</v>
      </c>
      <c r="DL266" s="3" t="n">
        <v>26</v>
      </c>
      <c r="DM266" s="3" t="n">
        <v>7</v>
      </c>
      <c r="DN266" s="3" t="n">
        <v>11</v>
      </c>
      <c r="DO266" s="3" t="n">
        <v>13</v>
      </c>
      <c r="DP266" s="3"/>
      <c r="DQ266" s="3"/>
      <c r="DR266" s="3"/>
      <c r="DS266" s="3"/>
      <c r="DT266" s="3"/>
      <c r="DU266" s="3"/>
      <c r="DV266" s="3"/>
      <c r="DW266" s="3"/>
      <c r="DX266" s="4"/>
      <c r="DY266" s="3"/>
      <c r="DZ266" s="3"/>
      <c r="EA266" s="3"/>
      <c r="EB266" s="3"/>
      <c r="EC266" s="3"/>
      <c r="ED266" s="3"/>
      <c r="EE266" s="3"/>
      <c r="EF266" s="3"/>
      <c r="EG266" s="3"/>
      <c r="EH266" s="3"/>
      <c r="EI266" s="3"/>
      <c r="EJ266" s="3"/>
      <c r="EK266" s="3"/>
      <c r="EL266" s="4"/>
    </row>
    <row r="267" customFormat="false" ht="11.25" hidden="false" customHeight="true" outlineLevel="0" collapsed="false">
      <c r="A267" s="7" t="s">
        <v>562</v>
      </c>
      <c r="B267" s="18" t="s">
        <v>563</v>
      </c>
      <c r="C267" s="3" t="n">
        <v>134.583333333333</v>
      </c>
      <c r="D267" s="3" t="n">
        <v>72.3333333333333</v>
      </c>
      <c r="E267" s="3" t="n">
        <v>72.0833333333333</v>
      </c>
      <c r="F267" s="3" t="n">
        <v>86.25</v>
      </c>
      <c r="G267" s="3" t="n">
        <v>60.5833333333333</v>
      </c>
      <c r="H267" s="3"/>
      <c r="I267" s="3"/>
      <c r="J267" s="3"/>
      <c r="K267" s="3"/>
      <c r="L267" s="3"/>
      <c r="M267" s="3"/>
      <c r="N267" s="3"/>
      <c r="O267" s="3"/>
      <c r="P267" s="4"/>
      <c r="Q267" s="3" t="n">
        <v>1264</v>
      </c>
      <c r="R267" s="3" t="n">
        <v>1068</v>
      </c>
      <c r="S267" s="3" t="n">
        <v>1068</v>
      </c>
      <c r="T267" s="3" t="n">
        <v>1055</v>
      </c>
      <c r="U267" s="3" t="n">
        <v>1087</v>
      </c>
      <c r="V267" s="3"/>
      <c r="W267" s="3"/>
      <c r="X267" s="3"/>
      <c r="Y267" s="3"/>
      <c r="Z267" s="3"/>
      <c r="AA267" s="3"/>
      <c r="AB267" s="3"/>
      <c r="AC267" s="3"/>
      <c r="AD267" s="4"/>
      <c r="AE267" s="3" t="n">
        <v>1356</v>
      </c>
      <c r="AF267" s="3" t="n">
        <v>1136</v>
      </c>
      <c r="AG267" s="3" t="n">
        <v>1061</v>
      </c>
      <c r="AH267" s="3" t="n">
        <v>1070</v>
      </c>
      <c r="AI267" s="3" t="n">
        <v>1110</v>
      </c>
      <c r="AJ267" s="3"/>
      <c r="AK267" s="3"/>
      <c r="AL267" s="3"/>
      <c r="AM267" s="3"/>
      <c r="AN267" s="3"/>
      <c r="AO267" s="3"/>
      <c r="AP267" s="3"/>
      <c r="AQ267" s="3"/>
      <c r="AR267" s="4"/>
      <c r="AS267" s="3" t="n">
        <v>161.5</v>
      </c>
      <c r="AT267" s="3" t="n">
        <v>210.5</v>
      </c>
      <c r="AU267" s="3" t="n">
        <v>215.583333333333</v>
      </c>
      <c r="AV267" s="3" t="n">
        <v>186.5</v>
      </c>
      <c r="AW267" s="3" t="n">
        <v>180.333333333333</v>
      </c>
      <c r="AX267" s="3"/>
      <c r="AY267" s="3"/>
      <c r="AZ267" s="3"/>
      <c r="BA267" s="3"/>
      <c r="BB267" s="3"/>
      <c r="BC267" s="3"/>
      <c r="BD267" s="3"/>
      <c r="BE267" s="3"/>
      <c r="BF267" s="4"/>
      <c r="BG267" s="3" t="n">
        <v>150</v>
      </c>
      <c r="BH267" s="3" t="n">
        <v>213</v>
      </c>
      <c r="BI267" s="3" t="n">
        <v>128</v>
      </c>
      <c r="BJ267" s="3" t="n">
        <v>140</v>
      </c>
      <c r="BK267" s="3" t="n">
        <v>137</v>
      </c>
      <c r="BL267" s="3"/>
      <c r="BM267" s="3"/>
      <c r="BN267" s="3"/>
      <c r="BO267" s="3"/>
      <c r="BP267" s="3"/>
      <c r="BQ267" s="3"/>
      <c r="BR267" s="3"/>
      <c r="BS267" s="3"/>
      <c r="BT267" s="4"/>
      <c r="BU267" s="3" t="n">
        <v>118</v>
      </c>
      <c r="BV267" s="3" t="n">
        <v>163</v>
      </c>
      <c r="BW267" s="3" t="n">
        <v>140</v>
      </c>
      <c r="BX267" s="3" t="n">
        <v>177</v>
      </c>
      <c r="BY267" s="3" t="n">
        <v>141</v>
      </c>
      <c r="BZ267" s="3"/>
      <c r="CA267" s="3"/>
      <c r="CB267" s="3"/>
      <c r="CC267" s="3"/>
      <c r="CD267" s="3"/>
      <c r="CE267" s="3"/>
      <c r="CF267" s="3"/>
      <c r="CG267" s="3"/>
      <c r="CH267" s="4"/>
      <c r="CI267" s="3" t="n">
        <v>4.5</v>
      </c>
      <c r="CJ267" s="3" t="n">
        <v>3.75</v>
      </c>
      <c r="CK267" s="3" t="n">
        <v>3.58333333333333</v>
      </c>
      <c r="CL267" s="3" t="n">
        <v>2.91666666666667</v>
      </c>
      <c r="CM267" s="3" t="n">
        <v>4.5</v>
      </c>
      <c r="CN267" s="3"/>
      <c r="CO267" s="3"/>
      <c r="CP267" s="3"/>
      <c r="CQ267" s="3"/>
      <c r="CR267" s="3"/>
      <c r="CS267" s="3"/>
      <c r="CT267" s="3"/>
      <c r="CU267" s="3"/>
      <c r="CV267" s="4"/>
      <c r="CW267" s="3" t="n">
        <v>50</v>
      </c>
      <c r="CX267" s="3" t="n">
        <v>33</v>
      </c>
      <c r="CY267" s="3" t="n">
        <v>37</v>
      </c>
      <c r="CZ267" s="3" t="n">
        <v>30</v>
      </c>
      <c r="DA267" s="3" t="n">
        <v>42</v>
      </c>
      <c r="DB267" s="3"/>
      <c r="DC267" s="3"/>
      <c r="DD267" s="3"/>
      <c r="DE267" s="3"/>
      <c r="DF267" s="3"/>
      <c r="DG267" s="3"/>
      <c r="DH267" s="3"/>
      <c r="DI267" s="3"/>
      <c r="DJ267" s="4"/>
      <c r="DK267" s="3" t="n">
        <v>55</v>
      </c>
      <c r="DL267" s="3" t="n">
        <v>37</v>
      </c>
      <c r="DM267" s="3" t="n">
        <v>36</v>
      </c>
      <c r="DN267" s="3" t="n">
        <v>29</v>
      </c>
      <c r="DO267" s="3" t="n">
        <v>43</v>
      </c>
      <c r="DP267" s="3"/>
      <c r="DQ267" s="3"/>
      <c r="DR267" s="3"/>
      <c r="DS267" s="3"/>
      <c r="DT267" s="3"/>
      <c r="DU267" s="3"/>
      <c r="DV267" s="3"/>
      <c r="DW267" s="3"/>
      <c r="DX267" s="4"/>
      <c r="DY267" s="3"/>
      <c r="DZ267" s="3"/>
      <c r="EA267" s="3"/>
      <c r="EB267" s="3"/>
      <c r="EC267" s="3"/>
      <c r="ED267" s="3"/>
      <c r="EE267" s="3"/>
      <c r="EF267" s="3"/>
      <c r="EG267" s="3"/>
      <c r="EH267" s="3"/>
      <c r="EI267" s="3"/>
      <c r="EJ267" s="3"/>
      <c r="EK267" s="3"/>
      <c r="EL267" s="4"/>
    </row>
    <row r="268" customFormat="false" ht="11.25" hidden="false" customHeight="true" outlineLevel="0" collapsed="false">
      <c r="A268" s="7" t="s">
        <v>564</v>
      </c>
      <c r="B268" s="18" t="s">
        <v>565</v>
      </c>
      <c r="C268" s="3" t="n">
        <v>14.25</v>
      </c>
      <c r="D268" s="3" t="n">
        <v>27.6666666666667</v>
      </c>
      <c r="E268" s="3" t="n">
        <v>54.5</v>
      </c>
      <c r="F268" s="3" t="n">
        <v>105.333333333333</v>
      </c>
      <c r="G268" s="3" t="n">
        <v>126.833333333333</v>
      </c>
      <c r="H268" s="3"/>
      <c r="I268" s="3"/>
      <c r="J268" s="3"/>
      <c r="K268" s="3"/>
      <c r="L268" s="3"/>
      <c r="M268" s="3"/>
      <c r="N268" s="3"/>
      <c r="O268" s="3"/>
      <c r="P268" s="4"/>
      <c r="Q268" s="3" t="n">
        <v>355</v>
      </c>
      <c r="R268" s="3" t="n">
        <v>405</v>
      </c>
      <c r="S268" s="3" t="n">
        <v>360</v>
      </c>
      <c r="T268" s="3" t="n">
        <v>379</v>
      </c>
      <c r="U268" s="3" t="n">
        <v>370</v>
      </c>
      <c r="V268" s="3"/>
      <c r="W268" s="3"/>
      <c r="X268" s="3"/>
      <c r="Y268" s="3"/>
      <c r="Z268" s="3"/>
      <c r="AA268" s="3"/>
      <c r="AB268" s="3"/>
      <c r="AC268" s="3"/>
      <c r="AD268" s="4"/>
      <c r="AE268" s="3" t="n">
        <v>345</v>
      </c>
      <c r="AF268" s="3" t="n">
        <v>398</v>
      </c>
      <c r="AG268" s="3" t="n">
        <v>322</v>
      </c>
      <c r="AH268" s="3" t="n">
        <v>337</v>
      </c>
      <c r="AI268" s="3" t="n">
        <v>361</v>
      </c>
      <c r="AJ268" s="3"/>
      <c r="AK268" s="3"/>
      <c r="AL268" s="3"/>
      <c r="AM268" s="3"/>
      <c r="AN268" s="3"/>
      <c r="AO268" s="3"/>
      <c r="AP268" s="3"/>
      <c r="AQ268" s="3"/>
      <c r="AR268" s="4"/>
      <c r="AS268" s="3" t="n">
        <v>33.75</v>
      </c>
      <c r="AT268" s="3" t="n">
        <v>38</v>
      </c>
      <c r="AU268" s="3" t="n">
        <v>62.6666666666667</v>
      </c>
      <c r="AV268" s="3" t="n">
        <v>79.75</v>
      </c>
      <c r="AW268" s="3" t="n">
        <v>83</v>
      </c>
      <c r="AX268" s="3"/>
      <c r="AY268" s="3"/>
      <c r="AZ268" s="3"/>
      <c r="BA268" s="3"/>
      <c r="BB268" s="3"/>
      <c r="BC268" s="3"/>
      <c r="BD268" s="3"/>
      <c r="BE268" s="3"/>
      <c r="BF268" s="4"/>
      <c r="BG268" s="3" t="n">
        <v>47</v>
      </c>
      <c r="BH268" s="3" t="n">
        <v>64</v>
      </c>
      <c r="BI268" s="3" t="n">
        <v>77</v>
      </c>
      <c r="BJ268" s="3" t="n">
        <v>80</v>
      </c>
      <c r="BK268" s="3" t="n">
        <v>75</v>
      </c>
      <c r="BL268" s="3"/>
      <c r="BM268" s="3"/>
      <c r="BN268" s="3"/>
      <c r="BO268" s="3"/>
      <c r="BP268" s="3"/>
      <c r="BQ268" s="3"/>
      <c r="BR268" s="3"/>
      <c r="BS268" s="3"/>
      <c r="BT268" s="4"/>
      <c r="BU268" s="3" t="n">
        <v>53</v>
      </c>
      <c r="BV268" s="3" t="n">
        <v>48</v>
      </c>
      <c r="BW268" s="3" t="n">
        <v>54</v>
      </c>
      <c r="BX268" s="3" t="n">
        <v>70</v>
      </c>
      <c r="BY268" s="3" t="n">
        <v>72</v>
      </c>
      <c r="BZ268" s="3"/>
      <c r="CA268" s="3"/>
      <c r="CB268" s="3"/>
      <c r="CC268" s="3"/>
      <c r="CD268" s="3"/>
      <c r="CE268" s="3"/>
      <c r="CF268" s="3"/>
      <c r="CG268" s="3"/>
      <c r="CH268" s="4"/>
      <c r="CI268" s="3" t="n">
        <v>1.58333333333333</v>
      </c>
      <c r="CJ268" s="3" t="n">
        <v>1.41666666666667</v>
      </c>
      <c r="CK268" s="3" t="n">
        <v>1.33333333333333</v>
      </c>
      <c r="CL268" s="3" t="n">
        <v>2.08333333333333</v>
      </c>
      <c r="CM268" s="3" t="n">
        <v>1.5</v>
      </c>
      <c r="CN268" s="3"/>
      <c r="CO268" s="3"/>
      <c r="CP268" s="3"/>
      <c r="CQ268" s="3"/>
      <c r="CR268" s="3"/>
      <c r="CS268" s="3"/>
      <c r="CT268" s="3"/>
      <c r="CU268" s="3"/>
      <c r="CV268" s="4"/>
      <c r="CW268" s="3" t="n">
        <v>12</v>
      </c>
      <c r="CX268" s="3" t="n">
        <v>9</v>
      </c>
      <c r="CY268" s="3" t="n">
        <v>6</v>
      </c>
      <c r="CZ268" s="3" t="n">
        <v>17</v>
      </c>
      <c r="DA268" s="3" t="n">
        <v>8</v>
      </c>
      <c r="DB268" s="3"/>
      <c r="DC268" s="3"/>
      <c r="DD268" s="3"/>
      <c r="DE268" s="3"/>
      <c r="DF268" s="3"/>
      <c r="DG268" s="3"/>
      <c r="DH268" s="3"/>
      <c r="DI268" s="3"/>
      <c r="DJ268" s="4"/>
      <c r="DK268" s="3" t="n">
        <v>10</v>
      </c>
      <c r="DL268" s="3" t="n">
        <v>11</v>
      </c>
      <c r="DM268" s="3" t="n">
        <v>4</v>
      </c>
      <c r="DN268" s="3" t="n">
        <v>18</v>
      </c>
      <c r="DO268" s="3" t="n">
        <v>9</v>
      </c>
      <c r="DP268" s="3"/>
      <c r="DQ268" s="3"/>
      <c r="DR268" s="3"/>
      <c r="DS268" s="3"/>
      <c r="DT268" s="3"/>
      <c r="DU268" s="3"/>
      <c r="DV268" s="3"/>
      <c r="DW268" s="3"/>
      <c r="DX268" s="4"/>
      <c r="DY268" s="3"/>
      <c r="DZ268" s="3"/>
      <c r="EA268" s="3"/>
      <c r="EB268" s="3"/>
      <c r="EC268" s="3"/>
      <c r="ED268" s="3"/>
      <c r="EE268" s="3"/>
      <c r="EF268" s="3"/>
      <c r="EG268" s="3"/>
      <c r="EH268" s="3"/>
      <c r="EI268" s="3"/>
      <c r="EJ268" s="3"/>
      <c r="EK268" s="3"/>
      <c r="EL268" s="4"/>
    </row>
    <row r="269" customFormat="false" ht="11.25" hidden="false" customHeight="true" outlineLevel="0" collapsed="false">
      <c r="A269" s="7" t="s">
        <v>566</v>
      </c>
      <c r="B269" s="18" t="s">
        <v>567</v>
      </c>
      <c r="C269" s="3" t="n">
        <v>198.583333333333</v>
      </c>
      <c r="D269" s="3" t="n">
        <v>150.333333333333</v>
      </c>
      <c r="E269" s="3" t="n">
        <v>128.416666666667</v>
      </c>
      <c r="F269" s="3" t="n">
        <v>182.083333333333</v>
      </c>
      <c r="G269" s="3" t="n">
        <v>155.833333333333</v>
      </c>
      <c r="H269" s="3"/>
      <c r="I269" s="3"/>
      <c r="J269" s="3"/>
      <c r="K269" s="3"/>
      <c r="L269" s="3"/>
      <c r="M269" s="3"/>
      <c r="N269" s="3"/>
      <c r="O269" s="3"/>
      <c r="P269" s="4"/>
      <c r="Q269" s="3" t="n">
        <v>961</v>
      </c>
      <c r="R269" s="3" t="n">
        <v>849</v>
      </c>
      <c r="S269" s="3" t="n">
        <v>778</v>
      </c>
      <c r="T269" s="3" t="n">
        <v>883</v>
      </c>
      <c r="U269" s="3" t="n">
        <v>879</v>
      </c>
      <c r="V269" s="3"/>
      <c r="W269" s="3"/>
      <c r="X269" s="3"/>
      <c r="Y269" s="3"/>
      <c r="Z269" s="3"/>
      <c r="AA269" s="3"/>
      <c r="AB269" s="3"/>
      <c r="AC269" s="3"/>
      <c r="AD269" s="4"/>
      <c r="AE269" s="3" t="n">
        <v>962</v>
      </c>
      <c r="AF269" s="3" t="n">
        <v>982</v>
      </c>
      <c r="AG269" s="3" t="n">
        <v>725</v>
      </c>
      <c r="AH269" s="3" t="n">
        <v>842</v>
      </c>
      <c r="AI269" s="3" t="n">
        <v>924</v>
      </c>
      <c r="AJ269" s="3"/>
      <c r="AK269" s="3"/>
      <c r="AL269" s="3"/>
      <c r="AM269" s="3"/>
      <c r="AN269" s="3"/>
      <c r="AO269" s="3"/>
      <c r="AP269" s="3"/>
      <c r="AQ269" s="3"/>
      <c r="AR269" s="4"/>
      <c r="AS269" s="3" t="n">
        <v>156.75</v>
      </c>
      <c r="AT269" s="3" t="n">
        <v>128.416666666667</v>
      </c>
      <c r="AU269" s="3" t="n">
        <v>107.583333333333</v>
      </c>
      <c r="AV269" s="3" t="n">
        <v>102.583333333333</v>
      </c>
      <c r="AW269" s="3" t="n">
        <v>101.833333333333</v>
      </c>
      <c r="AX269" s="3"/>
      <c r="AY269" s="3"/>
      <c r="AZ269" s="3"/>
      <c r="BA269" s="3"/>
      <c r="BB269" s="3"/>
      <c r="BC269" s="3"/>
      <c r="BD269" s="3"/>
      <c r="BE269" s="3"/>
      <c r="BF269" s="4"/>
      <c r="BG269" s="3" t="n">
        <v>135</v>
      </c>
      <c r="BH269" s="3" t="n">
        <v>130</v>
      </c>
      <c r="BI269" s="3" t="n">
        <v>82</v>
      </c>
      <c r="BJ269" s="3" t="n">
        <v>122</v>
      </c>
      <c r="BK269" s="3" t="n">
        <v>92</v>
      </c>
      <c r="BL269" s="3"/>
      <c r="BM269" s="3"/>
      <c r="BN269" s="3"/>
      <c r="BO269" s="3"/>
      <c r="BP269" s="3"/>
      <c r="BQ269" s="3"/>
      <c r="BR269" s="3"/>
      <c r="BS269" s="3"/>
      <c r="BT269" s="4"/>
      <c r="BU269" s="3" t="n">
        <v>170</v>
      </c>
      <c r="BV269" s="3" t="n">
        <v>153</v>
      </c>
      <c r="BW269" s="3" t="n">
        <v>104</v>
      </c>
      <c r="BX269" s="3" t="n">
        <v>111</v>
      </c>
      <c r="BY269" s="3" t="n">
        <v>92</v>
      </c>
      <c r="BZ269" s="3"/>
      <c r="CA269" s="3"/>
      <c r="CB269" s="3"/>
      <c r="CC269" s="3"/>
      <c r="CD269" s="3"/>
      <c r="CE269" s="3"/>
      <c r="CF269" s="3"/>
      <c r="CG269" s="3"/>
      <c r="CH269" s="4"/>
      <c r="CI269" s="3" t="n">
        <v>5.66666666666667</v>
      </c>
      <c r="CJ269" s="3" t="n">
        <v>4.41666666666667</v>
      </c>
      <c r="CK269" s="3" t="n">
        <v>3.66666666666667</v>
      </c>
      <c r="CL269" s="3" t="n">
        <v>2.41666666666667</v>
      </c>
      <c r="CM269" s="3" t="n">
        <v>3.83333333333333</v>
      </c>
      <c r="CN269" s="3"/>
      <c r="CO269" s="3"/>
      <c r="CP269" s="3"/>
      <c r="CQ269" s="3"/>
      <c r="CR269" s="3"/>
      <c r="CS269" s="3"/>
      <c r="CT269" s="3"/>
      <c r="CU269" s="3"/>
      <c r="CV269" s="4"/>
      <c r="CW269" s="3" t="n">
        <v>40</v>
      </c>
      <c r="CX269" s="3" t="n">
        <v>33</v>
      </c>
      <c r="CY269" s="3" t="n">
        <v>43</v>
      </c>
      <c r="CZ269" s="3" t="n">
        <v>23</v>
      </c>
      <c r="DA269" s="3" t="n">
        <v>23</v>
      </c>
      <c r="DB269" s="3"/>
      <c r="DC269" s="3"/>
      <c r="DD269" s="3"/>
      <c r="DE269" s="3"/>
      <c r="DF269" s="3"/>
      <c r="DG269" s="3"/>
      <c r="DH269" s="3"/>
      <c r="DI269" s="3"/>
      <c r="DJ269" s="4"/>
      <c r="DK269" s="3" t="n">
        <v>37</v>
      </c>
      <c r="DL269" s="3" t="n">
        <v>38</v>
      </c>
      <c r="DM269" s="3" t="n">
        <v>40</v>
      </c>
      <c r="DN269" s="3" t="n">
        <v>28</v>
      </c>
      <c r="DO269" s="3" t="n">
        <v>23</v>
      </c>
      <c r="DP269" s="3"/>
      <c r="DQ269" s="3"/>
      <c r="DR269" s="3"/>
      <c r="DS269" s="3"/>
      <c r="DT269" s="3"/>
      <c r="DU269" s="3"/>
      <c r="DV269" s="3"/>
      <c r="DW269" s="3"/>
      <c r="DX269" s="4"/>
      <c r="DY269" s="3"/>
      <c r="DZ269" s="3"/>
      <c r="EA269" s="3"/>
      <c r="EB269" s="3"/>
      <c r="EC269" s="3"/>
      <c r="ED269" s="3"/>
      <c r="EE269" s="3"/>
      <c r="EF269" s="3"/>
      <c r="EG269" s="3"/>
      <c r="EH269" s="3"/>
      <c r="EI269" s="3"/>
      <c r="EJ269" s="3"/>
      <c r="EK269" s="3"/>
      <c r="EL269" s="4"/>
    </row>
    <row r="270" customFormat="false" ht="11.25" hidden="false" customHeight="true" outlineLevel="0" collapsed="false">
      <c r="A270" s="7" t="s">
        <v>568</v>
      </c>
      <c r="B270" s="18" t="s">
        <v>569</v>
      </c>
      <c r="C270" s="3" t="n">
        <v>699.416666666667</v>
      </c>
      <c r="D270" s="3" t="n">
        <v>685.166666666667</v>
      </c>
      <c r="E270" s="3" t="n">
        <v>740.916666666667</v>
      </c>
      <c r="F270" s="3" t="n">
        <v>798.916666666667</v>
      </c>
      <c r="G270" s="3" t="n">
        <v>840.5</v>
      </c>
      <c r="H270" s="3"/>
      <c r="I270" s="3"/>
      <c r="J270" s="3"/>
      <c r="K270" s="3"/>
      <c r="L270" s="3"/>
      <c r="M270" s="3"/>
      <c r="N270" s="3"/>
      <c r="O270" s="3"/>
      <c r="P270" s="4"/>
      <c r="Q270" s="3" t="n">
        <v>1783</v>
      </c>
      <c r="R270" s="3" t="n">
        <v>1791</v>
      </c>
      <c r="S270" s="3" t="n">
        <v>2093</v>
      </c>
      <c r="T270" s="3" t="n">
        <v>2335</v>
      </c>
      <c r="U270" s="3" t="n">
        <v>2540</v>
      </c>
      <c r="V270" s="3"/>
      <c r="W270" s="3"/>
      <c r="X270" s="3"/>
      <c r="Y270" s="3"/>
      <c r="Z270" s="3"/>
      <c r="AA270" s="3"/>
      <c r="AB270" s="3"/>
      <c r="AC270" s="3"/>
      <c r="AD270" s="4"/>
      <c r="AE270" s="3" t="n">
        <v>1739</v>
      </c>
      <c r="AF270" s="3" t="n">
        <v>1848</v>
      </c>
      <c r="AG270" s="3" t="n">
        <v>1948</v>
      </c>
      <c r="AH270" s="3" t="n">
        <v>2340</v>
      </c>
      <c r="AI270" s="3" t="n">
        <v>2399</v>
      </c>
      <c r="AJ270" s="3"/>
      <c r="AK270" s="3"/>
      <c r="AL270" s="3"/>
      <c r="AM270" s="3"/>
      <c r="AN270" s="3"/>
      <c r="AO270" s="3"/>
      <c r="AP270" s="3"/>
      <c r="AQ270" s="3"/>
      <c r="AR270" s="4"/>
      <c r="AS270" s="3" t="n">
        <v>335.833333333333</v>
      </c>
      <c r="AT270" s="3" t="n">
        <v>332.166666666667</v>
      </c>
      <c r="AU270" s="3" t="n">
        <v>338.416666666667</v>
      </c>
      <c r="AV270" s="3" t="n">
        <v>391.75</v>
      </c>
      <c r="AW270" s="3" t="n">
        <v>468.416666666667</v>
      </c>
      <c r="AX270" s="3"/>
      <c r="AY270" s="3"/>
      <c r="AZ270" s="3"/>
      <c r="BA270" s="3"/>
      <c r="BB270" s="3"/>
      <c r="BC270" s="3"/>
      <c r="BD270" s="3"/>
      <c r="BE270" s="3"/>
      <c r="BF270" s="4"/>
      <c r="BG270" s="3" t="n">
        <v>233</v>
      </c>
      <c r="BH270" s="3" t="n">
        <v>210</v>
      </c>
      <c r="BI270" s="3" t="n">
        <v>188</v>
      </c>
      <c r="BJ270" s="3" t="n">
        <v>236</v>
      </c>
      <c r="BK270" s="3" t="n">
        <v>330</v>
      </c>
      <c r="BL270" s="3"/>
      <c r="BM270" s="3"/>
      <c r="BN270" s="3"/>
      <c r="BO270" s="3"/>
      <c r="BP270" s="3"/>
      <c r="BQ270" s="3"/>
      <c r="BR270" s="3"/>
      <c r="BS270" s="3"/>
      <c r="BT270" s="4"/>
      <c r="BU270" s="3" t="n">
        <v>238</v>
      </c>
      <c r="BV270" s="3" t="n">
        <v>223</v>
      </c>
      <c r="BW270" s="3" t="n">
        <v>155</v>
      </c>
      <c r="BX270" s="3" t="n">
        <v>194</v>
      </c>
      <c r="BY270" s="3" t="n">
        <v>237</v>
      </c>
      <c r="BZ270" s="3"/>
      <c r="CA270" s="3"/>
      <c r="CB270" s="3"/>
      <c r="CC270" s="3"/>
      <c r="CD270" s="3"/>
      <c r="CE270" s="3"/>
      <c r="CF270" s="3"/>
      <c r="CG270" s="3"/>
      <c r="CH270" s="4"/>
      <c r="CI270" s="3" t="n">
        <v>9.41666666666667</v>
      </c>
      <c r="CJ270" s="3" t="n">
        <v>8.5</v>
      </c>
      <c r="CK270" s="3" t="n">
        <v>11.25</v>
      </c>
      <c r="CL270" s="3" t="n">
        <v>7.5</v>
      </c>
      <c r="CM270" s="3" t="n">
        <v>8.75</v>
      </c>
      <c r="CN270" s="3"/>
      <c r="CO270" s="3"/>
      <c r="CP270" s="3"/>
      <c r="CQ270" s="3"/>
      <c r="CR270" s="3"/>
      <c r="CS270" s="3"/>
      <c r="CT270" s="3"/>
      <c r="CU270" s="3"/>
      <c r="CV270" s="4"/>
      <c r="CW270" s="3" t="n">
        <v>76</v>
      </c>
      <c r="CX270" s="3" t="n">
        <v>57</v>
      </c>
      <c r="CY270" s="3" t="n">
        <v>96</v>
      </c>
      <c r="CZ270" s="3" t="n">
        <v>78</v>
      </c>
      <c r="DA270" s="3" t="n">
        <v>94</v>
      </c>
      <c r="DB270" s="3"/>
      <c r="DC270" s="3"/>
      <c r="DD270" s="3"/>
      <c r="DE270" s="3"/>
      <c r="DF270" s="3"/>
      <c r="DG270" s="3"/>
      <c r="DH270" s="3"/>
      <c r="DI270" s="3"/>
      <c r="DJ270" s="4"/>
      <c r="DK270" s="3" t="n">
        <v>85</v>
      </c>
      <c r="DL270" s="3" t="n">
        <v>55</v>
      </c>
      <c r="DM270" s="3" t="n">
        <v>98</v>
      </c>
      <c r="DN270" s="3" t="n">
        <v>79</v>
      </c>
      <c r="DO270" s="3" t="n">
        <v>92</v>
      </c>
      <c r="DP270" s="3"/>
      <c r="DQ270" s="3"/>
      <c r="DR270" s="3"/>
      <c r="DS270" s="3"/>
      <c r="DT270" s="3"/>
      <c r="DU270" s="3"/>
      <c r="DV270" s="3"/>
      <c r="DW270" s="3"/>
      <c r="DX270" s="4"/>
      <c r="DY270" s="3"/>
      <c r="DZ270" s="3"/>
      <c r="EA270" s="3"/>
      <c r="EB270" s="3"/>
      <c r="EC270" s="3"/>
      <c r="ED270" s="3"/>
      <c r="EE270" s="3"/>
      <c r="EF270" s="3"/>
      <c r="EG270" s="3"/>
      <c r="EH270" s="3"/>
      <c r="EI270" s="3"/>
      <c r="EJ270" s="3"/>
      <c r="EK270" s="3"/>
      <c r="EL270" s="4"/>
    </row>
    <row r="271" customFormat="false" ht="11.25" hidden="false" customHeight="true" outlineLevel="0" collapsed="false">
      <c r="A271" s="7" t="s">
        <v>570</v>
      </c>
      <c r="B271" s="18" t="s">
        <v>571</v>
      </c>
      <c r="C271" s="3" t="n">
        <v>104.583333333333</v>
      </c>
      <c r="D271" s="3" t="n">
        <v>107.416666666667</v>
      </c>
      <c r="E271" s="3" t="n">
        <v>108.166666666667</v>
      </c>
      <c r="F271" s="3" t="n">
        <v>159.333333333333</v>
      </c>
      <c r="G271" s="3" t="n">
        <v>168.5</v>
      </c>
      <c r="H271" s="3"/>
      <c r="I271" s="3"/>
      <c r="J271" s="3"/>
      <c r="K271" s="3"/>
      <c r="L271" s="3"/>
      <c r="M271" s="3"/>
      <c r="N271" s="3"/>
      <c r="O271" s="3"/>
      <c r="P271" s="4"/>
      <c r="Q271" s="3" t="n">
        <v>549</v>
      </c>
      <c r="R271" s="3" t="n">
        <v>466</v>
      </c>
      <c r="S271" s="3" t="n">
        <v>556</v>
      </c>
      <c r="T271" s="3" t="n">
        <v>602</v>
      </c>
      <c r="U271" s="3" t="n">
        <v>443</v>
      </c>
      <c r="V271" s="3"/>
      <c r="W271" s="3"/>
      <c r="X271" s="3"/>
      <c r="Y271" s="3"/>
      <c r="Z271" s="3"/>
      <c r="AA271" s="3"/>
      <c r="AB271" s="3"/>
      <c r="AC271" s="3"/>
      <c r="AD271" s="4"/>
      <c r="AE271" s="3" t="n">
        <v>623</v>
      </c>
      <c r="AF271" s="3" t="n">
        <v>468</v>
      </c>
      <c r="AG271" s="3" t="n">
        <v>521</v>
      </c>
      <c r="AH271" s="3" t="n">
        <v>518</v>
      </c>
      <c r="AI271" s="3" t="n">
        <v>552</v>
      </c>
      <c r="AJ271" s="3"/>
      <c r="AK271" s="3"/>
      <c r="AL271" s="3"/>
      <c r="AM271" s="3"/>
      <c r="AN271" s="3"/>
      <c r="AO271" s="3"/>
      <c r="AP271" s="3"/>
      <c r="AQ271" s="3"/>
      <c r="AR271" s="4"/>
      <c r="AS271" s="3" t="n">
        <v>139.5</v>
      </c>
      <c r="AT271" s="3" t="n">
        <v>154.25</v>
      </c>
      <c r="AU271" s="3" t="n">
        <v>200</v>
      </c>
      <c r="AV271" s="3" t="n">
        <v>231.416666666667</v>
      </c>
      <c r="AW271" s="3" t="n">
        <v>247.916666666667</v>
      </c>
      <c r="AX271" s="3"/>
      <c r="AY271" s="3"/>
      <c r="AZ271" s="3"/>
      <c r="BA271" s="3"/>
      <c r="BB271" s="3"/>
      <c r="BC271" s="3"/>
      <c r="BD271" s="3"/>
      <c r="BE271" s="3"/>
      <c r="BF271" s="4"/>
      <c r="BG271" s="3" t="n">
        <v>99</v>
      </c>
      <c r="BH271" s="3" t="n">
        <v>99</v>
      </c>
      <c r="BI271" s="3" t="n">
        <v>108</v>
      </c>
      <c r="BJ271" s="3" t="n">
        <v>114</v>
      </c>
      <c r="BK271" s="3" t="n">
        <v>121</v>
      </c>
      <c r="BL271" s="3"/>
      <c r="BM271" s="3"/>
      <c r="BN271" s="3"/>
      <c r="BO271" s="3"/>
      <c r="BP271" s="3"/>
      <c r="BQ271" s="3"/>
      <c r="BR271" s="3"/>
      <c r="BS271" s="3"/>
      <c r="BT271" s="4"/>
      <c r="BU271" s="3" t="n">
        <v>82</v>
      </c>
      <c r="BV271" s="3" t="n">
        <v>90</v>
      </c>
      <c r="BW271" s="3" t="n">
        <v>53</v>
      </c>
      <c r="BX271" s="3" t="n">
        <v>86</v>
      </c>
      <c r="BY271" s="3" t="n">
        <v>110</v>
      </c>
      <c r="BZ271" s="3"/>
      <c r="CA271" s="3"/>
      <c r="CB271" s="3"/>
      <c r="CC271" s="3"/>
      <c r="CD271" s="3"/>
      <c r="CE271" s="3"/>
      <c r="CF271" s="3"/>
      <c r="CG271" s="3"/>
      <c r="CH271" s="4"/>
      <c r="CI271" s="3" t="n">
        <v>7.08333333333333</v>
      </c>
      <c r="CJ271" s="3" t="n">
        <v>6</v>
      </c>
      <c r="CK271" s="3" t="n">
        <v>7.75</v>
      </c>
      <c r="CL271" s="3" t="n">
        <v>10.0833333333333</v>
      </c>
      <c r="CM271" s="3" t="n">
        <v>4.66666666666667</v>
      </c>
      <c r="CN271" s="3"/>
      <c r="CO271" s="3"/>
      <c r="CP271" s="3"/>
      <c r="CQ271" s="3"/>
      <c r="CR271" s="3"/>
      <c r="CS271" s="3"/>
      <c r="CT271" s="3"/>
      <c r="CU271" s="3"/>
      <c r="CV271" s="4"/>
      <c r="CW271" s="3" t="n">
        <v>15</v>
      </c>
      <c r="CX271" s="3" t="n">
        <v>13</v>
      </c>
      <c r="CY271" s="3" t="n">
        <v>26</v>
      </c>
      <c r="CZ271" s="3" t="n">
        <v>35</v>
      </c>
      <c r="DA271" s="3" t="n">
        <v>24</v>
      </c>
      <c r="DB271" s="3"/>
      <c r="DC271" s="3"/>
      <c r="DD271" s="3"/>
      <c r="DE271" s="3"/>
      <c r="DF271" s="3"/>
      <c r="DG271" s="3"/>
      <c r="DH271" s="3"/>
      <c r="DI271" s="3"/>
      <c r="DJ271" s="4"/>
      <c r="DK271" s="3" t="n">
        <v>13</v>
      </c>
      <c r="DL271" s="3" t="n">
        <v>13</v>
      </c>
      <c r="DM271" s="3" t="n">
        <v>25</v>
      </c>
      <c r="DN271" s="3" t="n">
        <v>34</v>
      </c>
      <c r="DO271" s="3" t="n">
        <v>34</v>
      </c>
      <c r="DP271" s="3"/>
      <c r="DQ271" s="3"/>
      <c r="DR271" s="3"/>
      <c r="DS271" s="3"/>
      <c r="DT271" s="3"/>
      <c r="DU271" s="3"/>
      <c r="DV271" s="3"/>
      <c r="DW271" s="3"/>
      <c r="DX271" s="4"/>
      <c r="DY271" s="3"/>
      <c r="DZ271" s="3"/>
      <c r="EA271" s="3"/>
      <c r="EB271" s="3"/>
      <c r="EC271" s="3"/>
      <c r="ED271" s="3"/>
      <c r="EE271" s="3"/>
      <c r="EF271" s="3"/>
      <c r="EG271" s="3"/>
      <c r="EH271" s="3"/>
      <c r="EI271" s="3"/>
      <c r="EJ271" s="3"/>
      <c r="EK271" s="3"/>
      <c r="EL271" s="4"/>
    </row>
    <row r="272" customFormat="false" ht="11.25" hidden="false" customHeight="true" outlineLevel="0" collapsed="false">
      <c r="A272" s="7" t="s">
        <v>572</v>
      </c>
      <c r="B272" s="18" t="s">
        <v>573</v>
      </c>
      <c r="C272" s="3" t="n">
        <v>296</v>
      </c>
      <c r="D272" s="3" t="n">
        <v>227.272727272727</v>
      </c>
      <c r="E272" s="3" t="n">
        <v>233</v>
      </c>
      <c r="F272" s="3" t="n">
        <v>214.416666666667</v>
      </c>
      <c r="G272" s="3" t="n">
        <v>184.166666666667</v>
      </c>
      <c r="H272" s="3"/>
      <c r="I272" s="3"/>
      <c r="J272" s="3"/>
      <c r="K272" s="3"/>
      <c r="L272" s="3"/>
      <c r="M272" s="3"/>
      <c r="N272" s="3"/>
      <c r="O272" s="3"/>
      <c r="P272" s="4"/>
      <c r="Q272" s="3" t="n">
        <v>264</v>
      </c>
      <c r="R272" s="3" t="s">
        <v>165</v>
      </c>
      <c r="S272" s="3" t="n">
        <v>101</v>
      </c>
      <c r="T272" s="3" t="n">
        <v>341</v>
      </c>
      <c r="U272" s="3" t="n">
        <v>334</v>
      </c>
      <c r="V272" s="3"/>
      <c r="W272" s="3"/>
      <c r="X272" s="3"/>
      <c r="Y272" s="3"/>
      <c r="Z272" s="3"/>
      <c r="AA272" s="3"/>
      <c r="AB272" s="3"/>
      <c r="AC272" s="3"/>
      <c r="AD272" s="4"/>
      <c r="AE272" s="3" t="n">
        <v>248</v>
      </c>
      <c r="AF272" s="3" t="s">
        <v>165</v>
      </c>
      <c r="AG272" s="3" t="n">
        <v>87</v>
      </c>
      <c r="AH272" s="3" t="n">
        <v>462</v>
      </c>
      <c r="AI272" s="3" t="n">
        <v>341</v>
      </c>
      <c r="AJ272" s="3"/>
      <c r="AK272" s="3"/>
      <c r="AL272" s="3"/>
      <c r="AM272" s="3"/>
      <c r="AN272" s="3"/>
      <c r="AO272" s="3"/>
      <c r="AP272" s="3"/>
      <c r="AQ272" s="3"/>
      <c r="AR272" s="4"/>
      <c r="AS272" s="3" t="n">
        <v>41.4166666666667</v>
      </c>
      <c r="AT272" s="3" t="n">
        <v>18.1818181818182</v>
      </c>
      <c r="AU272" s="3" t="n">
        <v>11.5833333333333</v>
      </c>
      <c r="AV272" s="3" t="n">
        <v>42.5833333333333</v>
      </c>
      <c r="AW272" s="3" t="n">
        <v>64.25</v>
      </c>
      <c r="AX272" s="3"/>
      <c r="AY272" s="3"/>
      <c r="AZ272" s="3"/>
      <c r="BA272" s="3"/>
      <c r="BB272" s="3"/>
      <c r="BC272" s="3"/>
      <c r="BD272" s="3"/>
      <c r="BE272" s="3"/>
      <c r="BF272" s="4"/>
      <c r="BG272" s="3" t="n">
        <v>16</v>
      </c>
      <c r="BH272" s="3" t="s">
        <v>165</v>
      </c>
      <c r="BI272" s="3" t="n">
        <v>5</v>
      </c>
      <c r="BJ272" s="3" t="n">
        <v>38</v>
      </c>
      <c r="BK272" s="3" t="n">
        <v>55</v>
      </c>
      <c r="BL272" s="3"/>
      <c r="BM272" s="3"/>
      <c r="BN272" s="3"/>
      <c r="BO272" s="3"/>
      <c r="BP272" s="3"/>
      <c r="BQ272" s="3"/>
      <c r="BR272" s="3"/>
      <c r="BS272" s="3"/>
      <c r="BT272" s="4"/>
      <c r="BU272" s="3" t="n">
        <v>31</v>
      </c>
      <c r="BV272" s="3" t="s">
        <v>165</v>
      </c>
      <c r="BW272" s="3" t="n">
        <v>3</v>
      </c>
      <c r="BX272" s="3" t="n">
        <v>21</v>
      </c>
      <c r="BY272" s="3" t="n">
        <v>32</v>
      </c>
      <c r="BZ272" s="3"/>
      <c r="CA272" s="3"/>
      <c r="CB272" s="3"/>
      <c r="CC272" s="3"/>
      <c r="CD272" s="3"/>
      <c r="CE272" s="3"/>
      <c r="CF272" s="3"/>
      <c r="CG272" s="3"/>
      <c r="CH272" s="4"/>
      <c r="CI272" s="3" t="n">
        <v>6.16666666666667</v>
      </c>
      <c r="CJ272" s="3" t="n">
        <v>0.909090909090909</v>
      </c>
      <c r="CK272" s="3" t="n">
        <v>0.833333333333333</v>
      </c>
      <c r="CL272" s="3" t="n">
        <v>0.916666666666667</v>
      </c>
      <c r="CM272" s="3" t="n">
        <v>0.833333333333333</v>
      </c>
      <c r="CN272" s="3"/>
      <c r="CO272" s="3"/>
      <c r="CP272" s="3"/>
      <c r="CQ272" s="3"/>
      <c r="CR272" s="3"/>
      <c r="CS272" s="3"/>
      <c r="CT272" s="3"/>
      <c r="CU272" s="3"/>
      <c r="CV272" s="4"/>
      <c r="CW272" s="3" t="n">
        <v>8</v>
      </c>
      <c r="CX272" s="3" t="s">
        <v>165</v>
      </c>
      <c r="CY272" s="3" t="n">
        <v>7</v>
      </c>
      <c r="CZ272" s="3" t="n">
        <v>7</v>
      </c>
      <c r="DA272" s="3" t="n">
        <v>14</v>
      </c>
      <c r="DB272" s="3"/>
      <c r="DC272" s="3"/>
      <c r="DD272" s="3"/>
      <c r="DE272" s="3"/>
      <c r="DF272" s="3"/>
      <c r="DG272" s="3"/>
      <c r="DH272" s="3"/>
      <c r="DI272" s="3"/>
      <c r="DJ272" s="4"/>
      <c r="DK272" s="3" t="n">
        <v>11</v>
      </c>
      <c r="DL272" s="3" t="s">
        <v>165</v>
      </c>
      <c r="DM272" s="3" t="n">
        <v>5</v>
      </c>
      <c r="DN272" s="3" t="n">
        <v>11</v>
      </c>
      <c r="DO272" s="3" t="n">
        <v>12</v>
      </c>
      <c r="DP272" s="3"/>
      <c r="DQ272" s="3"/>
      <c r="DR272" s="3"/>
      <c r="DS272" s="3"/>
      <c r="DT272" s="3"/>
      <c r="DU272" s="3"/>
      <c r="DV272" s="3"/>
      <c r="DW272" s="3"/>
      <c r="DX272" s="4"/>
      <c r="DY272" s="3"/>
      <c r="DZ272" s="3"/>
      <c r="EA272" s="3"/>
      <c r="EB272" s="3"/>
      <c r="EC272" s="3"/>
      <c r="ED272" s="3"/>
      <c r="EE272" s="3"/>
      <c r="EF272" s="3"/>
      <c r="EG272" s="3"/>
      <c r="EH272" s="3"/>
      <c r="EI272" s="3"/>
      <c r="EJ272" s="3"/>
      <c r="EK272" s="3"/>
      <c r="EL272" s="4"/>
    </row>
    <row r="273" customFormat="false" ht="11.25" hidden="false" customHeight="true" outlineLevel="0" collapsed="false">
      <c r="A273" s="7" t="s">
        <v>574</v>
      </c>
      <c r="B273" s="18" t="s">
        <v>575</v>
      </c>
      <c r="C273" s="3" t="n">
        <v>98.8333333333333</v>
      </c>
      <c r="D273" s="3" t="n">
        <v>95.3333333333333</v>
      </c>
      <c r="E273" s="3" t="n">
        <v>118.666666666667</v>
      </c>
      <c r="F273" s="3" t="n">
        <v>117.166666666667</v>
      </c>
      <c r="G273" s="3" t="n">
        <v>154.416666666667</v>
      </c>
      <c r="H273" s="3"/>
      <c r="I273" s="3"/>
      <c r="J273" s="3"/>
      <c r="K273" s="3"/>
      <c r="L273" s="3"/>
      <c r="M273" s="3"/>
      <c r="N273" s="3"/>
      <c r="O273" s="3"/>
      <c r="P273" s="4"/>
      <c r="Q273" s="3" t="n">
        <v>344</v>
      </c>
      <c r="R273" s="3" t="n">
        <v>413</v>
      </c>
      <c r="S273" s="3" t="n">
        <v>385</v>
      </c>
      <c r="T273" s="3" t="n">
        <v>331</v>
      </c>
      <c r="U273" s="3" t="n">
        <v>462</v>
      </c>
      <c r="V273" s="3"/>
      <c r="W273" s="3"/>
      <c r="X273" s="3"/>
      <c r="Y273" s="3"/>
      <c r="Z273" s="3"/>
      <c r="AA273" s="3"/>
      <c r="AB273" s="3"/>
      <c r="AC273" s="3"/>
      <c r="AD273" s="4"/>
      <c r="AE273" s="3" t="n">
        <v>385</v>
      </c>
      <c r="AF273" s="3" t="n">
        <v>366</v>
      </c>
      <c r="AG273" s="3" t="n">
        <v>346</v>
      </c>
      <c r="AH273" s="3" t="n">
        <v>300</v>
      </c>
      <c r="AI273" s="3" t="n">
        <v>425</v>
      </c>
      <c r="AJ273" s="3"/>
      <c r="AK273" s="3"/>
      <c r="AL273" s="3"/>
      <c r="AM273" s="3"/>
      <c r="AN273" s="3"/>
      <c r="AO273" s="3"/>
      <c r="AP273" s="3"/>
      <c r="AQ273" s="3"/>
      <c r="AR273" s="4"/>
      <c r="AS273" s="3" t="n">
        <v>103.5</v>
      </c>
      <c r="AT273" s="3" t="n">
        <v>77.25</v>
      </c>
      <c r="AU273" s="3" t="n">
        <v>83.5833333333333</v>
      </c>
      <c r="AV273" s="3" t="n">
        <v>67.5833333333333</v>
      </c>
      <c r="AW273" s="3" t="n">
        <v>56.5833333333333</v>
      </c>
      <c r="AX273" s="3"/>
      <c r="AY273" s="3"/>
      <c r="AZ273" s="3"/>
      <c r="BA273" s="3"/>
      <c r="BB273" s="3"/>
      <c r="BC273" s="3"/>
      <c r="BD273" s="3"/>
      <c r="BE273" s="3"/>
      <c r="BF273" s="4"/>
      <c r="BG273" s="3" t="n">
        <v>37</v>
      </c>
      <c r="BH273" s="3" t="n">
        <v>43</v>
      </c>
      <c r="BI273" s="3" t="n">
        <v>33</v>
      </c>
      <c r="BJ273" s="3" t="n">
        <v>27</v>
      </c>
      <c r="BK273" s="3" t="n">
        <v>31</v>
      </c>
      <c r="BL273" s="3"/>
      <c r="BM273" s="3"/>
      <c r="BN273" s="3"/>
      <c r="BO273" s="3"/>
      <c r="BP273" s="3"/>
      <c r="BQ273" s="3"/>
      <c r="BR273" s="3"/>
      <c r="BS273" s="3"/>
      <c r="BT273" s="4"/>
      <c r="BU273" s="3" t="n">
        <v>68</v>
      </c>
      <c r="BV273" s="3" t="n">
        <v>53</v>
      </c>
      <c r="BW273" s="3" t="n">
        <v>26</v>
      </c>
      <c r="BX273" s="3" t="n">
        <v>31</v>
      </c>
      <c r="BY273" s="3" t="n">
        <v>23</v>
      </c>
      <c r="BZ273" s="3"/>
      <c r="CA273" s="3"/>
      <c r="CB273" s="3"/>
      <c r="CC273" s="3"/>
      <c r="CD273" s="3"/>
      <c r="CE273" s="3"/>
      <c r="CF273" s="3"/>
      <c r="CG273" s="3"/>
      <c r="CH273" s="4"/>
      <c r="CI273" s="3" t="n">
        <v>1.58333333333333</v>
      </c>
      <c r="CJ273" s="3" t="n">
        <v>1.08333333333333</v>
      </c>
      <c r="CK273" s="3" t="n">
        <v>0.416666666666667</v>
      </c>
      <c r="CL273" s="3" t="n">
        <v>1.08333333333333</v>
      </c>
      <c r="CM273" s="3" t="n">
        <v>1.75</v>
      </c>
      <c r="CN273" s="3"/>
      <c r="CO273" s="3"/>
      <c r="CP273" s="3"/>
      <c r="CQ273" s="3"/>
      <c r="CR273" s="3"/>
      <c r="CS273" s="3"/>
      <c r="CT273" s="3"/>
      <c r="CU273" s="3"/>
      <c r="CV273" s="4"/>
      <c r="CW273" s="3" t="n">
        <v>8</v>
      </c>
      <c r="CX273" s="3" t="n">
        <v>6</v>
      </c>
      <c r="CY273" s="3" t="n">
        <v>6</v>
      </c>
      <c r="CZ273" s="3" t="n">
        <v>14</v>
      </c>
      <c r="DA273" s="3" t="n">
        <v>15</v>
      </c>
      <c r="DB273" s="3"/>
      <c r="DC273" s="3"/>
      <c r="DD273" s="3"/>
      <c r="DE273" s="3"/>
      <c r="DF273" s="3"/>
      <c r="DG273" s="3"/>
      <c r="DH273" s="3"/>
      <c r="DI273" s="3"/>
      <c r="DJ273" s="4"/>
      <c r="DK273" s="3" t="n">
        <v>5</v>
      </c>
      <c r="DL273" s="3" t="n">
        <v>7</v>
      </c>
      <c r="DM273" s="3" t="n">
        <v>6</v>
      </c>
      <c r="DN273" s="3" t="n">
        <v>10</v>
      </c>
      <c r="DO273" s="3" t="n">
        <v>12</v>
      </c>
      <c r="DP273" s="3"/>
      <c r="DQ273" s="3"/>
      <c r="DR273" s="3"/>
      <c r="DS273" s="3"/>
      <c r="DT273" s="3"/>
      <c r="DU273" s="3"/>
      <c r="DV273" s="3"/>
      <c r="DW273" s="3"/>
      <c r="DX273" s="4"/>
      <c r="DY273" s="3"/>
      <c r="DZ273" s="3"/>
      <c r="EA273" s="3"/>
      <c r="EB273" s="3"/>
      <c r="EC273" s="3"/>
      <c r="ED273" s="3"/>
      <c r="EE273" s="3"/>
      <c r="EF273" s="3"/>
      <c r="EG273" s="3"/>
      <c r="EH273" s="3"/>
      <c r="EI273" s="3"/>
      <c r="EJ273" s="3"/>
      <c r="EK273" s="3"/>
      <c r="EL273" s="4"/>
    </row>
    <row r="274" customFormat="false" ht="11.25" hidden="false" customHeight="true" outlineLevel="0" collapsed="false">
      <c r="A274" s="7" t="s">
        <v>576</v>
      </c>
      <c r="B274" s="18" t="s">
        <v>577</v>
      </c>
      <c r="C274" s="3" t="n">
        <v>121.166666666667</v>
      </c>
      <c r="D274" s="3" t="n">
        <v>78.5833333333333</v>
      </c>
      <c r="E274" s="3" t="n">
        <v>64.25</v>
      </c>
      <c r="F274" s="3" t="n">
        <v>62.0833333333333</v>
      </c>
      <c r="G274" s="3" t="n">
        <v>76.1666666666667</v>
      </c>
      <c r="H274" s="3"/>
      <c r="I274" s="3"/>
      <c r="J274" s="3"/>
      <c r="K274" s="3"/>
      <c r="L274" s="3"/>
      <c r="M274" s="3"/>
      <c r="N274" s="3"/>
      <c r="O274" s="3"/>
      <c r="P274" s="4"/>
      <c r="Q274" s="3" t="n">
        <v>577</v>
      </c>
      <c r="R274" s="3" t="n">
        <v>517</v>
      </c>
      <c r="S274" s="3" t="n">
        <v>458</v>
      </c>
      <c r="T274" s="3" t="n">
        <v>401</v>
      </c>
      <c r="U274" s="3" t="n">
        <v>415</v>
      </c>
      <c r="V274" s="3"/>
      <c r="W274" s="3"/>
      <c r="X274" s="3"/>
      <c r="Y274" s="3"/>
      <c r="Z274" s="3"/>
      <c r="AA274" s="3"/>
      <c r="AB274" s="3"/>
      <c r="AC274" s="3"/>
      <c r="AD274" s="4"/>
      <c r="AE274" s="3" t="n">
        <v>563</v>
      </c>
      <c r="AF274" s="3" t="n">
        <v>582</v>
      </c>
      <c r="AG274" s="3" t="n">
        <v>428</v>
      </c>
      <c r="AH274" s="3" t="n">
        <v>409</v>
      </c>
      <c r="AI274" s="3" t="n">
        <v>441</v>
      </c>
      <c r="AJ274" s="3"/>
      <c r="AK274" s="3"/>
      <c r="AL274" s="3"/>
      <c r="AM274" s="3"/>
      <c r="AN274" s="3"/>
      <c r="AO274" s="3"/>
      <c r="AP274" s="3"/>
      <c r="AQ274" s="3"/>
      <c r="AR274" s="4"/>
      <c r="AS274" s="3" t="n">
        <v>164.166666666667</v>
      </c>
      <c r="AT274" s="3" t="n">
        <v>171.666666666667</v>
      </c>
      <c r="AU274" s="3" t="n">
        <v>193.5</v>
      </c>
      <c r="AV274" s="3" t="n">
        <v>173.583333333333</v>
      </c>
      <c r="AW274" s="3" t="n">
        <v>136.25</v>
      </c>
      <c r="AX274" s="3"/>
      <c r="AY274" s="3"/>
      <c r="AZ274" s="3"/>
      <c r="BA274" s="3"/>
      <c r="BB274" s="3"/>
      <c r="BC274" s="3"/>
      <c r="BD274" s="3"/>
      <c r="BE274" s="3"/>
      <c r="BF274" s="4"/>
      <c r="BG274" s="3" t="n">
        <v>88</v>
      </c>
      <c r="BH274" s="3" t="n">
        <v>89</v>
      </c>
      <c r="BI274" s="3" t="n">
        <v>62</v>
      </c>
      <c r="BJ274" s="3" t="n">
        <v>41</v>
      </c>
      <c r="BK274" s="3" t="n">
        <v>44</v>
      </c>
      <c r="BL274" s="3"/>
      <c r="BM274" s="3"/>
      <c r="BN274" s="3"/>
      <c r="BO274" s="3"/>
      <c r="BP274" s="3"/>
      <c r="BQ274" s="3"/>
      <c r="BR274" s="3"/>
      <c r="BS274" s="3"/>
      <c r="BT274" s="4"/>
      <c r="BU274" s="3" t="n">
        <v>78</v>
      </c>
      <c r="BV274" s="3" t="n">
        <v>75</v>
      </c>
      <c r="BW274" s="3" t="n">
        <v>54</v>
      </c>
      <c r="BX274" s="3" t="n">
        <v>93</v>
      </c>
      <c r="BY274" s="3" t="n">
        <v>53</v>
      </c>
      <c r="BZ274" s="3"/>
      <c r="CA274" s="3"/>
      <c r="CB274" s="3"/>
      <c r="CC274" s="3"/>
      <c r="CD274" s="3"/>
      <c r="CE274" s="3"/>
      <c r="CF274" s="3"/>
      <c r="CG274" s="3"/>
      <c r="CH274" s="4"/>
      <c r="CI274" s="3" t="n">
        <v>8.16666666666667</v>
      </c>
      <c r="CJ274" s="3" t="n">
        <v>6.33333333333333</v>
      </c>
      <c r="CK274" s="3" t="n">
        <v>6.08333333333333</v>
      </c>
      <c r="CL274" s="3" t="n">
        <v>4.75</v>
      </c>
      <c r="CM274" s="3" t="n">
        <v>2.25</v>
      </c>
      <c r="CN274" s="3"/>
      <c r="CO274" s="3"/>
      <c r="CP274" s="3"/>
      <c r="CQ274" s="3"/>
      <c r="CR274" s="3"/>
      <c r="CS274" s="3"/>
      <c r="CT274" s="3"/>
      <c r="CU274" s="3"/>
      <c r="CV274" s="4"/>
      <c r="CW274" s="3" t="n">
        <v>20</v>
      </c>
      <c r="CX274" s="3" t="n">
        <v>9</v>
      </c>
      <c r="CY274" s="3" t="n">
        <v>9</v>
      </c>
      <c r="CZ274" s="3" t="n">
        <v>12</v>
      </c>
      <c r="DA274" s="3" t="n">
        <v>14</v>
      </c>
      <c r="DB274" s="3"/>
      <c r="DC274" s="3"/>
      <c r="DD274" s="3"/>
      <c r="DE274" s="3"/>
      <c r="DF274" s="3"/>
      <c r="DG274" s="3"/>
      <c r="DH274" s="3"/>
      <c r="DI274" s="3"/>
      <c r="DJ274" s="4"/>
      <c r="DK274" s="3" t="n">
        <v>23</v>
      </c>
      <c r="DL274" s="3" t="n">
        <v>7</v>
      </c>
      <c r="DM274" s="3" t="n">
        <v>12</v>
      </c>
      <c r="DN274" s="3" t="n">
        <v>16</v>
      </c>
      <c r="DO274" s="3" t="n">
        <v>12</v>
      </c>
      <c r="DP274" s="3"/>
      <c r="DQ274" s="3"/>
      <c r="DR274" s="3"/>
      <c r="DS274" s="3"/>
      <c r="DT274" s="3"/>
      <c r="DU274" s="3"/>
      <c r="DV274" s="3"/>
      <c r="DW274" s="3"/>
      <c r="DX274" s="4"/>
      <c r="DY274" s="3"/>
      <c r="DZ274" s="3"/>
      <c r="EA274" s="3"/>
      <c r="EB274" s="3"/>
      <c r="EC274" s="3"/>
      <c r="ED274" s="3"/>
      <c r="EE274" s="3"/>
      <c r="EF274" s="3"/>
      <c r="EG274" s="3"/>
      <c r="EH274" s="3"/>
      <c r="EI274" s="3"/>
      <c r="EJ274" s="3"/>
      <c r="EK274" s="3"/>
      <c r="EL274" s="4"/>
    </row>
    <row r="275" customFormat="false" ht="11.25" hidden="false" customHeight="true" outlineLevel="0" collapsed="false">
      <c r="A275" s="7" t="s">
        <v>578</v>
      </c>
      <c r="B275" s="18" t="s">
        <v>579</v>
      </c>
      <c r="C275" s="3" t="n">
        <v>412.545454545455</v>
      </c>
      <c r="D275" s="3" t="n">
        <v>691.25</v>
      </c>
      <c r="E275" s="3" t="n">
        <v>937.333333333333</v>
      </c>
      <c r="F275" s="3" t="n">
        <v>1036.25</v>
      </c>
      <c r="G275" s="3" t="n">
        <v>960.25</v>
      </c>
      <c r="H275" s="3"/>
      <c r="I275" s="3"/>
      <c r="J275" s="3"/>
      <c r="K275" s="3"/>
      <c r="L275" s="3"/>
      <c r="M275" s="3"/>
      <c r="N275" s="3"/>
      <c r="O275" s="3"/>
      <c r="P275" s="4"/>
      <c r="Q275" s="3" t="s">
        <v>165</v>
      </c>
      <c r="R275" s="3" t="n">
        <v>989</v>
      </c>
      <c r="S275" s="3" t="n">
        <v>1062</v>
      </c>
      <c r="T275" s="3" t="n">
        <v>1086</v>
      </c>
      <c r="U275" s="3" t="n">
        <v>984</v>
      </c>
      <c r="V275" s="3"/>
      <c r="W275" s="3"/>
      <c r="X275" s="3"/>
      <c r="Y275" s="3"/>
      <c r="Z275" s="3"/>
      <c r="AA275" s="3"/>
      <c r="AB275" s="3"/>
      <c r="AC275" s="3"/>
      <c r="AD275" s="4"/>
      <c r="AE275" s="3" t="s">
        <v>165</v>
      </c>
      <c r="AF275" s="3" t="n">
        <v>684</v>
      </c>
      <c r="AG275" s="3" t="n">
        <v>885</v>
      </c>
      <c r="AH275" s="3" t="n">
        <v>993</v>
      </c>
      <c r="AI275" s="3" t="n">
        <v>1251</v>
      </c>
      <c r="AJ275" s="3"/>
      <c r="AK275" s="3"/>
      <c r="AL275" s="3"/>
      <c r="AM275" s="3"/>
      <c r="AN275" s="3"/>
      <c r="AO275" s="3"/>
      <c r="AP275" s="3"/>
      <c r="AQ275" s="3"/>
      <c r="AR275" s="4"/>
      <c r="AS275" s="3" t="n">
        <v>211.181818181818</v>
      </c>
      <c r="AT275" s="3" t="n">
        <v>207.916666666667</v>
      </c>
      <c r="AU275" s="3" t="n">
        <v>241.833333333333</v>
      </c>
      <c r="AV275" s="3" t="n">
        <v>323</v>
      </c>
      <c r="AW275" s="3" t="n">
        <v>385.583333333333</v>
      </c>
      <c r="AX275" s="3"/>
      <c r="AY275" s="3"/>
      <c r="AZ275" s="3"/>
      <c r="BA275" s="3"/>
      <c r="BB275" s="3"/>
      <c r="BC275" s="3"/>
      <c r="BD275" s="3"/>
      <c r="BE275" s="3"/>
      <c r="BF275" s="4"/>
      <c r="BG275" s="3" t="s">
        <v>165</v>
      </c>
      <c r="BH275" s="3" t="n">
        <v>111</v>
      </c>
      <c r="BI275" s="3" t="n">
        <v>120</v>
      </c>
      <c r="BJ275" s="3" t="n">
        <v>155</v>
      </c>
      <c r="BK275" s="3" t="n">
        <v>244</v>
      </c>
      <c r="BL275" s="3"/>
      <c r="BM275" s="3"/>
      <c r="BN275" s="3"/>
      <c r="BO275" s="3"/>
      <c r="BP275" s="3"/>
      <c r="BQ275" s="3"/>
      <c r="BR275" s="3"/>
      <c r="BS275" s="3"/>
      <c r="BT275" s="4"/>
      <c r="BU275" s="3" t="s">
        <v>165</v>
      </c>
      <c r="BV275" s="3" t="n">
        <v>151</v>
      </c>
      <c r="BW275" s="3" t="n">
        <v>43</v>
      </c>
      <c r="BX275" s="3" t="n">
        <v>50</v>
      </c>
      <c r="BY275" s="3" t="n">
        <v>268</v>
      </c>
      <c r="BZ275" s="3"/>
      <c r="CA275" s="3"/>
      <c r="CB275" s="3"/>
      <c r="CC275" s="3"/>
      <c r="CD275" s="3"/>
      <c r="CE275" s="3"/>
      <c r="CF275" s="3"/>
      <c r="CG275" s="3"/>
      <c r="CH275" s="4"/>
      <c r="CI275" s="3" t="n">
        <v>16.2727272727273</v>
      </c>
      <c r="CJ275" s="3" t="n">
        <v>28.3333333333333</v>
      </c>
      <c r="CK275" s="3" t="n">
        <v>30.25</v>
      </c>
      <c r="CL275" s="3" t="n">
        <v>17.6666666666667</v>
      </c>
      <c r="CM275" s="3" t="n">
        <v>16.75</v>
      </c>
      <c r="CN275" s="3"/>
      <c r="CO275" s="3"/>
      <c r="CP275" s="3"/>
      <c r="CQ275" s="3"/>
      <c r="CR275" s="3"/>
      <c r="CS275" s="3"/>
      <c r="CT275" s="3"/>
      <c r="CU275" s="3"/>
      <c r="CV275" s="4"/>
      <c r="CW275" s="3" t="s">
        <v>165</v>
      </c>
      <c r="CX275" s="3" t="n">
        <v>20</v>
      </c>
      <c r="CY275" s="3" t="n">
        <v>20</v>
      </c>
      <c r="CZ275" s="3" t="n">
        <v>17</v>
      </c>
      <c r="DA275" s="3" t="n">
        <v>14</v>
      </c>
      <c r="DB275" s="3"/>
      <c r="DC275" s="3"/>
      <c r="DD275" s="3"/>
      <c r="DE275" s="3"/>
      <c r="DF275" s="3"/>
      <c r="DG275" s="3"/>
      <c r="DH275" s="3"/>
      <c r="DI275" s="3"/>
      <c r="DJ275" s="4"/>
      <c r="DK275" s="3" t="s">
        <v>165</v>
      </c>
      <c r="DL275" s="3" t="n">
        <v>21</v>
      </c>
      <c r="DM275" s="3" t="n">
        <v>29</v>
      </c>
      <c r="DN275" s="3" t="n">
        <v>18</v>
      </c>
      <c r="DO275" s="3" t="n">
        <v>14</v>
      </c>
      <c r="DP275" s="3"/>
      <c r="DQ275" s="3"/>
      <c r="DR275" s="3"/>
      <c r="DS275" s="3"/>
      <c r="DT275" s="3"/>
      <c r="DU275" s="3"/>
      <c r="DV275" s="3"/>
      <c r="DW275" s="3"/>
      <c r="DX275" s="4"/>
      <c r="DY275" s="3"/>
      <c r="DZ275" s="3"/>
      <c r="EA275" s="3"/>
      <c r="EB275" s="3"/>
      <c r="EC275" s="3"/>
      <c r="ED275" s="3"/>
      <c r="EE275" s="3"/>
      <c r="EF275" s="3"/>
      <c r="EG275" s="3"/>
      <c r="EH275" s="3"/>
      <c r="EI275" s="3"/>
      <c r="EJ275" s="3"/>
      <c r="EK275" s="3"/>
      <c r="EL275" s="4"/>
    </row>
    <row r="276" customFormat="false" ht="11.25" hidden="false" customHeight="true" outlineLevel="0" collapsed="false">
      <c r="A276" s="7" t="s">
        <v>580</v>
      </c>
      <c r="B276" s="18" t="s">
        <v>581</v>
      </c>
      <c r="C276" s="3" t="n">
        <v>40.75</v>
      </c>
      <c r="D276" s="3" t="n">
        <v>36.4166666666667</v>
      </c>
      <c r="E276" s="3" t="n">
        <v>37.8333333333333</v>
      </c>
      <c r="F276" s="3" t="n">
        <v>46.5</v>
      </c>
      <c r="G276" s="3" t="n">
        <v>63.5</v>
      </c>
      <c r="H276" s="3"/>
      <c r="I276" s="3"/>
      <c r="J276" s="3"/>
      <c r="K276" s="3"/>
      <c r="L276" s="3"/>
      <c r="M276" s="3"/>
      <c r="N276" s="3"/>
      <c r="O276" s="3"/>
      <c r="P276" s="4"/>
      <c r="Q276" s="3" t="n">
        <v>290</v>
      </c>
      <c r="R276" s="3" t="n">
        <v>269</v>
      </c>
      <c r="S276" s="3" t="n">
        <v>241</v>
      </c>
      <c r="T276" s="3" t="n">
        <v>276</v>
      </c>
      <c r="U276" s="3" t="n">
        <v>330</v>
      </c>
      <c r="V276" s="3"/>
      <c r="W276" s="3"/>
      <c r="X276" s="3"/>
      <c r="Y276" s="3"/>
      <c r="Z276" s="3"/>
      <c r="AA276" s="3"/>
      <c r="AB276" s="3"/>
      <c r="AC276" s="3"/>
      <c r="AD276" s="4"/>
      <c r="AE276" s="3" t="n">
        <v>291</v>
      </c>
      <c r="AF276" s="3" t="n">
        <v>276</v>
      </c>
      <c r="AG276" s="3" t="n">
        <v>224</v>
      </c>
      <c r="AH276" s="3" t="n">
        <v>279</v>
      </c>
      <c r="AI276" s="3" t="n">
        <v>323</v>
      </c>
      <c r="AJ276" s="3"/>
      <c r="AK276" s="3"/>
      <c r="AL276" s="3"/>
      <c r="AM276" s="3"/>
      <c r="AN276" s="3"/>
      <c r="AO276" s="3"/>
      <c r="AP276" s="3"/>
      <c r="AQ276" s="3"/>
      <c r="AR276" s="4"/>
      <c r="AS276" s="3" t="n">
        <v>49.4166666666667</v>
      </c>
      <c r="AT276" s="3" t="n">
        <v>46.4166666666667</v>
      </c>
      <c r="AU276" s="3" t="n">
        <v>32.25</v>
      </c>
      <c r="AV276" s="3" t="n">
        <v>25.3333333333333</v>
      </c>
      <c r="AW276" s="3" t="n">
        <v>31.8333333333333</v>
      </c>
      <c r="AX276" s="3"/>
      <c r="AY276" s="3"/>
      <c r="AZ276" s="3"/>
      <c r="BA276" s="3"/>
      <c r="BB276" s="3"/>
      <c r="BC276" s="3"/>
      <c r="BD276" s="3"/>
      <c r="BE276" s="3"/>
      <c r="BF276" s="4"/>
      <c r="BG276" s="3" t="n">
        <v>54</v>
      </c>
      <c r="BH276" s="3" t="n">
        <v>65</v>
      </c>
      <c r="BI276" s="3" t="n">
        <v>50</v>
      </c>
      <c r="BJ276" s="3" t="n">
        <v>40</v>
      </c>
      <c r="BK276" s="3" t="n">
        <v>28</v>
      </c>
      <c r="BL276" s="3"/>
      <c r="BM276" s="3"/>
      <c r="BN276" s="3"/>
      <c r="BO276" s="3"/>
      <c r="BP276" s="3"/>
      <c r="BQ276" s="3"/>
      <c r="BR276" s="3"/>
      <c r="BS276" s="3"/>
      <c r="BT276" s="4"/>
      <c r="BU276" s="3" t="n">
        <v>51</v>
      </c>
      <c r="BV276" s="3" t="n">
        <v>75</v>
      </c>
      <c r="BW276" s="3" t="n">
        <v>59</v>
      </c>
      <c r="BX276" s="3" t="n">
        <v>42</v>
      </c>
      <c r="BY276" s="3" t="n">
        <v>30</v>
      </c>
      <c r="BZ276" s="3"/>
      <c r="CA276" s="3"/>
      <c r="CB276" s="3"/>
      <c r="CC276" s="3"/>
      <c r="CD276" s="3"/>
      <c r="CE276" s="3"/>
      <c r="CF276" s="3"/>
      <c r="CG276" s="3"/>
      <c r="CH276" s="4"/>
      <c r="CI276" s="3" t="n">
        <v>3.16666666666667</v>
      </c>
      <c r="CJ276" s="3" t="n">
        <v>2.41666666666667</v>
      </c>
      <c r="CK276" s="3" t="n">
        <v>0.916666666666667</v>
      </c>
      <c r="CL276" s="3" t="n">
        <v>0.75</v>
      </c>
      <c r="CM276" s="3" t="n">
        <v>1.33333333333333</v>
      </c>
      <c r="CN276" s="3"/>
      <c r="CO276" s="3"/>
      <c r="CP276" s="3"/>
      <c r="CQ276" s="3"/>
      <c r="CR276" s="3"/>
      <c r="CS276" s="3"/>
      <c r="CT276" s="3"/>
      <c r="CU276" s="3"/>
      <c r="CV276" s="4"/>
      <c r="CW276" s="3" t="n">
        <v>22</v>
      </c>
      <c r="CX276" s="3" t="n">
        <v>21</v>
      </c>
      <c r="CY276" s="3" t="n">
        <v>13</v>
      </c>
      <c r="CZ276" s="3" t="n">
        <v>10</v>
      </c>
      <c r="DA276" s="3" t="n">
        <v>12</v>
      </c>
      <c r="DB276" s="3"/>
      <c r="DC276" s="3"/>
      <c r="DD276" s="3"/>
      <c r="DE276" s="3"/>
      <c r="DF276" s="3"/>
      <c r="DG276" s="3"/>
      <c r="DH276" s="3"/>
      <c r="DI276" s="3"/>
      <c r="DJ276" s="4"/>
      <c r="DK276" s="3" t="n">
        <v>23</v>
      </c>
      <c r="DL276" s="3" t="n">
        <v>19</v>
      </c>
      <c r="DM276" s="3" t="n">
        <v>13</v>
      </c>
      <c r="DN276" s="3" t="n">
        <v>10</v>
      </c>
      <c r="DO276" s="3" t="n">
        <v>13</v>
      </c>
      <c r="DP276" s="3"/>
      <c r="DQ276" s="3"/>
      <c r="DR276" s="3"/>
      <c r="DS276" s="3"/>
      <c r="DT276" s="3"/>
      <c r="DU276" s="3"/>
      <c r="DV276" s="3"/>
      <c r="DW276" s="3"/>
      <c r="DX276" s="4"/>
      <c r="DY276" s="3"/>
      <c r="DZ276" s="3"/>
      <c r="EA276" s="3"/>
      <c r="EB276" s="3"/>
      <c r="EC276" s="3"/>
      <c r="ED276" s="3"/>
      <c r="EE276" s="3"/>
      <c r="EF276" s="3"/>
      <c r="EG276" s="3"/>
      <c r="EH276" s="3"/>
      <c r="EI276" s="3"/>
      <c r="EJ276" s="3"/>
      <c r="EK276" s="3"/>
      <c r="EL276" s="4"/>
    </row>
    <row r="277" customFormat="false" ht="11.25" hidden="false" customHeight="true" outlineLevel="0" collapsed="false">
      <c r="A277" s="7" t="s">
        <v>582</v>
      </c>
      <c r="B277" s="18" t="s">
        <v>583</v>
      </c>
      <c r="C277" s="3" t="n">
        <v>52.5833333333333</v>
      </c>
      <c r="D277" s="3" t="n">
        <v>102.083333333333</v>
      </c>
      <c r="E277" s="3" t="n">
        <v>57.4166666666667</v>
      </c>
      <c r="F277" s="3" t="n">
        <v>51.5833333333333</v>
      </c>
      <c r="G277" s="3" t="n">
        <v>55</v>
      </c>
      <c r="H277" s="3"/>
      <c r="I277" s="3"/>
      <c r="J277" s="3"/>
      <c r="K277" s="3"/>
      <c r="L277" s="3"/>
      <c r="M277" s="3"/>
      <c r="N277" s="3"/>
      <c r="O277" s="3"/>
      <c r="P277" s="4"/>
      <c r="Q277" s="3" t="n">
        <v>353</v>
      </c>
      <c r="R277" s="3" t="n">
        <v>346</v>
      </c>
      <c r="S277" s="3" t="n">
        <v>260</v>
      </c>
      <c r="T277" s="3" t="n">
        <v>271</v>
      </c>
      <c r="U277" s="3" t="n">
        <v>298</v>
      </c>
      <c r="V277" s="3"/>
      <c r="W277" s="3"/>
      <c r="X277" s="3"/>
      <c r="Y277" s="3"/>
      <c r="Z277" s="3"/>
      <c r="AA277" s="3"/>
      <c r="AB277" s="3"/>
      <c r="AC277" s="3"/>
      <c r="AD277" s="4"/>
      <c r="AE277" s="3" t="n">
        <v>309</v>
      </c>
      <c r="AF277" s="3" t="n">
        <v>339</v>
      </c>
      <c r="AG277" s="3" t="n">
        <v>297</v>
      </c>
      <c r="AH277" s="3" t="n">
        <v>265</v>
      </c>
      <c r="AI277" s="3" t="n">
        <v>294</v>
      </c>
      <c r="AJ277" s="3"/>
      <c r="AK277" s="3"/>
      <c r="AL277" s="3"/>
      <c r="AM277" s="3"/>
      <c r="AN277" s="3"/>
      <c r="AO277" s="3"/>
      <c r="AP277" s="3"/>
      <c r="AQ277" s="3"/>
      <c r="AR277" s="4"/>
      <c r="AS277" s="3" t="n">
        <v>93.3333333333333</v>
      </c>
      <c r="AT277" s="3" t="n">
        <v>48.5833333333333</v>
      </c>
      <c r="AU277" s="3" t="n">
        <v>41.4166666666667</v>
      </c>
      <c r="AV277" s="3" t="n">
        <v>31.5833333333333</v>
      </c>
      <c r="AW277" s="3" t="n">
        <v>32.5</v>
      </c>
      <c r="AX277" s="3"/>
      <c r="AY277" s="3"/>
      <c r="AZ277" s="3"/>
      <c r="BA277" s="3"/>
      <c r="BB277" s="3"/>
      <c r="BC277" s="3"/>
      <c r="BD277" s="3"/>
      <c r="BE277" s="3"/>
      <c r="BF277" s="4"/>
      <c r="BG277" s="3" t="n">
        <v>68</v>
      </c>
      <c r="BH277" s="3" t="n">
        <v>54</v>
      </c>
      <c r="BI277" s="3" t="n">
        <v>50</v>
      </c>
      <c r="BJ277" s="3" t="n">
        <v>37</v>
      </c>
      <c r="BK277" s="3" t="n">
        <v>35</v>
      </c>
      <c r="BL277" s="3"/>
      <c r="BM277" s="3"/>
      <c r="BN277" s="3"/>
      <c r="BO277" s="3"/>
      <c r="BP277" s="3"/>
      <c r="BQ277" s="3"/>
      <c r="BR277" s="3"/>
      <c r="BS277" s="3"/>
      <c r="BT277" s="4"/>
      <c r="BU277" s="3" t="n">
        <v>142</v>
      </c>
      <c r="BV277" s="3" t="n">
        <v>75</v>
      </c>
      <c r="BW277" s="3" t="n">
        <v>68</v>
      </c>
      <c r="BX277" s="3" t="n">
        <v>30</v>
      </c>
      <c r="BY277" s="3" t="n">
        <v>24</v>
      </c>
      <c r="BZ277" s="3"/>
      <c r="CA277" s="3"/>
      <c r="CB277" s="3"/>
      <c r="CC277" s="3"/>
      <c r="CD277" s="3"/>
      <c r="CE277" s="3"/>
      <c r="CF277" s="3"/>
      <c r="CG277" s="3"/>
      <c r="CH277" s="4"/>
      <c r="CI277" s="3" t="n">
        <v>2.5</v>
      </c>
      <c r="CJ277" s="3" t="n">
        <v>1.66666666666667</v>
      </c>
      <c r="CK277" s="3" t="n">
        <v>2.25</v>
      </c>
      <c r="CL277" s="3" t="n">
        <v>1.58333333333333</v>
      </c>
      <c r="CM277" s="3" t="n">
        <v>1.08333333333333</v>
      </c>
      <c r="CN277" s="3"/>
      <c r="CO277" s="3"/>
      <c r="CP277" s="3"/>
      <c r="CQ277" s="3"/>
      <c r="CR277" s="3"/>
      <c r="CS277" s="3"/>
      <c r="CT277" s="3"/>
      <c r="CU277" s="3"/>
      <c r="CV277" s="4"/>
      <c r="CW277" s="3" t="n">
        <v>19</v>
      </c>
      <c r="CX277" s="3" t="n">
        <v>14</v>
      </c>
      <c r="CY277" s="3" t="n">
        <v>14</v>
      </c>
      <c r="CZ277" s="3" t="n">
        <v>10</v>
      </c>
      <c r="DA277" s="3" t="n">
        <v>4</v>
      </c>
      <c r="DB277" s="3"/>
      <c r="DC277" s="3"/>
      <c r="DD277" s="3"/>
      <c r="DE277" s="3"/>
      <c r="DF277" s="3"/>
      <c r="DG277" s="3"/>
      <c r="DH277" s="3"/>
      <c r="DI277" s="3"/>
      <c r="DJ277" s="4"/>
      <c r="DK277" s="3" t="n">
        <v>20</v>
      </c>
      <c r="DL277" s="3" t="n">
        <v>14</v>
      </c>
      <c r="DM277" s="3" t="n">
        <v>14</v>
      </c>
      <c r="DN277" s="3" t="n">
        <v>11</v>
      </c>
      <c r="DO277" s="3" t="n">
        <v>4</v>
      </c>
      <c r="DP277" s="3"/>
      <c r="DQ277" s="3"/>
      <c r="DR277" s="3"/>
      <c r="DS277" s="3"/>
      <c r="DT277" s="3"/>
      <c r="DU277" s="3"/>
      <c r="DV277" s="3"/>
      <c r="DW277" s="3"/>
      <c r="DX277" s="4"/>
      <c r="DY277" s="3"/>
      <c r="DZ277" s="3"/>
      <c r="EA277" s="3"/>
      <c r="EB277" s="3"/>
      <c r="EC277" s="3"/>
      <c r="ED277" s="3"/>
      <c r="EE277" s="3"/>
      <c r="EF277" s="3"/>
      <c r="EG277" s="3"/>
      <c r="EH277" s="3"/>
      <c r="EI277" s="3"/>
      <c r="EJ277" s="3"/>
      <c r="EK277" s="3"/>
      <c r="EL277" s="4"/>
    </row>
    <row r="278" customFormat="false" ht="11.25" hidden="false" customHeight="true" outlineLevel="0" collapsed="false">
      <c r="A278" s="7" t="s">
        <v>584</v>
      </c>
      <c r="B278" s="18" t="s">
        <v>585</v>
      </c>
      <c r="C278" s="3" t="n">
        <v>73.6666666666667</v>
      </c>
      <c r="D278" s="3" t="n">
        <v>79.3333333333333</v>
      </c>
      <c r="E278" s="3" t="n">
        <v>99.0833333333333</v>
      </c>
      <c r="F278" s="3" t="n">
        <v>190.25</v>
      </c>
      <c r="G278" s="3" t="n">
        <v>214.583333333333</v>
      </c>
      <c r="H278" s="3"/>
      <c r="I278" s="3"/>
      <c r="J278" s="3"/>
      <c r="K278" s="3"/>
      <c r="L278" s="3"/>
      <c r="M278" s="3"/>
      <c r="N278" s="3"/>
      <c r="O278" s="3"/>
      <c r="P278" s="4"/>
      <c r="Q278" s="3" t="n">
        <v>523</v>
      </c>
      <c r="R278" s="3" t="n">
        <v>582</v>
      </c>
      <c r="S278" s="3" t="n">
        <v>582</v>
      </c>
      <c r="T278" s="3" t="n">
        <v>724</v>
      </c>
      <c r="U278" s="3" t="n">
        <v>655</v>
      </c>
      <c r="V278" s="3"/>
      <c r="W278" s="3"/>
      <c r="X278" s="3"/>
      <c r="Y278" s="3"/>
      <c r="Z278" s="3"/>
      <c r="AA278" s="3"/>
      <c r="AB278" s="3"/>
      <c r="AC278" s="3"/>
      <c r="AD278" s="4"/>
      <c r="AE278" s="3" t="n">
        <v>538</v>
      </c>
      <c r="AF278" s="3" t="n">
        <v>593</v>
      </c>
      <c r="AG278" s="3" t="n">
        <v>560</v>
      </c>
      <c r="AH278" s="3" t="n">
        <v>610</v>
      </c>
      <c r="AI278" s="3" t="n">
        <v>718</v>
      </c>
      <c r="AJ278" s="3"/>
      <c r="AK278" s="3"/>
      <c r="AL278" s="3"/>
      <c r="AM278" s="3"/>
      <c r="AN278" s="3"/>
      <c r="AO278" s="3"/>
      <c r="AP278" s="3"/>
      <c r="AQ278" s="3"/>
      <c r="AR278" s="4"/>
      <c r="AS278" s="3" t="n">
        <v>74.75</v>
      </c>
      <c r="AT278" s="3" t="n">
        <v>59.75</v>
      </c>
      <c r="AU278" s="3" t="n">
        <v>52.5</v>
      </c>
      <c r="AV278" s="3" t="n">
        <v>42.3333333333333</v>
      </c>
      <c r="AW278" s="3" t="n">
        <v>46.6666666666667</v>
      </c>
      <c r="AX278" s="3"/>
      <c r="AY278" s="3"/>
      <c r="AZ278" s="3"/>
      <c r="BA278" s="3"/>
      <c r="BB278" s="3"/>
      <c r="BC278" s="3"/>
      <c r="BD278" s="3"/>
      <c r="BE278" s="3"/>
      <c r="BF278" s="4"/>
      <c r="BG278" s="3" t="n">
        <v>69</v>
      </c>
      <c r="BH278" s="3" t="n">
        <v>69</v>
      </c>
      <c r="BI278" s="3" t="n">
        <v>55</v>
      </c>
      <c r="BJ278" s="3" t="n">
        <v>58</v>
      </c>
      <c r="BK278" s="3" t="n">
        <v>82</v>
      </c>
      <c r="BL278" s="3"/>
      <c r="BM278" s="3"/>
      <c r="BN278" s="3"/>
      <c r="BO278" s="3"/>
      <c r="BP278" s="3"/>
      <c r="BQ278" s="3"/>
      <c r="BR278" s="3"/>
      <c r="BS278" s="3"/>
      <c r="BT278" s="4"/>
      <c r="BU278" s="3" t="n">
        <v>90</v>
      </c>
      <c r="BV278" s="3" t="n">
        <v>78</v>
      </c>
      <c r="BW278" s="3" t="n">
        <v>80</v>
      </c>
      <c r="BX278" s="3" t="n">
        <v>68</v>
      </c>
      <c r="BY278" s="3" t="n">
        <v>65</v>
      </c>
      <c r="BZ278" s="3"/>
      <c r="CA278" s="3"/>
      <c r="CB278" s="3"/>
      <c r="CC278" s="3"/>
      <c r="CD278" s="3"/>
      <c r="CE278" s="3"/>
      <c r="CF278" s="3"/>
      <c r="CG278" s="3"/>
      <c r="CH278" s="4"/>
      <c r="CI278" s="3" t="n">
        <v>1.33333333333333</v>
      </c>
      <c r="CJ278" s="3" t="n">
        <v>1.66666666666667</v>
      </c>
      <c r="CK278" s="3" t="n">
        <v>2.83333333333333</v>
      </c>
      <c r="CL278" s="3" t="n">
        <v>3.75</v>
      </c>
      <c r="CM278" s="3" t="n">
        <v>2.16666666666667</v>
      </c>
      <c r="CN278" s="3"/>
      <c r="CO278" s="3"/>
      <c r="CP278" s="3"/>
      <c r="CQ278" s="3"/>
      <c r="CR278" s="3"/>
      <c r="CS278" s="3"/>
      <c r="CT278" s="3"/>
      <c r="CU278" s="3"/>
      <c r="CV278" s="4"/>
      <c r="CW278" s="3" t="n">
        <v>23</v>
      </c>
      <c r="CX278" s="3" t="n">
        <v>34</v>
      </c>
      <c r="CY278" s="3" t="n">
        <v>37</v>
      </c>
      <c r="CZ278" s="3" t="n">
        <v>52</v>
      </c>
      <c r="DA278" s="3" t="n">
        <v>23</v>
      </c>
      <c r="DB278" s="3"/>
      <c r="DC278" s="3"/>
      <c r="DD278" s="3"/>
      <c r="DE278" s="3"/>
      <c r="DF278" s="3"/>
      <c r="DG278" s="3"/>
      <c r="DH278" s="3"/>
      <c r="DI278" s="3"/>
      <c r="DJ278" s="4"/>
      <c r="DK278" s="3" t="n">
        <v>24</v>
      </c>
      <c r="DL278" s="3" t="n">
        <v>33</v>
      </c>
      <c r="DM278" s="3" t="n">
        <v>34</v>
      </c>
      <c r="DN278" s="3" t="n">
        <v>52</v>
      </c>
      <c r="DO278" s="3" t="n">
        <v>26</v>
      </c>
      <c r="DP278" s="3"/>
      <c r="DQ278" s="3"/>
      <c r="DR278" s="3"/>
      <c r="DS278" s="3"/>
      <c r="DT278" s="3"/>
      <c r="DU278" s="3"/>
      <c r="DV278" s="3"/>
      <c r="DW278" s="3"/>
      <c r="DX278" s="4"/>
      <c r="DY278" s="3"/>
      <c r="DZ278" s="3"/>
      <c r="EA278" s="3"/>
      <c r="EB278" s="3"/>
      <c r="EC278" s="3"/>
      <c r="ED278" s="3"/>
      <c r="EE278" s="3"/>
      <c r="EF278" s="3"/>
      <c r="EG278" s="3"/>
      <c r="EH278" s="3"/>
      <c r="EI278" s="3"/>
      <c r="EJ278" s="3"/>
      <c r="EK278" s="3"/>
      <c r="EL278" s="4"/>
    </row>
    <row r="279" customFormat="false" ht="11.25" hidden="false" customHeight="true" outlineLevel="0" collapsed="false">
      <c r="A279" s="7" t="s">
        <v>586</v>
      </c>
      <c r="B279" s="18" t="s">
        <v>587</v>
      </c>
      <c r="C279" s="3" t="n">
        <v>27.9166666666667</v>
      </c>
      <c r="D279" s="3" t="n">
        <v>46.1666666666667</v>
      </c>
      <c r="E279" s="3" t="n">
        <v>34.4166666666667</v>
      </c>
      <c r="F279" s="3" t="n">
        <v>62.4166666666667</v>
      </c>
      <c r="G279" s="3" t="n">
        <v>91.6666666666667</v>
      </c>
      <c r="H279" s="3"/>
      <c r="I279" s="3"/>
      <c r="J279" s="3"/>
      <c r="K279" s="3"/>
      <c r="L279" s="3"/>
      <c r="M279" s="3"/>
      <c r="N279" s="3"/>
      <c r="O279" s="3"/>
      <c r="P279" s="4"/>
      <c r="Q279" s="3" t="n">
        <v>207</v>
      </c>
      <c r="R279" s="3" t="n">
        <v>232</v>
      </c>
      <c r="S279" s="3" t="n">
        <v>205</v>
      </c>
      <c r="T279" s="3" t="n">
        <v>299</v>
      </c>
      <c r="U279" s="3" t="n">
        <v>287</v>
      </c>
      <c r="V279" s="3"/>
      <c r="W279" s="3"/>
      <c r="X279" s="3"/>
      <c r="Y279" s="3"/>
      <c r="Z279" s="3"/>
      <c r="AA279" s="3"/>
      <c r="AB279" s="3"/>
      <c r="AC279" s="3"/>
      <c r="AD279" s="4"/>
      <c r="AE279" s="3" t="n">
        <v>213</v>
      </c>
      <c r="AF279" s="3" t="n">
        <v>205</v>
      </c>
      <c r="AG279" s="3" t="n">
        <v>238</v>
      </c>
      <c r="AH279" s="3" t="n">
        <v>243</v>
      </c>
      <c r="AI279" s="3" t="n">
        <v>291</v>
      </c>
      <c r="AJ279" s="3"/>
      <c r="AK279" s="3"/>
      <c r="AL279" s="3"/>
      <c r="AM279" s="3"/>
      <c r="AN279" s="3"/>
      <c r="AO279" s="3"/>
      <c r="AP279" s="3"/>
      <c r="AQ279" s="3"/>
      <c r="AR279" s="4"/>
      <c r="AS279" s="3" t="n">
        <v>31.6666666666667</v>
      </c>
      <c r="AT279" s="3" t="n">
        <v>30.5833333333333</v>
      </c>
      <c r="AU279" s="3" t="n">
        <v>24.6666666666667</v>
      </c>
      <c r="AV279" s="3" t="n">
        <v>28.9166666666667</v>
      </c>
      <c r="AW279" s="3" t="n">
        <v>36.9166666666667</v>
      </c>
      <c r="AX279" s="3"/>
      <c r="AY279" s="3"/>
      <c r="AZ279" s="3"/>
      <c r="BA279" s="3"/>
      <c r="BB279" s="3"/>
      <c r="BC279" s="3"/>
      <c r="BD279" s="3"/>
      <c r="BE279" s="3"/>
      <c r="BF279" s="4"/>
      <c r="BG279" s="3" t="n">
        <v>40</v>
      </c>
      <c r="BH279" s="3" t="n">
        <v>29</v>
      </c>
      <c r="BI279" s="3" t="n">
        <v>32</v>
      </c>
      <c r="BJ279" s="3" t="n">
        <v>53</v>
      </c>
      <c r="BK279" s="3" t="n">
        <v>59</v>
      </c>
      <c r="BL279" s="3"/>
      <c r="BM279" s="3"/>
      <c r="BN279" s="3"/>
      <c r="BO279" s="3"/>
      <c r="BP279" s="3"/>
      <c r="BQ279" s="3"/>
      <c r="BR279" s="3"/>
      <c r="BS279" s="3"/>
      <c r="BT279" s="4"/>
      <c r="BU279" s="3" t="n">
        <v>32</v>
      </c>
      <c r="BV279" s="3" t="n">
        <v>41</v>
      </c>
      <c r="BW279" s="3" t="n">
        <v>38</v>
      </c>
      <c r="BX279" s="3" t="n">
        <v>37</v>
      </c>
      <c r="BY279" s="3" t="n">
        <v>51</v>
      </c>
      <c r="BZ279" s="3"/>
      <c r="CA279" s="3"/>
      <c r="CB279" s="3"/>
      <c r="CC279" s="3"/>
      <c r="CD279" s="3"/>
      <c r="CE279" s="3"/>
      <c r="CF279" s="3"/>
      <c r="CG279" s="3"/>
      <c r="CH279" s="4"/>
      <c r="CI279" s="3" t="n">
        <v>0.333333333333333</v>
      </c>
      <c r="CJ279" s="3" t="n">
        <v>0.416666666666667</v>
      </c>
      <c r="CK279" s="3" t="n">
        <v>0.333333333333333</v>
      </c>
      <c r="CL279" s="3" t="n">
        <v>1.33333333333333</v>
      </c>
      <c r="CM279" s="3" t="n">
        <v>0.666666666666667</v>
      </c>
      <c r="CN279" s="3"/>
      <c r="CO279" s="3"/>
      <c r="CP279" s="3"/>
      <c r="CQ279" s="3"/>
      <c r="CR279" s="3"/>
      <c r="CS279" s="3"/>
      <c r="CT279" s="3"/>
      <c r="CU279" s="3"/>
      <c r="CV279" s="4"/>
      <c r="CW279" s="3" t="n">
        <v>6</v>
      </c>
      <c r="CX279" s="3" t="n">
        <v>12</v>
      </c>
      <c r="CY279" s="3" t="n">
        <v>8</v>
      </c>
      <c r="CZ279" s="3" t="n">
        <v>17</v>
      </c>
      <c r="DA279" s="3" t="n">
        <v>127</v>
      </c>
      <c r="DB279" s="3"/>
      <c r="DC279" s="3"/>
      <c r="DD279" s="3"/>
      <c r="DE279" s="3"/>
      <c r="DF279" s="3"/>
      <c r="DG279" s="3"/>
      <c r="DH279" s="3"/>
      <c r="DI279" s="3"/>
      <c r="DJ279" s="4"/>
      <c r="DK279" s="3" t="n">
        <v>5</v>
      </c>
      <c r="DL279" s="3" t="n">
        <v>13</v>
      </c>
      <c r="DM279" s="3" t="n">
        <v>7</v>
      </c>
      <c r="DN279" s="3" t="n">
        <v>16</v>
      </c>
      <c r="DO279" s="3" t="n">
        <v>128</v>
      </c>
      <c r="DP279" s="3"/>
      <c r="DQ279" s="3"/>
      <c r="DR279" s="3"/>
      <c r="DS279" s="3"/>
      <c r="DT279" s="3"/>
      <c r="DU279" s="3"/>
      <c r="DV279" s="3"/>
      <c r="DW279" s="3"/>
      <c r="DX279" s="4"/>
      <c r="DY279" s="3"/>
      <c r="DZ279" s="3"/>
      <c r="EA279" s="3"/>
      <c r="EB279" s="3"/>
      <c r="EC279" s="3"/>
      <c r="ED279" s="3"/>
      <c r="EE279" s="3"/>
      <c r="EF279" s="3"/>
      <c r="EG279" s="3"/>
      <c r="EH279" s="3"/>
      <c r="EI279" s="3"/>
      <c r="EJ279" s="3"/>
      <c r="EK279" s="3"/>
      <c r="EL279" s="4"/>
    </row>
    <row r="280" customFormat="false" ht="11.25" hidden="false" customHeight="true" outlineLevel="0" collapsed="false">
      <c r="A280" s="7" t="s">
        <v>588</v>
      </c>
      <c r="B280" s="18" t="s">
        <v>589</v>
      </c>
      <c r="C280" s="3" t="n">
        <v>87.6666666666667</v>
      </c>
      <c r="D280" s="3" t="n">
        <v>101</v>
      </c>
      <c r="E280" s="3" t="n">
        <v>118.833333333333</v>
      </c>
      <c r="F280" s="3" t="n">
        <v>121</v>
      </c>
      <c r="G280" s="3" t="n">
        <v>124.833333333333</v>
      </c>
      <c r="H280" s="3"/>
      <c r="I280" s="3"/>
      <c r="J280" s="3"/>
      <c r="K280" s="3"/>
      <c r="L280" s="3"/>
      <c r="M280" s="3"/>
      <c r="N280" s="3"/>
      <c r="O280" s="3"/>
      <c r="P280" s="4"/>
      <c r="Q280" s="3" t="n">
        <v>16</v>
      </c>
      <c r="R280" s="3" t="n">
        <v>16</v>
      </c>
      <c r="S280" s="3" t="n">
        <v>18</v>
      </c>
      <c r="T280" s="3" t="n">
        <v>6</v>
      </c>
      <c r="U280" s="3" t="n">
        <v>14</v>
      </c>
      <c r="V280" s="3"/>
      <c r="W280" s="3"/>
      <c r="X280" s="3"/>
      <c r="Y280" s="3"/>
      <c r="Z280" s="3"/>
      <c r="AA280" s="3"/>
      <c r="AB280" s="3"/>
      <c r="AC280" s="3"/>
      <c r="AD280" s="4"/>
      <c r="AE280" s="3" t="n">
        <v>15</v>
      </c>
      <c r="AF280" s="3" t="n">
        <v>15</v>
      </c>
      <c r="AG280" s="3" t="n">
        <v>22</v>
      </c>
      <c r="AH280" s="3" t="n">
        <v>9</v>
      </c>
      <c r="AI280" s="3" t="n">
        <v>17</v>
      </c>
      <c r="AJ280" s="3"/>
      <c r="AK280" s="3"/>
      <c r="AL280" s="3"/>
      <c r="AM280" s="3"/>
      <c r="AN280" s="3"/>
      <c r="AO280" s="3"/>
      <c r="AP280" s="3"/>
      <c r="AQ280" s="3"/>
      <c r="AR280" s="4"/>
      <c r="AS280" s="3" t="n">
        <v>4</v>
      </c>
      <c r="AT280" s="3" t="n">
        <v>4.5</v>
      </c>
      <c r="AU280" s="3" t="n">
        <v>6.91666666666667</v>
      </c>
      <c r="AV280" s="3" t="n">
        <v>7</v>
      </c>
      <c r="AW280" s="3" t="n">
        <v>7.08333333333333</v>
      </c>
      <c r="AX280" s="3"/>
      <c r="AY280" s="3"/>
      <c r="AZ280" s="3"/>
      <c r="BA280" s="3"/>
      <c r="BB280" s="3"/>
      <c r="BC280" s="3"/>
      <c r="BD280" s="3"/>
      <c r="BE280" s="3"/>
      <c r="BF280" s="4"/>
      <c r="BG280" s="3" t="s">
        <v>76</v>
      </c>
      <c r="BH280" s="3" t="s">
        <v>73</v>
      </c>
      <c r="BI280" s="3" t="s">
        <v>76</v>
      </c>
      <c r="BJ280" s="3" t="s">
        <v>76</v>
      </c>
      <c r="BK280" s="3" t="s">
        <v>76</v>
      </c>
      <c r="BL280" s="3"/>
      <c r="BM280" s="3"/>
      <c r="BN280" s="3"/>
      <c r="BO280" s="3"/>
      <c r="BP280" s="3"/>
      <c r="BQ280" s="3"/>
      <c r="BR280" s="3"/>
      <c r="BS280" s="3"/>
      <c r="BT280" s="4"/>
      <c r="BU280" s="3" t="s">
        <v>76</v>
      </c>
      <c r="BV280" s="3" t="s">
        <v>76</v>
      </c>
      <c r="BW280" s="3" t="s">
        <v>76</v>
      </c>
      <c r="BX280" s="3" t="s">
        <v>76</v>
      </c>
      <c r="BY280" s="3" t="s">
        <v>76</v>
      </c>
      <c r="BZ280" s="3"/>
      <c r="CA280" s="3"/>
      <c r="CB280" s="3"/>
      <c r="CC280" s="3"/>
      <c r="CD280" s="3"/>
      <c r="CE280" s="3"/>
      <c r="CF280" s="3"/>
      <c r="CG280" s="3"/>
      <c r="CH280" s="4"/>
      <c r="CI280" s="3" t="s">
        <v>76</v>
      </c>
      <c r="CJ280" s="3" t="s">
        <v>76</v>
      </c>
      <c r="CK280" s="3" t="n">
        <v>1</v>
      </c>
      <c r="CL280" s="3" t="n">
        <v>1</v>
      </c>
      <c r="CM280" s="3" t="n">
        <v>1</v>
      </c>
      <c r="CN280" s="3"/>
      <c r="CO280" s="3"/>
      <c r="CP280" s="3"/>
      <c r="CQ280" s="3"/>
      <c r="CR280" s="3"/>
      <c r="CS280" s="3"/>
      <c r="CT280" s="3"/>
      <c r="CU280" s="3"/>
      <c r="CV280" s="4"/>
      <c r="CW280" s="3" t="s">
        <v>76</v>
      </c>
      <c r="CX280" s="3" t="s">
        <v>76</v>
      </c>
      <c r="CY280" s="3" t="s">
        <v>76</v>
      </c>
      <c r="CZ280" s="3" t="s">
        <v>76</v>
      </c>
      <c r="DA280" s="3" t="s">
        <v>73</v>
      </c>
      <c r="DB280" s="3"/>
      <c r="DC280" s="3"/>
      <c r="DD280" s="3"/>
      <c r="DE280" s="3"/>
      <c r="DF280" s="3"/>
      <c r="DG280" s="3"/>
      <c r="DH280" s="3"/>
      <c r="DI280" s="3"/>
      <c r="DJ280" s="4"/>
      <c r="DK280" s="3" t="s">
        <v>73</v>
      </c>
      <c r="DL280" s="3" t="s">
        <v>73</v>
      </c>
      <c r="DM280" s="3" t="s">
        <v>76</v>
      </c>
      <c r="DN280" s="3" t="s">
        <v>76</v>
      </c>
      <c r="DO280" s="3" t="s">
        <v>73</v>
      </c>
      <c r="DP280" s="3"/>
      <c r="DQ280" s="3"/>
      <c r="DR280" s="3"/>
      <c r="DS280" s="3"/>
      <c r="DT280" s="3"/>
      <c r="DU280" s="3"/>
      <c r="DV280" s="3"/>
      <c r="DW280" s="3"/>
      <c r="DX280" s="4"/>
      <c r="DY280" s="3"/>
      <c r="DZ280" s="3"/>
      <c r="EA280" s="3"/>
      <c r="EB280" s="3"/>
      <c r="EC280" s="3"/>
      <c r="ED280" s="3"/>
      <c r="EE280" s="3"/>
      <c r="EF280" s="3"/>
      <c r="EG280" s="3"/>
      <c r="EH280" s="3"/>
      <c r="EI280" s="3"/>
      <c r="EJ280" s="3"/>
      <c r="EK280" s="3"/>
      <c r="EL280" s="4"/>
    </row>
    <row r="281" customFormat="false" ht="11.25" hidden="false" customHeight="true" outlineLevel="0" collapsed="false">
      <c r="A281" s="7" t="s">
        <v>590</v>
      </c>
      <c r="B281" s="18" t="s">
        <v>591</v>
      </c>
      <c r="C281" s="3" t="n">
        <v>66.8333333333333</v>
      </c>
      <c r="D281" s="3" t="n">
        <v>34.5833333333333</v>
      </c>
      <c r="E281" s="3" t="n">
        <v>44.6666666666667</v>
      </c>
      <c r="F281" s="3" t="n">
        <v>39.8333333333333</v>
      </c>
      <c r="G281" s="3" t="n">
        <v>71.8333333333333</v>
      </c>
      <c r="H281" s="3"/>
      <c r="I281" s="3"/>
      <c r="J281" s="3"/>
      <c r="K281" s="3"/>
      <c r="L281" s="3"/>
      <c r="M281" s="3"/>
      <c r="N281" s="3"/>
      <c r="O281" s="3"/>
      <c r="P281" s="4"/>
      <c r="Q281" s="3" t="n">
        <v>432</v>
      </c>
      <c r="R281" s="3" t="n">
        <v>380</v>
      </c>
      <c r="S281" s="3" t="n">
        <v>527</v>
      </c>
      <c r="T281" s="3" t="n">
        <v>594</v>
      </c>
      <c r="U281" s="3" t="n">
        <v>620</v>
      </c>
      <c r="V281" s="3"/>
      <c r="W281" s="3"/>
      <c r="X281" s="3"/>
      <c r="Y281" s="3"/>
      <c r="Z281" s="3"/>
      <c r="AA281" s="3"/>
      <c r="AB281" s="3"/>
      <c r="AC281" s="3"/>
      <c r="AD281" s="4"/>
      <c r="AE281" s="3" t="n">
        <v>587</v>
      </c>
      <c r="AF281" s="3" t="n">
        <v>378</v>
      </c>
      <c r="AG281" s="3" t="n">
        <v>508</v>
      </c>
      <c r="AH281" s="3" t="n">
        <v>627</v>
      </c>
      <c r="AI281" s="3" t="n">
        <v>621</v>
      </c>
      <c r="AJ281" s="3"/>
      <c r="AK281" s="3"/>
      <c r="AL281" s="3"/>
      <c r="AM281" s="3"/>
      <c r="AN281" s="3"/>
      <c r="AO281" s="3"/>
      <c r="AP281" s="3"/>
      <c r="AQ281" s="3"/>
      <c r="AR281" s="4"/>
      <c r="AS281" s="3" t="n">
        <v>133.416666666667</v>
      </c>
      <c r="AT281" s="3" t="n">
        <v>91.5</v>
      </c>
      <c r="AU281" s="3" t="n">
        <v>35.5</v>
      </c>
      <c r="AV281" s="3" t="n">
        <v>50</v>
      </c>
      <c r="AW281" s="3" t="n">
        <v>47.1666666666667</v>
      </c>
      <c r="AX281" s="3"/>
      <c r="AY281" s="3"/>
      <c r="AZ281" s="3"/>
      <c r="BA281" s="3"/>
      <c r="BB281" s="3"/>
      <c r="BC281" s="3"/>
      <c r="BD281" s="3"/>
      <c r="BE281" s="3"/>
      <c r="BF281" s="4"/>
      <c r="BG281" s="3" t="n">
        <v>98</v>
      </c>
      <c r="BH281" s="3" t="n">
        <v>71</v>
      </c>
      <c r="BI281" s="3" t="n">
        <v>62</v>
      </c>
      <c r="BJ281" s="3" t="n">
        <v>64</v>
      </c>
      <c r="BK281" s="3" t="n">
        <v>69</v>
      </c>
      <c r="BL281" s="3"/>
      <c r="BM281" s="3"/>
      <c r="BN281" s="3"/>
      <c r="BO281" s="3"/>
      <c r="BP281" s="3"/>
      <c r="BQ281" s="3"/>
      <c r="BR281" s="3"/>
      <c r="BS281" s="3"/>
      <c r="BT281" s="4"/>
      <c r="BU281" s="3" t="n">
        <v>152</v>
      </c>
      <c r="BV281" s="3" t="n">
        <v>136</v>
      </c>
      <c r="BW281" s="3" t="n">
        <v>74</v>
      </c>
      <c r="BX281" s="3" t="n">
        <v>64</v>
      </c>
      <c r="BY281" s="3" t="n">
        <v>37</v>
      </c>
      <c r="BZ281" s="3"/>
      <c r="CA281" s="3"/>
      <c r="CB281" s="3"/>
      <c r="CC281" s="3"/>
      <c r="CD281" s="3"/>
      <c r="CE281" s="3"/>
      <c r="CF281" s="3"/>
      <c r="CG281" s="3"/>
      <c r="CH281" s="4"/>
      <c r="CI281" s="3" t="n">
        <v>3</v>
      </c>
      <c r="CJ281" s="3" t="n">
        <v>1.83333333333333</v>
      </c>
      <c r="CK281" s="3" t="n">
        <v>2.5</v>
      </c>
      <c r="CL281" s="3" t="n">
        <v>0.833333333333333</v>
      </c>
      <c r="CM281" s="3" t="n">
        <v>2</v>
      </c>
      <c r="CN281" s="3"/>
      <c r="CO281" s="3"/>
      <c r="CP281" s="3"/>
      <c r="CQ281" s="3"/>
      <c r="CR281" s="3"/>
      <c r="CS281" s="3"/>
      <c r="CT281" s="3"/>
      <c r="CU281" s="3"/>
      <c r="CV281" s="4"/>
      <c r="CW281" s="3" t="n">
        <v>14</v>
      </c>
      <c r="CX281" s="3" t="n">
        <v>12</v>
      </c>
      <c r="CY281" s="3" t="n">
        <v>29</v>
      </c>
      <c r="CZ281" s="3" t="n">
        <v>11</v>
      </c>
      <c r="DA281" s="3" t="n">
        <v>24</v>
      </c>
      <c r="DB281" s="3"/>
      <c r="DC281" s="3"/>
      <c r="DD281" s="3"/>
      <c r="DE281" s="3"/>
      <c r="DF281" s="3"/>
      <c r="DG281" s="3"/>
      <c r="DH281" s="3"/>
      <c r="DI281" s="3"/>
      <c r="DJ281" s="4"/>
      <c r="DK281" s="3" t="n">
        <v>21</v>
      </c>
      <c r="DL281" s="3" t="n">
        <v>13</v>
      </c>
      <c r="DM281" s="3" t="n">
        <v>29</v>
      </c>
      <c r="DN281" s="3" t="n">
        <v>11</v>
      </c>
      <c r="DO281" s="3" t="n">
        <v>23</v>
      </c>
      <c r="DP281" s="3"/>
      <c r="DQ281" s="3"/>
      <c r="DR281" s="3"/>
      <c r="DS281" s="3"/>
      <c r="DT281" s="3"/>
      <c r="DU281" s="3"/>
      <c r="DV281" s="3"/>
      <c r="DW281" s="3"/>
      <c r="DX281" s="4"/>
      <c r="DY281" s="3"/>
      <c r="DZ281" s="3"/>
      <c r="EA281" s="3"/>
      <c r="EB281" s="3"/>
      <c r="EC281" s="3"/>
      <c r="ED281" s="3"/>
      <c r="EE281" s="3"/>
      <c r="EF281" s="3"/>
      <c r="EG281" s="3"/>
      <c r="EH281" s="3"/>
      <c r="EI281" s="3"/>
      <c r="EJ281" s="3"/>
      <c r="EK281" s="3"/>
      <c r="EL281" s="4"/>
    </row>
    <row r="282" customFormat="false" ht="11.25" hidden="false" customHeight="true" outlineLevel="0" collapsed="false">
      <c r="A282" s="7" t="s">
        <v>592</v>
      </c>
      <c r="B282" s="18" t="s">
        <v>593</v>
      </c>
      <c r="C282" s="3" t="s">
        <v>165</v>
      </c>
      <c r="D282" s="3" t="s">
        <v>165</v>
      </c>
      <c r="E282" s="3" t="n">
        <v>144</v>
      </c>
      <c r="F282" s="3" t="n">
        <v>139.083333333333</v>
      </c>
      <c r="G282" s="3" t="n">
        <v>116.583333333333</v>
      </c>
      <c r="H282" s="3"/>
      <c r="I282" s="3"/>
      <c r="J282" s="3"/>
      <c r="K282" s="3"/>
      <c r="L282" s="3"/>
      <c r="M282" s="3"/>
      <c r="N282" s="3"/>
      <c r="O282" s="3"/>
      <c r="P282" s="4"/>
      <c r="Q282" s="3" t="s">
        <v>165</v>
      </c>
      <c r="R282" s="3" t="s">
        <v>165</v>
      </c>
      <c r="S282" s="3" t="n">
        <v>817</v>
      </c>
      <c r="T282" s="3" t="n">
        <v>720</v>
      </c>
      <c r="U282" s="3" t="n">
        <v>785</v>
      </c>
      <c r="V282" s="3"/>
      <c r="W282" s="3"/>
      <c r="X282" s="3"/>
      <c r="Y282" s="3"/>
      <c r="Z282" s="3"/>
      <c r="AA282" s="3"/>
      <c r="AB282" s="3"/>
      <c r="AC282" s="3"/>
      <c r="AD282" s="4"/>
      <c r="AE282" s="3" t="s">
        <v>165</v>
      </c>
      <c r="AF282" s="3" t="s">
        <v>165</v>
      </c>
      <c r="AG282" s="3" t="n">
        <v>767</v>
      </c>
      <c r="AH282" s="3" t="n">
        <v>848</v>
      </c>
      <c r="AI282" s="3" t="n">
        <v>873</v>
      </c>
      <c r="AJ282" s="3"/>
      <c r="AK282" s="3"/>
      <c r="AL282" s="3"/>
      <c r="AM282" s="3"/>
      <c r="AN282" s="3"/>
      <c r="AO282" s="3"/>
      <c r="AP282" s="3"/>
      <c r="AQ282" s="3"/>
      <c r="AR282" s="4"/>
      <c r="AS282" s="3" t="s">
        <v>165</v>
      </c>
      <c r="AT282" s="3" t="s">
        <v>165</v>
      </c>
      <c r="AU282" s="3" t="n">
        <v>180.083333333333</v>
      </c>
      <c r="AV282" s="3" t="n">
        <v>144.583333333333</v>
      </c>
      <c r="AW282" s="3" t="n">
        <v>116.333333333333</v>
      </c>
      <c r="AX282" s="3"/>
      <c r="AY282" s="3"/>
      <c r="AZ282" s="3"/>
      <c r="BA282" s="3"/>
      <c r="BB282" s="3"/>
      <c r="BC282" s="3"/>
      <c r="BD282" s="3"/>
      <c r="BE282" s="3"/>
      <c r="BF282" s="4"/>
      <c r="BG282" s="3" t="s">
        <v>165</v>
      </c>
      <c r="BH282" s="3" t="s">
        <v>165</v>
      </c>
      <c r="BI282" s="3" t="n">
        <v>74</v>
      </c>
      <c r="BJ282" s="3" t="n">
        <v>81</v>
      </c>
      <c r="BK282" s="3" t="n">
        <v>89</v>
      </c>
      <c r="BL282" s="3"/>
      <c r="BM282" s="3"/>
      <c r="BN282" s="3"/>
      <c r="BO282" s="3"/>
      <c r="BP282" s="3"/>
      <c r="BQ282" s="3"/>
      <c r="BR282" s="3"/>
      <c r="BS282" s="3"/>
      <c r="BT282" s="4"/>
      <c r="BU282" s="3" t="s">
        <v>165</v>
      </c>
      <c r="BV282" s="3" t="s">
        <v>165</v>
      </c>
      <c r="BW282" s="3" t="n">
        <v>190</v>
      </c>
      <c r="BX282" s="3" t="n">
        <v>116</v>
      </c>
      <c r="BY282" s="3" t="n">
        <v>99</v>
      </c>
      <c r="BZ282" s="3"/>
      <c r="CA282" s="3"/>
      <c r="CB282" s="3"/>
      <c r="CC282" s="3"/>
      <c r="CD282" s="3"/>
      <c r="CE282" s="3"/>
      <c r="CF282" s="3"/>
      <c r="CG282" s="3"/>
      <c r="CH282" s="4"/>
      <c r="CI282" s="3" t="s">
        <v>165</v>
      </c>
      <c r="CJ282" s="3" t="s">
        <v>165</v>
      </c>
      <c r="CK282" s="3" t="n">
        <v>1.83333333333333</v>
      </c>
      <c r="CL282" s="3" t="n">
        <v>2.16666666666667</v>
      </c>
      <c r="CM282" s="3" t="n">
        <v>2.83333333333333</v>
      </c>
      <c r="CN282" s="3"/>
      <c r="CO282" s="3"/>
      <c r="CP282" s="3"/>
      <c r="CQ282" s="3"/>
      <c r="CR282" s="3"/>
      <c r="CS282" s="3"/>
      <c r="CT282" s="3"/>
      <c r="CU282" s="3"/>
      <c r="CV282" s="4"/>
      <c r="CW282" s="3" t="s">
        <v>165</v>
      </c>
      <c r="CX282" s="3" t="s">
        <v>165</v>
      </c>
      <c r="CY282" s="3" t="n">
        <v>6</v>
      </c>
      <c r="CZ282" s="3" t="s">
        <v>73</v>
      </c>
      <c r="DA282" s="3" t="n">
        <v>8</v>
      </c>
      <c r="DB282" s="3"/>
      <c r="DC282" s="3"/>
      <c r="DD282" s="3"/>
      <c r="DE282" s="3"/>
      <c r="DF282" s="3"/>
      <c r="DG282" s="3"/>
      <c r="DH282" s="3"/>
      <c r="DI282" s="3"/>
      <c r="DJ282" s="4"/>
      <c r="DK282" s="3" t="s">
        <v>165</v>
      </c>
      <c r="DL282" s="3" t="s">
        <v>165</v>
      </c>
      <c r="DM282" s="3" t="n">
        <v>8</v>
      </c>
      <c r="DN282" s="3" t="n">
        <v>3</v>
      </c>
      <c r="DO282" s="3" t="n">
        <v>4</v>
      </c>
      <c r="DP282" s="3"/>
      <c r="DQ282" s="3"/>
      <c r="DR282" s="3"/>
      <c r="DS282" s="3"/>
      <c r="DT282" s="3"/>
      <c r="DU282" s="3"/>
      <c r="DV282" s="3"/>
      <c r="DW282" s="3"/>
      <c r="DX282" s="4"/>
      <c r="DY282" s="3"/>
      <c r="DZ282" s="3"/>
      <c r="EA282" s="3"/>
      <c r="EB282" s="3"/>
      <c r="EC282" s="3"/>
      <c r="ED282" s="3"/>
      <c r="EE282" s="3"/>
      <c r="EF282" s="3"/>
      <c r="EG282" s="3"/>
      <c r="EH282" s="3"/>
      <c r="EI282" s="3"/>
      <c r="EJ282" s="3"/>
      <c r="EK282" s="3"/>
      <c r="EL282" s="4"/>
    </row>
    <row r="283" customFormat="false" ht="11.25" hidden="false" customHeight="true" outlineLevel="0" collapsed="false">
      <c r="A283" s="7" t="s">
        <v>594</v>
      </c>
      <c r="B283" s="18" t="s">
        <v>595</v>
      </c>
      <c r="C283" s="3" t="n">
        <v>98.5</v>
      </c>
      <c r="D283" s="3" t="n">
        <v>97.8333333333333</v>
      </c>
      <c r="E283" s="3" t="n">
        <v>96.4166666666667</v>
      </c>
      <c r="F283" s="3" t="n">
        <v>84.5</v>
      </c>
      <c r="G283" s="3" t="n">
        <v>70.75</v>
      </c>
      <c r="H283" s="3"/>
      <c r="I283" s="3"/>
      <c r="J283" s="3"/>
      <c r="K283" s="3"/>
      <c r="L283" s="3"/>
      <c r="M283" s="3"/>
      <c r="N283" s="3"/>
      <c r="O283" s="3"/>
      <c r="P283" s="4"/>
      <c r="Q283" s="3" t="n">
        <v>796</v>
      </c>
      <c r="R283" s="3" t="n">
        <v>741</v>
      </c>
      <c r="S283" s="3" t="n">
        <v>704</v>
      </c>
      <c r="T283" s="3" t="n">
        <v>745</v>
      </c>
      <c r="U283" s="3" t="n">
        <v>747</v>
      </c>
      <c r="V283" s="3"/>
      <c r="W283" s="3"/>
      <c r="X283" s="3"/>
      <c r="Y283" s="3"/>
      <c r="Z283" s="3"/>
      <c r="AA283" s="3"/>
      <c r="AB283" s="3"/>
      <c r="AC283" s="3"/>
      <c r="AD283" s="4"/>
      <c r="AE283" s="3" t="n">
        <v>771</v>
      </c>
      <c r="AF283" s="3" t="n">
        <v>785</v>
      </c>
      <c r="AG283" s="3" t="n">
        <v>692</v>
      </c>
      <c r="AH283" s="3" t="n">
        <v>788</v>
      </c>
      <c r="AI283" s="3" t="n">
        <v>734</v>
      </c>
      <c r="AJ283" s="3"/>
      <c r="AK283" s="3"/>
      <c r="AL283" s="3"/>
      <c r="AM283" s="3"/>
      <c r="AN283" s="3"/>
      <c r="AO283" s="3"/>
      <c r="AP283" s="3"/>
      <c r="AQ283" s="3"/>
      <c r="AR283" s="4"/>
      <c r="AS283" s="3" t="n">
        <v>50.5</v>
      </c>
      <c r="AT283" s="3" t="n">
        <v>51.0833333333333</v>
      </c>
      <c r="AU283" s="3" t="n">
        <v>69.5</v>
      </c>
      <c r="AV283" s="3" t="n">
        <v>68.25</v>
      </c>
      <c r="AW283" s="3" t="n">
        <v>59.5</v>
      </c>
      <c r="AX283" s="3"/>
      <c r="AY283" s="3"/>
      <c r="AZ283" s="3"/>
      <c r="BA283" s="3"/>
      <c r="BB283" s="3"/>
      <c r="BC283" s="3"/>
      <c r="BD283" s="3"/>
      <c r="BE283" s="3"/>
      <c r="BF283" s="4"/>
      <c r="BG283" s="3" t="n">
        <v>63</v>
      </c>
      <c r="BH283" s="3" t="n">
        <v>58</v>
      </c>
      <c r="BI283" s="3" t="n">
        <v>79</v>
      </c>
      <c r="BJ283" s="3" t="n">
        <v>62</v>
      </c>
      <c r="BK283" s="3" t="n">
        <v>57</v>
      </c>
      <c r="BL283" s="3"/>
      <c r="BM283" s="3"/>
      <c r="BN283" s="3"/>
      <c r="BO283" s="3"/>
      <c r="BP283" s="3"/>
      <c r="BQ283" s="3"/>
      <c r="BR283" s="3"/>
      <c r="BS283" s="3"/>
      <c r="BT283" s="4"/>
      <c r="BU283" s="3" t="n">
        <v>62</v>
      </c>
      <c r="BV283" s="3" t="n">
        <v>68</v>
      </c>
      <c r="BW283" s="3" t="n">
        <v>61</v>
      </c>
      <c r="BX283" s="3" t="n">
        <v>68</v>
      </c>
      <c r="BY283" s="3" t="n">
        <v>61</v>
      </c>
      <c r="BZ283" s="3"/>
      <c r="CA283" s="3"/>
      <c r="CB283" s="3"/>
      <c r="CC283" s="3"/>
      <c r="CD283" s="3"/>
      <c r="CE283" s="3"/>
      <c r="CF283" s="3"/>
      <c r="CG283" s="3"/>
      <c r="CH283" s="4"/>
      <c r="CI283" s="3" t="n">
        <v>4.08333333333333</v>
      </c>
      <c r="CJ283" s="3" t="n">
        <v>3</v>
      </c>
      <c r="CK283" s="3" t="n">
        <v>2.83333333333333</v>
      </c>
      <c r="CL283" s="3" t="n">
        <v>3</v>
      </c>
      <c r="CM283" s="3" t="n">
        <v>4.33333333333333</v>
      </c>
      <c r="CN283" s="3"/>
      <c r="CO283" s="3"/>
      <c r="CP283" s="3"/>
      <c r="CQ283" s="3"/>
      <c r="CR283" s="3"/>
      <c r="CS283" s="3"/>
      <c r="CT283" s="3"/>
      <c r="CU283" s="3"/>
      <c r="CV283" s="4"/>
      <c r="CW283" s="3" t="n">
        <v>24</v>
      </c>
      <c r="CX283" s="3" t="n">
        <v>23</v>
      </c>
      <c r="CY283" s="3" t="n">
        <v>24</v>
      </c>
      <c r="CZ283" s="3" t="n">
        <v>24</v>
      </c>
      <c r="DA283" s="3" t="n">
        <v>24</v>
      </c>
      <c r="DB283" s="3"/>
      <c r="DC283" s="3"/>
      <c r="DD283" s="3"/>
      <c r="DE283" s="3"/>
      <c r="DF283" s="3"/>
      <c r="DG283" s="3"/>
      <c r="DH283" s="3"/>
      <c r="DI283" s="3"/>
      <c r="DJ283" s="4"/>
      <c r="DK283" s="3" t="n">
        <v>25</v>
      </c>
      <c r="DL283" s="3" t="n">
        <v>24</v>
      </c>
      <c r="DM283" s="3" t="n">
        <v>23</v>
      </c>
      <c r="DN283" s="3" t="n">
        <v>23</v>
      </c>
      <c r="DO283" s="3" t="n">
        <v>23</v>
      </c>
      <c r="DP283" s="3"/>
      <c r="DQ283" s="3"/>
      <c r="DR283" s="3"/>
      <c r="DS283" s="3"/>
      <c r="DT283" s="3"/>
      <c r="DU283" s="3"/>
      <c r="DV283" s="3"/>
      <c r="DW283" s="3"/>
      <c r="DX283" s="4"/>
      <c r="DY283" s="3"/>
      <c r="DZ283" s="3"/>
      <c r="EA283" s="3"/>
      <c r="EB283" s="3"/>
      <c r="EC283" s="3"/>
      <c r="ED283" s="3"/>
      <c r="EE283" s="3"/>
      <c r="EF283" s="3"/>
      <c r="EG283" s="3"/>
      <c r="EH283" s="3"/>
      <c r="EI283" s="3"/>
      <c r="EJ283" s="3"/>
      <c r="EK283" s="3"/>
      <c r="EL283" s="4"/>
    </row>
    <row r="284" customFormat="false" ht="11.25" hidden="false" customHeight="true" outlineLevel="0" collapsed="false">
      <c r="A284" s="7" t="s">
        <v>596</v>
      </c>
      <c r="B284" s="18" t="s">
        <v>597</v>
      </c>
      <c r="C284" s="3" t="n">
        <v>78.8333333333333</v>
      </c>
      <c r="D284" s="3" t="n">
        <v>64.1666666666667</v>
      </c>
      <c r="E284" s="3" t="n">
        <v>41.5</v>
      </c>
      <c r="F284" s="3" t="n">
        <v>47.0833333333333</v>
      </c>
      <c r="G284" s="3" t="n">
        <v>40.5833333333333</v>
      </c>
      <c r="H284" s="3"/>
      <c r="I284" s="3"/>
      <c r="J284" s="3"/>
      <c r="K284" s="3"/>
      <c r="L284" s="3"/>
      <c r="M284" s="3"/>
      <c r="N284" s="3"/>
      <c r="O284" s="3"/>
      <c r="P284" s="4"/>
      <c r="Q284" s="3" t="n">
        <v>671</v>
      </c>
      <c r="R284" s="3" t="n">
        <v>392</v>
      </c>
      <c r="S284" s="3" t="n">
        <v>387</v>
      </c>
      <c r="T284" s="3" t="n">
        <v>450</v>
      </c>
      <c r="U284" s="3" t="n">
        <v>389</v>
      </c>
      <c r="V284" s="3"/>
      <c r="W284" s="3"/>
      <c r="X284" s="3"/>
      <c r="Y284" s="3"/>
      <c r="Z284" s="3"/>
      <c r="AA284" s="3"/>
      <c r="AB284" s="3"/>
      <c r="AC284" s="3"/>
      <c r="AD284" s="4"/>
      <c r="AE284" s="3" t="n">
        <v>655</v>
      </c>
      <c r="AF284" s="3" t="n">
        <v>444</v>
      </c>
      <c r="AG284" s="3" t="n">
        <v>372</v>
      </c>
      <c r="AH284" s="3" t="n">
        <v>467</v>
      </c>
      <c r="AI284" s="3" t="n">
        <v>366</v>
      </c>
      <c r="AJ284" s="3"/>
      <c r="AK284" s="3"/>
      <c r="AL284" s="3"/>
      <c r="AM284" s="3"/>
      <c r="AN284" s="3"/>
      <c r="AO284" s="3"/>
      <c r="AP284" s="3"/>
      <c r="AQ284" s="3"/>
      <c r="AR284" s="4"/>
      <c r="AS284" s="3" t="n">
        <v>363.916666666667</v>
      </c>
      <c r="AT284" s="3" t="n">
        <v>237.5</v>
      </c>
      <c r="AU284" s="3" t="n">
        <v>259.75</v>
      </c>
      <c r="AV284" s="3" t="n">
        <v>216.916666666667</v>
      </c>
      <c r="AW284" s="3" t="n">
        <v>180.166666666667</v>
      </c>
      <c r="AX284" s="3"/>
      <c r="AY284" s="3"/>
      <c r="AZ284" s="3"/>
      <c r="BA284" s="3"/>
      <c r="BB284" s="3"/>
      <c r="BC284" s="3"/>
      <c r="BD284" s="3"/>
      <c r="BE284" s="3"/>
      <c r="BF284" s="4"/>
      <c r="BG284" s="3" t="n">
        <v>283</v>
      </c>
      <c r="BH284" s="3" t="n">
        <v>174</v>
      </c>
      <c r="BI284" s="3" t="n">
        <v>424</v>
      </c>
      <c r="BJ284" s="3" t="n">
        <v>128</v>
      </c>
      <c r="BK284" s="3" t="n">
        <v>59</v>
      </c>
      <c r="BL284" s="3"/>
      <c r="BM284" s="3"/>
      <c r="BN284" s="3"/>
      <c r="BO284" s="3"/>
      <c r="BP284" s="3"/>
      <c r="BQ284" s="3"/>
      <c r="BR284" s="3"/>
      <c r="BS284" s="3"/>
      <c r="BT284" s="4"/>
      <c r="BU284" s="3" t="n">
        <v>408</v>
      </c>
      <c r="BV284" s="3" t="n">
        <v>219</v>
      </c>
      <c r="BW284" s="3" t="n">
        <v>122</v>
      </c>
      <c r="BX284" s="3" t="n">
        <v>441</v>
      </c>
      <c r="BY284" s="3" t="n">
        <v>86</v>
      </c>
      <c r="BZ284" s="3"/>
      <c r="CA284" s="3"/>
      <c r="CB284" s="3"/>
      <c r="CC284" s="3"/>
      <c r="CD284" s="3"/>
      <c r="CE284" s="3"/>
      <c r="CF284" s="3"/>
      <c r="CG284" s="3"/>
      <c r="CH284" s="4"/>
      <c r="CI284" s="3" t="n">
        <v>14.8333333333333</v>
      </c>
      <c r="CJ284" s="3" t="n">
        <v>14.4166666666667</v>
      </c>
      <c r="CK284" s="3" t="n">
        <v>23.3333333333333</v>
      </c>
      <c r="CL284" s="3" t="n">
        <v>8.08333333333333</v>
      </c>
      <c r="CM284" s="3" t="n">
        <v>8</v>
      </c>
      <c r="CN284" s="3"/>
      <c r="CO284" s="3"/>
      <c r="CP284" s="3"/>
      <c r="CQ284" s="3"/>
      <c r="CR284" s="3"/>
      <c r="CS284" s="3"/>
      <c r="CT284" s="3"/>
      <c r="CU284" s="3"/>
      <c r="CV284" s="4"/>
      <c r="CW284" s="3" t="n">
        <v>9</v>
      </c>
      <c r="CX284" s="3" t="n">
        <v>5</v>
      </c>
      <c r="CY284" s="3" t="n">
        <v>52</v>
      </c>
      <c r="CZ284" s="3" t="n">
        <v>33</v>
      </c>
      <c r="DA284" s="3" t="n">
        <v>16</v>
      </c>
      <c r="DB284" s="3"/>
      <c r="DC284" s="3"/>
      <c r="DD284" s="3"/>
      <c r="DE284" s="3"/>
      <c r="DF284" s="3"/>
      <c r="DG284" s="3"/>
      <c r="DH284" s="3"/>
      <c r="DI284" s="3"/>
      <c r="DJ284" s="4"/>
      <c r="DK284" s="3" t="n">
        <v>10</v>
      </c>
      <c r="DL284" s="3" t="n">
        <v>4</v>
      </c>
      <c r="DM284" s="3" t="n">
        <v>33</v>
      </c>
      <c r="DN284" s="3" t="n">
        <v>58</v>
      </c>
      <c r="DO284" s="3" t="n">
        <v>9</v>
      </c>
      <c r="DP284" s="3"/>
      <c r="DQ284" s="3"/>
      <c r="DR284" s="3"/>
      <c r="DS284" s="3"/>
      <c r="DT284" s="3"/>
      <c r="DU284" s="3"/>
      <c r="DV284" s="3"/>
      <c r="DW284" s="3"/>
      <c r="DX284" s="4"/>
      <c r="DY284" s="3"/>
      <c r="DZ284" s="3"/>
      <c r="EA284" s="3"/>
      <c r="EB284" s="3"/>
      <c r="EC284" s="3"/>
      <c r="ED284" s="3"/>
      <c r="EE284" s="3"/>
      <c r="EF284" s="3"/>
      <c r="EG284" s="3"/>
      <c r="EH284" s="3"/>
      <c r="EI284" s="3"/>
      <c r="EJ284" s="3"/>
      <c r="EK284" s="3"/>
      <c r="EL284" s="4"/>
    </row>
    <row r="285" customFormat="false" ht="11.25" hidden="false" customHeight="true" outlineLevel="0" collapsed="false">
      <c r="A285" s="7" t="s">
        <v>598</v>
      </c>
      <c r="B285" s="18" t="s">
        <v>599</v>
      </c>
      <c r="C285" s="3" t="n">
        <v>119.166666666667</v>
      </c>
      <c r="D285" s="3" t="n">
        <v>136.5</v>
      </c>
      <c r="E285" s="3" t="n">
        <v>135.833333333333</v>
      </c>
      <c r="F285" s="3" t="n">
        <v>132</v>
      </c>
      <c r="G285" s="3" t="n">
        <v>177.166666666667</v>
      </c>
      <c r="H285" s="3"/>
      <c r="I285" s="3"/>
      <c r="J285" s="3"/>
      <c r="K285" s="3"/>
      <c r="L285" s="3"/>
      <c r="M285" s="3"/>
      <c r="N285" s="3"/>
      <c r="O285" s="3"/>
      <c r="P285" s="4"/>
      <c r="Q285" s="3" t="n">
        <v>1044</v>
      </c>
      <c r="R285" s="3" t="n">
        <v>1179</v>
      </c>
      <c r="S285" s="3" t="n">
        <v>1041</v>
      </c>
      <c r="T285" s="3" t="n">
        <v>916</v>
      </c>
      <c r="U285" s="3" t="n">
        <v>886</v>
      </c>
      <c r="V285" s="3"/>
      <c r="W285" s="3"/>
      <c r="X285" s="3"/>
      <c r="Y285" s="3"/>
      <c r="Z285" s="3"/>
      <c r="AA285" s="3"/>
      <c r="AB285" s="3"/>
      <c r="AC285" s="3"/>
      <c r="AD285" s="4"/>
      <c r="AE285" s="3" t="n">
        <v>1083</v>
      </c>
      <c r="AF285" s="3" t="n">
        <v>1148</v>
      </c>
      <c r="AG285" s="3" t="n">
        <v>1110</v>
      </c>
      <c r="AH285" s="3" t="n">
        <v>881</v>
      </c>
      <c r="AI285" s="3" t="n">
        <v>874</v>
      </c>
      <c r="AJ285" s="3"/>
      <c r="AK285" s="3"/>
      <c r="AL285" s="3"/>
      <c r="AM285" s="3"/>
      <c r="AN285" s="3"/>
      <c r="AO285" s="3"/>
      <c r="AP285" s="3"/>
      <c r="AQ285" s="3"/>
      <c r="AR285" s="4"/>
      <c r="AS285" s="3" t="n">
        <v>303.083333333333</v>
      </c>
      <c r="AT285" s="3" t="n">
        <v>301.666666666667</v>
      </c>
      <c r="AU285" s="3" t="n">
        <v>282.083333333333</v>
      </c>
      <c r="AV285" s="3" t="n">
        <v>244.083333333333</v>
      </c>
      <c r="AW285" s="3" t="n">
        <v>163.75</v>
      </c>
      <c r="AX285" s="3"/>
      <c r="AY285" s="3"/>
      <c r="AZ285" s="3"/>
      <c r="BA285" s="3"/>
      <c r="BB285" s="3"/>
      <c r="BC285" s="3"/>
      <c r="BD285" s="3"/>
      <c r="BE285" s="3"/>
      <c r="BF285" s="4"/>
      <c r="BG285" s="3" t="n">
        <v>245</v>
      </c>
      <c r="BH285" s="3" t="n">
        <v>286</v>
      </c>
      <c r="BI285" s="3" t="n">
        <v>234</v>
      </c>
      <c r="BJ285" s="3" t="n">
        <v>172</v>
      </c>
      <c r="BK285" s="3" t="n">
        <v>137</v>
      </c>
      <c r="BL285" s="3"/>
      <c r="BM285" s="3"/>
      <c r="BN285" s="3"/>
      <c r="BO285" s="3"/>
      <c r="BP285" s="3"/>
      <c r="BQ285" s="3"/>
      <c r="BR285" s="3"/>
      <c r="BS285" s="3"/>
      <c r="BT285" s="4"/>
      <c r="BU285" s="3" t="n">
        <v>295</v>
      </c>
      <c r="BV285" s="3" t="n">
        <v>263</v>
      </c>
      <c r="BW285" s="3" t="n">
        <v>261</v>
      </c>
      <c r="BX285" s="3" t="n">
        <v>265</v>
      </c>
      <c r="BY285" s="3" t="n">
        <v>187</v>
      </c>
      <c r="BZ285" s="3"/>
      <c r="CA285" s="3"/>
      <c r="CB285" s="3"/>
      <c r="CC285" s="3"/>
      <c r="CD285" s="3"/>
      <c r="CE285" s="3"/>
      <c r="CF285" s="3"/>
      <c r="CG285" s="3"/>
      <c r="CH285" s="4"/>
      <c r="CI285" s="3" t="n">
        <v>5.66666666666667</v>
      </c>
      <c r="CJ285" s="3" t="n">
        <v>5.75</v>
      </c>
      <c r="CK285" s="3" t="n">
        <v>2.58333333333333</v>
      </c>
      <c r="CL285" s="3" t="n">
        <v>5.41666666666667</v>
      </c>
      <c r="CM285" s="3" t="n">
        <v>9.16666666666667</v>
      </c>
      <c r="CN285" s="3"/>
      <c r="CO285" s="3"/>
      <c r="CP285" s="3"/>
      <c r="CQ285" s="3"/>
      <c r="CR285" s="3"/>
      <c r="CS285" s="3"/>
      <c r="CT285" s="3"/>
      <c r="CU285" s="3"/>
      <c r="CV285" s="4"/>
      <c r="CW285" s="3" t="n">
        <v>74</v>
      </c>
      <c r="CX285" s="3" t="n">
        <v>68</v>
      </c>
      <c r="CY285" s="3" t="n">
        <v>38</v>
      </c>
      <c r="CZ285" s="3" t="n">
        <v>47</v>
      </c>
      <c r="DA285" s="3" t="n">
        <v>59</v>
      </c>
      <c r="DB285" s="3"/>
      <c r="DC285" s="3"/>
      <c r="DD285" s="3"/>
      <c r="DE285" s="3"/>
      <c r="DF285" s="3"/>
      <c r="DG285" s="3"/>
      <c r="DH285" s="3"/>
      <c r="DI285" s="3"/>
      <c r="DJ285" s="4"/>
      <c r="DK285" s="3" t="n">
        <v>73</v>
      </c>
      <c r="DL285" s="3" t="n">
        <v>69</v>
      </c>
      <c r="DM285" s="3" t="n">
        <v>38</v>
      </c>
      <c r="DN285" s="3" t="n">
        <v>43</v>
      </c>
      <c r="DO285" s="3" t="n">
        <v>57</v>
      </c>
      <c r="DP285" s="3"/>
      <c r="DQ285" s="3"/>
      <c r="DR285" s="3"/>
      <c r="DS285" s="3"/>
      <c r="DT285" s="3"/>
      <c r="DU285" s="3"/>
      <c r="DV285" s="3"/>
      <c r="DW285" s="3"/>
      <c r="DX285" s="4"/>
      <c r="DY285" s="3"/>
      <c r="DZ285" s="3"/>
      <c r="EA285" s="3"/>
      <c r="EB285" s="3"/>
      <c r="EC285" s="3"/>
      <c r="ED285" s="3"/>
      <c r="EE285" s="3"/>
      <c r="EF285" s="3"/>
      <c r="EG285" s="3"/>
      <c r="EH285" s="3"/>
      <c r="EI285" s="3"/>
      <c r="EJ285" s="3"/>
      <c r="EK285" s="3"/>
      <c r="EL285" s="4"/>
    </row>
    <row r="286" customFormat="false" ht="11.25" hidden="false" customHeight="true" outlineLevel="0" collapsed="false">
      <c r="A286" s="7" t="s">
        <v>600</v>
      </c>
      <c r="B286" s="18" t="s">
        <v>601</v>
      </c>
      <c r="C286" s="3" t="n">
        <v>53.75</v>
      </c>
      <c r="D286" s="3" t="n">
        <v>56.3333333333333</v>
      </c>
      <c r="E286" s="3" t="n">
        <v>42.25</v>
      </c>
      <c r="F286" s="3" t="n">
        <v>37.5</v>
      </c>
      <c r="G286" s="3" t="n">
        <v>42.8333333333333</v>
      </c>
      <c r="H286" s="3"/>
      <c r="I286" s="3"/>
      <c r="J286" s="3"/>
      <c r="K286" s="3"/>
      <c r="L286" s="3"/>
      <c r="M286" s="3"/>
      <c r="N286" s="3"/>
      <c r="O286" s="3"/>
      <c r="P286" s="4"/>
      <c r="Q286" s="3" t="n">
        <v>331</v>
      </c>
      <c r="R286" s="3" t="n">
        <v>358</v>
      </c>
      <c r="S286" s="3" t="n">
        <v>273</v>
      </c>
      <c r="T286" s="3" t="n">
        <v>247</v>
      </c>
      <c r="U286" s="3" t="n">
        <v>286</v>
      </c>
      <c r="V286" s="3"/>
      <c r="W286" s="3"/>
      <c r="X286" s="3"/>
      <c r="Y286" s="3"/>
      <c r="Z286" s="3"/>
      <c r="AA286" s="3"/>
      <c r="AB286" s="3"/>
      <c r="AC286" s="3"/>
      <c r="AD286" s="4"/>
      <c r="AE286" s="3" t="n">
        <v>339</v>
      </c>
      <c r="AF286" s="3" t="n">
        <v>350</v>
      </c>
      <c r="AG286" s="3" t="n">
        <v>306</v>
      </c>
      <c r="AH286" s="3" t="n">
        <v>244</v>
      </c>
      <c r="AI286" s="3" t="n">
        <v>280</v>
      </c>
      <c r="AJ286" s="3"/>
      <c r="AK286" s="3"/>
      <c r="AL286" s="3"/>
      <c r="AM286" s="3"/>
      <c r="AN286" s="3"/>
      <c r="AO286" s="3"/>
      <c r="AP286" s="3"/>
      <c r="AQ286" s="3"/>
      <c r="AR286" s="4"/>
      <c r="AS286" s="3" t="n">
        <v>160.583333333333</v>
      </c>
      <c r="AT286" s="3" t="n">
        <v>165.916666666667</v>
      </c>
      <c r="AU286" s="3" t="n">
        <v>96.9166666666667</v>
      </c>
      <c r="AV286" s="3" t="n">
        <v>69.75</v>
      </c>
      <c r="AW286" s="3" t="n">
        <v>42.5833333333333</v>
      </c>
      <c r="AX286" s="3"/>
      <c r="AY286" s="3"/>
      <c r="AZ286" s="3"/>
      <c r="BA286" s="3"/>
      <c r="BB286" s="3"/>
      <c r="BC286" s="3"/>
      <c r="BD286" s="3"/>
      <c r="BE286" s="3"/>
      <c r="BF286" s="4"/>
      <c r="BG286" s="3" t="n">
        <v>51</v>
      </c>
      <c r="BH286" s="3" t="n">
        <v>79</v>
      </c>
      <c r="BI286" s="3" t="n">
        <v>68</v>
      </c>
      <c r="BJ286" s="3" t="n">
        <v>41</v>
      </c>
      <c r="BK286" s="3" t="n">
        <v>32</v>
      </c>
      <c r="BL286" s="3"/>
      <c r="BM286" s="3"/>
      <c r="BN286" s="3"/>
      <c r="BO286" s="3"/>
      <c r="BP286" s="3"/>
      <c r="BQ286" s="3"/>
      <c r="BR286" s="3"/>
      <c r="BS286" s="3"/>
      <c r="BT286" s="4"/>
      <c r="BU286" s="3" t="n">
        <v>75</v>
      </c>
      <c r="BV286" s="3" t="n">
        <v>90</v>
      </c>
      <c r="BW286" s="3" t="n">
        <v>135</v>
      </c>
      <c r="BX286" s="3" t="n">
        <v>57</v>
      </c>
      <c r="BY286" s="3" t="n">
        <v>51</v>
      </c>
      <c r="BZ286" s="3"/>
      <c r="CA286" s="3"/>
      <c r="CB286" s="3"/>
      <c r="CC286" s="3"/>
      <c r="CD286" s="3"/>
      <c r="CE286" s="3"/>
      <c r="CF286" s="3"/>
      <c r="CG286" s="3"/>
      <c r="CH286" s="4"/>
      <c r="CI286" s="3" t="n">
        <v>21.5</v>
      </c>
      <c r="CJ286" s="3" t="n">
        <v>20.4166666666667</v>
      </c>
      <c r="CK286" s="3" t="n">
        <v>5.41666666666667</v>
      </c>
      <c r="CL286" s="3" t="n">
        <v>0.916666666666667</v>
      </c>
      <c r="CM286" s="3" t="n">
        <v>1.08333333333333</v>
      </c>
      <c r="CN286" s="3"/>
      <c r="CO286" s="3"/>
      <c r="CP286" s="3"/>
      <c r="CQ286" s="3"/>
      <c r="CR286" s="3"/>
      <c r="CS286" s="3"/>
      <c r="CT286" s="3"/>
      <c r="CU286" s="3"/>
      <c r="CV286" s="4"/>
      <c r="CW286" s="3" t="n">
        <v>23</v>
      </c>
      <c r="CX286" s="3" t="n">
        <v>16</v>
      </c>
      <c r="CY286" s="3" t="n">
        <v>21</v>
      </c>
      <c r="CZ286" s="3" t="n">
        <v>12</v>
      </c>
      <c r="DA286" s="3" t="n">
        <v>11</v>
      </c>
      <c r="DB286" s="3"/>
      <c r="DC286" s="3"/>
      <c r="DD286" s="3"/>
      <c r="DE286" s="3"/>
      <c r="DF286" s="3"/>
      <c r="DG286" s="3"/>
      <c r="DH286" s="3"/>
      <c r="DI286" s="3"/>
      <c r="DJ286" s="4"/>
      <c r="DK286" s="3" t="n">
        <v>25</v>
      </c>
      <c r="DL286" s="3" t="n">
        <v>25</v>
      </c>
      <c r="DM286" s="3" t="n">
        <v>33</v>
      </c>
      <c r="DN286" s="3" t="n">
        <v>11</v>
      </c>
      <c r="DO286" s="3" t="n">
        <v>11</v>
      </c>
      <c r="DP286" s="3"/>
      <c r="DQ286" s="3"/>
      <c r="DR286" s="3"/>
      <c r="DS286" s="3"/>
      <c r="DT286" s="3"/>
      <c r="DU286" s="3"/>
      <c r="DV286" s="3"/>
      <c r="DW286" s="3"/>
      <c r="DX286" s="4"/>
      <c r="DY286" s="3"/>
      <c r="DZ286" s="3"/>
      <c r="EA286" s="3"/>
      <c r="EB286" s="3"/>
      <c r="EC286" s="3"/>
      <c r="ED286" s="3"/>
      <c r="EE286" s="3"/>
      <c r="EF286" s="3"/>
      <c r="EG286" s="3"/>
      <c r="EH286" s="3"/>
      <c r="EI286" s="3"/>
      <c r="EJ286" s="3"/>
      <c r="EK286" s="3"/>
      <c r="EL286" s="4"/>
    </row>
    <row r="287" customFormat="false" ht="11.25" hidden="false" customHeight="true" outlineLevel="0" collapsed="false">
      <c r="A287" s="7" t="s">
        <v>602</v>
      </c>
      <c r="B287" s="18" t="s">
        <v>603</v>
      </c>
      <c r="C287" s="3" t="n">
        <v>477.5</v>
      </c>
      <c r="D287" s="3" t="n">
        <v>637.75</v>
      </c>
      <c r="E287" s="3" t="n">
        <v>802.666666666667</v>
      </c>
      <c r="F287" s="3" t="n">
        <v>832.583333333333</v>
      </c>
      <c r="G287" s="3" t="n">
        <v>890.833333333333</v>
      </c>
      <c r="H287" s="3"/>
      <c r="I287" s="3"/>
      <c r="J287" s="3"/>
      <c r="K287" s="3"/>
      <c r="L287" s="3"/>
      <c r="M287" s="3"/>
      <c r="N287" s="3"/>
      <c r="O287" s="3"/>
      <c r="P287" s="4"/>
      <c r="Q287" s="3" t="n">
        <v>2361</v>
      </c>
      <c r="R287" s="3" t="n">
        <v>2729</v>
      </c>
      <c r="S287" s="3" t="n">
        <v>2590</v>
      </c>
      <c r="T287" s="3" t="n">
        <v>2416</v>
      </c>
      <c r="U287" s="3" t="n">
        <v>2554</v>
      </c>
      <c r="V287" s="3"/>
      <c r="W287" s="3"/>
      <c r="X287" s="3"/>
      <c r="Y287" s="3"/>
      <c r="Z287" s="3"/>
      <c r="AA287" s="3"/>
      <c r="AB287" s="3"/>
      <c r="AC287" s="3"/>
      <c r="AD287" s="4"/>
      <c r="AE287" s="3" t="n">
        <v>2261</v>
      </c>
      <c r="AF287" s="3" t="n">
        <v>2661</v>
      </c>
      <c r="AG287" s="3" t="n">
        <v>2412</v>
      </c>
      <c r="AH287" s="3" t="n">
        <v>2322</v>
      </c>
      <c r="AI287" s="3" t="n">
        <v>2623</v>
      </c>
      <c r="AJ287" s="3"/>
      <c r="AK287" s="3"/>
      <c r="AL287" s="3"/>
      <c r="AM287" s="3"/>
      <c r="AN287" s="3"/>
      <c r="AO287" s="3"/>
      <c r="AP287" s="3"/>
      <c r="AQ287" s="3"/>
      <c r="AR287" s="4"/>
      <c r="AS287" s="3" t="n">
        <v>888.583333333333</v>
      </c>
      <c r="AT287" s="3" t="n">
        <v>839.5</v>
      </c>
      <c r="AU287" s="3" t="n">
        <v>889.416666666667</v>
      </c>
      <c r="AV287" s="3" t="n">
        <v>730.166666666667</v>
      </c>
      <c r="AW287" s="3" t="n">
        <v>529.666666666667</v>
      </c>
      <c r="AX287" s="3"/>
      <c r="AY287" s="3"/>
      <c r="AZ287" s="3"/>
      <c r="BA287" s="3"/>
      <c r="BB287" s="3"/>
      <c r="BC287" s="3"/>
      <c r="BD287" s="3"/>
      <c r="BE287" s="3"/>
      <c r="BF287" s="4"/>
      <c r="BG287" s="3" t="n">
        <v>795</v>
      </c>
      <c r="BH287" s="3" t="n">
        <v>883</v>
      </c>
      <c r="BI287" s="3" t="n">
        <v>730</v>
      </c>
      <c r="BJ287" s="3" t="n">
        <v>617</v>
      </c>
      <c r="BK287" s="3" t="n">
        <v>565</v>
      </c>
      <c r="BL287" s="3"/>
      <c r="BM287" s="3"/>
      <c r="BN287" s="3"/>
      <c r="BO287" s="3"/>
      <c r="BP287" s="3"/>
      <c r="BQ287" s="3"/>
      <c r="BR287" s="3"/>
      <c r="BS287" s="3"/>
      <c r="BT287" s="4"/>
      <c r="BU287" s="3" t="n">
        <v>969</v>
      </c>
      <c r="BV287" s="3" t="n">
        <v>854</v>
      </c>
      <c r="BW287" s="3" t="n">
        <v>741</v>
      </c>
      <c r="BX287" s="3" t="n">
        <v>883</v>
      </c>
      <c r="BY287" s="3" t="n">
        <v>640</v>
      </c>
      <c r="BZ287" s="3"/>
      <c r="CA287" s="3"/>
      <c r="CB287" s="3"/>
      <c r="CC287" s="3"/>
      <c r="CD287" s="3"/>
      <c r="CE287" s="3"/>
      <c r="CF287" s="3"/>
      <c r="CG287" s="3"/>
      <c r="CH287" s="4"/>
      <c r="CI287" s="3" t="n">
        <v>19.3333333333333</v>
      </c>
      <c r="CJ287" s="3" t="n">
        <v>14.6666666666667</v>
      </c>
      <c r="CK287" s="3" t="n">
        <v>12.1666666666667</v>
      </c>
      <c r="CL287" s="3" t="n">
        <v>10.5833333333333</v>
      </c>
      <c r="CM287" s="3" t="n">
        <v>16</v>
      </c>
      <c r="CN287" s="3"/>
      <c r="CO287" s="3"/>
      <c r="CP287" s="3"/>
      <c r="CQ287" s="3"/>
      <c r="CR287" s="3"/>
      <c r="CS287" s="3"/>
      <c r="CT287" s="3"/>
      <c r="CU287" s="3"/>
      <c r="CV287" s="4"/>
      <c r="CW287" s="3" t="n">
        <v>229</v>
      </c>
      <c r="CX287" s="3" t="n">
        <v>177</v>
      </c>
      <c r="CY287" s="3" t="n">
        <v>166</v>
      </c>
      <c r="CZ287" s="3" t="n">
        <v>132</v>
      </c>
      <c r="DA287" s="3" t="n">
        <v>213</v>
      </c>
      <c r="DB287" s="3"/>
      <c r="DC287" s="3"/>
      <c r="DD287" s="3"/>
      <c r="DE287" s="3"/>
      <c r="DF287" s="3"/>
      <c r="DG287" s="3"/>
      <c r="DH287" s="3"/>
      <c r="DI287" s="3"/>
      <c r="DJ287" s="4"/>
      <c r="DK287" s="3" t="n">
        <v>228</v>
      </c>
      <c r="DL287" s="3" t="n">
        <v>190</v>
      </c>
      <c r="DM287" s="3" t="n">
        <v>167</v>
      </c>
      <c r="DN287" s="3" t="n">
        <v>125</v>
      </c>
      <c r="DO287" s="3" t="n">
        <v>214</v>
      </c>
      <c r="DP287" s="3"/>
      <c r="DQ287" s="3"/>
      <c r="DR287" s="3"/>
      <c r="DS287" s="3"/>
      <c r="DT287" s="3"/>
      <c r="DU287" s="3"/>
      <c r="DV287" s="3"/>
      <c r="DW287" s="3"/>
      <c r="DX287" s="4"/>
      <c r="DY287" s="3"/>
      <c r="DZ287" s="3"/>
      <c r="EA287" s="3"/>
      <c r="EB287" s="3"/>
      <c r="EC287" s="3"/>
      <c r="ED287" s="3"/>
      <c r="EE287" s="3"/>
      <c r="EF287" s="3"/>
      <c r="EG287" s="3"/>
      <c r="EH287" s="3"/>
      <c r="EI287" s="3"/>
      <c r="EJ287" s="3"/>
      <c r="EK287" s="3"/>
      <c r="EL287" s="4"/>
    </row>
    <row r="288" customFormat="false" ht="11.25" hidden="false" customHeight="true" outlineLevel="0" collapsed="false">
      <c r="A288" s="7" t="s">
        <v>604</v>
      </c>
      <c r="B288" s="18" t="s">
        <v>605</v>
      </c>
      <c r="C288" s="3" t="n">
        <v>313.5</v>
      </c>
      <c r="D288" s="3" t="n">
        <v>269.166666666667</v>
      </c>
      <c r="E288" s="3" t="n">
        <v>239.5</v>
      </c>
      <c r="F288" s="3" t="n">
        <v>263.666666666667</v>
      </c>
      <c r="G288" s="3" t="n">
        <v>325.916666666667</v>
      </c>
      <c r="H288" s="3"/>
      <c r="I288" s="3"/>
      <c r="J288" s="3"/>
      <c r="K288" s="3"/>
      <c r="L288" s="3"/>
      <c r="M288" s="3"/>
      <c r="N288" s="3"/>
      <c r="O288" s="3"/>
      <c r="P288" s="4"/>
      <c r="Q288" s="3" t="n">
        <v>2339</v>
      </c>
      <c r="R288" s="3" t="n">
        <v>2480</v>
      </c>
      <c r="S288" s="3" t="n">
        <v>2230</v>
      </c>
      <c r="T288" s="3" t="n">
        <v>2243</v>
      </c>
      <c r="U288" s="3" t="n">
        <v>2180</v>
      </c>
      <c r="V288" s="3"/>
      <c r="W288" s="3"/>
      <c r="X288" s="3"/>
      <c r="Y288" s="3"/>
      <c r="Z288" s="3"/>
      <c r="AA288" s="3"/>
      <c r="AB288" s="3"/>
      <c r="AC288" s="3"/>
      <c r="AD288" s="4"/>
      <c r="AE288" s="3" t="n">
        <v>2430</v>
      </c>
      <c r="AF288" s="3" t="n">
        <v>2540</v>
      </c>
      <c r="AG288" s="3" t="n">
        <v>2218</v>
      </c>
      <c r="AH288" s="3" t="n">
        <v>2300</v>
      </c>
      <c r="AI288" s="3" t="n">
        <v>2066</v>
      </c>
      <c r="AJ288" s="3"/>
      <c r="AK288" s="3"/>
      <c r="AL288" s="3"/>
      <c r="AM288" s="3"/>
      <c r="AN288" s="3"/>
      <c r="AO288" s="3"/>
      <c r="AP288" s="3"/>
      <c r="AQ288" s="3"/>
      <c r="AR288" s="4"/>
      <c r="AS288" s="3" t="n">
        <v>406.333333333333</v>
      </c>
      <c r="AT288" s="3" t="n">
        <v>401.416666666667</v>
      </c>
      <c r="AU288" s="3" t="n">
        <v>370.833333333333</v>
      </c>
      <c r="AV288" s="3" t="n">
        <v>368.083333333333</v>
      </c>
      <c r="AW288" s="3" t="n">
        <v>294.916666666667</v>
      </c>
      <c r="AX288" s="3"/>
      <c r="AY288" s="3"/>
      <c r="AZ288" s="3"/>
      <c r="BA288" s="3"/>
      <c r="BB288" s="3"/>
      <c r="BC288" s="3"/>
      <c r="BD288" s="3"/>
      <c r="BE288" s="3"/>
      <c r="BF288" s="4"/>
      <c r="BG288" s="3" t="n">
        <v>359</v>
      </c>
      <c r="BH288" s="3" t="n">
        <v>340</v>
      </c>
      <c r="BI288" s="3" t="n">
        <v>364</v>
      </c>
      <c r="BJ288" s="3" t="n">
        <v>305</v>
      </c>
      <c r="BK288" s="3" t="n">
        <v>330</v>
      </c>
      <c r="BL288" s="3"/>
      <c r="BM288" s="3"/>
      <c r="BN288" s="3"/>
      <c r="BO288" s="3"/>
      <c r="BP288" s="3"/>
      <c r="BQ288" s="3"/>
      <c r="BR288" s="3"/>
      <c r="BS288" s="3"/>
      <c r="BT288" s="4"/>
      <c r="BU288" s="3" t="n">
        <v>339</v>
      </c>
      <c r="BV288" s="3" t="n">
        <v>356</v>
      </c>
      <c r="BW288" s="3" t="n">
        <v>393</v>
      </c>
      <c r="BX288" s="3" t="n">
        <v>336</v>
      </c>
      <c r="BY288" s="3" t="n">
        <v>351</v>
      </c>
      <c r="BZ288" s="3"/>
      <c r="CA288" s="3"/>
      <c r="CB288" s="3"/>
      <c r="CC288" s="3"/>
      <c r="CD288" s="3"/>
      <c r="CE288" s="3"/>
      <c r="CF288" s="3"/>
      <c r="CG288" s="3"/>
      <c r="CH288" s="4"/>
      <c r="CI288" s="3" t="n">
        <v>10.0833333333333</v>
      </c>
      <c r="CJ288" s="3" t="n">
        <v>13</v>
      </c>
      <c r="CK288" s="3" t="n">
        <v>13.9166666666667</v>
      </c>
      <c r="CL288" s="3" t="n">
        <v>11.0833333333333</v>
      </c>
      <c r="CM288" s="3" t="n">
        <v>10.5</v>
      </c>
      <c r="CN288" s="3"/>
      <c r="CO288" s="3"/>
      <c r="CP288" s="3"/>
      <c r="CQ288" s="3"/>
      <c r="CR288" s="3"/>
      <c r="CS288" s="3"/>
      <c r="CT288" s="3"/>
      <c r="CU288" s="3"/>
      <c r="CV288" s="4"/>
      <c r="CW288" s="3" t="n">
        <v>76</v>
      </c>
      <c r="CX288" s="3" t="n">
        <v>90</v>
      </c>
      <c r="CY288" s="3" t="n">
        <v>118</v>
      </c>
      <c r="CZ288" s="3" t="n">
        <v>115</v>
      </c>
      <c r="DA288" s="3" t="n">
        <v>113</v>
      </c>
      <c r="DB288" s="3"/>
      <c r="DC288" s="3"/>
      <c r="DD288" s="3"/>
      <c r="DE288" s="3"/>
      <c r="DF288" s="3"/>
      <c r="DG288" s="3"/>
      <c r="DH288" s="3"/>
      <c r="DI288" s="3"/>
      <c r="DJ288" s="4"/>
      <c r="DK288" s="3" t="n">
        <v>73</v>
      </c>
      <c r="DL288" s="3" t="n">
        <v>85</v>
      </c>
      <c r="DM288" s="3" t="n">
        <v>126</v>
      </c>
      <c r="DN288" s="3" t="n">
        <v>109</v>
      </c>
      <c r="DO288" s="3" t="n">
        <v>114</v>
      </c>
      <c r="DP288" s="3"/>
      <c r="DQ288" s="3"/>
      <c r="DR288" s="3"/>
      <c r="DS288" s="3"/>
      <c r="DT288" s="3"/>
      <c r="DU288" s="3"/>
      <c r="DV288" s="3"/>
      <c r="DW288" s="3"/>
      <c r="DX288" s="4"/>
      <c r="DY288" s="3"/>
      <c r="DZ288" s="3"/>
      <c r="EA288" s="3"/>
      <c r="EB288" s="3"/>
      <c r="EC288" s="3"/>
      <c r="ED288" s="3"/>
      <c r="EE288" s="3"/>
      <c r="EF288" s="3"/>
      <c r="EG288" s="3"/>
      <c r="EH288" s="3"/>
      <c r="EI288" s="3"/>
      <c r="EJ288" s="3"/>
      <c r="EK288" s="3"/>
      <c r="EL288" s="4"/>
    </row>
    <row r="289" customFormat="false" ht="11.25" hidden="false" customHeight="true" outlineLevel="0" collapsed="false">
      <c r="A289" s="7" t="s">
        <v>606</v>
      </c>
      <c r="B289" s="18" t="s">
        <v>607</v>
      </c>
      <c r="C289" s="3" t="n">
        <v>215.083333333333</v>
      </c>
      <c r="D289" s="3" t="n">
        <v>173.666666666667</v>
      </c>
      <c r="E289" s="3" t="n">
        <v>195.666666666667</v>
      </c>
      <c r="F289" s="3" t="n">
        <v>259.583333333333</v>
      </c>
      <c r="G289" s="3" t="n">
        <v>257.666666666667</v>
      </c>
      <c r="H289" s="3"/>
      <c r="I289" s="3"/>
      <c r="J289" s="3"/>
      <c r="K289" s="3"/>
      <c r="L289" s="3"/>
      <c r="M289" s="3"/>
      <c r="N289" s="3"/>
      <c r="O289" s="3"/>
      <c r="P289" s="4"/>
      <c r="Q289" s="3" t="n">
        <v>1794</v>
      </c>
      <c r="R289" s="3" t="n">
        <v>1652</v>
      </c>
      <c r="S289" s="3" t="n">
        <v>1557</v>
      </c>
      <c r="T289" s="3" t="n">
        <v>1627</v>
      </c>
      <c r="U289" s="3" t="n">
        <v>1795</v>
      </c>
      <c r="V289" s="3"/>
      <c r="W289" s="3"/>
      <c r="X289" s="3"/>
      <c r="Y289" s="3"/>
      <c r="Z289" s="3"/>
      <c r="AA289" s="3"/>
      <c r="AB289" s="3"/>
      <c r="AC289" s="3"/>
      <c r="AD289" s="4"/>
      <c r="AE289" s="3" t="n">
        <v>1889</v>
      </c>
      <c r="AF289" s="3" t="n">
        <v>1628</v>
      </c>
      <c r="AG289" s="3" t="n">
        <v>1606</v>
      </c>
      <c r="AH289" s="3" t="n">
        <v>1616</v>
      </c>
      <c r="AI289" s="3" t="n">
        <v>1784</v>
      </c>
      <c r="AJ289" s="3"/>
      <c r="AK289" s="3"/>
      <c r="AL289" s="3"/>
      <c r="AM289" s="3"/>
      <c r="AN289" s="3"/>
      <c r="AO289" s="3"/>
      <c r="AP289" s="3"/>
      <c r="AQ289" s="3"/>
      <c r="AR289" s="4"/>
      <c r="AS289" s="3" t="n">
        <v>327</v>
      </c>
      <c r="AT289" s="3" t="n">
        <v>315.75</v>
      </c>
      <c r="AU289" s="3" t="n">
        <v>314.083333333333</v>
      </c>
      <c r="AV289" s="3" t="n">
        <v>328.083333333333</v>
      </c>
      <c r="AW289" s="3" t="n">
        <v>280</v>
      </c>
      <c r="AX289" s="3"/>
      <c r="AY289" s="3"/>
      <c r="AZ289" s="3"/>
      <c r="BA289" s="3"/>
      <c r="BB289" s="3"/>
      <c r="BC289" s="3"/>
      <c r="BD289" s="3"/>
      <c r="BE289" s="3"/>
      <c r="BF289" s="4"/>
      <c r="BG289" s="3" t="n">
        <v>297</v>
      </c>
      <c r="BH289" s="3" t="n">
        <v>288</v>
      </c>
      <c r="BI289" s="3" t="n">
        <v>229</v>
      </c>
      <c r="BJ289" s="3" t="n">
        <v>243</v>
      </c>
      <c r="BK289" s="3" t="n">
        <v>238</v>
      </c>
      <c r="BL289" s="3"/>
      <c r="BM289" s="3"/>
      <c r="BN289" s="3"/>
      <c r="BO289" s="3"/>
      <c r="BP289" s="3"/>
      <c r="BQ289" s="3"/>
      <c r="BR289" s="3"/>
      <c r="BS289" s="3"/>
      <c r="BT289" s="4"/>
      <c r="BU289" s="3" t="n">
        <v>296</v>
      </c>
      <c r="BV289" s="3" t="n">
        <v>297</v>
      </c>
      <c r="BW289" s="3" t="n">
        <v>254</v>
      </c>
      <c r="BX289" s="3" t="n">
        <v>251</v>
      </c>
      <c r="BY289" s="3" t="n">
        <v>320</v>
      </c>
      <c r="BZ289" s="3"/>
      <c r="CA289" s="3"/>
      <c r="CB289" s="3"/>
      <c r="CC289" s="3"/>
      <c r="CD289" s="3"/>
      <c r="CE289" s="3"/>
      <c r="CF289" s="3"/>
      <c r="CG289" s="3"/>
      <c r="CH289" s="4"/>
      <c r="CI289" s="3" t="n">
        <v>3.58333333333333</v>
      </c>
      <c r="CJ289" s="3" t="n">
        <v>2.25</v>
      </c>
      <c r="CK289" s="3" t="n">
        <v>3.5</v>
      </c>
      <c r="CL289" s="3" t="n">
        <v>3.58333333333333</v>
      </c>
      <c r="CM289" s="3" t="n">
        <v>3.25</v>
      </c>
      <c r="CN289" s="3"/>
      <c r="CO289" s="3"/>
      <c r="CP289" s="3"/>
      <c r="CQ289" s="3"/>
      <c r="CR289" s="3"/>
      <c r="CS289" s="3"/>
      <c r="CT289" s="3"/>
      <c r="CU289" s="3"/>
      <c r="CV289" s="4"/>
      <c r="CW289" s="3" t="n">
        <v>30</v>
      </c>
      <c r="CX289" s="3" t="n">
        <v>27</v>
      </c>
      <c r="CY289" s="3" t="n">
        <v>49</v>
      </c>
      <c r="CZ289" s="3" t="n">
        <v>35</v>
      </c>
      <c r="DA289" s="3" t="n">
        <v>34</v>
      </c>
      <c r="DB289" s="3"/>
      <c r="DC289" s="3"/>
      <c r="DD289" s="3"/>
      <c r="DE289" s="3"/>
      <c r="DF289" s="3"/>
      <c r="DG289" s="3"/>
      <c r="DH289" s="3"/>
      <c r="DI289" s="3"/>
      <c r="DJ289" s="4"/>
      <c r="DK289" s="3" t="n">
        <v>33</v>
      </c>
      <c r="DL289" s="3" t="n">
        <v>27</v>
      </c>
      <c r="DM289" s="3" t="n">
        <v>46</v>
      </c>
      <c r="DN289" s="3" t="n">
        <v>35</v>
      </c>
      <c r="DO289" s="3" t="n">
        <v>34</v>
      </c>
      <c r="DP289" s="3"/>
      <c r="DQ289" s="3"/>
      <c r="DR289" s="3"/>
      <c r="DS289" s="3"/>
      <c r="DT289" s="3"/>
      <c r="DU289" s="3"/>
      <c r="DV289" s="3"/>
      <c r="DW289" s="3"/>
      <c r="DX289" s="4"/>
      <c r="DY289" s="3"/>
      <c r="DZ289" s="3"/>
      <c r="EA289" s="3"/>
      <c r="EB289" s="3"/>
      <c r="EC289" s="3"/>
      <c r="ED289" s="3"/>
      <c r="EE289" s="3"/>
      <c r="EF289" s="3"/>
      <c r="EG289" s="3"/>
      <c r="EH289" s="3"/>
      <c r="EI289" s="3"/>
      <c r="EJ289" s="3"/>
      <c r="EK289" s="3"/>
      <c r="EL289" s="4"/>
    </row>
    <row r="290" customFormat="false" ht="11.25" hidden="false" customHeight="true" outlineLevel="0" collapsed="false">
      <c r="A290" s="7" t="s">
        <v>608</v>
      </c>
      <c r="B290" s="18" t="s">
        <v>609</v>
      </c>
      <c r="C290" s="3" t="n">
        <v>158.916666666667</v>
      </c>
      <c r="D290" s="3" t="n">
        <v>225.75</v>
      </c>
      <c r="E290" s="3" t="n">
        <v>210.25</v>
      </c>
      <c r="F290" s="3" t="n">
        <v>238.083333333333</v>
      </c>
      <c r="G290" s="3" t="n">
        <v>278.416666666667</v>
      </c>
      <c r="H290" s="3"/>
      <c r="I290" s="3"/>
      <c r="J290" s="3"/>
      <c r="K290" s="3"/>
      <c r="L290" s="3"/>
      <c r="M290" s="3"/>
      <c r="N290" s="3"/>
      <c r="O290" s="3"/>
      <c r="P290" s="4"/>
      <c r="Q290" s="3" t="n">
        <v>1204</v>
      </c>
      <c r="R290" s="3" t="n">
        <v>1300</v>
      </c>
      <c r="S290" s="3" t="n">
        <v>1262</v>
      </c>
      <c r="T290" s="3" t="n">
        <v>1316</v>
      </c>
      <c r="U290" s="3" t="n">
        <v>1154</v>
      </c>
      <c r="V290" s="3"/>
      <c r="W290" s="3"/>
      <c r="X290" s="3"/>
      <c r="Y290" s="3"/>
      <c r="Z290" s="3"/>
      <c r="AA290" s="3"/>
      <c r="AB290" s="3"/>
      <c r="AC290" s="3"/>
      <c r="AD290" s="4"/>
      <c r="AE290" s="3" t="n">
        <v>1205</v>
      </c>
      <c r="AF290" s="3" t="n">
        <v>1317</v>
      </c>
      <c r="AG290" s="3" t="n">
        <v>1272</v>
      </c>
      <c r="AH290" s="3" t="n">
        <v>1219</v>
      </c>
      <c r="AI290" s="3" t="n">
        <v>1221</v>
      </c>
      <c r="AJ290" s="3"/>
      <c r="AK290" s="3"/>
      <c r="AL290" s="3"/>
      <c r="AM290" s="3"/>
      <c r="AN290" s="3"/>
      <c r="AO290" s="3"/>
      <c r="AP290" s="3"/>
      <c r="AQ290" s="3"/>
      <c r="AR290" s="4"/>
      <c r="AS290" s="3" t="n">
        <v>83</v>
      </c>
      <c r="AT290" s="3" t="n">
        <v>96.5</v>
      </c>
      <c r="AU290" s="3" t="n">
        <v>124.333333333333</v>
      </c>
      <c r="AV290" s="3" t="n">
        <v>136.333333333333</v>
      </c>
      <c r="AW290" s="3" t="n">
        <v>107.416666666667</v>
      </c>
      <c r="AX290" s="3"/>
      <c r="AY290" s="3"/>
      <c r="AZ290" s="3"/>
      <c r="BA290" s="3"/>
      <c r="BB290" s="3"/>
      <c r="BC290" s="3"/>
      <c r="BD290" s="3"/>
      <c r="BE290" s="3"/>
      <c r="BF290" s="4"/>
      <c r="BG290" s="3" t="n">
        <v>150</v>
      </c>
      <c r="BH290" s="3" t="n">
        <v>168</v>
      </c>
      <c r="BI290" s="3" t="n">
        <v>218</v>
      </c>
      <c r="BJ290" s="3" t="n">
        <v>187</v>
      </c>
      <c r="BK290" s="3" t="n">
        <v>158</v>
      </c>
      <c r="BL290" s="3"/>
      <c r="BM290" s="3"/>
      <c r="BN290" s="3"/>
      <c r="BO290" s="3"/>
      <c r="BP290" s="3"/>
      <c r="BQ290" s="3"/>
      <c r="BR290" s="3"/>
      <c r="BS290" s="3"/>
      <c r="BT290" s="4"/>
      <c r="BU290" s="3" t="n">
        <v>141</v>
      </c>
      <c r="BV290" s="3" t="n">
        <v>145</v>
      </c>
      <c r="BW290" s="3" t="n">
        <v>179</v>
      </c>
      <c r="BX290" s="3" t="n">
        <v>215</v>
      </c>
      <c r="BY290" s="3" t="n">
        <v>187</v>
      </c>
      <c r="BZ290" s="3"/>
      <c r="CA290" s="3"/>
      <c r="CB290" s="3"/>
      <c r="CC290" s="3"/>
      <c r="CD290" s="3"/>
      <c r="CE290" s="3"/>
      <c r="CF290" s="3"/>
      <c r="CG290" s="3"/>
      <c r="CH290" s="4"/>
      <c r="CI290" s="3" t="n">
        <v>1.91666666666667</v>
      </c>
      <c r="CJ290" s="3" t="n">
        <v>7.75</v>
      </c>
      <c r="CK290" s="3" t="n">
        <v>4.25</v>
      </c>
      <c r="CL290" s="3" t="n">
        <v>4.58333333333333</v>
      </c>
      <c r="CM290" s="3" t="n">
        <v>3.58333333333333</v>
      </c>
      <c r="CN290" s="3"/>
      <c r="CO290" s="3"/>
      <c r="CP290" s="3"/>
      <c r="CQ290" s="3"/>
      <c r="CR290" s="3"/>
      <c r="CS290" s="3"/>
      <c r="CT290" s="3"/>
      <c r="CU290" s="3"/>
      <c r="CV290" s="4"/>
      <c r="CW290" s="3" t="n">
        <v>42</v>
      </c>
      <c r="CX290" s="3" t="n">
        <v>71</v>
      </c>
      <c r="CY290" s="3" t="n">
        <v>49</v>
      </c>
      <c r="CZ290" s="3" t="n">
        <v>58</v>
      </c>
      <c r="DA290" s="3" t="n">
        <v>46</v>
      </c>
      <c r="DB290" s="3"/>
      <c r="DC290" s="3"/>
      <c r="DD290" s="3"/>
      <c r="DE290" s="3"/>
      <c r="DF290" s="3"/>
      <c r="DG290" s="3"/>
      <c r="DH290" s="3"/>
      <c r="DI290" s="3"/>
      <c r="DJ290" s="4"/>
      <c r="DK290" s="3" t="n">
        <v>47</v>
      </c>
      <c r="DL290" s="3" t="n">
        <v>71</v>
      </c>
      <c r="DM290" s="3" t="n">
        <v>52</v>
      </c>
      <c r="DN290" s="3" t="n">
        <v>56</v>
      </c>
      <c r="DO290" s="3" t="n">
        <v>46</v>
      </c>
      <c r="DP290" s="3"/>
      <c r="DQ290" s="3"/>
      <c r="DR290" s="3"/>
      <c r="DS290" s="3"/>
      <c r="DT290" s="3"/>
      <c r="DU290" s="3"/>
      <c r="DV290" s="3"/>
      <c r="DW290" s="3"/>
      <c r="DX290" s="4"/>
      <c r="DY290" s="3"/>
      <c r="DZ290" s="3"/>
      <c r="EA290" s="3"/>
      <c r="EB290" s="3"/>
      <c r="EC290" s="3"/>
      <c r="ED290" s="3"/>
      <c r="EE290" s="3"/>
      <c r="EF290" s="3"/>
      <c r="EG290" s="3"/>
      <c r="EH290" s="3"/>
      <c r="EI290" s="3"/>
      <c r="EJ290" s="3"/>
      <c r="EK290" s="3"/>
      <c r="EL290" s="4"/>
    </row>
    <row r="291" customFormat="false" ht="11.25" hidden="false" customHeight="true" outlineLevel="0" collapsed="false">
      <c r="A291" s="7" t="s">
        <v>610</v>
      </c>
      <c r="B291" s="18" t="s">
        <v>611</v>
      </c>
      <c r="C291" s="3" t="n">
        <v>687.583333333333</v>
      </c>
      <c r="D291" s="3" t="n">
        <v>465</v>
      </c>
      <c r="E291" s="3" t="n">
        <v>488.083333333333</v>
      </c>
      <c r="F291" s="3" t="n">
        <v>743.083333333333</v>
      </c>
      <c r="G291" s="3" t="n">
        <v>830.083333333333</v>
      </c>
      <c r="H291" s="3"/>
      <c r="I291" s="3"/>
      <c r="J291" s="3"/>
      <c r="K291" s="3"/>
      <c r="L291" s="3"/>
      <c r="M291" s="3"/>
      <c r="N291" s="3"/>
      <c r="O291" s="3"/>
      <c r="P291" s="4"/>
      <c r="Q291" s="3" t="n">
        <v>2978</v>
      </c>
      <c r="R291" s="3" t="n">
        <v>2821</v>
      </c>
      <c r="S291" s="3" t="n">
        <v>2693</v>
      </c>
      <c r="T291" s="3" t="n">
        <v>2974</v>
      </c>
      <c r="U291" s="3" t="n">
        <v>2735</v>
      </c>
      <c r="V291" s="3"/>
      <c r="W291" s="3"/>
      <c r="X291" s="3"/>
      <c r="Y291" s="3"/>
      <c r="Z291" s="3"/>
      <c r="AA291" s="3"/>
      <c r="AB291" s="3"/>
      <c r="AC291" s="3"/>
      <c r="AD291" s="4"/>
      <c r="AE291" s="3" t="n">
        <v>3314</v>
      </c>
      <c r="AF291" s="3" t="n">
        <v>3072</v>
      </c>
      <c r="AG291" s="3" t="n">
        <v>2523</v>
      </c>
      <c r="AH291" s="3" t="n">
        <v>2767</v>
      </c>
      <c r="AI291" s="3" t="n">
        <v>2747</v>
      </c>
      <c r="AJ291" s="3"/>
      <c r="AK291" s="3"/>
      <c r="AL291" s="3"/>
      <c r="AM291" s="3"/>
      <c r="AN291" s="3"/>
      <c r="AO291" s="3"/>
      <c r="AP291" s="3"/>
      <c r="AQ291" s="3"/>
      <c r="AR291" s="4"/>
      <c r="AS291" s="3" t="n">
        <v>376.75</v>
      </c>
      <c r="AT291" s="3" t="n">
        <v>347.75</v>
      </c>
      <c r="AU291" s="3" t="n">
        <v>364.083333333333</v>
      </c>
      <c r="AV291" s="3" t="n">
        <v>386.25</v>
      </c>
      <c r="AW291" s="3" t="n">
        <v>431.333333333333</v>
      </c>
      <c r="AX291" s="3"/>
      <c r="AY291" s="3"/>
      <c r="AZ291" s="3"/>
      <c r="BA291" s="3"/>
      <c r="BB291" s="3"/>
      <c r="BC291" s="3"/>
      <c r="BD291" s="3"/>
      <c r="BE291" s="3"/>
      <c r="BF291" s="4"/>
      <c r="BG291" s="3" t="n">
        <v>496</v>
      </c>
      <c r="BH291" s="3" t="n">
        <v>502</v>
      </c>
      <c r="BI291" s="3" t="n">
        <v>402</v>
      </c>
      <c r="BJ291" s="3" t="n">
        <v>495</v>
      </c>
      <c r="BK291" s="3" t="n">
        <v>445</v>
      </c>
      <c r="BL291" s="3"/>
      <c r="BM291" s="3"/>
      <c r="BN291" s="3"/>
      <c r="BO291" s="3"/>
      <c r="BP291" s="3"/>
      <c r="BQ291" s="3"/>
      <c r="BR291" s="3"/>
      <c r="BS291" s="3"/>
      <c r="BT291" s="4"/>
      <c r="BU291" s="3" t="n">
        <v>510</v>
      </c>
      <c r="BV291" s="3" t="n">
        <v>495</v>
      </c>
      <c r="BW291" s="3" t="n">
        <v>411</v>
      </c>
      <c r="BX291" s="3" t="n">
        <v>452</v>
      </c>
      <c r="BY291" s="3" t="n">
        <v>439</v>
      </c>
      <c r="BZ291" s="3"/>
      <c r="CA291" s="3"/>
      <c r="CB291" s="3"/>
      <c r="CC291" s="3"/>
      <c r="CD291" s="3"/>
      <c r="CE291" s="3"/>
      <c r="CF291" s="3"/>
      <c r="CG291" s="3"/>
      <c r="CH291" s="4"/>
      <c r="CI291" s="3" t="n">
        <v>19.4166666666667</v>
      </c>
      <c r="CJ291" s="3" t="n">
        <v>20.5833333333333</v>
      </c>
      <c r="CK291" s="3" t="n">
        <v>22.4166666666667</v>
      </c>
      <c r="CL291" s="3" t="n">
        <v>22.1666666666667</v>
      </c>
      <c r="CM291" s="3" t="n">
        <v>21.5</v>
      </c>
      <c r="CN291" s="3"/>
      <c r="CO291" s="3"/>
      <c r="CP291" s="3"/>
      <c r="CQ291" s="3"/>
      <c r="CR291" s="3"/>
      <c r="CS291" s="3"/>
      <c r="CT291" s="3"/>
      <c r="CU291" s="3"/>
      <c r="CV291" s="4"/>
      <c r="CW291" s="3" t="n">
        <v>114</v>
      </c>
      <c r="CX291" s="3" t="n">
        <v>143</v>
      </c>
      <c r="CY291" s="3" t="n">
        <v>130</v>
      </c>
      <c r="CZ291" s="3" t="n">
        <v>113</v>
      </c>
      <c r="DA291" s="3" t="n">
        <v>80</v>
      </c>
      <c r="DB291" s="3"/>
      <c r="DC291" s="3"/>
      <c r="DD291" s="3"/>
      <c r="DE291" s="3"/>
      <c r="DF291" s="3"/>
      <c r="DG291" s="3"/>
      <c r="DH291" s="3"/>
      <c r="DI291" s="3"/>
      <c r="DJ291" s="4"/>
      <c r="DK291" s="3" t="n">
        <v>116</v>
      </c>
      <c r="DL291" s="3" t="n">
        <v>139</v>
      </c>
      <c r="DM291" s="3" t="n">
        <v>128</v>
      </c>
      <c r="DN291" s="3" t="n">
        <v>126</v>
      </c>
      <c r="DO291" s="3" t="n">
        <v>84</v>
      </c>
      <c r="DP291" s="3"/>
      <c r="DQ291" s="3"/>
      <c r="DR291" s="3"/>
      <c r="DS291" s="3"/>
      <c r="DT291" s="3"/>
      <c r="DU291" s="3"/>
      <c r="DV291" s="3"/>
      <c r="DW291" s="3"/>
      <c r="DX291" s="4"/>
      <c r="DY291" s="3"/>
      <c r="DZ291" s="3"/>
      <c r="EA291" s="3"/>
      <c r="EB291" s="3"/>
      <c r="EC291" s="3"/>
      <c r="ED291" s="3"/>
      <c r="EE291" s="3"/>
      <c r="EF291" s="3"/>
      <c r="EG291" s="3"/>
      <c r="EH291" s="3"/>
      <c r="EI291" s="3"/>
      <c r="EJ291" s="3"/>
      <c r="EK291" s="3"/>
      <c r="EL291" s="4"/>
    </row>
    <row r="292" customFormat="false" ht="11.25" hidden="false" customHeight="true" outlineLevel="0" collapsed="false">
      <c r="A292" s="7" t="s">
        <v>612</v>
      </c>
      <c r="B292" s="18" t="s">
        <v>613</v>
      </c>
      <c r="C292" s="3" t="n">
        <v>323.916666666667</v>
      </c>
      <c r="D292" s="3" t="n">
        <v>373.25</v>
      </c>
      <c r="E292" s="3" t="n">
        <v>236.25</v>
      </c>
      <c r="F292" s="3" t="n">
        <v>260.416666666667</v>
      </c>
      <c r="G292" s="3" t="n">
        <v>351.833333333333</v>
      </c>
      <c r="H292" s="3"/>
      <c r="I292" s="3"/>
      <c r="J292" s="3"/>
      <c r="K292" s="3"/>
      <c r="L292" s="3"/>
      <c r="M292" s="3"/>
      <c r="N292" s="3"/>
      <c r="O292" s="3"/>
      <c r="P292" s="4"/>
      <c r="Q292" s="3" t="n">
        <v>803</v>
      </c>
      <c r="R292" s="3" t="n">
        <v>1102</v>
      </c>
      <c r="S292" s="3" t="n">
        <v>885</v>
      </c>
      <c r="T292" s="3" t="n">
        <v>979</v>
      </c>
      <c r="U292" s="3" t="n">
        <v>1049</v>
      </c>
      <c r="V292" s="3"/>
      <c r="W292" s="3"/>
      <c r="X292" s="3"/>
      <c r="Y292" s="3"/>
      <c r="Z292" s="3"/>
      <c r="AA292" s="3"/>
      <c r="AB292" s="3"/>
      <c r="AC292" s="3"/>
      <c r="AD292" s="4"/>
      <c r="AE292" s="3" t="n">
        <v>778</v>
      </c>
      <c r="AF292" s="3" t="n">
        <v>1022</v>
      </c>
      <c r="AG292" s="3" t="n">
        <v>1113</v>
      </c>
      <c r="AH292" s="3" t="n">
        <v>888</v>
      </c>
      <c r="AI292" s="3" t="n">
        <v>1003</v>
      </c>
      <c r="AJ292" s="3"/>
      <c r="AK292" s="3"/>
      <c r="AL292" s="3"/>
      <c r="AM292" s="3"/>
      <c r="AN292" s="3"/>
      <c r="AO292" s="3"/>
      <c r="AP292" s="3"/>
      <c r="AQ292" s="3"/>
      <c r="AR292" s="4"/>
      <c r="AS292" s="3" t="n">
        <v>144.666666666667</v>
      </c>
      <c r="AT292" s="3" t="n">
        <v>167.416666666667</v>
      </c>
      <c r="AU292" s="3" t="n">
        <v>277.666666666667</v>
      </c>
      <c r="AV292" s="3" t="n">
        <v>301.75</v>
      </c>
      <c r="AW292" s="3" t="n">
        <v>267</v>
      </c>
      <c r="AX292" s="3"/>
      <c r="AY292" s="3"/>
      <c r="AZ292" s="3"/>
      <c r="BA292" s="3"/>
      <c r="BB292" s="3"/>
      <c r="BC292" s="3"/>
      <c r="BD292" s="3"/>
      <c r="BE292" s="3"/>
      <c r="BF292" s="4"/>
      <c r="BG292" s="3" t="n">
        <v>174</v>
      </c>
      <c r="BH292" s="3" t="n">
        <v>210</v>
      </c>
      <c r="BI292" s="3" t="n">
        <v>245</v>
      </c>
      <c r="BJ292" s="3" t="n">
        <v>176</v>
      </c>
      <c r="BK292" s="3" t="n">
        <v>145</v>
      </c>
      <c r="BL292" s="3"/>
      <c r="BM292" s="3"/>
      <c r="BN292" s="3"/>
      <c r="BO292" s="3"/>
      <c r="BP292" s="3"/>
      <c r="BQ292" s="3"/>
      <c r="BR292" s="3"/>
      <c r="BS292" s="3"/>
      <c r="BT292" s="4"/>
      <c r="BU292" s="3" t="n">
        <v>188</v>
      </c>
      <c r="BV292" s="3" t="n">
        <v>167</v>
      </c>
      <c r="BW292" s="3" t="n">
        <v>142</v>
      </c>
      <c r="BX292" s="3" t="n">
        <v>186</v>
      </c>
      <c r="BY292" s="3" t="n">
        <v>195</v>
      </c>
      <c r="BZ292" s="3"/>
      <c r="CA292" s="3"/>
      <c r="CB292" s="3"/>
      <c r="CC292" s="3"/>
      <c r="CD292" s="3"/>
      <c r="CE292" s="3"/>
      <c r="CF292" s="3"/>
      <c r="CG292" s="3"/>
      <c r="CH292" s="4"/>
      <c r="CI292" s="3" t="n">
        <v>4.91666666666667</v>
      </c>
      <c r="CJ292" s="3" t="n">
        <v>6.83333333333333</v>
      </c>
      <c r="CK292" s="3" t="n">
        <v>5</v>
      </c>
      <c r="CL292" s="3" t="n">
        <v>5.25</v>
      </c>
      <c r="CM292" s="3" t="n">
        <v>3.75</v>
      </c>
      <c r="CN292" s="3"/>
      <c r="CO292" s="3"/>
      <c r="CP292" s="3"/>
      <c r="CQ292" s="3"/>
      <c r="CR292" s="3"/>
      <c r="CS292" s="3"/>
      <c r="CT292" s="3"/>
      <c r="CU292" s="3"/>
      <c r="CV292" s="4"/>
      <c r="CW292" s="3" t="n">
        <v>34</v>
      </c>
      <c r="CX292" s="3" t="n">
        <v>42</v>
      </c>
      <c r="CY292" s="3" t="n">
        <v>32</v>
      </c>
      <c r="CZ292" s="3" t="n">
        <v>40</v>
      </c>
      <c r="DA292" s="3" t="n">
        <v>31</v>
      </c>
      <c r="DB292" s="3"/>
      <c r="DC292" s="3"/>
      <c r="DD292" s="3"/>
      <c r="DE292" s="3"/>
      <c r="DF292" s="3"/>
      <c r="DG292" s="3"/>
      <c r="DH292" s="3"/>
      <c r="DI292" s="3"/>
      <c r="DJ292" s="4"/>
      <c r="DK292" s="3" t="n">
        <v>30</v>
      </c>
      <c r="DL292" s="3" t="n">
        <v>46</v>
      </c>
      <c r="DM292" s="3" t="n">
        <v>33</v>
      </c>
      <c r="DN292" s="3" t="n">
        <v>38</v>
      </c>
      <c r="DO292" s="3" t="n">
        <v>36</v>
      </c>
      <c r="DP292" s="3"/>
      <c r="DQ292" s="3"/>
      <c r="DR292" s="3"/>
      <c r="DS292" s="3"/>
      <c r="DT292" s="3"/>
      <c r="DU292" s="3"/>
      <c r="DV292" s="3"/>
      <c r="DW292" s="3"/>
      <c r="DX292" s="4"/>
      <c r="DY292" s="3"/>
      <c r="DZ292" s="3"/>
      <c r="EA292" s="3"/>
      <c r="EB292" s="3"/>
      <c r="EC292" s="3"/>
      <c r="ED292" s="3"/>
      <c r="EE292" s="3"/>
      <c r="EF292" s="3"/>
      <c r="EG292" s="3"/>
      <c r="EH292" s="3"/>
      <c r="EI292" s="3"/>
      <c r="EJ292" s="3"/>
      <c r="EK292" s="3"/>
      <c r="EL292" s="4"/>
    </row>
    <row r="293" customFormat="false" ht="11.25" hidden="false" customHeight="true" outlineLevel="0" collapsed="false">
      <c r="A293" s="7" t="s">
        <v>614</v>
      </c>
      <c r="B293" s="18" t="s">
        <v>615</v>
      </c>
      <c r="C293" s="3" t="n">
        <v>93.4166666666667</v>
      </c>
      <c r="D293" s="3" t="n">
        <v>87.9166666666667</v>
      </c>
      <c r="E293" s="3" t="n">
        <v>81.25</v>
      </c>
      <c r="F293" s="3" t="n">
        <v>89</v>
      </c>
      <c r="G293" s="3" t="n">
        <v>94.6666666666667</v>
      </c>
      <c r="H293" s="3"/>
      <c r="I293" s="3"/>
      <c r="J293" s="3"/>
      <c r="K293" s="3"/>
      <c r="L293" s="3"/>
      <c r="M293" s="3"/>
      <c r="N293" s="3"/>
      <c r="O293" s="3"/>
      <c r="P293" s="4"/>
      <c r="Q293" s="3" t="n">
        <v>1439</v>
      </c>
      <c r="R293" s="3" t="n">
        <v>1378</v>
      </c>
      <c r="S293" s="3" t="n">
        <v>1355</v>
      </c>
      <c r="T293" s="3" t="n">
        <v>1403</v>
      </c>
      <c r="U293" s="3" t="n">
        <v>1374</v>
      </c>
      <c r="V293" s="3"/>
      <c r="W293" s="3"/>
      <c r="X293" s="3"/>
      <c r="Y293" s="3"/>
      <c r="Z293" s="3"/>
      <c r="AA293" s="3"/>
      <c r="AB293" s="3"/>
      <c r="AC293" s="3"/>
      <c r="AD293" s="4"/>
      <c r="AE293" s="3" t="n">
        <v>1468</v>
      </c>
      <c r="AF293" s="3" t="n">
        <v>1383</v>
      </c>
      <c r="AG293" s="3" t="n">
        <v>1369</v>
      </c>
      <c r="AH293" s="3" t="n">
        <v>1402</v>
      </c>
      <c r="AI293" s="3" t="n">
        <v>1353</v>
      </c>
      <c r="AJ293" s="3"/>
      <c r="AK293" s="3"/>
      <c r="AL293" s="3"/>
      <c r="AM293" s="3"/>
      <c r="AN293" s="3"/>
      <c r="AO293" s="3"/>
      <c r="AP293" s="3"/>
      <c r="AQ293" s="3"/>
      <c r="AR293" s="4"/>
      <c r="AS293" s="3" t="n">
        <v>95.25</v>
      </c>
      <c r="AT293" s="3" t="n">
        <v>105.25</v>
      </c>
      <c r="AU293" s="3" t="n">
        <v>130.666666666667</v>
      </c>
      <c r="AV293" s="3" t="n">
        <v>93.0833333333333</v>
      </c>
      <c r="AW293" s="3" t="n">
        <v>76.9166666666667</v>
      </c>
      <c r="AX293" s="3"/>
      <c r="AY293" s="3"/>
      <c r="AZ293" s="3"/>
      <c r="BA293" s="3"/>
      <c r="BB293" s="3"/>
      <c r="BC293" s="3"/>
      <c r="BD293" s="3"/>
      <c r="BE293" s="3"/>
      <c r="BF293" s="4"/>
      <c r="BG293" s="3" t="n">
        <v>147</v>
      </c>
      <c r="BH293" s="3" t="n">
        <v>158</v>
      </c>
      <c r="BI293" s="3" t="n">
        <v>131</v>
      </c>
      <c r="BJ293" s="3" t="n">
        <v>105</v>
      </c>
      <c r="BK293" s="3" t="n">
        <v>86</v>
      </c>
      <c r="BL293" s="3"/>
      <c r="BM293" s="3"/>
      <c r="BN293" s="3"/>
      <c r="BO293" s="3"/>
      <c r="BP293" s="3"/>
      <c r="BQ293" s="3"/>
      <c r="BR293" s="3"/>
      <c r="BS293" s="3"/>
      <c r="BT293" s="4"/>
      <c r="BU293" s="3" t="n">
        <v>139</v>
      </c>
      <c r="BV293" s="3" t="n">
        <v>144</v>
      </c>
      <c r="BW293" s="3" t="n">
        <v>140</v>
      </c>
      <c r="BX293" s="3" t="n">
        <v>126</v>
      </c>
      <c r="BY293" s="3" t="n">
        <v>101</v>
      </c>
      <c r="BZ293" s="3"/>
      <c r="CA293" s="3"/>
      <c r="CB293" s="3"/>
      <c r="CC293" s="3"/>
      <c r="CD293" s="3"/>
      <c r="CE293" s="3"/>
      <c r="CF293" s="3"/>
      <c r="CG293" s="3"/>
      <c r="CH293" s="4"/>
      <c r="CI293" s="3" t="n">
        <v>2.33333333333333</v>
      </c>
      <c r="CJ293" s="3" t="n">
        <v>3.75</v>
      </c>
      <c r="CK293" s="3" t="n">
        <v>2.08333333333333</v>
      </c>
      <c r="CL293" s="3" t="n">
        <v>3.5</v>
      </c>
      <c r="CM293" s="3" t="n">
        <v>0.916666666666667</v>
      </c>
      <c r="CN293" s="3"/>
      <c r="CO293" s="3"/>
      <c r="CP293" s="3"/>
      <c r="CQ293" s="3"/>
      <c r="CR293" s="3"/>
      <c r="CS293" s="3"/>
      <c r="CT293" s="3"/>
      <c r="CU293" s="3"/>
      <c r="CV293" s="4"/>
      <c r="CW293" s="3" t="n">
        <v>33</v>
      </c>
      <c r="CX293" s="3" t="n">
        <v>39</v>
      </c>
      <c r="CY293" s="3" t="n">
        <v>21</v>
      </c>
      <c r="CZ293" s="3" t="n">
        <v>26</v>
      </c>
      <c r="DA293" s="3" t="n">
        <v>16</v>
      </c>
      <c r="DB293" s="3"/>
      <c r="DC293" s="3"/>
      <c r="DD293" s="3"/>
      <c r="DE293" s="3"/>
      <c r="DF293" s="3"/>
      <c r="DG293" s="3"/>
      <c r="DH293" s="3"/>
      <c r="DI293" s="3"/>
      <c r="DJ293" s="4"/>
      <c r="DK293" s="3" t="n">
        <v>31</v>
      </c>
      <c r="DL293" s="3" t="n">
        <v>40</v>
      </c>
      <c r="DM293" s="3" t="n">
        <v>23</v>
      </c>
      <c r="DN293" s="3" t="n">
        <v>23</v>
      </c>
      <c r="DO293" s="3" t="n">
        <v>19</v>
      </c>
      <c r="DP293" s="3"/>
      <c r="DQ293" s="3"/>
      <c r="DR293" s="3"/>
      <c r="DS293" s="3"/>
      <c r="DT293" s="3"/>
      <c r="DU293" s="3"/>
      <c r="DV293" s="3"/>
      <c r="DW293" s="3"/>
      <c r="DX293" s="4"/>
      <c r="DY293" s="3"/>
      <c r="DZ293" s="3"/>
      <c r="EA293" s="3"/>
      <c r="EB293" s="3"/>
      <c r="EC293" s="3"/>
      <c r="ED293" s="3"/>
      <c r="EE293" s="3"/>
      <c r="EF293" s="3"/>
      <c r="EG293" s="3"/>
      <c r="EH293" s="3"/>
      <c r="EI293" s="3"/>
      <c r="EJ293" s="3"/>
      <c r="EK293" s="3"/>
      <c r="EL293" s="4"/>
    </row>
    <row r="294" customFormat="false" ht="11.25" hidden="false" customHeight="true" outlineLevel="0" collapsed="false">
      <c r="A294" s="7" t="s">
        <v>616</v>
      </c>
      <c r="B294" s="18" t="s">
        <v>617</v>
      </c>
      <c r="C294" s="3" t="n">
        <v>177</v>
      </c>
      <c r="D294" s="3" t="n">
        <v>128.75</v>
      </c>
      <c r="E294" s="3" t="n">
        <v>155.333333333333</v>
      </c>
      <c r="F294" s="3" t="n">
        <v>489.833333333333</v>
      </c>
      <c r="G294" s="3" t="n">
        <v>434.166666666667</v>
      </c>
      <c r="H294" s="3"/>
      <c r="I294" s="3"/>
      <c r="J294" s="3"/>
      <c r="K294" s="3"/>
      <c r="L294" s="3"/>
      <c r="M294" s="3"/>
      <c r="N294" s="3"/>
      <c r="O294" s="3"/>
      <c r="P294" s="4"/>
      <c r="Q294" s="3" t="n">
        <v>2018</v>
      </c>
      <c r="R294" s="3" t="n">
        <v>2303</v>
      </c>
      <c r="S294" s="3" t="n">
        <v>2383</v>
      </c>
      <c r="T294" s="3" t="n">
        <v>2329</v>
      </c>
      <c r="U294" s="3" t="n">
        <v>2252</v>
      </c>
      <c r="V294" s="3"/>
      <c r="W294" s="3"/>
      <c r="X294" s="3"/>
      <c r="Y294" s="3"/>
      <c r="Z294" s="3"/>
      <c r="AA294" s="3"/>
      <c r="AB294" s="3"/>
      <c r="AC294" s="3"/>
      <c r="AD294" s="4"/>
      <c r="AE294" s="3" t="n">
        <v>2035</v>
      </c>
      <c r="AF294" s="3" t="n">
        <v>2382</v>
      </c>
      <c r="AG294" s="3" t="n">
        <v>2161</v>
      </c>
      <c r="AH294" s="3" t="n">
        <v>2148</v>
      </c>
      <c r="AI294" s="3" t="n">
        <v>2342</v>
      </c>
      <c r="AJ294" s="3"/>
      <c r="AK294" s="3"/>
      <c r="AL294" s="3"/>
      <c r="AM294" s="3"/>
      <c r="AN294" s="3"/>
      <c r="AO294" s="3"/>
      <c r="AP294" s="3"/>
      <c r="AQ294" s="3"/>
      <c r="AR294" s="4"/>
      <c r="AS294" s="3" t="n">
        <v>78.1666666666667</v>
      </c>
      <c r="AT294" s="3" t="n">
        <v>96.5</v>
      </c>
      <c r="AU294" s="3" t="n">
        <v>99.3333333333333</v>
      </c>
      <c r="AV294" s="3" t="n">
        <v>116.666666666667</v>
      </c>
      <c r="AW294" s="3" t="n">
        <v>163.583333333333</v>
      </c>
      <c r="AX294" s="3"/>
      <c r="AY294" s="3"/>
      <c r="AZ294" s="3"/>
      <c r="BA294" s="3"/>
      <c r="BB294" s="3"/>
      <c r="BC294" s="3"/>
      <c r="BD294" s="3"/>
      <c r="BE294" s="3"/>
      <c r="BF294" s="4"/>
      <c r="BG294" s="3" t="n">
        <v>147</v>
      </c>
      <c r="BH294" s="3" t="n">
        <v>206</v>
      </c>
      <c r="BI294" s="3" t="n">
        <v>213</v>
      </c>
      <c r="BJ294" s="3" t="n">
        <v>221</v>
      </c>
      <c r="BK294" s="3" t="n">
        <v>249</v>
      </c>
      <c r="BL294" s="3"/>
      <c r="BM294" s="3"/>
      <c r="BN294" s="3"/>
      <c r="BO294" s="3"/>
      <c r="BP294" s="3"/>
      <c r="BQ294" s="3"/>
      <c r="BR294" s="3"/>
      <c r="BS294" s="3"/>
      <c r="BT294" s="4"/>
      <c r="BU294" s="3" t="n">
        <v>154</v>
      </c>
      <c r="BV294" s="3" t="n">
        <v>178</v>
      </c>
      <c r="BW294" s="3" t="n">
        <v>230</v>
      </c>
      <c r="BX294" s="3" t="n">
        <v>187</v>
      </c>
      <c r="BY294" s="3" t="n">
        <v>214</v>
      </c>
      <c r="BZ294" s="3"/>
      <c r="CA294" s="3"/>
      <c r="CB294" s="3"/>
      <c r="CC294" s="3"/>
      <c r="CD294" s="3"/>
      <c r="CE294" s="3"/>
      <c r="CF294" s="3"/>
      <c r="CG294" s="3"/>
      <c r="CH294" s="4"/>
      <c r="CI294" s="3" t="n">
        <v>1.16666666666667</v>
      </c>
      <c r="CJ294" s="3" t="n">
        <v>2.08333333333333</v>
      </c>
      <c r="CK294" s="3" t="n">
        <v>4.25</v>
      </c>
      <c r="CL294" s="3" t="n">
        <v>5.83333333333333</v>
      </c>
      <c r="CM294" s="3" t="n">
        <v>4.25</v>
      </c>
      <c r="CN294" s="3"/>
      <c r="CO294" s="3"/>
      <c r="CP294" s="3"/>
      <c r="CQ294" s="3"/>
      <c r="CR294" s="3"/>
      <c r="CS294" s="3"/>
      <c r="CT294" s="3"/>
      <c r="CU294" s="3"/>
      <c r="CV294" s="4"/>
      <c r="CW294" s="3" t="n">
        <v>53</v>
      </c>
      <c r="CX294" s="3" t="n">
        <v>58</v>
      </c>
      <c r="CY294" s="3" t="n">
        <v>87</v>
      </c>
      <c r="CZ294" s="3" t="n">
        <v>97</v>
      </c>
      <c r="DA294" s="3" t="n">
        <v>94</v>
      </c>
      <c r="DB294" s="3"/>
      <c r="DC294" s="3"/>
      <c r="DD294" s="3"/>
      <c r="DE294" s="3"/>
      <c r="DF294" s="3"/>
      <c r="DG294" s="3"/>
      <c r="DH294" s="3"/>
      <c r="DI294" s="3"/>
      <c r="DJ294" s="4"/>
      <c r="DK294" s="3" t="n">
        <v>51</v>
      </c>
      <c r="DL294" s="3" t="n">
        <v>58</v>
      </c>
      <c r="DM294" s="3" t="n">
        <v>88</v>
      </c>
      <c r="DN294" s="3" t="n">
        <v>93</v>
      </c>
      <c r="DO294" s="3" t="n">
        <v>93</v>
      </c>
      <c r="DP294" s="3"/>
      <c r="DQ294" s="3"/>
      <c r="DR294" s="3"/>
      <c r="DS294" s="3"/>
      <c r="DT294" s="3"/>
      <c r="DU294" s="3"/>
      <c r="DV294" s="3"/>
      <c r="DW294" s="3"/>
      <c r="DX294" s="4"/>
      <c r="DY294" s="3"/>
      <c r="DZ294" s="3"/>
      <c r="EA294" s="3"/>
      <c r="EB294" s="3"/>
      <c r="EC294" s="3"/>
      <c r="ED294" s="3"/>
      <c r="EE294" s="3"/>
      <c r="EF294" s="3"/>
      <c r="EG294" s="3"/>
      <c r="EH294" s="3"/>
      <c r="EI294" s="3"/>
      <c r="EJ294" s="3"/>
      <c r="EK294" s="3"/>
      <c r="EL294" s="4"/>
    </row>
    <row r="295" customFormat="false" ht="11.25" hidden="false" customHeight="true" outlineLevel="0" collapsed="false">
      <c r="A295" s="7" t="s">
        <v>618</v>
      </c>
      <c r="B295" s="18" t="s">
        <v>619</v>
      </c>
      <c r="C295" s="3" t="n">
        <v>233.666666666667</v>
      </c>
      <c r="D295" s="3" t="n">
        <v>177.916666666667</v>
      </c>
      <c r="E295" s="3" t="n">
        <v>130.916666666667</v>
      </c>
      <c r="F295" s="3" t="n">
        <v>93.0833333333333</v>
      </c>
      <c r="G295" s="3" t="n">
        <v>126.583333333333</v>
      </c>
      <c r="H295" s="3"/>
      <c r="I295" s="3"/>
      <c r="J295" s="3"/>
      <c r="K295" s="3"/>
      <c r="L295" s="3"/>
      <c r="M295" s="3"/>
      <c r="N295" s="3"/>
      <c r="O295" s="3"/>
      <c r="P295" s="4"/>
      <c r="Q295" s="3" t="n">
        <v>1537</v>
      </c>
      <c r="R295" s="3" t="n">
        <v>1572</v>
      </c>
      <c r="S295" s="3" t="n">
        <v>1214</v>
      </c>
      <c r="T295" s="3" t="n">
        <v>1267</v>
      </c>
      <c r="U295" s="3" t="n">
        <v>1371</v>
      </c>
      <c r="V295" s="3"/>
      <c r="W295" s="3"/>
      <c r="X295" s="3"/>
      <c r="Y295" s="3"/>
      <c r="Z295" s="3"/>
      <c r="AA295" s="3"/>
      <c r="AB295" s="3"/>
      <c r="AC295" s="3"/>
      <c r="AD295" s="4"/>
      <c r="AE295" s="3" t="n">
        <v>1680</v>
      </c>
      <c r="AF295" s="3" t="n">
        <v>1590</v>
      </c>
      <c r="AG295" s="3" t="n">
        <v>1277</v>
      </c>
      <c r="AH295" s="3" t="n">
        <v>1323</v>
      </c>
      <c r="AI295" s="3" t="n">
        <v>1314</v>
      </c>
      <c r="AJ295" s="3"/>
      <c r="AK295" s="3"/>
      <c r="AL295" s="3"/>
      <c r="AM295" s="3"/>
      <c r="AN295" s="3"/>
      <c r="AO295" s="3"/>
      <c r="AP295" s="3"/>
      <c r="AQ295" s="3"/>
      <c r="AR295" s="4"/>
      <c r="AS295" s="3" t="n">
        <v>163.75</v>
      </c>
      <c r="AT295" s="3" t="n">
        <v>144.583333333333</v>
      </c>
      <c r="AU295" s="3" t="n">
        <v>131.666666666667</v>
      </c>
      <c r="AV295" s="3" t="n">
        <v>84.6666666666667</v>
      </c>
      <c r="AW295" s="3" t="n">
        <v>84.25</v>
      </c>
      <c r="AX295" s="3"/>
      <c r="AY295" s="3"/>
      <c r="AZ295" s="3"/>
      <c r="BA295" s="3"/>
      <c r="BB295" s="3"/>
      <c r="BC295" s="3"/>
      <c r="BD295" s="3"/>
      <c r="BE295" s="3"/>
      <c r="BF295" s="4"/>
      <c r="BG295" s="3" t="n">
        <v>233</v>
      </c>
      <c r="BH295" s="3" t="n">
        <v>219</v>
      </c>
      <c r="BI295" s="3" t="n">
        <v>181</v>
      </c>
      <c r="BJ295" s="3" t="n">
        <v>174</v>
      </c>
      <c r="BK295" s="3" t="n">
        <v>163</v>
      </c>
      <c r="BL295" s="3"/>
      <c r="BM295" s="3"/>
      <c r="BN295" s="3"/>
      <c r="BO295" s="3"/>
      <c r="BP295" s="3"/>
      <c r="BQ295" s="3"/>
      <c r="BR295" s="3"/>
      <c r="BS295" s="3"/>
      <c r="BT295" s="4"/>
      <c r="BU295" s="3" t="n">
        <v>257</v>
      </c>
      <c r="BV295" s="3" t="n">
        <v>252</v>
      </c>
      <c r="BW295" s="3" t="n">
        <v>237</v>
      </c>
      <c r="BX295" s="3" t="n">
        <v>189</v>
      </c>
      <c r="BY295" s="3" t="n">
        <v>137</v>
      </c>
      <c r="BZ295" s="3"/>
      <c r="CA295" s="3"/>
      <c r="CB295" s="3"/>
      <c r="CC295" s="3"/>
      <c r="CD295" s="3"/>
      <c r="CE295" s="3"/>
      <c r="CF295" s="3"/>
      <c r="CG295" s="3"/>
      <c r="CH295" s="4"/>
      <c r="CI295" s="3" t="n">
        <v>3.41666666666667</v>
      </c>
      <c r="CJ295" s="3" t="n">
        <v>1.5</v>
      </c>
      <c r="CK295" s="3" t="n">
        <v>1.5</v>
      </c>
      <c r="CL295" s="3" t="n">
        <v>0.666666666666667</v>
      </c>
      <c r="CM295" s="3" t="n">
        <v>2</v>
      </c>
      <c r="CN295" s="3"/>
      <c r="CO295" s="3"/>
      <c r="CP295" s="3"/>
      <c r="CQ295" s="3"/>
      <c r="CR295" s="3"/>
      <c r="CS295" s="3"/>
      <c r="CT295" s="3"/>
      <c r="CU295" s="3"/>
      <c r="CV295" s="4"/>
      <c r="CW295" s="3" t="n">
        <v>52</v>
      </c>
      <c r="CX295" s="3" t="n">
        <v>52</v>
      </c>
      <c r="CY295" s="3" t="n">
        <v>33</v>
      </c>
      <c r="CZ295" s="3" t="n">
        <v>26</v>
      </c>
      <c r="DA295" s="3" t="n">
        <v>40</v>
      </c>
      <c r="DB295" s="3"/>
      <c r="DC295" s="3"/>
      <c r="DD295" s="3"/>
      <c r="DE295" s="3"/>
      <c r="DF295" s="3"/>
      <c r="DG295" s="3"/>
      <c r="DH295" s="3"/>
      <c r="DI295" s="3"/>
      <c r="DJ295" s="4"/>
      <c r="DK295" s="3" t="n">
        <v>55</v>
      </c>
      <c r="DL295" s="3" t="n">
        <v>52</v>
      </c>
      <c r="DM295" s="3" t="n">
        <v>35</v>
      </c>
      <c r="DN295" s="3" t="n">
        <v>26</v>
      </c>
      <c r="DO295" s="3" t="n">
        <v>36</v>
      </c>
      <c r="DP295" s="3"/>
      <c r="DQ295" s="3"/>
      <c r="DR295" s="3"/>
      <c r="DS295" s="3"/>
      <c r="DT295" s="3"/>
      <c r="DU295" s="3"/>
      <c r="DV295" s="3"/>
      <c r="DW295" s="3"/>
      <c r="DX295" s="4"/>
      <c r="DY295" s="3"/>
      <c r="DZ295" s="3"/>
      <c r="EA295" s="3"/>
      <c r="EB295" s="3"/>
      <c r="EC295" s="3"/>
      <c r="ED295" s="3"/>
      <c r="EE295" s="3"/>
      <c r="EF295" s="3"/>
      <c r="EG295" s="3"/>
      <c r="EH295" s="3"/>
      <c r="EI295" s="3"/>
      <c r="EJ295" s="3"/>
      <c r="EK295" s="3"/>
      <c r="EL295" s="4"/>
    </row>
    <row r="296" customFormat="false" ht="11.25" hidden="false" customHeight="true" outlineLevel="0" collapsed="false">
      <c r="A296" s="7" t="s">
        <v>620</v>
      </c>
      <c r="B296" s="18" t="s">
        <v>621</v>
      </c>
      <c r="C296" s="3" t="n">
        <v>98.25</v>
      </c>
      <c r="D296" s="3" t="n">
        <v>215.833333333333</v>
      </c>
      <c r="E296" s="3" t="n">
        <v>348.083333333333</v>
      </c>
      <c r="F296" s="3" t="n">
        <v>498.916666666667</v>
      </c>
      <c r="G296" s="3" t="n">
        <v>555.083333333333</v>
      </c>
      <c r="H296" s="3"/>
      <c r="I296" s="3"/>
      <c r="J296" s="3"/>
      <c r="K296" s="3"/>
      <c r="L296" s="3"/>
      <c r="M296" s="3"/>
      <c r="N296" s="3"/>
      <c r="O296" s="3"/>
      <c r="P296" s="4"/>
      <c r="Q296" s="3" t="n">
        <v>260</v>
      </c>
      <c r="R296" s="3" t="n">
        <v>306</v>
      </c>
      <c r="S296" s="3" t="n">
        <v>397</v>
      </c>
      <c r="T296" s="3" t="n">
        <v>466</v>
      </c>
      <c r="U296" s="3" t="n">
        <v>429</v>
      </c>
      <c r="V296" s="3"/>
      <c r="W296" s="3"/>
      <c r="X296" s="3"/>
      <c r="Y296" s="3"/>
      <c r="Z296" s="3"/>
      <c r="AA296" s="3"/>
      <c r="AB296" s="3"/>
      <c r="AC296" s="3"/>
      <c r="AD296" s="4"/>
      <c r="AE296" s="3" t="n">
        <v>209</v>
      </c>
      <c r="AF296" s="3" t="n">
        <v>165</v>
      </c>
      <c r="AG296" s="3" t="n">
        <v>239</v>
      </c>
      <c r="AH296" s="3" t="n">
        <v>370</v>
      </c>
      <c r="AI296" s="3" t="n">
        <v>353</v>
      </c>
      <c r="AJ296" s="3"/>
      <c r="AK296" s="3"/>
      <c r="AL296" s="3"/>
      <c r="AM296" s="3"/>
      <c r="AN296" s="3"/>
      <c r="AO296" s="3"/>
      <c r="AP296" s="3"/>
      <c r="AQ296" s="3"/>
      <c r="AR296" s="4"/>
      <c r="AS296" s="3" t="n">
        <v>38.9166666666667</v>
      </c>
      <c r="AT296" s="3" t="n">
        <v>31.25</v>
      </c>
      <c r="AU296" s="3" t="n">
        <v>38.5833333333333</v>
      </c>
      <c r="AV296" s="3" t="n">
        <v>48.5</v>
      </c>
      <c r="AW296" s="3" t="n">
        <v>52.6666666666667</v>
      </c>
      <c r="AX296" s="3"/>
      <c r="AY296" s="3"/>
      <c r="AZ296" s="3"/>
      <c r="BA296" s="3"/>
      <c r="BB296" s="3"/>
      <c r="BC296" s="3"/>
      <c r="BD296" s="3"/>
      <c r="BE296" s="3"/>
      <c r="BF296" s="4"/>
      <c r="BG296" s="3" t="n">
        <v>41</v>
      </c>
      <c r="BH296" s="3" t="n">
        <v>34</v>
      </c>
      <c r="BI296" s="3" t="n">
        <v>47</v>
      </c>
      <c r="BJ296" s="3" t="n">
        <v>62</v>
      </c>
      <c r="BK296" s="3" t="n">
        <v>57</v>
      </c>
      <c r="BL296" s="3"/>
      <c r="BM296" s="3"/>
      <c r="BN296" s="3"/>
      <c r="BO296" s="3"/>
      <c r="BP296" s="3"/>
      <c r="BQ296" s="3"/>
      <c r="BR296" s="3"/>
      <c r="BS296" s="3"/>
      <c r="BT296" s="4"/>
      <c r="BU296" s="3" t="n">
        <v>73</v>
      </c>
      <c r="BV296" s="3" t="n">
        <v>31</v>
      </c>
      <c r="BW296" s="3" t="n">
        <v>32</v>
      </c>
      <c r="BX296" s="3" t="n">
        <v>57</v>
      </c>
      <c r="BY296" s="3" t="n">
        <v>57</v>
      </c>
      <c r="BZ296" s="3"/>
      <c r="CA296" s="3"/>
      <c r="CB296" s="3"/>
      <c r="CC296" s="3"/>
      <c r="CD296" s="3"/>
      <c r="CE296" s="3"/>
      <c r="CF296" s="3"/>
      <c r="CG296" s="3"/>
      <c r="CH296" s="4"/>
      <c r="CI296" s="3" t="n">
        <v>3.58333333333333</v>
      </c>
      <c r="CJ296" s="3" t="n">
        <v>4.75</v>
      </c>
      <c r="CK296" s="3" t="n">
        <v>7.33333333333333</v>
      </c>
      <c r="CL296" s="3" t="n">
        <v>8.16666666666667</v>
      </c>
      <c r="CM296" s="3" t="n">
        <v>7.66666666666667</v>
      </c>
      <c r="CN296" s="3"/>
      <c r="CO296" s="3"/>
      <c r="CP296" s="3"/>
      <c r="CQ296" s="3"/>
      <c r="CR296" s="3"/>
      <c r="CS296" s="3"/>
      <c r="CT296" s="3"/>
      <c r="CU296" s="3"/>
      <c r="CV296" s="4"/>
      <c r="CW296" s="3" t="n">
        <v>12</v>
      </c>
      <c r="CX296" s="3" t="n">
        <v>27</v>
      </c>
      <c r="CY296" s="3" t="n">
        <v>37</v>
      </c>
      <c r="CZ296" s="3" t="n">
        <v>35</v>
      </c>
      <c r="DA296" s="3" t="n">
        <v>25</v>
      </c>
      <c r="DB296" s="3"/>
      <c r="DC296" s="3"/>
      <c r="DD296" s="3"/>
      <c r="DE296" s="3"/>
      <c r="DF296" s="3"/>
      <c r="DG296" s="3"/>
      <c r="DH296" s="3"/>
      <c r="DI296" s="3"/>
      <c r="DJ296" s="4"/>
      <c r="DK296" s="3" t="n">
        <v>15</v>
      </c>
      <c r="DL296" s="3" t="n">
        <v>26</v>
      </c>
      <c r="DM296" s="3" t="n">
        <v>31</v>
      </c>
      <c r="DN296" s="3" t="n">
        <v>39</v>
      </c>
      <c r="DO296" s="3" t="n">
        <v>20</v>
      </c>
      <c r="DP296" s="3"/>
      <c r="DQ296" s="3"/>
      <c r="DR296" s="3"/>
      <c r="DS296" s="3"/>
      <c r="DT296" s="3"/>
      <c r="DU296" s="3"/>
      <c r="DV296" s="3"/>
      <c r="DW296" s="3"/>
      <c r="DX296" s="4"/>
      <c r="DY296" s="3"/>
      <c r="DZ296" s="3"/>
      <c r="EA296" s="3"/>
      <c r="EB296" s="3"/>
      <c r="EC296" s="3"/>
      <c r="ED296" s="3"/>
      <c r="EE296" s="3"/>
      <c r="EF296" s="3"/>
      <c r="EG296" s="3"/>
      <c r="EH296" s="3"/>
      <c r="EI296" s="3"/>
      <c r="EJ296" s="3"/>
      <c r="EK296" s="3"/>
      <c r="EL296" s="4"/>
    </row>
    <row r="297" customFormat="false" ht="11.25" hidden="false" customHeight="true" outlineLevel="0" collapsed="false">
      <c r="A297" s="7" t="s">
        <v>622</v>
      </c>
      <c r="B297" s="18" t="s">
        <v>623</v>
      </c>
      <c r="C297" s="3" t="n">
        <v>60</v>
      </c>
      <c r="D297" s="3" t="n">
        <v>40.0833333333333</v>
      </c>
      <c r="E297" s="3" t="n">
        <v>56.25</v>
      </c>
      <c r="F297" s="3" t="n">
        <v>68.3333333333333</v>
      </c>
      <c r="G297" s="3" t="n">
        <v>85.1666666666667</v>
      </c>
      <c r="H297" s="3"/>
      <c r="I297" s="3"/>
      <c r="J297" s="3"/>
      <c r="K297" s="3"/>
      <c r="L297" s="3"/>
      <c r="M297" s="3"/>
      <c r="N297" s="3"/>
      <c r="O297" s="3"/>
      <c r="P297" s="4"/>
      <c r="Q297" s="3" t="n">
        <v>1003</v>
      </c>
      <c r="R297" s="3" t="n">
        <v>927</v>
      </c>
      <c r="S297" s="3" t="n">
        <v>932</v>
      </c>
      <c r="T297" s="3" t="n">
        <v>926</v>
      </c>
      <c r="U297" s="3" t="n">
        <v>895</v>
      </c>
      <c r="V297" s="3"/>
      <c r="W297" s="3"/>
      <c r="X297" s="3"/>
      <c r="Y297" s="3"/>
      <c r="Z297" s="3"/>
      <c r="AA297" s="3"/>
      <c r="AB297" s="3"/>
      <c r="AC297" s="3"/>
      <c r="AD297" s="4"/>
      <c r="AE297" s="3" t="n">
        <v>1028</v>
      </c>
      <c r="AF297" s="3" t="n">
        <v>908</v>
      </c>
      <c r="AG297" s="3" t="n">
        <v>923</v>
      </c>
      <c r="AH297" s="3" t="n">
        <v>951</v>
      </c>
      <c r="AI297" s="3" t="n">
        <v>861</v>
      </c>
      <c r="AJ297" s="3"/>
      <c r="AK297" s="3"/>
      <c r="AL297" s="3"/>
      <c r="AM297" s="3"/>
      <c r="AN297" s="3"/>
      <c r="AO297" s="3"/>
      <c r="AP297" s="3"/>
      <c r="AQ297" s="3"/>
      <c r="AR297" s="4"/>
      <c r="AS297" s="3" t="n">
        <v>99.5</v>
      </c>
      <c r="AT297" s="3" t="n">
        <v>80.4166666666667</v>
      </c>
      <c r="AU297" s="3" t="n">
        <v>83.4166666666667</v>
      </c>
      <c r="AV297" s="3" t="n">
        <v>90.0833333333333</v>
      </c>
      <c r="AW297" s="3" t="n">
        <v>108.833333333333</v>
      </c>
      <c r="AX297" s="3"/>
      <c r="AY297" s="3"/>
      <c r="AZ297" s="3"/>
      <c r="BA297" s="3"/>
      <c r="BB297" s="3"/>
      <c r="BC297" s="3"/>
      <c r="BD297" s="3"/>
      <c r="BE297" s="3"/>
      <c r="BF297" s="4"/>
      <c r="BG297" s="3" t="n">
        <v>118</v>
      </c>
      <c r="BH297" s="3" t="n">
        <v>98</v>
      </c>
      <c r="BI297" s="3" t="n">
        <v>89</v>
      </c>
      <c r="BJ297" s="3" t="n">
        <v>107</v>
      </c>
      <c r="BK297" s="3" t="n">
        <v>117</v>
      </c>
      <c r="BL297" s="3"/>
      <c r="BM297" s="3"/>
      <c r="BN297" s="3"/>
      <c r="BO297" s="3"/>
      <c r="BP297" s="3"/>
      <c r="BQ297" s="3"/>
      <c r="BR297" s="3"/>
      <c r="BS297" s="3"/>
      <c r="BT297" s="4"/>
      <c r="BU297" s="3" t="n">
        <v>148</v>
      </c>
      <c r="BV297" s="3" t="n">
        <v>101</v>
      </c>
      <c r="BW297" s="3" t="n">
        <v>102</v>
      </c>
      <c r="BX297" s="3" t="n">
        <v>93</v>
      </c>
      <c r="BY297" s="3" t="n">
        <v>117</v>
      </c>
      <c r="BZ297" s="3"/>
      <c r="CA297" s="3"/>
      <c r="CB297" s="3"/>
      <c r="CC297" s="3"/>
      <c r="CD297" s="3"/>
      <c r="CE297" s="3"/>
      <c r="CF297" s="3"/>
      <c r="CG297" s="3"/>
      <c r="CH297" s="4"/>
      <c r="CI297" s="3" t="n">
        <v>1.08333333333333</v>
      </c>
      <c r="CJ297" s="3" t="n">
        <v>1.75</v>
      </c>
      <c r="CK297" s="3" t="n">
        <v>1.58333333333333</v>
      </c>
      <c r="CL297" s="3" t="n">
        <v>2.66666666666667</v>
      </c>
      <c r="CM297" s="3" t="n">
        <v>2.16666666666667</v>
      </c>
      <c r="CN297" s="3"/>
      <c r="CO297" s="3"/>
      <c r="CP297" s="3"/>
      <c r="CQ297" s="3"/>
      <c r="CR297" s="3"/>
      <c r="CS297" s="3"/>
      <c r="CT297" s="3"/>
      <c r="CU297" s="3"/>
      <c r="CV297" s="4"/>
      <c r="CW297" s="3" t="n">
        <v>20</v>
      </c>
      <c r="CX297" s="3" t="n">
        <v>17</v>
      </c>
      <c r="CY297" s="3" t="n">
        <v>25</v>
      </c>
      <c r="CZ297" s="3" t="n">
        <v>29</v>
      </c>
      <c r="DA297" s="3" t="n">
        <v>16</v>
      </c>
      <c r="DB297" s="3"/>
      <c r="DC297" s="3"/>
      <c r="DD297" s="3"/>
      <c r="DE297" s="3"/>
      <c r="DF297" s="3"/>
      <c r="DG297" s="3"/>
      <c r="DH297" s="3"/>
      <c r="DI297" s="3"/>
      <c r="DJ297" s="4"/>
      <c r="DK297" s="3" t="n">
        <v>18</v>
      </c>
      <c r="DL297" s="3" t="n">
        <v>17</v>
      </c>
      <c r="DM297" s="3" t="n">
        <v>26</v>
      </c>
      <c r="DN297" s="3" t="n">
        <v>31</v>
      </c>
      <c r="DO297" s="3" t="n">
        <v>16</v>
      </c>
      <c r="DP297" s="3"/>
      <c r="DQ297" s="3"/>
      <c r="DR297" s="3"/>
      <c r="DS297" s="3"/>
      <c r="DT297" s="3"/>
      <c r="DU297" s="3"/>
      <c r="DV297" s="3"/>
      <c r="DW297" s="3"/>
      <c r="DX297" s="4"/>
      <c r="DY297" s="3"/>
      <c r="DZ297" s="3"/>
      <c r="EA297" s="3"/>
      <c r="EB297" s="3"/>
      <c r="EC297" s="3"/>
      <c r="ED297" s="3"/>
      <c r="EE297" s="3"/>
      <c r="EF297" s="3"/>
      <c r="EG297" s="3"/>
      <c r="EH297" s="3"/>
      <c r="EI297" s="3"/>
      <c r="EJ297" s="3"/>
      <c r="EK297" s="3"/>
      <c r="EL297" s="4"/>
    </row>
    <row r="298" customFormat="false" ht="11.25" hidden="false" customHeight="true" outlineLevel="0" collapsed="false">
      <c r="A298" s="7" t="s">
        <v>624</v>
      </c>
      <c r="B298" s="18" t="s">
        <v>625</v>
      </c>
      <c r="C298" s="3" t="n">
        <v>271.75</v>
      </c>
      <c r="D298" s="3" t="n">
        <v>275.833333333333</v>
      </c>
      <c r="E298" s="3" t="n">
        <v>247.5</v>
      </c>
      <c r="F298" s="3" t="n">
        <v>230.666666666667</v>
      </c>
      <c r="G298" s="3" t="n">
        <v>262.833333333333</v>
      </c>
      <c r="H298" s="3"/>
      <c r="I298" s="3"/>
      <c r="J298" s="3"/>
      <c r="K298" s="3"/>
      <c r="L298" s="3"/>
      <c r="M298" s="3"/>
      <c r="N298" s="3"/>
      <c r="O298" s="3"/>
      <c r="P298" s="4"/>
      <c r="Q298" s="3" t="n">
        <v>1363</v>
      </c>
      <c r="R298" s="3" t="n">
        <v>1323</v>
      </c>
      <c r="S298" s="3" t="n">
        <v>1372</v>
      </c>
      <c r="T298" s="3" t="n">
        <v>1343</v>
      </c>
      <c r="U298" s="3" t="n">
        <v>1490</v>
      </c>
      <c r="V298" s="3"/>
      <c r="W298" s="3"/>
      <c r="X298" s="3"/>
      <c r="Y298" s="3"/>
      <c r="Z298" s="3"/>
      <c r="AA298" s="3"/>
      <c r="AB298" s="3"/>
      <c r="AC298" s="3"/>
      <c r="AD298" s="4"/>
      <c r="AE298" s="3" t="n">
        <v>1406</v>
      </c>
      <c r="AF298" s="3" t="n">
        <v>1291</v>
      </c>
      <c r="AG298" s="3" t="n">
        <v>1445</v>
      </c>
      <c r="AH298" s="3" t="n">
        <v>1339</v>
      </c>
      <c r="AI298" s="3" t="n">
        <v>1446</v>
      </c>
      <c r="AJ298" s="3"/>
      <c r="AK298" s="3"/>
      <c r="AL298" s="3"/>
      <c r="AM298" s="3"/>
      <c r="AN298" s="3"/>
      <c r="AO298" s="3"/>
      <c r="AP298" s="3"/>
      <c r="AQ298" s="3"/>
      <c r="AR298" s="4"/>
      <c r="AS298" s="3" t="n">
        <v>135.25</v>
      </c>
      <c r="AT298" s="3" t="n">
        <v>153.916666666667</v>
      </c>
      <c r="AU298" s="3" t="n">
        <v>118.25</v>
      </c>
      <c r="AV298" s="3" t="n">
        <v>123.333333333333</v>
      </c>
      <c r="AW298" s="3" t="n">
        <v>132.583333333333</v>
      </c>
      <c r="AX298" s="3"/>
      <c r="AY298" s="3"/>
      <c r="AZ298" s="3"/>
      <c r="BA298" s="3"/>
      <c r="BB298" s="3"/>
      <c r="BC298" s="3"/>
      <c r="BD298" s="3"/>
      <c r="BE298" s="3"/>
      <c r="BF298" s="4"/>
      <c r="BG298" s="3" t="n">
        <v>240</v>
      </c>
      <c r="BH298" s="3" t="n">
        <v>222</v>
      </c>
      <c r="BI298" s="3" t="n">
        <v>172</v>
      </c>
      <c r="BJ298" s="3" t="n">
        <v>208</v>
      </c>
      <c r="BK298" s="3" t="n">
        <v>301</v>
      </c>
      <c r="BL298" s="3"/>
      <c r="BM298" s="3"/>
      <c r="BN298" s="3"/>
      <c r="BO298" s="3"/>
      <c r="BP298" s="3"/>
      <c r="BQ298" s="3"/>
      <c r="BR298" s="3"/>
      <c r="BS298" s="3"/>
      <c r="BT298" s="4"/>
      <c r="BU298" s="3" t="n">
        <v>207</v>
      </c>
      <c r="BV298" s="3" t="n">
        <v>251</v>
      </c>
      <c r="BW298" s="3" t="n">
        <v>195</v>
      </c>
      <c r="BX298" s="3" t="n">
        <v>179</v>
      </c>
      <c r="BY298" s="3" t="n">
        <v>326</v>
      </c>
      <c r="BZ298" s="3"/>
      <c r="CA298" s="3"/>
      <c r="CB298" s="3"/>
      <c r="CC298" s="3"/>
      <c r="CD298" s="3"/>
      <c r="CE298" s="3"/>
      <c r="CF298" s="3"/>
      <c r="CG298" s="3"/>
      <c r="CH298" s="4"/>
      <c r="CI298" s="3" t="n">
        <v>6.16666666666667</v>
      </c>
      <c r="CJ298" s="3" t="n">
        <v>5.91666666666667</v>
      </c>
      <c r="CK298" s="3" t="n">
        <v>5.91666666666667</v>
      </c>
      <c r="CL298" s="3" t="n">
        <v>6.41666666666667</v>
      </c>
      <c r="CM298" s="3" t="n">
        <v>8.58333333333333</v>
      </c>
      <c r="CN298" s="3"/>
      <c r="CO298" s="3"/>
      <c r="CP298" s="3"/>
      <c r="CQ298" s="3"/>
      <c r="CR298" s="3"/>
      <c r="CS298" s="3"/>
      <c r="CT298" s="3"/>
      <c r="CU298" s="3"/>
      <c r="CV298" s="4"/>
      <c r="CW298" s="3" t="n">
        <v>86</v>
      </c>
      <c r="CX298" s="3" t="n">
        <v>71</v>
      </c>
      <c r="CY298" s="3" t="n">
        <v>76</v>
      </c>
      <c r="CZ298" s="3" t="n">
        <v>75</v>
      </c>
      <c r="DA298" s="3" t="n">
        <v>76</v>
      </c>
      <c r="DB298" s="3"/>
      <c r="DC298" s="3"/>
      <c r="DD298" s="3"/>
      <c r="DE298" s="3"/>
      <c r="DF298" s="3"/>
      <c r="DG298" s="3"/>
      <c r="DH298" s="3"/>
      <c r="DI298" s="3"/>
      <c r="DJ298" s="4"/>
      <c r="DK298" s="3" t="n">
        <v>81</v>
      </c>
      <c r="DL298" s="3" t="n">
        <v>72</v>
      </c>
      <c r="DM298" s="3" t="n">
        <v>79</v>
      </c>
      <c r="DN298" s="3" t="n">
        <v>77</v>
      </c>
      <c r="DO298" s="3" t="n">
        <v>72</v>
      </c>
      <c r="DP298" s="3"/>
      <c r="DQ298" s="3"/>
      <c r="DR298" s="3"/>
      <c r="DS298" s="3"/>
      <c r="DT298" s="3"/>
      <c r="DU298" s="3"/>
      <c r="DV298" s="3"/>
      <c r="DW298" s="3"/>
      <c r="DX298" s="4"/>
      <c r="DY298" s="3"/>
      <c r="DZ298" s="3"/>
      <c r="EA298" s="3"/>
      <c r="EB298" s="3"/>
      <c r="EC298" s="3"/>
      <c r="ED298" s="3"/>
      <c r="EE298" s="3"/>
      <c r="EF298" s="3"/>
      <c r="EG298" s="3"/>
      <c r="EH298" s="3"/>
      <c r="EI298" s="3"/>
      <c r="EJ298" s="3"/>
      <c r="EK298" s="3"/>
      <c r="EL298" s="4"/>
    </row>
    <row r="299" customFormat="false" ht="11.25" hidden="false" customHeight="true" outlineLevel="0" collapsed="false">
      <c r="A299" s="7" t="s">
        <v>626</v>
      </c>
      <c r="B299" s="18" t="s">
        <v>627</v>
      </c>
      <c r="C299" s="3" t="n">
        <v>282.4</v>
      </c>
      <c r="D299" s="3" t="n">
        <v>205.5</v>
      </c>
      <c r="E299" s="3" t="n">
        <v>172.166666666667</v>
      </c>
      <c r="F299" s="3" t="n">
        <v>213.833333333333</v>
      </c>
      <c r="G299" s="3" t="n">
        <v>205.333333333333</v>
      </c>
      <c r="H299" s="3"/>
      <c r="I299" s="3"/>
      <c r="J299" s="3"/>
      <c r="K299" s="3"/>
      <c r="L299" s="3"/>
      <c r="M299" s="3"/>
      <c r="N299" s="3"/>
      <c r="O299" s="3"/>
      <c r="P299" s="4"/>
      <c r="Q299" s="3" t="s">
        <v>165</v>
      </c>
      <c r="R299" s="3" t="n">
        <v>477</v>
      </c>
      <c r="S299" s="3" t="n">
        <v>437</v>
      </c>
      <c r="T299" s="3" t="n">
        <v>455</v>
      </c>
      <c r="U299" s="3" t="n">
        <v>407</v>
      </c>
      <c r="V299" s="3"/>
      <c r="W299" s="3"/>
      <c r="X299" s="3"/>
      <c r="Y299" s="3"/>
      <c r="Z299" s="3"/>
      <c r="AA299" s="3"/>
      <c r="AB299" s="3"/>
      <c r="AC299" s="3"/>
      <c r="AD299" s="4"/>
      <c r="AE299" s="3" t="s">
        <v>165</v>
      </c>
      <c r="AF299" s="3" t="n">
        <v>496</v>
      </c>
      <c r="AG299" s="3" t="n">
        <v>377</v>
      </c>
      <c r="AH299" s="3" t="n">
        <v>381</v>
      </c>
      <c r="AI299" s="3" t="n">
        <v>362</v>
      </c>
      <c r="AJ299" s="3"/>
      <c r="AK299" s="3"/>
      <c r="AL299" s="3"/>
      <c r="AM299" s="3"/>
      <c r="AN299" s="3"/>
      <c r="AO299" s="3"/>
      <c r="AP299" s="3"/>
      <c r="AQ299" s="3"/>
      <c r="AR299" s="4"/>
      <c r="AS299" s="3" t="n">
        <v>336.3</v>
      </c>
      <c r="AT299" s="3" t="n">
        <v>519.25</v>
      </c>
      <c r="AU299" s="3" t="n">
        <v>696.833333333333</v>
      </c>
      <c r="AV299" s="3" t="n">
        <v>897.916666666667</v>
      </c>
      <c r="AW299" s="3" t="n">
        <v>1078.83333333333</v>
      </c>
      <c r="AX299" s="3"/>
      <c r="AY299" s="3"/>
      <c r="AZ299" s="3"/>
      <c r="BA299" s="3"/>
      <c r="BB299" s="3"/>
      <c r="BC299" s="3"/>
      <c r="BD299" s="3"/>
      <c r="BE299" s="3"/>
      <c r="BF299" s="4"/>
      <c r="BG299" s="3" t="s">
        <v>165</v>
      </c>
      <c r="BH299" s="3" t="n">
        <v>113</v>
      </c>
      <c r="BI299" s="3" t="n">
        <v>150</v>
      </c>
      <c r="BJ299" s="3" t="n">
        <v>183</v>
      </c>
      <c r="BK299" s="3" t="n">
        <v>120</v>
      </c>
      <c r="BL299" s="3"/>
      <c r="BM299" s="3"/>
      <c r="BN299" s="3"/>
      <c r="BO299" s="3"/>
      <c r="BP299" s="3"/>
      <c r="BQ299" s="3"/>
      <c r="BR299" s="3"/>
      <c r="BS299" s="3"/>
      <c r="BT299" s="4"/>
      <c r="BU299" s="3" t="s">
        <v>165</v>
      </c>
      <c r="BV299" s="3" t="s">
        <v>76</v>
      </c>
      <c r="BW299" s="3" t="s">
        <v>76</v>
      </c>
      <c r="BX299" s="3" t="s">
        <v>76</v>
      </c>
      <c r="BY299" s="3" t="s">
        <v>76</v>
      </c>
      <c r="BZ299" s="3"/>
      <c r="CA299" s="3"/>
      <c r="CB299" s="3"/>
      <c r="CC299" s="3"/>
      <c r="CD299" s="3"/>
      <c r="CE299" s="3"/>
      <c r="CF299" s="3"/>
      <c r="CG299" s="3"/>
      <c r="CH299" s="4"/>
      <c r="CI299" s="3" t="n">
        <v>2.1</v>
      </c>
      <c r="CJ299" s="3" t="n">
        <v>4.16666666666667</v>
      </c>
      <c r="CK299" s="3" t="n">
        <v>4.08333333333333</v>
      </c>
      <c r="CL299" s="3" t="n">
        <v>2.25</v>
      </c>
      <c r="CM299" s="3" t="n">
        <v>2</v>
      </c>
      <c r="CN299" s="3"/>
      <c r="CO299" s="3"/>
      <c r="CP299" s="3"/>
      <c r="CQ299" s="3"/>
      <c r="CR299" s="3"/>
      <c r="CS299" s="3"/>
      <c r="CT299" s="3"/>
      <c r="CU299" s="3"/>
      <c r="CV299" s="4"/>
      <c r="CW299" s="3" t="s">
        <v>165</v>
      </c>
      <c r="CX299" s="3" t="n">
        <v>9</v>
      </c>
      <c r="CY299" s="3" t="s">
        <v>76</v>
      </c>
      <c r="CZ299" s="3" t="s">
        <v>73</v>
      </c>
      <c r="DA299" s="3" t="s">
        <v>76</v>
      </c>
      <c r="DB299" s="3"/>
      <c r="DC299" s="3"/>
      <c r="DD299" s="3"/>
      <c r="DE299" s="3"/>
      <c r="DF299" s="3"/>
      <c r="DG299" s="3"/>
      <c r="DH299" s="3"/>
      <c r="DI299" s="3"/>
      <c r="DJ299" s="4"/>
      <c r="DK299" s="3" t="s">
        <v>165</v>
      </c>
      <c r="DL299" s="3" t="n">
        <v>5</v>
      </c>
      <c r="DM299" s="3" t="s">
        <v>76</v>
      </c>
      <c r="DN299" s="3" t="s">
        <v>73</v>
      </c>
      <c r="DO299" s="3" t="s">
        <v>73</v>
      </c>
      <c r="DP299" s="3"/>
      <c r="DQ299" s="3"/>
      <c r="DR299" s="3"/>
      <c r="DS299" s="3"/>
      <c r="DT299" s="3"/>
      <c r="DU299" s="3"/>
      <c r="DV299" s="3"/>
      <c r="DW299" s="3"/>
      <c r="DX299" s="4"/>
      <c r="DY299" s="3"/>
      <c r="DZ299" s="3"/>
      <c r="EA299" s="3"/>
      <c r="EB299" s="3"/>
      <c r="EC299" s="3"/>
      <c r="ED299" s="3"/>
      <c r="EE299" s="3"/>
      <c r="EF299" s="3"/>
      <c r="EG299" s="3"/>
      <c r="EH299" s="3"/>
      <c r="EI299" s="3"/>
      <c r="EJ299" s="3"/>
      <c r="EK299" s="3"/>
      <c r="EL299" s="4"/>
    </row>
    <row r="300" customFormat="false" ht="11.25" hidden="false" customHeight="true" outlineLevel="0" collapsed="false">
      <c r="A300" s="7" t="s">
        <v>628</v>
      </c>
      <c r="B300" s="18" t="s">
        <v>629</v>
      </c>
      <c r="C300" s="3" t="n">
        <v>218.5</v>
      </c>
      <c r="D300" s="3" t="n">
        <v>250.666666666667</v>
      </c>
      <c r="E300" s="3" t="n">
        <v>282.583333333333</v>
      </c>
      <c r="F300" s="3" t="n">
        <v>360.916666666667</v>
      </c>
      <c r="G300" s="3" t="n">
        <v>373.416666666667</v>
      </c>
      <c r="H300" s="3"/>
      <c r="I300" s="3"/>
      <c r="J300" s="3"/>
      <c r="K300" s="3"/>
      <c r="L300" s="3"/>
      <c r="M300" s="3"/>
      <c r="N300" s="3"/>
      <c r="O300" s="3"/>
      <c r="P300" s="4"/>
      <c r="Q300" s="3" t="s">
        <v>165</v>
      </c>
      <c r="R300" s="3" t="n">
        <v>488</v>
      </c>
      <c r="S300" s="3" t="n">
        <v>348</v>
      </c>
      <c r="T300" s="3" t="n">
        <v>627</v>
      </c>
      <c r="U300" s="3" t="n">
        <v>553</v>
      </c>
      <c r="V300" s="3"/>
      <c r="W300" s="3"/>
      <c r="X300" s="3"/>
      <c r="Y300" s="3"/>
      <c r="Z300" s="3"/>
      <c r="AA300" s="3"/>
      <c r="AB300" s="3"/>
      <c r="AC300" s="3"/>
      <c r="AD300" s="4"/>
      <c r="AE300" s="3" t="s">
        <v>165</v>
      </c>
      <c r="AF300" s="3" t="n">
        <v>349</v>
      </c>
      <c r="AG300" s="3" t="n">
        <v>229</v>
      </c>
      <c r="AH300" s="3" t="n">
        <v>597</v>
      </c>
      <c r="AI300" s="3" t="n">
        <v>499</v>
      </c>
      <c r="AJ300" s="3"/>
      <c r="AK300" s="3"/>
      <c r="AL300" s="3"/>
      <c r="AM300" s="3"/>
      <c r="AN300" s="3"/>
      <c r="AO300" s="3"/>
      <c r="AP300" s="3"/>
      <c r="AQ300" s="3"/>
      <c r="AR300" s="4"/>
      <c r="AS300" s="3" t="n">
        <v>146.9</v>
      </c>
      <c r="AT300" s="3" t="n">
        <v>113.333333333333</v>
      </c>
      <c r="AU300" s="3" t="n">
        <v>96.3333333333333</v>
      </c>
      <c r="AV300" s="3" t="n">
        <v>128.75</v>
      </c>
      <c r="AW300" s="3" t="n">
        <v>109.583333333333</v>
      </c>
      <c r="AX300" s="3"/>
      <c r="AY300" s="3"/>
      <c r="AZ300" s="3"/>
      <c r="BA300" s="3"/>
      <c r="BB300" s="3"/>
      <c r="BC300" s="3"/>
      <c r="BD300" s="3"/>
      <c r="BE300" s="3"/>
      <c r="BF300" s="4"/>
      <c r="BG300" s="3" t="s">
        <v>165</v>
      </c>
      <c r="BH300" s="3" t="n">
        <v>41</v>
      </c>
      <c r="BI300" s="3" t="n">
        <v>33</v>
      </c>
      <c r="BJ300" s="3" t="n">
        <v>80</v>
      </c>
      <c r="BK300" s="3" t="n">
        <v>78</v>
      </c>
      <c r="BL300" s="3"/>
      <c r="BM300" s="3"/>
      <c r="BN300" s="3"/>
      <c r="BO300" s="3"/>
      <c r="BP300" s="3"/>
      <c r="BQ300" s="3"/>
      <c r="BR300" s="3"/>
      <c r="BS300" s="3"/>
      <c r="BT300" s="4"/>
      <c r="BU300" s="3" t="s">
        <v>165</v>
      </c>
      <c r="BV300" s="3" t="n">
        <v>45</v>
      </c>
      <c r="BW300" s="3" t="n">
        <v>13</v>
      </c>
      <c r="BX300" s="3" t="n">
        <v>105</v>
      </c>
      <c r="BY300" s="3" t="n">
        <v>62</v>
      </c>
      <c r="BZ300" s="3"/>
      <c r="CA300" s="3"/>
      <c r="CB300" s="3"/>
      <c r="CC300" s="3"/>
      <c r="CD300" s="3"/>
      <c r="CE300" s="3"/>
      <c r="CF300" s="3"/>
      <c r="CG300" s="3"/>
      <c r="CH300" s="4"/>
      <c r="CI300" s="3" t="n">
        <v>5.2</v>
      </c>
      <c r="CJ300" s="3" t="n">
        <v>8.33333333333333</v>
      </c>
      <c r="CK300" s="3" t="n">
        <v>8.41666666666667</v>
      </c>
      <c r="CL300" s="3" t="n">
        <v>9.41666666666667</v>
      </c>
      <c r="CM300" s="3" t="n">
        <v>11.5</v>
      </c>
      <c r="CN300" s="3"/>
      <c r="CO300" s="3"/>
      <c r="CP300" s="3"/>
      <c r="CQ300" s="3"/>
      <c r="CR300" s="3"/>
      <c r="CS300" s="3"/>
      <c r="CT300" s="3"/>
      <c r="CU300" s="3"/>
      <c r="CV300" s="4"/>
      <c r="CW300" s="3" t="s">
        <v>165</v>
      </c>
      <c r="CX300" s="3" t="n">
        <v>12</v>
      </c>
      <c r="CY300" s="3" t="n">
        <v>8</v>
      </c>
      <c r="CZ300" s="3" t="n">
        <v>15</v>
      </c>
      <c r="DA300" s="3" t="n">
        <v>19</v>
      </c>
      <c r="DB300" s="3"/>
      <c r="DC300" s="3"/>
      <c r="DD300" s="3"/>
      <c r="DE300" s="3"/>
      <c r="DF300" s="3"/>
      <c r="DG300" s="3"/>
      <c r="DH300" s="3"/>
      <c r="DI300" s="3"/>
      <c r="DJ300" s="4"/>
      <c r="DK300" s="3" t="s">
        <v>165</v>
      </c>
      <c r="DL300" s="3" t="n">
        <v>6</v>
      </c>
      <c r="DM300" s="3" t="n">
        <v>7</v>
      </c>
      <c r="DN300" s="3" t="n">
        <v>16</v>
      </c>
      <c r="DO300" s="3" t="n">
        <v>18</v>
      </c>
      <c r="DP300" s="3"/>
      <c r="DQ300" s="3"/>
      <c r="DR300" s="3"/>
      <c r="DS300" s="3"/>
      <c r="DT300" s="3"/>
      <c r="DU300" s="3"/>
      <c r="DV300" s="3"/>
      <c r="DW300" s="3"/>
      <c r="DX300" s="4"/>
      <c r="DY300" s="3"/>
      <c r="DZ300" s="3"/>
      <c r="EA300" s="3"/>
      <c r="EB300" s="3"/>
      <c r="EC300" s="3"/>
      <c r="ED300" s="3"/>
      <c r="EE300" s="3"/>
      <c r="EF300" s="3"/>
      <c r="EG300" s="3"/>
      <c r="EH300" s="3"/>
      <c r="EI300" s="3"/>
      <c r="EJ300" s="3"/>
      <c r="EK300" s="3"/>
      <c r="EL300" s="4"/>
    </row>
    <row r="301" customFormat="false" ht="11.25" hidden="false" customHeight="true" outlineLevel="0" collapsed="false">
      <c r="A301" s="7" t="s">
        <v>630</v>
      </c>
      <c r="B301" s="18" t="s">
        <v>631</v>
      </c>
      <c r="C301" s="3" t="n">
        <v>78.75</v>
      </c>
      <c r="D301" s="3" t="n">
        <v>82.8333333333333</v>
      </c>
      <c r="E301" s="3" t="n">
        <v>94.6666666666667</v>
      </c>
      <c r="F301" s="3" t="n">
        <v>64.5833333333333</v>
      </c>
      <c r="G301" s="3" t="n">
        <v>68.6666666666667</v>
      </c>
      <c r="H301" s="3"/>
      <c r="I301" s="3"/>
      <c r="J301" s="3"/>
      <c r="K301" s="3"/>
      <c r="L301" s="3"/>
      <c r="M301" s="3"/>
      <c r="N301" s="3"/>
      <c r="O301" s="3"/>
      <c r="P301" s="4"/>
      <c r="Q301" s="3" t="n">
        <v>1320</v>
      </c>
      <c r="R301" s="3" t="n">
        <v>1342</v>
      </c>
      <c r="S301" s="3" t="n">
        <v>1302</v>
      </c>
      <c r="T301" s="3" t="n">
        <v>1265</v>
      </c>
      <c r="U301" s="3" t="n">
        <v>1259</v>
      </c>
      <c r="V301" s="3"/>
      <c r="W301" s="3"/>
      <c r="X301" s="3"/>
      <c r="Y301" s="3"/>
      <c r="Z301" s="3"/>
      <c r="AA301" s="3"/>
      <c r="AB301" s="3"/>
      <c r="AC301" s="3"/>
      <c r="AD301" s="4"/>
      <c r="AE301" s="3" t="n">
        <v>1325</v>
      </c>
      <c r="AF301" s="3" t="n">
        <v>1351</v>
      </c>
      <c r="AG301" s="3" t="n">
        <v>1311</v>
      </c>
      <c r="AH301" s="3" t="n">
        <v>1281</v>
      </c>
      <c r="AI301" s="3" t="n">
        <v>1246</v>
      </c>
      <c r="AJ301" s="3"/>
      <c r="AK301" s="3"/>
      <c r="AL301" s="3"/>
      <c r="AM301" s="3"/>
      <c r="AN301" s="3"/>
      <c r="AO301" s="3"/>
      <c r="AP301" s="3"/>
      <c r="AQ301" s="3"/>
      <c r="AR301" s="4"/>
      <c r="AS301" s="3" t="n">
        <v>132.916666666667</v>
      </c>
      <c r="AT301" s="3" t="n">
        <v>146.5</v>
      </c>
      <c r="AU301" s="3" t="n">
        <v>155.333333333333</v>
      </c>
      <c r="AV301" s="3" t="n">
        <v>106.166666666667</v>
      </c>
      <c r="AW301" s="3" t="n">
        <v>87.8333333333333</v>
      </c>
      <c r="AX301" s="3"/>
      <c r="AY301" s="3"/>
      <c r="AZ301" s="3"/>
      <c r="BA301" s="3"/>
      <c r="BB301" s="3"/>
      <c r="BC301" s="3"/>
      <c r="BD301" s="3"/>
      <c r="BE301" s="3"/>
      <c r="BF301" s="4"/>
      <c r="BG301" s="3" t="n">
        <v>158</v>
      </c>
      <c r="BH301" s="3" t="n">
        <v>189</v>
      </c>
      <c r="BI301" s="3" t="n">
        <v>258</v>
      </c>
      <c r="BJ301" s="3" t="n">
        <v>111</v>
      </c>
      <c r="BK301" s="3" t="n">
        <v>82</v>
      </c>
      <c r="BL301" s="3"/>
      <c r="BM301" s="3"/>
      <c r="BN301" s="3"/>
      <c r="BO301" s="3"/>
      <c r="BP301" s="3"/>
      <c r="BQ301" s="3"/>
      <c r="BR301" s="3"/>
      <c r="BS301" s="3"/>
      <c r="BT301" s="4"/>
      <c r="BU301" s="3" t="n">
        <v>165</v>
      </c>
      <c r="BV301" s="3" t="n">
        <v>168</v>
      </c>
      <c r="BW301" s="3" t="n">
        <v>290</v>
      </c>
      <c r="BX301" s="3" t="n">
        <v>138</v>
      </c>
      <c r="BY301" s="3" t="n">
        <v>102</v>
      </c>
      <c r="BZ301" s="3"/>
      <c r="CA301" s="3"/>
      <c r="CB301" s="3"/>
      <c r="CC301" s="3"/>
      <c r="CD301" s="3"/>
      <c r="CE301" s="3"/>
      <c r="CF301" s="3"/>
      <c r="CG301" s="3"/>
      <c r="CH301" s="4"/>
      <c r="CI301" s="3" t="n">
        <v>3.66666666666667</v>
      </c>
      <c r="CJ301" s="3" t="n">
        <v>14.8333333333333</v>
      </c>
      <c r="CK301" s="3" t="n">
        <v>10.3333333333333</v>
      </c>
      <c r="CL301" s="3" t="n">
        <v>2.83333333333333</v>
      </c>
      <c r="CM301" s="3" t="n">
        <v>1.41666666666667</v>
      </c>
      <c r="CN301" s="3"/>
      <c r="CO301" s="3"/>
      <c r="CP301" s="3"/>
      <c r="CQ301" s="3"/>
      <c r="CR301" s="3"/>
      <c r="CS301" s="3"/>
      <c r="CT301" s="3"/>
      <c r="CU301" s="3"/>
      <c r="CV301" s="4"/>
      <c r="CW301" s="3" t="n">
        <v>59</v>
      </c>
      <c r="CX301" s="3" t="n">
        <v>121</v>
      </c>
      <c r="CY301" s="3" t="n">
        <v>173</v>
      </c>
      <c r="CZ301" s="3" t="n">
        <v>45</v>
      </c>
      <c r="DA301" s="3" t="n">
        <v>29</v>
      </c>
      <c r="DB301" s="3"/>
      <c r="DC301" s="3"/>
      <c r="DD301" s="3"/>
      <c r="DE301" s="3"/>
      <c r="DF301" s="3"/>
      <c r="DG301" s="3"/>
      <c r="DH301" s="3"/>
      <c r="DI301" s="3"/>
      <c r="DJ301" s="4"/>
      <c r="DK301" s="3" t="n">
        <v>58</v>
      </c>
      <c r="DL301" s="3" t="n">
        <v>108</v>
      </c>
      <c r="DM301" s="3" t="n">
        <v>178</v>
      </c>
      <c r="DN301" s="3" t="n">
        <v>58</v>
      </c>
      <c r="DO301" s="3" t="n">
        <v>31</v>
      </c>
      <c r="DP301" s="3"/>
      <c r="DQ301" s="3"/>
      <c r="DR301" s="3"/>
      <c r="DS301" s="3"/>
      <c r="DT301" s="3"/>
      <c r="DU301" s="3"/>
      <c r="DV301" s="3"/>
      <c r="DW301" s="3"/>
      <c r="DX301" s="4"/>
      <c r="DY301" s="3"/>
      <c r="DZ301" s="3"/>
      <c r="EA301" s="3"/>
      <c r="EB301" s="3"/>
      <c r="EC301" s="3"/>
      <c r="ED301" s="3"/>
      <c r="EE301" s="3"/>
      <c r="EF301" s="3"/>
      <c r="EG301" s="3"/>
      <c r="EH301" s="3"/>
      <c r="EI301" s="3"/>
      <c r="EJ301" s="3"/>
      <c r="EK301" s="3"/>
      <c r="EL301" s="4"/>
    </row>
    <row r="302" customFormat="false" ht="11.25" hidden="false" customHeight="true" outlineLevel="0" collapsed="false">
      <c r="A302" s="7" t="s">
        <v>632</v>
      </c>
      <c r="B302" s="18" t="s">
        <v>633</v>
      </c>
      <c r="C302" s="3" t="n">
        <v>260.7</v>
      </c>
      <c r="D302" s="3" t="n">
        <v>308.909090909091</v>
      </c>
      <c r="E302" s="3" t="n">
        <v>244.833333333333</v>
      </c>
      <c r="F302" s="3" t="n">
        <v>253.583333333333</v>
      </c>
      <c r="G302" s="3" t="n">
        <v>289.75</v>
      </c>
      <c r="H302" s="3"/>
      <c r="I302" s="3"/>
      <c r="J302" s="3"/>
      <c r="K302" s="3"/>
      <c r="L302" s="3"/>
      <c r="M302" s="3"/>
      <c r="N302" s="3"/>
      <c r="O302" s="3"/>
      <c r="P302" s="4"/>
      <c r="Q302" s="3" t="s">
        <v>165</v>
      </c>
      <c r="R302" s="3" t="s">
        <v>165</v>
      </c>
      <c r="S302" s="3" t="n">
        <v>716</v>
      </c>
      <c r="T302" s="3" t="n">
        <v>697</v>
      </c>
      <c r="U302" s="3" t="n">
        <v>691</v>
      </c>
      <c r="V302" s="3"/>
      <c r="W302" s="3"/>
      <c r="X302" s="3"/>
      <c r="Y302" s="3"/>
      <c r="Z302" s="3"/>
      <c r="AA302" s="3"/>
      <c r="AB302" s="3"/>
      <c r="AC302" s="3"/>
      <c r="AD302" s="4"/>
      <c r="AE302" s="3" t="s">
        <v>165</v>
      </c>
      <c r="AF302" s="3" t="s">
        <v>165</v>
      </c>
      <c r="AG302" s="3" t="n">
        <v>793</v>
      </c>
      <c r="AH302" s="3" t="n">
        <v>738</v>
      </c>
      <c r="AI302" s="3" t="n">
        <v>618</v>
      </c>
      <c r="AJ302" s="3"/>
      <c r="AK302" s="3"/>
      <c r="AL302" s="3"/>
      <c r="AM302" s="3"/>
      <c r="AN302" s="3"/>
      <c r="AO302" s="3"/>
      <c r="AP302" s="3"/>
      <c r="AQ302" s="3"/>
      <c r="AR302" s="4"/>
      <c r="AS302" s="3" t="n">
        <v>103.6</v>
      </c>
      <c r="AT302" s="3" t="n">
        <v>119.727272727273</v>
      </c>
      <c r="AU302" s="3" t="n">
        <v>126.666666666667</v>
      </c>
      <c r="AV302" s="3" t="n">
        <v>123.916666666667</v>
      </c>
      <c r="AW302" s="3" t="n">
        <v>106.416666666667</v>
      </c>
      <c r="AX302" s="3"/>
      <c r="AY302" s="3"/>
      <c r="AZ302" s="3"/>
      <c r="BA302" s="3"/>
      <c r="BB302" s="3"/>
      <c r="BC302" s="3"/>
      <c r="BD302" s="3"/>
      <c r="BE302" s="3"/>
      <c r="BF302" s="4"/>
      <c r="BG302" s="3" t="s">
        <v>165</v>
      </c>
      <c r="BH302" s="3" t="s">
        <v>165</v>
      </c>
      <c r="BI302" s="3" t="n">
        <v>57</v>
      </c>
      <c r="BJ302" s="3" t="n">
        <v>47</v>
      </c>
      <c r="BK302" s="3" t="n">
        <v>47</v>
      </c>
      <c r="BL302" s="3"/>
      <c r="BM302" s="3"/>
      <c r="BN302" s="3"/>
      <c r="BO302" s="3"/>
      <c r="BP302" s="3"/>
      <c r="BQ302" s="3"/>
      <c r="BR302" s="3"/>
      <c r="BS302" s="3"/>
      <c r="BT302" s="4"/>
      <c r="BU302" s="3" t="s">
        <v>165</v>
      </c>
      <c r="BV302" s="3" t="s">
        <v>165</v>
      </c>
      <c r="BW302" s="3" t="n">
        <v>62</v>
      </c>
      <c r="BX302" s="3" t="n">
        <v>55</v>
      </c>
      <c r="BY302" s="3" t="n">
        <v>64</v>
      </c>
      <c r="BZ302" s="3"/>
      <c r="CA302" s="3"/>
      <c r="CB302" s="3"/>
      <c r="CC302" s="3"/>
      <c r="CD302" s="3"/>
      <c r="CE302" s="3"/>
      <c r="CF302" s="3"/>
      <c r="CG302" s="3"/>
      <c r="CH302" s="4"/>
      <c r="CI302" s="3" t="n">
        <v>1.7</v>
      </c>
      <c r="CJ302" s="3" t="n">
        <v>0.909090909090909</v>
      </c>
      <c r="CK302" s="3" t="n">
        <v>2.33333333333333</v>
      </c>
      <c r="CL302" s="3" t="n">
        <v>4</v>
      </c>
      <c r="CM302" s="3" t="n">
        <v>4.75</v>
      </c>
      <c r="CN302" s="3"/>
      <c r="CO302" s="3"/>
      <c r="CP302" s="3"/>
      <c r="CQ302" s="3"/>
      <c r="CR302" s="3"/>
      <c r="CS302" s="3"/>
      <c r="CT302" s="3"/>
      <c r="CU302" s="3"/>
      <c r="CV302" s="4"/>
      <c r="CW302" s="3" t="s">
        <v>165</v>
      </c>
      <c r="CX302" s="3" t="s">
        <v>165</v>
      </c>
      <c r="CY302" s="3" t="n">
        <v>9</v>
      </c>
      <c r="CZ302" s="3" t="n">
        <v>3</v>
      </c>
      <c r="DA302" s="3" t="n">
        <v>12</v>
      </c>
      <c r="DB302" s="3"/>
      <c r="DC302" s="3"/>
      <c r="DD302" s="3"/>
      <c r="DE302" s="3"/>
      <c r="DF302" s="3"/>
      <c r="DG302" s="3"/>
      <c r="DH302" s="3"/>
      <c r="DI302" s="3"/>
      <c r="DJ302" s="4"/>
      <c r="DK302" s="3" t="s">
        <v>165</v>
      </c>
      <c r="DL302" s="3" t="s">
        <v>165</v>
      </c>
      <c r="DM302" s="3" t="n">
        <v>15</v>
      </c>
      <c r="DN302" s="3" t="n">
        <v>3</v>
      </c>
      <c r="DO302" s="3" t="n">
        <v>13</v>
      </c>
      <c r="DP302" s="3"/>
      <c r="DQ302" s="3"/>
      <c r="DR302" s="3"/>
      <c r="DS302" s="3"/>
      <c r="DT302" s="3"/>
      <c r="DU302" s="3"/>
      <c r="DV302" s="3"/>
      <c r="DW302" s="3"/>
      <c r="DX302" s="4"/>
      <c r="DY302" s="3"/>
      <c r="DZ302" s="3"/>
      <c r="EA302" s="3"/>
      <c r="EB302" s="3"/>
      <c r="EC302" s="3"/>
      <c r="ED302" s="3"/>
      <c r="EE302" s="3"/>
      <c r="EF302" s="3"/>
      <c r="EG302" s="3"/>
      <c r="EH302" s="3"/>
      <c r="EI302" s="3"/>
      <c r="EJ302" s="3"/>
      <c r="EK302" s="3"/>
      <c r="EL302" s="4"/>
    </row>
    <row r="303" customFormat="false" ht="11.25" hidden="false" customHeight="true" outlineLevel="0" collapsed="false">
      <c r="A303" s="7" t="s">
        <v>634</v>
      </c>
      <c r="B303" s="18" t="s">
        <v>635</v>
      </c>
      <c r="C303" s="3" t="n">
        <v>691.083333333333</v>
      </c>
      <c r="D303" s="3" t="n">
        <v>534.333333333333</v>
      </c>
      <c r="E303" s="3" t="n">
        <v>383.083333333333</v>
      </c>
      <c r="F303" s="3" t="n">
        <v>361.666666666667</v>
      </c>
      <c r="G303" s="3" t="n">
        <v>455.166666666667</v>
      </c>
      <c r="H303" s="3"/>
      <c r="I303" s="3"/>
      <c r="J303" s="3"/>
      <c r="K303" s="3"/>
      <c r="L303" s="3"/>
      <c r="M303" s="3"/>
      <c r="N303" s="3"/>
      <c r="O303" s="3"/>
      <c r="P303" s="4"/>
      <c r="Q303" s="3" t="n">
        <v>807</v>
      </c>
      <c r="R303" s="3" t="n">
        <v>945</v>
      </c>
      <c r="S303" s="3" t="n">
        <v>1572</v>
      </c>
      <c r="T303" s="3" t="n">
        <v>1409</v>
      </c>
      <c r="U303" s="3" t="n">
        <v>1793</v>
      </c>
      <c r="V303" s="3"/>
      <c r="W303" s="3"/>
      <c r="X303" s="3"/>
      <c r="Y303" s="3"/>
      <c r="Z303" s="3"/>
      <c r="AA303" s="3"/>
      <c r="AB303" s="3"/>
      <c r="AC303" s="3"/>
      <c r="AD303" s="4"/>
      <c r="AE303" s="3" t="n">
        <v>1589</v>
      </c>
      <c r="AF303" s="3" t="n">
        <v>1629</v>
      </c>
      <c r="AG303" s="3" t="n">
        <v>1741</v>
      </c>
      <c r="AH303" s="3" t="n">
        <v>1617</v>
      </c>
      <c r="AI303" s="3" t="n">
        <v>1717</v>
      </c>
      <c r="AJ303" s="3"/>
      <c r="AK303" s="3"/>
      <c r="AL303" s="3"/>
      <c r="AM303" s="3"/>
      <c r="AN303" s="3"/>
      <c r="AO303" s="3"/>
      <c r="AP303" s="3"/>
      <c r="AQ303" s="3"/>
      <c r="AR303" s="4"/>
      <c r="AS303" s="3" t="n">
        <v>172.333333333333</v>
      </c>
      <c r="AT303" s="3" t="n">
        <v>226.666666666667</v>
      </c>
      <c r="AU303" s="3" t="n">
        <v>239.5</v>
      </c>
      <c r="AV303" s="3" t="n">
        <v>277.666666666667</v>
      </c>
      <c r="AW303" s="3" t="n">
        <v>316.5</v>
      </c>
      <c r="AX303" s="3"/>
      <c r="AY303" s="3"/>
      <c r="AZ303" s="3"/>
      <c r="BA303" s="3"/>
      <c r="BB303" s="3"/>
      <c r="BC303" s="3"/>
      <c r="BD303" s="3"/>
      <c r="BE303" s="3"/>
      <c r="BF303" s="4"/>
      <c r="BG303" s="3" t="n">
        <v>76</v>
      </c>
      <c r="BH303" s="3" t="n">
        <v>92</v>
      </c>
      <c r="BI303" s="3" t="n">
        <v>147</v>
      </c>
      <c r="BJ303" s="3" t="n">
        <v>217</v>
      </c>
      <c r="BK303" s="3" t="n">
        <v>230</v>
      </c>
      <c r="BL303" s="3"/>
      <c r="BM303" s="3"/>
      <c r="BN303" s="3"/>
      <c r="BO303" s="3"/>
      <c r="BP303" s="3"/>
      <c r="BQ303" s="3"/>
      <c r="BR303" s="3"/>
      <c r="BS303" s="3"/>
      <c r="BT303" s="4"/>
      <c r="BU303" s="3" t="n">
        <v>163</v>
      </c>
      <c r="BV303" s="3" t="n">
        <v>143</v>
      </c>
      <c r="BW303" s="3" t="n">
        <v>184</v>
      </c>
      <c r="BX303" s="3" t="n">
        <v>190</v>
      </c>
      <c r="BY303" s="3" t="n">
        <v>205</v>
      </c>
      <c r="BZ303" s="3"/>
      <c r="CA303" s="3"/>
      <c r="CB303" s="3"/>
      <c r="CC303" s="3"/>
      <c r="CD303" s="3"/>
      <c r="CE303" s="3"/>
      <c r="CF303" s="3"/>
      <c r="CG303" s="3"/>
      <c r="CH303" s="4"/>
      <c r="CI303" s="3" t="n">
        <v>21.3333333333333</v>
      </c>
      <c r="CJ303" s="3" t="n">
        <v>17.75</v>
      </c>
      <c r="CK303" s="3" t="n">
        <v>12.8333333333333</v>
      </c>
      <c r="CL303" s="3" t="n">
        <v>16</v>
      </c>
      <c r="CM303" s="3" t="n">
        <v>16.6666666666667</v>
      </c>
      <c r="CN303" s="3"/>
      <c r="CO303" s="3"/>
      <c r="CP303" s="3"/>
      <c r="CQ303" s="3"/>
      <c r="CR303" s="3"/>
      <c r="CS303" s="3"/>
      <c r="CT303" s="3"/>
      <c r="CU303" s="3"/>
      <c r="CV303" s="4"/>
      <c r="CW303" s="3" t="n">
        <v>41</v>
      </c>
      <c r="CX303" s="3" t="n">
        <v>33</v>
      </c>
      <c r="CY303" s="3" t="n">
        <v>26</v>
      </c>
      <c r="CZ303" s="3" t="n">
        <v>37</v>
      </c>
      <c r="DA303" s="3" t="n">
        <v>34</v>
      </c>
      <c r="DB303" s="3"/>
      <c r="DC303" s="3"/>
      <c r="DD303" s="3"/>
      <c r="DE303" s="3"/>
      <c r="DF303" s="3"/>
      <c r="DG303" s="3"/>
      <c r="DH303" s="3"/>
      <c r="DI303" s="3"/>
      <c r="DJ303" s="4"/>
      <c r="DK303" s="3" t="n">
        <v>45</v>
      </c>
      <c r="DL303" s="3" t="n">
        <v>38</v>
      </c>
      <c r="DM303" s="3" t="n">
        <v>28</v>
      </c>
      <c r="DN303" s="3" t="n">
        <v>27</v>
      </c>
      <c r="DO303" s="3" t="n">
        <v>34</v>
      </c>
      <c r="DP303" s="3"/>
      <c r="DQ303" s="3"/>
      <c r="DR303" s="3"/>
      <c r="DS303" s="3"/>
      <c r="DT303" s="3"/>
      <c r="DU303" s="3"/>
      <c r="DV303" s="3"/>
      <c r="DW303" s="3"/>
      <c r="DX303" s="4"/>
      <c r="DY303" s="3"/>
      <c r="DZ303" s="3"/>
      <c r="EA303" s="3"/>
      <c r="EB303" s="3"/>
      <c r="EC303" s="3"/>
      <c r="ED303" s="3"/>
      <c r="EE303" s="3"/>
      <c r="EF303" s="3"/>
      <c r="EG303" s="3"/>
      <c r="EH303" s="3"/>
      <c r="EI303" s="3"/>
      <c r="EJ303" s="3"/>
      <c r="EK303" s="3"/>
      <c r="EL303" s="4"/>
    </row>
    <row r="304" customFormat="false" ht="11.25" hidden="false" customHeight="true" outlineLevel="0" collapsed="false">
      <c r="A304" s="7" t="s">
        <v>636</v>
      </c>
      <c r="B304" s="18" t="s">
        <v>637</v>
      </c>
      <c r="C304" s="3" t="n">
        <v>268.666666666667</v>
      </c>
      <c r="D304" s="3" t="n">
        <v>418.666666666667</v>
      </c>
      <c r="E304" s="3" t="n">
        <v>473.416666666667</v>
      </c>
      <c r="F304" s="3" t="n">
        <v>521.166666666667</v>
      </c>
      <c r="G304" s="3" t="n">
        <v>529.5</v>
      </c>
      <c r="H304" s="3"/>
      <c r="I304" s="3"/>
      <c r="J304" s="3"/>
      <c r="K304" s="3"/>
      <c r="L304" s="3"/>
      <c r="M304" s="3"/>
      <c r="N304" s="3"/>
      <c r="O304" s="3"/>
      <c r="P304" s="4"/>
      <c r="Q304" s="3" t="n">
        <v>1631</v>
      </c>
      <c r="R304" s="3" t="n">
        <v>1724</v>
      </c>
      <c r="S304" s="3" t="n">
        <v>1526</v>
      </c>
      <c r="T304" s="3" t="n">
        <v>1695</v>
      </c>
      <c r="U304" s="3" t="n">
        <v>1564</v>
      </c>
      <c r="V304" s="3"/>
      <c r="W304" s="3"/>
      <c r="X304" s="3"/>
      <c r="Y304" s="3"/>
      <c r="Z304" s="3"/>
      <c r="AA304" s="3"/>
      <c r="AB304" s="3"/>
      <c r="AC304" s="3"/>
      <c r="AD304" s="4"/>
      <c r="AE304" s="3" t="n">
        <v>1642</v>
      </c>
      <c r="AF304" s="3" t="n">
        <v>1534</v>
      </c>
      <c r="AG304" s="3" t="n">
        <v>1557</v>
      </c>
      <c r="AH304" s="3" t="n">
        <v>1762</v>
      </c>
      <c r="AI304" s="3" t="n">
        <v>1461</v>
      </c>
      <c r="AJ304" s="3"/>
      <c r="AK304" s="3"/>
      <c r="AL304" s="3"/>
      <c r="AM304" s="3"/>
      <c r="AN304" s="3"/>
      <c r="AO304" s="3"/>
      <c r="AP304" s="3"/>
      <c r="AQ304" s="3"/>
      <c r="AR304" s="4"/>
      <c r="AS304" s="3" t="n">
        <v>159.333333333333</v>
      </c>
      <c r="AT304" s="3" t="n">
        <v>198.25</v>
      </c>
      <c r="AU304" s="3" t="n">
        <v>299.333333333333</v>
      </c>
      <c r="AV304" s="3" t="n">
        <v>293.166666666667</v>
      </c>
      <c r="AW304" s="3" t="n">
        <v>264.75</v>
      </c>
      <c r="AX304" s="3"/>
      <c r="AY304" s="3"/>
      <c r="AZ304" s="3"/>
      <c r="BA304" s="3"/>
      <c r="BB304" s="3"/>
      <c r="BC304" s="3"/>
      <c r="BD304" s="3"/>
      <c r="BE304" s="3"/>
      <c r="BF304" s="4"/>
      <c r="BG304" s="3" t="n">
        <v>186</v>
      </c>
      <c r="BH304" s="3" t="n">
        <v>349</v>
      </c>
      <c r="BI304" s="3" t="n">
        <v>327</v>
      </c>
      <c r="BJ304" s="3" t="n">
        <v>249</v>
      </c>
      <c r="BK304" s="3" t="n">
        <v>234</v>
      </c>
      <c r="BL304" s="3"/>
      <c r="BM304" s="3"/>
      <c r="BN304" s="3"/>
      <c r="BO304" s="3"/>
      <c r="BP304" s="3"/>
      <c r="BQ304" s="3"/>
      <c r="BR304" s="3"/>
      <c r="BS304" s="3"/>
      <c r="BT304" s="4"/>
      <c r="BU304" s="3" t="n">
        <v>204</v>
      </c>
      <c r="BV304" s="3" t="n">
        <v>207</v>
      </c>
      <c r="BW304" s="3" t="n">
        <v>318</v>
      </c>
      <c r="BX304" s="3" t="n">
        <v>250</v>
      </c>
      <c r="BY304" s="3" t="n">
        <v>275</v>
      </c>
      <c r="BZ304" s="3"/>
      <c r="CA304" s="3"/>
      <c r="CB304" s="3"/>
      <c r="CC304" s="3"/>
      <c r="CD304" s="3"/>
      <c r="CE304" s="3"/>
      <c r="CF304" s="3"/>
      <c r="CG304" s="3"/>
      <c r="CH304" s="4"/>
      <c r="CI304" s="3" t="n">
        <v>6.91666666666667</v>
      </c>
      <c r="CJ304" s="3" t="n">
        <v>9.83333333333333</v>
      </c>
      <c r="CK304" s="3" t="n">
        <v>8.66666666666667</v>
      </c>
      <c r="CL304" s="3" t="n">
        <v>8.91666666666667</v>
      </c>
      <c r="CM304" s="3" t="n">
        <v>7.16666666666667</v>
      </c>
      <c r="CN304" s="3"/>
      <c r="CO304" s="3"/>
      <c r="CP304" s="3"/>
      <c r="CQ304" s="3"/>
      <c r="CR304" s="3"/>
      <c r="CS304" s="3"/>
      <c r="CT304" s="3"/>
      <c r="CU304" s="3"/>
      <c r="CV304" s="4"/>
      <c r="CW304" s="3" t="n">
        <v>60</v>
      </c>
      <c r="CX304" s="3" t="n">
        <v>73</v>
      </c>
      <c r="CY304" s="3" t="n">
        <v>74</v>
      </c>
      <c r="CZ304" s="3" t="n">
        <v>76</v>
      </c>
      <c r="DA304" s="3" t="n">
        <v>57</v>
      </c>
      <c r="DB304" s="3"/>
      <c r="DC304" s="3"/>
      <c r="DD304" s="3"/>
      <c r="DE304" s="3"/>
      <c r="DF304" s="3"/>
      <c r="DG304" s="3"/>
      <c r="DH304" s="3"/>
      <c r="DI304" s="3"/>
      <c r="DJ304" s="4"/>
      <c r="DK304" s="3" t="n">
        <v>62</v>
      </c>
      <c r="DL304" s="3" t="n">
        <v>70</v>
      </c>
      <c r="DM304" s="3" t="n">
        <v>73</v>
      </c>
      <c r="DN304" s="3" t="n">
        <v>74</v>
      </c>
      <c r="DO304" s="3" t="n">
        <v>62</v>
      </c>
      <c r="DP304" s="3"/>
      <c r="DQ304" s="3"/>
      <c r="DR304" s="3"/>
      <c r="DS304" s="3"/>
      <c r="DT304" s="3"/>
      <c r="DU304" s="3"/>
      <c r="DV304" s="3"/>
      <c r="DW304" s="3"/>
      <c r="DX304" s="4"/>
      <c r="DY304" s="3"/>
      <c r="DZ304" s="3"/>
      <c r="EA304" s="3"/>
      <c r="EB304" s="3"/>
      <c r="EC304" s="3"/>
      <c r="ED304" s="3"/>
      <c r="EE304" s="3"/>
      <c r="EF304" s="3"/>
      <c r="EG304" s="3"/>
      <c r="EH304" s="3"/>
      <c r="EI304" s="3"/>
      <c r="EJ304" s="3"/>
      <c r="EK304" s="3"/>
      <c r="EL304" s="4"/>
    </row>
    <row r="305" customFormat="false" ht="11.25" hidden="false" customHeight="true" outlineLevel="0" collapsed="false">
      <c r="A305" s="7" t="s">
        <v>638</v>
      </c>
      <c r="B305" s="18" t="s">
        <v>639</v>
      </c>
      <c r="C305" s="3" t="n">
        <v>184.333333333333</v>
      </c>
      <c r="D305" s="3" t="n">
        <v>214.166666666667</v>
      </c>
      <c r="E305" s="3" t="n">
        <v>252</v>
      </c>
      <c r="F305" s="3" t="n">
        <v>318.333333333333</v>
      </c>
      <c r="G305" s="3" t="n">
        <v>361.166666666667</v>
      </c>
      <c r="H305" s="3"/>
      <c r="I305" s="3"/>
      <c r="J305" s="3"/>
      <c r="K305" s="3"/>
      <c r="L305" s="3"/>
      <c r="M305" s="3"/>
      <c r="N305" s="3"/>
      <c r="O305" s="3"/>
      <c r="P305" s="4"/>
      <c r="Q305" s="3" t="n">
        <v>529</v>
      </c>
      <c r="R305" s="3" t="n">
        <v>561</v>
      </c>
      <c r="S305" s="3" t="n">
        <v>573</v>
      </c>
      <c r="T305" s="3" t="n">
        <v>596</v>
      </c>
      <c r="U305" s="3" t="n">
        <v>485</v>
      </c>
      <c r="V305" s="3"/>
      <c r="W305" s="3"/>
      <c r="X305" s="3"/>
      <c r="Y305" s="3"/>
      <c r="Z305" s="3"/>
      <c r="AA305" s="3"/>
      <c r="AB305" s="3"/>
      <c r="AC305" s="3"/>
      <c r="AD305" s="4"/>
      <c r="AE305" s="3" t="n">
        <v>504</v>
      </c>
      <c r="AF305" s="3" t="n">
        <v>514</v>
      </c>
      <c r="AG305" s="3" t="n">
        <v>560</v>
      </c>
      <c r="AH305" s="3" t="n">
        <v>523</v>
      </c>
      <c r="AI305" s="3" t="n">
        <v>456</v>
      </c>
      <c r="AJ305" s="3"/>
      <c r="AK305" s="3"/>
      <c r="AL305" s="3"/>
      <c r="AM305" s="3"/>
      <c r="AN305" s="3"/>
      <c r="AO305" s="3"/>
      <c r="AP305" s="3"/>
      <c r="AQ305" s="3"/>
      <c r="AR305" s="4"/>
      <c r="AS305" s="3" t="n">
        <v>64.5833333333333</v>
      </c>
      <c r="AT305" s="3" t="n">
        <v>52.6666666666667</v>
      </c>
      <c r="AU305" s="3" t="n">
        <v>42.5</v>
      </c>
      <c r="AV305" s="3" t="n">
        <v>48.9166666666667</v>
      </c>
      <c r="AW305" s="3" t="n">
        <v>56.0833333333333</v>
      </c>
      <c r="AX305" s="3"/>
      <c r="AY305" s="3"/>
      <c r="AZ305" s="3"/>
      <c r="BA305" s="3"/>
      <c r="BB305" s="3"/>
      <c r="BC305" s="3"/>
      <c r="BD305" s="3"/>
      <c r="BE305" s="3"/>
      <c r="BF305" s="4"/>
      <c r="BG305" s="3" t="n">
        <v>92</v>
      </c>
      <c r="BH305" s="3" t="n">
        <v>73</v>
      </c>
      <c r="BI305" s="3" t="n">
        <v>72</v>
      </c>
      <c r="BJ305" s="3" t="n">
        <v>80</v>
      </c>
      <c r="BK305" s="3" t="n">
        <v>82</v>
      </c>
      <c r="BL305" s="3"/>
      <c r="BM305" s="3"/>
      <c r="BN305" s="3"/>
      <c r="BO305" s="3"/>
      <c r="BP305" s="3"/>
      <c r="BQ305" s="3"/>
      <c r="BR305" s="3"/>
      <c r="BS305" s="3"/>
      <c r="BT305" s="4"/>
      <c r="BU305" s="3" t="n">
        <v>99</v>
      </c>
      <c r="BV305" s="3" t="n">
        <v>80</v>
      </c>
      <c r="BW305" s="3" t="n">
        <v>71</v>
      </c>
      <c r="BX305" s="3" t="n">
        <v>78</v>
      </c>
      <c r="BY305" s="3" t="n">
        <v>84</v>
      </c>
      <c r="BZ305" s="3"/>
      <c r="CA305" s="3"/>
      <c r="CB305" s="3"/>
      <c r="CC305" s="3"/>
      <c r="CD305" s="3"/>
      <c r="CE305" s="3"/>
      <c r="CF305" s="3"/>
      <c r="CG305" s="3"/>
      <c r="CH305" s="4"/>
      <c r="CI305" s="3" t="n">
        <v>0.666666666666667</v>
      </c>
      <c r="CJ305" s="3" t="n">
        <v>1.25</v>
      </c>
      <c r="CK305" s="3" t="n">
        <v>1.25</v>
      </c>
      <c r="CL305" s="3" t="n">
        <v>1</v>
      </c>
      <c r="CM305" s="3" t="n">
        <v>1.33333333333333</v>
      </c>
      <c r="CN305" s="3"/>
      <c r="CO305" s="3"/>
      <c r="CP305" s="3"/>
      <c r="CQ305" s="3"/>
      <c r="CR305" s="3"/>
      <c r="CS305" s="3"/>
      <c r="CT305" s="3"/>
      <c r="CU305" s="3"/>
      <c r="CV305" s="4"/>
      <c r="CW305" s="3" t="n">
        <v>22</v>
      </c>
      <c r="CX305" s="3" t="n">
        <v>35</v>
      </c>
      <c r="CY305" s="3" t="n">
        <v>23</v>
      </c>
      <c r="CZ305" s="3" t="n">
        <v>31</v>
      </c>
      <c r="DA305" s="3" t="n">
        <v>34</v>
      </c>
      <c r="DB305" s="3"/>
      <c r="DC305" s="3"/>
      <c r="DD305" s="3"/>
      <c r="DE305" s="3"/>
      <c r="DF305" s="3"/>
      <c r="DG305" s="3"/>
      <c r="DH305" s="3"/>
      <c r="DI305" s="3"/>
      <c r="DJ305" s="4"/>
      <c r="DK305" s="3" t="n">
        <v>22</v>
      </c>
      <c r="DL305" s="3" t="n">
        <v>33</v>
      </c>
      <c r="DM305" s="3" t="n">
        <v>25</v>
      </c>
      <c r="DN305" s="3" t="n">
        <v>29</v>
      </c>
      <c r="DO305" s="3" t="n">
        <v>34</v>
      </c>
      <c r="DP305" s="3"/>
      <c r="DQ305" s="3"/>
      <c r="DR305" s="3"/>
      <c r="DS305" s="3"/>
      <c r="DT305" s="3"/>
      <c r="DU305" s="3"/>
      <c r="DV305" s="3"/>
      <c r="DW305" s="3"/>
      <c r="DX305" s="4"/>
      <c r="DY305" s="3"/>
      <c r="DZ305" s="3"/>
      <c r="EA305" s="3"/>
      <c r="EB305" s="3"/>
      <c r="EC305" s="3"/>
      <c r="ED305" s="3"/>
      <c r="EE305" s="3"/>
      <c r="EF305" s="3"/>
      <c r="EG305" s="3"/>
      <c r="EH305" s="3"/>
      <c r="EI305" s="3"/>
      <c r="EJ305" s="3"/>
      <c r="EK305" s="3"/>
      <c r="EL305" s="4"/>
    </row>
    <row r="306" customFormat="false" ht="11.25" hidden="false" customHeight="true" outlineLevel="0" collapsed="false">
      <c r="A306" s="7" t="s">
        <v>640</v>
      </c>
      <c r="B306" s="18" t="s">
        <v>641</v>
      </c>
      <c r="C306" s="3" t="n">
        <v>98</v>
      </c>
      <c r="D306" s="3" t="n">
        <v>123.916666666667</v>
      </c>
      <c r="E306" s="3" t="n">
        <v>147.166666666667</v>
      </c>
      <c r="F306" s="3" t="n">
        <v>194.333333333333</v>
      </c>
      <c r="G306" s="3" t="n">
        <v>138</v>
      </c>
      <c r="H306" s="3"/>
      <c r="I306" s="3"/>
      <c r="J306" s="3"/>
      <c r="K306" s="3"/>
      <c r="L306" s="3"/>
      <c r="M306" s="3"/>
      <c r="N306" s="3"/>
      <c r="O306" s="3"/>
      <c r="P306" s="4"/>
      <c r="Q306" s="3" t="n">
        <v>441</v>
      </c>
      <c r="R306" s="3" t="n">
        <v>504</v>
      </c>
      <c r="S306" s="3" t="n">
        <v>526</v>
      </c>
      <c r="T306" s="3" t="n">
        <v>617</v>
      </c>
      <c r="U306" s="3" t="n">
        <v>599</v>
      </c>
      <c r="V306" s="3"/>
      <c r="W306" s="3"/>
      <c r="X306" s="3"/>
      <c r="Y306" s="3"/>
      <c r="Z306" s="3"/>
      <c r="AA306" s="3"/>
      <c r="AB306" s="3"/>
      <c r="AC306" s="3"/>
      <c r="AD306" s="4"/>
      <c r="AE306" s="3" t="n">
        <v>387</v>
      </c>
      <c r="AF306" s="3" t="n">
        <v>522</v>
      </c>
      <c r="AG306" s="3" t="n">
        <v>451</v>
      </c>
      <c r="AH306" s="3" t="n">
        <v>656</v>
      </c>
      <c r="AI306" s="3" t="n">
        <v>641</v>
      </c>
      <c r="AJ306" s="3"/>
      <c r="AK306" s="3"/>
      <c r="AL306" s="3"/>
      <c r="AM306" s="3"/>
      <c r="AN306" s="3"/>
      <c r="AO306" s="3"/>
      <c r="AP306" s="3"/>
      <c r="AQ306" s="3"/>
      <c r="AR306" s="4"/>
      <c r="AS306" s="3" t="n">
        <v>28.0833333333333</v>
      </c>
      <c r="AT306" s="3" t="n">
        <v>44.4166666666667</v>
      </c>
      <c r="AU306" s="3" t="n">
        <v>32.3333333333333</v>
      </c>
      <c r="AV306" s="3" t="n">
        <v>35.0833333333333</v>
      </c>
      <c r="AW306" s="3" t="n">
        <v>47.4166666666667</v>
      </c>
      <c r="AX306" s="3"/>
      <c r="AY306" s="3"/>
      <c r="AZ306" s="3"/>
      <c r="BA306" s="3"/>
      <c r="BB306" s="3"/>
      <c r="BC306" s="3"/>
      <c r="BD306" s="3"/>
      <c r="BE306" s="3"/>
      <c r="BF306" s="4"/>
      <c r="BG306" s="3" t="n">
        <v>23</v>
      </c>
      <c r="BH306" s="3" t="n">
        <v>51</v>
      </c>
      <c r="BI306" s="3" t="n">
        <v>27</v>
      </c>
      <c r="BJ306" s="3" t="n">
        <v>49</v>
      </c>
      <c r="BK306" s="3" t="n">
        <v>51</v>
      </c>
      <c r="BL306" s="3"/>
      <c r="BM306" s="3"/>
      <c r="BN306" s="3"/>
      <c r="BO306" s="3"/>
      <c r="BP306" s="3"/>
      <c r="BQ306" s="3"/>
      <c r="BR306" s="3"/>
      <c r="BS306" s="3"/>
      <c r="BT306" s="4"/>
      <c r="BU306" s="3" t="n">
        <v>31</v>
      </c>
      <c r="BV306" s="3" t="n">
        <v>27</v>
      </c>
      <c r="BW306" s="3" t="n">
        <v>49</v>
      </c>
      <c r="BX306" s="3" t="n">
        <v>38</v>
      </c>
      <c r="BY306" s="3" t="n">
        <v>42</v>
      </c>
      <c r="BZ306" s="3"/>
      <c r="CA306" s="3"/>
      <c r="CB306" s="3"/>
      <c r="CC306" s="3"/>
      <c r="CD306" s="3"/>
      <c r="CE306" s="3"/>
      <c r="CF306" s="3"/>
      <c r="CG306" s="3"/>
      <c r="CH306" s="4"/>
      <c r="CI306" s="3" t="n">
        <v>1.41666666666667</v>
      </c>
      <c r="CJ306" s="3" t="n">
        <v>3.25</v>
      </c>
      <c r="CK306" s="3" t="n">
        <v>4.75</v>
      </c>
      <c r="CL306" s="3" t="n">
        <v>4.16666666666667</v>
      </c>
      <c r="CM306" s="3" t="n">
        <v>2.41666666666667</v>
      </c>
      <c r="CN306" s="3"/>
      <c r="CO306" s="3"/>
      <c r="CP306" s="3"/>
      <c r="CQ306" s="3"/>
      <c r="CR306" s="3"/>
      <c r="CS306" s="3"/>
      <c r="CT306" s="3"/>
      <c r="CU306" s="3"/>
      <c r="CV306" s="4"/>
      <c r="CW306" s="3" t="n">
        <v>4</v>
      </c>
      <c r="CX306" s="3" t="n">
        <v>10</v>
      </c>
      <c r="CY306" s="3" t="n">
        <v>12</v>
      </c>
      <c r="CZ306" s="3" t="n">
        <v>17</v>
      </c>
      <c r="DA306" s="3" t="n">
        <v>14</v>
      </c>
      <c r="DB306" s="3"/>
      <c r="DC306" s="3"/>
      <c r="DD306" s="3"/>
      <c r="DE306" s="3"/>
      <c r="DF306" s="3"/>
      <c r="DG306" s="3"/>
      <c r="DH306" s="3"/>
      <c r="DI306" s="3"/>
      <c r="DJ306" s="4"/>
      <c r="DK306" s="3" t="s">
        <v>73</v>
      </c>
      <c r="DL306" s="3" t="n">
        <v>10</v>
      </c>
      <c r="DM306" s="3" t="n">
        <v>9</v>
      </c>
      <c r="DN306" s="3" t="n">
        <v>19</v>
      </c>
      <c r="DO306" s="3" t="n">
        <v>17</v>
      </c>
      <c r="DP306" s="3"/>
      <c r="DQ306" s="3"/>
      <c r="DR306" s="3"/>
      <c r="DS306" s="3"/>
      <c r="DT306" s="3"/>
      <c r="DU306" s="3"/>
      <c r="DV306" s="3"/>
      <c r="DW306" s="3"/>
      <c r="DX306" s="4"/>
      <c r="DY306" s="3"/>
      <c r="DZ306" s="3"/>
      <c r="EA306" s="3"/>
      <c r="EB306" s="3"/>
      <c r="EC306" s="3"/>
      <c r="ED306" s="3"/>
      <c r="EE306" s="3"/>
      <c r="EF306" s="3"/>
      <c r="EG306" s="3"/>
      <c r="EH306" s="3"/>
      <c r="EI306" s="3"/>
      <c r="EJ306" s="3"/>
      <c r="EK306" s="3"/>
      <c r="EL306" s="4"/>
    </row>
    <row r="307" customFormat="false" ht="11.25" hidden="false" customHeight="true" outlineLevel="0" collapsed="false">
      <c r="A307" s="7" t="s">
        <v>642</v>
      </c>
      <c r="B307" s="18" t="s">
        <v>643</v>
      </c>
      <c r="C307" s="3" t="n">
        <v>101.5</v>
      </c>
      <c r="D307" s="3" t="n">
        <v>131.583333333333</v>
      </c>
      <c r="E307" s="3" t="n">
        <v>106.666666666667</v>
      </c>
      <c r="F307" s="3" t="n">
        <v>87.4166666666667</v>
      </c>
      <c r="G307" s="3" t="n">
        <v>63.6666666666667</v>
      </c>
      <c r="H307" s="3"/>
      <c r="I307" s="3"/>
      <c r="J307" s="3"/>
      <c r="K307" s="3"/>
      <c r="L307" s="3"/>
      <c r="M307" s="3"/>
      <c r="N307" s="3"/>
      <c r="O307" s="3"/>
      <c r="P307" s="4"/>
      <c r="Q307" s="3" t="s">
        <v>165</v>
      </c>
      <c r="R307" s="3" t="n">
        <v>509</v>
      </c>
      <c r="S307" s="3" t="n">
        <v>428</v>
      </c>
      <c r="T307" s="3" t="n">
        <v>472</v>
      </c>
      <c r="U307" s="3" t="n">
        <v>541</v>
      </c>
      <c r="V307" s="3"/>
      <c r="W307" s="3"/>
      <c r="X307" s="3"/>
      <c r="Y307" s="3"/>
      <c r="Z307" s="3"/>
      <c r="AA307" s="3"/>
      <c r="AB307" s="3"/>
      <c r="AC307" s="3"/>
      <c r="AD307" s="4"/>
      <c r="AE307" s="3" t="s">
        <v>165</v>
      </c>
      <c r="AF307" s="3" t="n">
        <v>464</v>
      </c>
      <c r="AG307" s="3" t="n">
        <v>663</v>
      </c>
      <c r="AH307" s="3" t="n">
        <v>641</v>
      </c>
      <c r="AI307" s="3" t="n">
        <v>608</v>
      </c>
      <c r="AJ307" s="3"/>
      <c r="AK307" s="3"/>
      <c r="AL307" s="3"/>
      <c r="AM307" s="3"/>
      <c r="AN307" s="3"/>
      <c r="AO307" s="3"/>
      <c r="AP307" s="3"/>
      <c r="AQ307" s="3"/>
      <c r="AR307" s="4"/>
      <c r="AS307" s="3" t="n">
        <v>102.8</v>
      </c>
      <c r="AT307" s="3" t="n">
        <v>78.9166666666667</v>
      </c>
      <c r="AU307" s="3" t="n">
        <v>68.25</v>
      </c>
      <c r="AV307" s="3" t="n">
        <v>73.0833333333333</v>
      </c>
      <c r="AW307" s="3" t="n">
        <v>64.9166666666667</v>
      </c>
      <c r="AX307" s="3"/>
      <c r="AY307" s="3"/>
      <c r="AZ307" s="3"/>
      <c r="BA307" s="3"/>
      <c r="BB307" s="3"/>
      <c r="BC307" s="3"/>
      <c r="BD307" s="3"/>
      <c r="BE307" s="3"/>
      <c r="BF307" s="4"/>
      <c r="BG307" s="3" t="s">
        <v>165</v>
      </c>
      <c r="BH307" s="3" t="n">
        <v>91</v>
      </c>
      <c r="BI307" s="3" t="n">
        <v>58</v>
      </c>
      <c r="BJ307" s="3" t="n">
        <v>69</v>
      </c>
      <c r="BK307" s="3" t="n">
        <v>74</v>
      </c>
      <c r="BL307" s="3"/>
      <c r="BM307" s="3"/>
      <c r="BN307" s="3"/>
      <c r="BO307" s="3"/>
      <c r="BP307" s="3"/>
      <c r="BQ307" s="3"/>
      <c r="BR307" s="3"/>
      <c r="BS307" s="3"/>
      <c r="BT307" s="4"/>
      <c r="BU307" s="3" t="s">
        <v>165</v>
      </c>
      <c r="BV307" s="3" t="n">
        <v>87</v>
      </c>
      <c r="BW307" s="3" t="n">
        <v>85</v>
      </c>
      <c r="BX307" s="3" t="n">
        <v>67</v>
      </c>
      <c r="BY307" s="3" t="n">
        <v>85</v>
      </c>
      <c r="BZ307" s="3"/>
      <c r="CA307" s="3"/>
      <c r="CB307" s="3"/>
      <c r="CC307" s="3"/>
      <c r="CD307" s="3"/>
      <c r="CE307" s="3"/>
      <c r="CF307" s="3"/>
      <c r="CG307" s="3"/>
      <c r="CH307" s="4"/>
      <c r="CI307" s="3" t="n">
        <v>1</v>
      </c>
      <c r="CJ307" s="3" t="s">
        <v>76</v>
      </c>
      <c r="CK307" s="3" t="n">
        <v>0.416666666666667</v>
      </c>
      <c r="CL307" s="3" t="n">
        <v>2.66666666666667</v>
      </c>
      <c r="CM307" s="3" t="n">
        <v>2.91666666666667</v>
      </c>
      <c r="CN307" s="3"/>
      <c r="CO307" s="3"/>
      <c r="CP307" s="3"/>
      <c r="CQ307" s="3"/>
      <c r="CR307" s="3"/>
      <c r="CS307" s="3"/>
      <c r="CT307" s="3"/>
      <c r="CU307" s="3"/>
      <c r="CV307" s="4"/>
      <c r="CW307" s="3" t="s">
        <v>165</v>
      </c>
      <c r="CX307" s="3" t="n">
        <v>18</v>
      </c>
      <c r="CY307" s="3" t="n">
        <v>14</v>
      </c>
      <c r="CZ307" s="3" t="n">
        <v>16</v>
      </c>
      <c r="DA307" s="3" t="n">
        <v>24</v>
      </c>
      <c r="DB307" s="3"/>
      <c r="DC307" s="3"/>
      <c r="DD307" s="3"/>
      <c r="DE307" s="3"/>
      <c r="DF307" s="3"/>
      <c r="DG307" s="3"/>
      <c r="DH307" s="3"/>
      <c r="DI307" s="3"/>
      <c r="DJ307" s="4"/>
      <c r="DK307" s="3" t="s">
        <v>165</v>
      </c>
      <c r="DL307" s="3" t="n">
        <v>24</v>
      </c>
      <c r="DM307" s="3" t="n">
        <v>16</v>
      </c>
      <c r="DN307" s="3" t="n">
        <v>14</v>
      </c>
      <c r="DO307" s="3" t="n">
        <v>26</v>
      </c>
      <c r="DP307" s="3"/>
      <c r="DQ307" s="3"/>
      <c r="DR307" s="3"/>
      <c r="DS307" s="3"/>
      <c r="DT307" s="3"/>
      <c r="DU307" s="3"/>
      <c r="DV307" s="3"/>
      <c r="DW307" s="3"/>
      <c r="DX307" s="4"/>
      <c r="DY307" s="3"/>
      <c r="DZ307" s="3"/>
      <c r="EA307" s="3"/>
      <c r="EB307" s="3"/>
      <c r="EC307" s="3"/>
      <c r="ED307" s="3"/>
      <c r="EE307" s="3"/>
      <c r="EF307" s="3"/>
      <c r="EG307" s="3"/>
      <c r="EH307" s="3"/>
      <c r="EI307" s="3"/>
      <c r="EJ307" s="3"/>
      <c r="EK307" s="3"/>
      <c r="EL307" s="4"/>
    </row>
    <row r="308" customFormat="false" ht="11.25" hidden="false" customHeight="true" outlineLevel="0" collapsed="false">
      <c r="A308" s="7" t="s">
        <v>644</v>
      </c>
      <c r="B308" s="18" t="s">
        <v>645</v>
      </c>
      <c r="C308" s="3" t="n">
        <v>57</v>
      </c>
      <c r="D308" s="3" t="s">
        <v>165</v>
      </c>
      <c r="E308" s="3" t="n">
        <v>31.0833333333333</v>
      </c>
      <c r="F308" s="3" t="n">
        <v>31.5833333333333</v>
      </c>
      <c r="G308" s="3" t="n">
        <v>41.25</v>
      </c>
      <c r="H308" s="3"/>
      <c r="I308" s="3"/>
      <c r="J308" s="3"/>
      <c r="K308" s="3"/>
      <c r="L308" s="3"/>
      <c r="M308" s="3"/>
      <c r="N308" s="3"/>
      <c r="O308" s="3"/>
      <c r="P308" s="4"/>
      <c r="Q308" s="3" t="s">
        <v>165</v>
      </c>
      <c r="R308" s="3" t="s">
        <v>165</v>
      </c>
      <c r="S308" s="3" t="n">
        <v>166</v>
      </c>
      <c r="T308" s="3" t="n">
        <v>174</v>
      </c>
      <c r="U308" s="3" t="n">
        <v>166</v>
      </c>
      <c r="V308" s="3"/>
      <c r="W308" s="3"/>
      <c r="X308" s="3"/>
      <c r="Y308" s="3"/>
      <c r="Z308" s="3"/>
      <c r="AA308" s="3"/>
      <c r="AB308" s="3"/>
      <c r="AC308" s="3"/>
      <c r="AD308" s="4"/>
      <c r="AE308" s="3" t="s">
        <v>165</v>
      </c>
      <c r="AF308" s="3" t="s">
        <v>165</v>
      </c>
      <c r="AG308" s="3" t="n">
        <v>177</v>
      </c>
      <c r="AH308" s="3" t="n">
        <v>199</v>
      </c>
      <c r="AI308" s="3" t="n">
        <v>166</v>
      </c>
      <c r="AJ308" s="3"/>
      <c r="AK308" s="3"/>
      <c r="AL308" s="3"/>
      <c r="AM308" s="3"/>
      <c r="AN308" s="3"/>
      <c r="AO308" s="3"/>
      <c r="AP308" s="3"/>
      <c r="AQ308" s="3"/>
      <c r="AR308" s="4"/>
      <c r="AS308" s="3" t="n">
        <v>31.8181818181818</v>
      </c>
      <c r="AT308" s="3" t="s">
        <v>165</v>
      </c>
      <c r="AU308" s="3" t="n">
        <v>33.25</v>
      </c>
      <c r="AV308" s="3" t="n">
        <v>27.6666666666667</v>
      </c>
      <c r="AW308" s="3" t="n">
        <v>26.4166666666667</v>
      </c>
      <c r="AX308" s="3"/>
      <c r="AY308" s="3"/>
      <c r="AZ308" s="3"/>
      <c r="BA308" s="3"/>
      <c r="BB308" s="3"/>
      <c r="BC308" s="3"/>
      <c r="BD308" s="3"/>
      <c r="BE308" s="3"/>
      <c r="BF308" s="4"/>
      <c r="BG308" s="3" t="s">
        <v>165</v>
      </c>
      <c r="BH308" s="3" t="s">
        <v>165</v>
      </c>
      <c r="BI308" s="3" t="n">
        <v>19</v>
      </c>
      <c r="BJ308" s="3" t="n">
        <v>30</v>
      </c>
      <c r="BK308" s="3" t="n">
        <v>16</v>
      </c>
      <c r="BL308" s="3"/>
      <c r="BM308" s="3"/>
      <c r="BN308" s="3"/>
      <c r="BO308" s="3"/>
      <c r="BP308" s="3"/>
      <c r="BQ308" s="3"/>
      <c r="BR308" s="3"/>
      <c r="BS308" s="3"/>
      <c r="BT308" s="4"/>
      <c r="BU308" s="3" t="s">
        <v>165</v>
      </c>
      <c r="BV308" s="3" t="s">
        <v>165</v>
      </c>
      <c r="BW308" s="3" t="n">
        <v>16</v>
      </c>
      <c r="BX308" s="3" t="n">
        <v>17</v>
      </c>
      <c r="BY308" s="3" t="n">
        <v>15</v>
      </c>
      <c r="BZ308" s="3"/>
      <c r="CA308" s="3"/>
      <c r="CB308" s="3"/>
      <c r="CC308" s="3"/>
      <c r="CD308" s="3"/>
      <c r="CE308" s="3"/>
      <c r="CF308" s="3"/>
      <c r="CG308" s="3"/>
      <c r="CH308" s="4"/>
      <c r="CI308" s="3" t="s">
        <v>76</v>
      </c>
      <c r="CJ308" s="3" t="s">
        <v>165</v>
      </c>
      <c r="CK308" s="3" t="s">
        <v>76</v>
      </c>
      <c r="CL308" s="3" t="n">
        <v>1.41666666666667</v>
      </c>
      <c r="CM308" s="3" t="n">
        <v>1.66666666666667</v>
      </c>
      <c r="CN308" s="3"/>
      <c r="CO308" s="3"/>
      <c r="CP308" s="3"/>
      <c r="CQ308" s="3"/>
      <c r="CR308" s="3"/>
      <c r="CS308" s="3"/>
      <c r="CT308" s="3"/>
      <c r="CU308" s="3"/>
      <c r="CV308" s="4"/>
      <c r="CW308" s="3" t="s">
        <v>165</v>
      </c>
      <c r="CX308" s="3" t="s">
        <v>165</v>
      </c>
      <c r="CY308" s="3" t="s">
        <v>73</v>
      </c>
      <c r="CZ308" s="3" t="n">
        <v>12</v>
      </c>
      <c r="DA308" s="3" t="n">
        <v>5</v>
      </c>
      <c r="DB308" s="3"/>
      <c r="DC308" s="3"/>
      <c r="DD308" s="3"/>
      <c r="DE308" s="3"/>
      <c r="DF308" s="3"/>
      <c r="DG308" s="3"/>
      <c r="DH308" s="3"/>
      <c r="DI308" s="3"/>
      <c r="DJ308" s="4"/>
      <c r="DK308" s="3" t="s">
        <v>165</v>
      </c>
      <c r="DL308" s="3" t="s">
        <v>165</v>
      </c>
      <c r="DM308" s="3" t="n">
        <v>3</v>
      </c>
      <c r="DN308" s="3" t="n">
        <v>7</v>
      </c>
      <c r="DO308" s="3" t="n">
        <v>5</v>
      </c>
      <c r="DP308" s="3"/>
      <c r="DQ308" s="3"/>
      <c r="DR308" s="3"/>
      <c r="DS308" s="3"/>
      <c r="DT308" s="3"/>
      <c r="DU308" s="3"/>
      <c r="DV308" s="3"/>
      <c r="DW308" s="3"/>
      <c r="DX308" s="4"/>
      <c r="DY308" s="3"/>
      <c r="DZ308" s="3"/>
      <c r="EA308" s="3"/>
      <c r="EB308" s="3"/>
      <c r="EC308" s="3"/>
      <c r="ED308" s="3"/>
      <c r="EE308" s="3"/>
      <c r="EF308" s="3"/>
      <c r="EG308" s="3"/>
      <c r="EH308" s="3"/>
      <c r="EI308" s="3"/>
      <c r="EJ308" s="3"/>
      <c r="EK308" s="3"/>
      <c r="EL308" s="4"/>
    </row>
    <row r="309" customFormat="false" ht="11.25" hidden="false" customHeight="true" outlineLevel="0" collapsed="false">
      <c r="A309" s="7" t="s">
        <v>646</v>
      </c>
      <c r="B309" s="18" t="s">
        <v>647</v>
      </c>
      <c r="C309" s="3" t="n">
        <v>1006.45454545455</v>
      </c>
      <c r="D309" s="3" t="n">
        <v>905.1</v>
      </c>
      <c r="E309" s="3" t="n">
        <v>860.727272727273</v>
      </c>
      <c r="F309" s="3" t="n">
        <v>946.333333333333</v>
      </c>
      <c r="G309" s="3" t="n">
        <v>673</v>
      </c>
      <c r="H309" s="3"/>
      <c r="I309" s="3"/>
      <c r="J309" s="3"/>
      <c r="K309" s="3"/>
      <c r="L309" s="3"/>
      <c r="M309" s="3"/>
      <c r="N309" s="3"/>
      <c r="O309" s="3"/>
      <c r="P309" s="4"/>
      <c r="Q309" s="3" t="s">
        <v>165</v>
      </c>
      <c r="R309" s="3" t="s">
        <v>165</v>
      </c>
      <c r="S309" s="3" t="s">
        <v>165</v>
      </c>
      <c r="T309" s="3" t="n">
        <v>1315</v>
      </c>
      <c r="U309" s="3" t="n">
        <v>1190</v>
      </c>
      <c r="V309" s="3"/>
      <c r="W309" s="3"/>
      <c r="X309" s="3"/>
      <c r="Y309" s="3"/>
      <c r="Z309" s="3"/>
      <c r="AA309" s="3"/>
      <c r="AB309" s="3"/>
      <c r="AC309" s="3"/>
      <c r="AD309" s="4"/>
      <c r="AE309" s="3" t="s">
        <v>165</v>
      </c>
      <c r="AF309" s="3" t="s">
        <v>165</v>
      </c>
      <c r="AG309" s="3" t="s">
        <v>165</v>
      </c>
      <c r="AH309" s="3" t="n">
        <v>1300</v>
      </c>
      <c r="AI309" s="3" t="n">
        <v>1181</v>
      </c>
      <c r="AJ309" s="3"/>
      <c r="AK309" s="3"/>
      <c r="AL309" s="3"/>
      <c r="AM309" s="3"/>
      <c r="AN309" s="3"/>
      <c r="AO309" s="3"/>
      <c r="AP309" s="3"/>
      <c r="AQ309" s="3"/>
      <c r="AR309" s="4"/>
      <c r="AS309" s="3" t="n">
        <v>483.545454545455</v>
      </c>
      <c r="AT309" s="3" t="n">
        <v>470.6</v>
      </c>
      <c r="AU309" s="3" t="n">
        <v>476</v>
      </c>
      <c r="AV309" s="3" t="n">
        <v>491.25</v>
      </c>
      <c r="AW309" s="3" t="n">
        <v>462.416666666667</v>
      </c>
      <c r="AX309" s="3"/>
      <c r="AY309" s="3"/>
      <c r="AZ309" s="3"/>
      <c r="BA309" s="3"/>
      <c r="BB309" s="3"/>
      <c r="BC309" s="3"/>
      <c r="BD309" s="3"/>
      <c r="BE309" s="3"/>
      <c r="BF309" s="4"/>
      <c r="BG309" s="3" t="s">
        <v>165</v>
      </c>
      <c r="BH309" s="3" t="s">
        <v>165</v>
      </c>
      <c r="BI309" s="3" t="s">
        <v>165</v>
      </c>
      <c r="BJ309" s="3" t="n">
        <v>169</v>
      </c>
      <c r="BK309" s="3" t="n">
        <v>175</v>
      </c>
      <c r="BL309" s="3"/>
      <c r="BM309" s="3"/>
      <c r="BN309" s="3"/>
      <c r="BO309" s="3"/>
      <c r="BP309" s="3"/>
      <c r="BQ309" s="3"/>
      <c r="BR309" s="3"/>
      <c r="BS309" s="3"/>
      <c r="BT309" s="4"/>
      <c r="BU309" s="3" t="s">
        <v>165</v>
      </c>
      <c r="BV309" s="3" t="s">
        <v>165</v>
      </c>
      <c r="BW309" s="3" t="s">
        <v>165</v>
      </c>
      <c r="BX309" s="3" t="n">
        <v>203</v>
      </c>
      <c r="BY309" s="3" t="n">
        <v>138</v>
      </c>
      <c r="BZ309" s="3"/>
      <c r="CA309" s="3"/>
      <c r="CB309" s="3"/>
      <c r="CC309" s="3"/>
      <c r="CD309" s="3"/>
      <c r="CE309" s="3"/>
      <c r="CF309" s="3"/>
      <c r="CG309" s="3"/>
      <c r="CH309" s="4"/>
      <c r="CI309" s="3" t="n">
        <v>30</v>
      </c>
      <c r="CJ309" s="3" t="n">
        <v>28.3</v>
      </c>
      <c r="CK309" s="3" t="n">
        <v>36.5454545454545</v>
      </c>
      <c r="CL309" s="3" t="n">
        <v>41.6666666666667</v>
      </c>
      <c r="CM309" s="3" t="n">
        <v>45.6666666666667</v>
      </c>
      <c r="CN309" s="3"/>
      <c r="CO309" s="3"/>
      <c r="CP309" s="3"/>
      <c r="CQ309" s="3"/>
      <c r="CR309" s="3"/>
      <c r="CS309" s="3"/>
      <c r="CT309" s="3"/>
      <c r="CU309" s="3"/>
      <c r="CV309" s="4"/>
      <c r="CW309" s="3" t="s">
        <v>165</v>
      </c>
      <c r="CX309" s="3" t="s">
        <v>165</v>
      </c>
      <c r="CY309" s="3" t="n">
        <v>49</v>
      </c>
      <c r="CZ309" s="3" t="n">
        <v>55</v>
      </c>
      <c r="DA309" s="3" t="n">
        <v>83</v>
      </c>
      <c r="DB309" s="3"/>
      <c r="DC309" s="3"/>
      <c r="DD309" s="3"/>
      <c r="DE309" s="3"/>
      <c r="DF309" s="3"/>
      <c r="DG309" s="3"/>
      <c r="DH309" s="3"/>
      <c r="DI309" s="3"/>
      <c r="DJ309" s="4"/>
      <c r="DK309" s="3" t="s">
        <v>165</v>
      </c>
      <c r="DL309" s="3" t="s">
        <v>165</v>
      </c>
      <c r="DM309" s="3" t="s">
        <v>165</v>
      </c>
      <c r="DN309" s="3" t="n">
        <v>41</v>
      </c>
      <c r="DO309" s="3" t="n">
        <v>53</v>
      </c>
      <c r="DP309" s="3"/>
      <c r="DQ309" s="3"/>
      <c r="DR309" s="3"/>
      <c r="DS309" s="3"/>
      <c r="DT309" s="3"/>
      <c r="DU309" s="3"/>
      <c r="DV309" s="3"/>
      <c r="DW309" s="3"/>
      <c r="DX309" s="4"/>
      <c r="DY309" s="3"/>
      <c r="DZ309" s="3"/>
      <c r="EA309" s="3"/>
      <c r="EB309" s="3"/>
      <c r="EC309" s="3"/>
      <c r="ED309" s="3"/>
      <c r="EE309" s="3"/>
      <c r="EF309" s="3"/>
      <c r="EG309" s="3"/>
      <c r="EH309" s="3"/>
      <c r="EI309" s="3"/>
      <c r="EJ309" s="3"/>
      <c r="EK309" s="3"/>
      <c r="EL309" s="4"/>
    </row>
    <row r="310" customFormat="false" ht="11.25" hidden="false" customHeight="true" outlineLevel="0" collapsed="false">
      <c r="A310" s="7" t="s">
        <v>648</v>
      </c>
      <c r="B310" s="18" t="s">
        <v>649</v>
      </c>
      <c r="C310" s="3" t="n">
        <v>183.416666666667</v>
      </c>
      <c r="D310" s="3" t="n">
        <v>174.166666666667</v>
      </c>
      <c r="E310" s="3" t="n">
        <v>166.583333333333</v>
      </c>
      <c r="F310" s="3" t="n">
        <v>145.916666666667</v>
      </c>
      <c r="G310" s="3" t="n">
        <v>212.166666666667</v>
      </c>
      <c r="H310" s="3"/>
      <c r="I310" s="3"/>
      <c r="J310" s="3"/>
      <c r="K310" s="3"/>
      <c r="L310" s="3"/>
      <c r="M310" s="3"/>
      <c r="N310" s="3"/>
      <c r="O310" s="3"/>
      <c r="P310" s="4"/>
      <c r="Q310" s="3" t="n">
        <v>1316</v>
      </c>
      <c r="R310" s="3" t="n">
        <v>1216</v>
      </c>
      <c r="S310" s="3" t="n">
        <v>1131</v>
      </c>
      <c r="T310" s="3" t="n">
        <v>1185</v>
      </c>
      <c r="U310" s="3" t="n">
        <v>1468</v>
      </c>
      <c r="V310" s="3"/>
      <c r="W310" s="3"/>
      <c r="X310" s="3"/>
      <c r="Y310" s="3"/>
      <c r="Z310" s="3"/>
      <c r="AA310" s="3"/>
      <c r="AB310" s="3"/>
      <c r="AC310" s="3"/>
      <c r="AD310" s="4"/>
      <c r="AE310" s="3" t="n">
        <v>1307</v>
      </c>
      <c r="AF310" s="3" t="n">
        <v>1258</v>
      </c>
      <c r="AG310" s="3" t="n">
        <v>1138</v>
      </c>
      <c r="AH310" s="3" t="n">
        <v>1208</v>
      </c>
      <c r="AI310" s="3" t="n">
        <v>1397</v>
      </c>
      <c r="AJ310" s="3"/>
      <c r="AK310" s="3"/>
      <c r="AL310" s="3"/>
      <c r="AM310" s="3"/>
      <c r="AN310" s="3"/>
      <c r="AO310" s="3"/>
      <c r="AP310" s="3"/>
      <c r="AQ310" s="3"/>
      <c r="AR310" s="4"/>
      <c r="AS310" s="3" t="n">
        <v>168.5</v>
      </c>
      <c r="AT310" s="3" t="n">
        <v>162.416666666667</v>
      </c>
      <c r="AU310" s="3" t="n">
        <v>130.583333333333</v>
      </c>
      <c r="AV310" s="3" t="n">
        <v>105.583333333333</v>
      </c>
      <c r="AW310" s="3" t="n">
        <v>104.416666666667</v>
      </c>
      <c r="AX310" s="3"/>
      <c r="AY310" s="3"/>
      <c r="AZ310" s="3"/>
      <c r="BA310" s="3"/>
      <c r="BB310" s="3"/>
      <c r="BC310" s="3"/>
      <c r="BD310" s="3"/>
      <c r="BE310" s="3"/>
      <c r="BF310" s="4"/>
      <c r="BG310" s="3" t="n">
        <v>178</v>
      </c>
      <c r="BH310" s="3" t="n">
        <v>160</v>
      </c>
      <c r="BI310" s="3" t="n">
        <v>127</v>
      </c>
      <c r="BJ310" s="3" t="n">
        <v>143</v>
      </c>
      <c r="BK310" s="3" t="n">
        <v>135</v>
      </c>
      <c r="BL310" s="3"/>
      <c r="BM310" s="3"/>
      <c r="BN310" s="3"/>
      <c r="BO310" s="3"/>
      <c r="BP310" s="3"/>
      <c r="BQ310" s="3"/>
      <c r="BR310" s="3"/>
      <c r="BS310" s="3"/>
      <c r="BT310" s="4"/>
      <c r="BU310" s="3" t="n">
        <v>172</v>
      </c>
      <c r="BV310" s="3" t="n">
        <v>202</v>
      </c>
      <c r="BW310" s="3" t="n">
        <v>136</v>
      </c>
      <c r="BX310" s="3" t="n">
        <v>154</v>
      </c>
      <c r="BY310" s="3" t="n">
        <v>145</v>
      </c>
      <c r="BZ310" s="3"/>
      <c r="CA310" s="3"/>
      <c r="CB310" s="3"/>
      <c r="CC310" s="3"/>
      <c r="CD310" s="3"/>
      <c r="CE310" s="3"/>
      <c r="CF310" s="3"/>
      <c r="CG310" s="3"/>
      <c r="CH310" s="4"/>
      <c r="CI310" s="3" t="n">
        <v>6.41666666666667</v>
      </c>
      <c r="CJ310" s="3" t="n">
        <v>5.33333333333333</v>
      </c>
      <c r="CK310" s="3" t="n">
        <v>3.75</v>
      </c>
      <c r="CL310" s="3" t="n">
        <v>4.91666666666667</v>
      </c>
      <c r="CM310" s="3" t="n">
        <v>3.5</v>
      </c>
      <c r="CN310" s="3"/>
      <c r="CO310" s="3"/>
      <c r="CP310" s="3"/>
      <c r="CQ310" s="3"/>
      <c r="CR310" s="3"/>
      <c r="CS310" s="3"/>
      <c r="CT310" s="3"/>
      <c r="CU310" s="3"/>
      <c r="CV310" s="4"/>
      <c r="CW310" s="3" t="n">
        <v>58</v>
      </c>
      <c r="CX310" s="3" t="n">
        <v>49</v>
      </c>
      <c r="CY310" s="3" t="n">
        <v>44</v>
      </c>
      <c r="CZ310" s="3" t="n">
        <v>63</v>
      </c>
      <c r="DA310" s="3" t="n">
        <v>37</v>
      </c>
      <c r="DB310" s="3"/>
      <c r="DC310" s="3"/>
      <c r="DD310" s="3"/>
      <c r="DE310" s="3"/>
      <c r="DF310" s="3"/>
      <c r="DG310" s="3"/>
      <c r="DH310" s="3"/>
      <c r="DI310" s="3"/>
      <c r="DJ310" s="4"/>
      <c r="DK310" s="3" t="n">
        <v>65</v>
      </c>
      <c r="DL310" s="3" t="n">
        <v>53</v>
      </c>
      <c r="DM310" s="3" t="n">
        <v>45</v>
      </c>
      <c r="DN310" s="3" t="n">
        <v>62</v>
      </c>
      <c r="DO310" s="3" t="n">
        <v>40</v>
      </c>
      <c r="DP310" s="3"/>
      <c r="DQ310" s="3"/>
      <c r="DR310" s="3"/>
      <c r="DS310" s="3"/>
      <c r="DT310" s="3"/>
      <c r="DU310" s="3"/>
      <c r="DV310" s="3"/>
      <c r="DW310" s="3"/>
      <c r="DX310" s="4"/>
      <c r="DY310" s="3"/>
      <c r="DZ310" s="3"/>
      <c r="EA310" s="3"/>
      <c r="EB310" s="3"/>
      <c r="EC310" s="3"/>
      <c r="ED310" s="3"/>
      <c r="EE310" s="3"/>
      <c r="EF310" s="3"/>
      <c r="EG310" s="3"/>
      <c r="EH310" s="3"/>
      <c r="EI310" s="3"/>
      <c r="EJ310" s="3"/>
      <c r="EK310" s="3"/>
      <c r="EL310" s="4"/>
    </row>
    <row r="311" customFormat="false" ht="11.25" hidden="false" customHeight="true" outlineLevel="0" collapsed="false">
      <c r="A311" s="7" t="s">
        <v>650</v>
      </c>
      <c r="B311" s="18" t="s">
        <v>651</v>
      </c>
      <c r="C311" s="3" t="n">
        <v>16.8333333333333</v>
      </c>
      <c r="D311" s="3" t="n">
        <v>18.5</v>
      </c>
      <c r="E311" s="3" t="n">
        <v>17.5</v>
      </c>
      <c r="F311" s="3" t="n">
        <v>18.1666666666667</v>
      </c>
      <c r="G311" s="3" t="n">
        <v>17.3333333333333</v>
      </c>
      <c r="H311" s="3"/>
      <c r="I311" s="3"/>
      <c r="J311" s="3"/>
      <c r="K311" s="3"/>
      <c r="L311" s="3"/>
      <c r="M311" s="3"/>
      <c r="N311" s="3"/>
      <c r="O311" s="3"/>
      <c r="P311" s="4"/>
      <c r="Q311" s="3" t="n">
        <v>833</v>
      </c>
      <c r="R311" s="3" t="n">
        <v>914</v>
      </c>
      <c r="S311" s="3" t="n">
        <v>839</v>
      </c>
      <c r="T311" s="3" t="n">
        <v>834</v>
      </c>
      <c r="U311" s="3" t="n">
        <v>867</v>
      </c>
      <c r="V311" s="3"/>
      <c r="W311" s="3"/>
      <c r="X311" s="3"/>
      <c r="Y311" s="3"/>
      <c r="Z311" s="3"/>
      <c r="AA311" s="3"/>
      <c r="AB311" s="3"/>
      <c r="AC311" s="3"/>
      <c r="AD311" s="4"/>
      <c r="AE311" s="3" t="n">
        <v>844</v>
      </c>
      <c r="AF311" s="3" t="n">
        <v>900</v>
      </c>
      <c r="AG311" s="3" t="n">
        <v>841</v>
      </c>
      <c r="AH311" s="3" t="n">
        <v>841</v>
      </c>
      <c r="AI311" s="3" t="n">
        <v>883</v>
      </c>
      <c r="AJ311" s="3"/>
      <c r="AK311" s="3"/>
      <c r="AL311" s="3"/>
      <c r="AM311" s="3"/>
      <c r="AN311" s="3"/>
      <c r="AO311" s="3"/>
      <c r="AP311" s="3"/>
      <c r="AQ311" s="3"/>
      <c r="AR311" s="4"/>
      <c r="AS311" s="3" t="n">
        <v>84.9166666666667</v>
      </c>
      <c r="AT311" s="3" t="n">
        <v>102.333333333333</v>
      </c>
      <c r="AU311" s="3" t="n">
        <v>126.5</v>
      </c>
      <c r="AV311" s="3" t="n">
        <v>96.0833333333333</v>
      </c>
      <c r="AW311" s="3" t="n">
        <v>86.0833333333333</v>
      </c>
      <c r="AX311" s="3"/>
      <c r="AY311" s="3"/>
      <c r="AZ311" s="3"/>
      <c r="BA311" s="3"/>
      <c r="BB311" s="3"/>
      <c r="BC311" s="3"/>
      <c r="BD311" s="3"/>
      <c r="BE311" s="3"/>
      <c r="BF311" s="4"/>
      <c r="BG311" s="3" t="n">
        <v>109</v>
      </c>
      <c r="BH311" s="3" t="n">
        <v>129</v>
      </c>
      <c r="BI311" s="3" t="n">
        <v>128</v>
      </c>
      <c r="BJ311" s="3" t="n">
        <v>110</v>
      </c>
      <c r="BK311" s="3" t="n">
        <v>106</v>
      </c>
      <c r="BL311" s="3"/>
      <c r="BM311" s="3"/>
      <c r="BN311" s="3"/>
      <c r="BO311" s="3"/>
      <c r="BP311" s="3"/>
      <c r="BQ311" s="3"/>
      <c r="BR311" s="3"/>
      <c r="BS311" s="3"/>
      <c r="BT311" s="4"/>
      <c r="BU311" s="3" t="n">
        <v>130</v>
      </c>
      <c r="BV311" s="3" t="n">
        <v>95</v>
      </c>
      <c r="BW311" s="3" t="n">
        <v>126</v>
      </c>
      <c r="BX311" s="3" t="n">
        <v>150</v>
      </c>
      <c r="BY311" s="3" t="n">
        <v>98</v>
      </c>
      <c r="BZ311" s="3"/>
      <c r="CA311" s="3"/>
      <c r="CB311" s="3"/>
      <c r="CC311" s="3"/>
      <c r="CD311" s="3"/>
      <c r="CE311" s="3"/>
      <c r="CF311" s="3"/>
      <c r="CG311" s="3"/>
      <c r="CH311" s="4"/>
      <c r="CI311" s="3" t="n">
        <v>1.91666666666667</v>
      </c>
      <c r="CJ311" s="3" t="n">
        <v>2.5</v>
      </c>
      <c r="CK311" s="3" t="n">
        <v>1.91666666666667</v>
      </c>
      <c r="CL311" s="3" t="n">
        <v>3</v>
      </c>
      <c r="CM311" s="3" t="n">
        <v>3.91666666666667</v>
      </c>
      <c r="CN311" s="3"/>
      <c r="CO311" s="3"/>
      <c r="CP311" s="3"/>
      <c r="CQ311" s="3"/>
      <c r="CR311" s="3"/>
      <c r="CS311" s="3"/>
      <c r="CT311" s="3"/>
      <c r="CU311" s="3"/>
      <c r="CV311" s="4"/>
      <c r="CW311" s="3" t="n">
        <v>15</v>
      </c>
      <c r="CX311" s="3" t="n">
        <v>28</v>
      </c>
      <c r="CY311" s="3" t="n">
        <v>33</v>
      </c>
      <c r="CZ311" s="3" t="n">
        <v>19</v>
      </c>
      <c r="DA311" s="3" t="n">
        <v>24</v>
      </c>
      <c r="DB311" s="3"/>
      <c r="DC311" s="3"/>
      <c r="DD311" s="3"/>
      <c r="DE311" s="3"/>
      <c r="DF311" s="3"/>
      <c r="DG311" s="3"/>
      <c r="DH311" s="3"/>
      <c r="DI311" s="3"/>
      <c r="DJ311" s="4"/>
      <c r="DK311" s="3" t="n">
        <v>16</v>
      </c>
      <c r="DL311" s="3" t="n">
        <v>29</v>
      </c>
      <c r="DM311" s="3" t="n">
        <v>32</v>
      </c>
      <c r="DN311" s="3" t="n">
        <v>17</v>
      </c>
      <c r="DO311" s="3" t="n">
        <v>27</v>
      </c>
      <c r="DP311" s="3"/>
      <c r="DQ311" s="3"/>
      <c r="DR311" s="3"/>
      <c r="DS311" s="3"/>
      <c r="DT311" s="3"/>
      <c r="DU311" s="3"/>
      <c r="DV311" s="3"/>
      <c r="DW311" s="3"/>
      <c r="DX311" s="4"/>
      <c r="DY311" s="3"/>
      <c r="DZ311" s="3"/>
      <c r="EA311" s="3"/>
      <c r="EB311" s="3"/>
      <c r="EC311" s="3"/>
      <c r="ED311" s="3"/>
      <c r="EE311" s="3"/>
      <c r="EF311" s="3"/>
      <c r="EG311" s="3"/>
      <c r="EH311" s="3"/>
      <c r="EI311" s="3"/>
      <c r="EJ311" s="3"/>
      <c r="EK311" s="3"/>
      <c r="EL311" s="4"/>
    </row>
    <row r="312" customFormat="false" ht="11.25" hidden="false" customHeight="true" outlineLevel="0" collapsed="false">
      <c r="A312" s="7" t="s">
        <v>652</v>
      </c>
      <c r="B312" s="18" t="s">
        <v>653</v>
      </c>
      <c r="C312" s="3" t="n">
        <v>684.083333333333</v>
      </c>
      <c r="D312" s="3" t="n">
        <v>762.75</v>
      </c>
      <c r="E312" s="3" t="n">
        <v>764.25</v>
      </c>
      <c r="F312" s="3" t="n">
        <v>853.333333333333</v>
      </c>
      <c r="G312" s="3" t="n">
        <v>401.666666666667</v>
      </c>
      <c r="H312" s="3"/>
      <c r="I312" s="3"/>
      <c r="J312" s="3"/>
      <c r="K312" s="3"/>
      <c r="L312" s="3"/>
      <c r="M312" s="3"/>
      <c r="N312" s="3"/>
      <c r="O312" s="3"/>
      <c r="P312" s="4"/>
      <c r="Q312" s="3" t="n">
        <v>2596</v>
      </c>
      <c r="R312" s="3" t="n">
        <v>2593</v>
      </c>
      <c r="S312" s="3" t="n">
        <v>2471</v>
      </c>
      <c r="T312" s="3" t="n">
        <v>2793</v>
      </c>
      <c r="U312" s="3" t="n">
        <v>2503</v>
      </c>
      <c r="V312" s="3"/>
      <c r="W312" s="3"/>
      <c r="X312" s="3"/>
      <c r="Y312" s="3"/>
      <c r="Z312" s="3"/>
      <c r="AA312" s="3"/>
      <c r="AB312" s="3"/>
      <c r="AC312" s="3"/>
      <c r="AD312" s="4"/>
      <c r="AE312" s="3" t="n">
        <v>3064</v>
      </c>
      <c r="AF312" s="3" t="n">
        <v>2712</v>
      </c>
      <c r="AG312" s="3" t="n">
        <v>2525</v>
      </c>
      <c r="AH312" s="3" t="n">
        <v>3355</v>
      </c>
      <c r="AI312" s="3" t="n">
        <v>2974</v>
      </c>
      <c r="AJ312" s="3"/>
      <c r="AK312" s="3"/>
      <c r="AL312" s="3"/>
      <c r="AM312" s="3"/>
      <c r="AN312" s="3"/>
      <c r="AO312" s="3"/>
      <c r="AP312" s="3"/>
      <c r="AQ312" s="3"/>
      <c r="AR312" s="4"/>
      <c r="AS312" s="3" t="n">
        <v>410.166666666667</v>
      </c>
      <c r="AT312" s="3" t="n">
        <v>440.916666666667</v>
      </c>
      <c r="AU312" s="3" t="n">
        <v>418.833333333333</v>
      </c>
      <c r="AV312" s="3" t="n">
        <v>355.333333333333</v>
      </c>
      <c r="AW312" s="3" t="n">
        <v>305.166666666667</v>
      </c>
      <c r="AX312" s="3"/>
      <c r="AY312" s="3"/>
      <c r="AZ312" s="3"/>
      <c r="BA312" s="3"/>
      <c r="BB312" s="3"/>
      <c r="BC312" s="3"/>
      <c r="BD312" s="3"/>
      <c r="BE312" s="3"/>
      <c r="BF312" s="4"/>
      <c r="BG312" s="3" t="n">
        <v>345</v>
      </c>
      <c r="BH312" s="3" t="n">
        <v>401</v>
      </c>
      <c r="BI312" s="3" t="n">
        <v>286</v>
      </c>
      <c r="BJ312" s="3" t="n">
        <v>317</v>
      </c>
      <c r="BK312" s="3" t="n">
        <v>338</v>
      </c>
      <c r="BL312" s="3"/>
      <c r="BM312" s="3"/>
      <c r="BN312" s="3"/>
      <c r="BO312" s="3"/>
      <c r="BP312" s="3"/>
      <c r="BQ312" s="3"/>
      <c r="BR312" s="3"/>
      <c r="BS312" s="3"/>
      <c r="BT312" s="4"/>
      <c r="BU312" s="3" t="n">
        <v>361</v>
      </c>
      <c r="BV312" s="3" t="n">
        <v>362</v>
      </c>
      <c r="BW312" s="3" t="n">
        <v>380</v>
      </c>
      <c r="BX312" s="3" t="n">
        <v>396</v>
      </c>
      <c r="BY312" s="3" t="n">
        <v>320</v>
      </c>
      <c r="BZ312" s="3"/>
      <c r="CA312" s="3"/>
      <c r="CB312" s="3"/>
      <c r="CC312" s="3"/>
      <c r="CD312" s="3"/>
      <c r="CE312" s="3"/>
      <c r="CF312" s="3"/>
      <c r="CG312" s="3"/>
      <c r="CH312" s="4"/>
      <c r="CI312" s="3" t="n">
        <v>13.75</v>
      </c>
      <c r="CJ312" s="3" t="n">
        <v>14.9166666666667</v>
      </c>
      <c r="CK312" s="3" t="n">
        <v>10.5833333333333</v>
      </c>
      <c r="CL312" s="3" t="n">
        <v>10.75</v>
      </c>
      <c r="CM312" s="3" t="n">
        <v>13.5833333333333</v>
      </c>
      <c r="CN312" s="3"/>
      <c r="CO312" s="3"/>
      <c r="CP312" s="3"/>
      <c r="CQ312" s="3"/>
      <c r="CR312" s="3"/>
      <c r="CS312" s="3"/>
      <c r="CT312" s="3"/>
      <c r="CU312" s="3"/>
      <c r="CV312" s="4"/>
      <c r="CW312" s="3" t="n">
        <v>70</v>
      </c>
      <c r="CX312" s="3" t="n">
        <v>82</v>
      </c>
      <c r="CY312" s="3" t="n">
        <v>76</v>
      </c>
      <c r="CZ312" s="3" t="n">
        <v>55</v>
      </c>
      <c r="DA312" s="3" t="n">
        <v>46</v>
      </c>
      <c r="DB312" s="3"/>
      <c r="DC312" s="3"/>
      <c r="DD312" s="3"/>
      <c r="DE312" s="3"/>
      <c r="DF312" s="3"/>
      <c r="DG312" s="3"/>
      <c r="DH312" s="3"/>
      <c r="DI312" s="3"/>
      <c r="DJ312" s="4"/>
      <c r="DK312" s="3" t="n">
        <v>70</v>
      </c>
      <c r="DL312" s="3" t="n">
        <v>87</v>
      </c>
      <c r="DM312" s="3" t="n">
        <v>80</v>
      </c>
      <c r="DN312" s="3" t="n">
        <v>56</v>
      </c>
      <c r="DO312" s="3" t="n">
        <v>39</v>
      </c>
      <c r="DP312" s="3"/>
      <c r="DQ312" s="3"/>
      <c r="DR312" s="3"/>
      <c r="DS312" s="3"/>
      <c r="DT312" s="3"/>
      <c r="DU312" s="3"/>
      <c r="DV312" s="3"/>
      <c r="DW312" s="3"/>
      <c r="DX312" s="4"/>
      <c r="DY312" s="3"/>
      <c r="DZ312" s="3"/>
      <c r="EA312" s="3"/>
      <c r="EB312" s="3"/>
      <c r="EC312" s="3"/>
      <c r="ED312" s="3"/>
      <c r="EE312" s="3"/>
      <c r="EF312" s="3"/>
      <c r="EG312" s="3"/>
      <c r="EH312" s="3"/>
      <c r="EI312" s="3"/>
      <c r="EJ312" s="3"/>
      <c r="EK312" s="3"/>
      <c r="EL312" s="4"/>
    </row>
    <row r="313" customFormat="false" ht="11.25" hidden="false" customHeight="true" outlineLevel="0" collapsed="false">
      <c r="A313" s="7" t="s">
        <v>654</v>
      </c>
      <c r="B313" s="18" t="s">
        <v>655</v>
      </c>
      <c r="C313" s="3" t="n">
        <v>48.4166666666667</v>
      </c>
      <c r="D313" s="3" t="n">
        <v>47.5833333333333</v>
      </c>
      <c r="E313" s="3" t="n">
        <v>39.4166666666667</v>
      </c>
      <c r="F313" s="3" t="n">
        <v>64.0833333333333</v>
      </c>
      <c r="G313" s="3" t="n">
        <v>67.25</v>
      </c>
      <c r="H313" s="3"/>
      <c r="I313" s="3"/>
      <c r="J313" s="3"/>
      <c r="K313" s="3"/>
      <c r="L313" s="3"/>
      <c r="M313" s="3"/>
      <c r="N313" s="3"/>
      <c r="O313" s="3"/>
      <c r="P313" s="4"/>
      <c r="Q313" s="3" t="n">
        <v>275</v>
      </c>
      <c r="R313" s="3" t="n">
        <v>311</v>
      </c>
      <c r="S313" s="3" t="n">
        <v>264</v>
      </c>
      <c r="T313" s="3" t="n">
        <v>303</v>
      </c>
      <c r="U313" s="3" t="n">
        <v>326</v>
      </c>
      <c r="V313" s="3"/>
      <c r="W313" s="3"/>
      <c r="X313" s="3"/>
      <c r="Y313" s="3"/>
      <c r="Z313" s="3"/>
      <c r="AA313" s="3"/>
      <c r="AB313" s="3"/>
      <c r="AC313" s="3"/>
      <c r="AD313" s="4"/>
      <c r="AE313" s="3" t="n">
        <v>282</v>
      </c>
      <c r="AF313" s="3" t="n">
        <v>323</v>
      </c>
      <c r="AG313" s="3" t="n">
        <v>287</v>
      </c>
      <c r="AH313" s="3" t="n">
        <v>244</v>
      </c>
      <c r="AI313" s="3" t="n">
        <v>368</v>
      </c>
      <c r="AJ313" s="3"/>
      <c r="AK313" s="3"/>
      <c r="AL313" s="3"/>
      <c r="AM313" s="3"/>
      <c r="AN313" s="3"/>
      <c r="AO313" s="3"/>
      <c r="AP313" s="3"/>
      <c r="AQ313" s="3"/>
      <c r="AR313" s="4"/>
      <c r="AS313" s="3" t="n">
        <v>30.75</v>
      </c>
      <c r="AT313" s="3" t="n">
        <v>30.25</v>
      </c>
      <c r="AU313" s="3" t="n">
        <v>25.1666666666667</v>
      </c>
      <c r="AV313" s="3" t="n">
        <v>24.1666666666667</v>
      </c>
      <c r="AW313" s="3" t="n">
        <v>25.5833333333333</v>
      </c>
      <c r="AX313" s="3"/>
      <c r="AY313" s="3"/>
      <c r="AZ313" s="3"/>
      <c r="BA313" s="3"/>
      <c r="BB313" s="3"/>
      <c r="BC313" s="3"/>
      <c r="BD313" s="3"/>
      <c r="BE313" s="3"/>
      <c r="BF313" s="4"/>
      <c r="BG313" s="3" t="n">
        <v>28</v>
      </c>
      <c r="BH313" s="3" t="n">
        <v>25</v>
      </c>
      <c r="BI313" s="3" t="n">
        <v>19</v>
      </c>
      <c r="BJ313" s="3" t="n">
        <v>23</v>
      </c>
      <c r="BK313" s="3" t="n">
        <v>24</v>
      </c>
      <c r="BL313" s="3"/>
      <c r="BM313" s="3"/>
      <c r="BN313" s="3"/>
      <c r="BO313" s="3"/>
      <c r="BP313" s="3"/>
      <c r="BQ313" s="3"/>
      <c r="BR313" s="3"/>
      <c r="BS313" s="3"/>
      <c r="BT313" s="4"/>
      <c r="BU313" s="3" t="n">
        <v>35</v>
      </c>
      <c r="BV313" s="3" t="n">
        <v>28</v>
      </c>
      <c r="BW313" s="3" t="n">
        <v>19</v>
      </c>
      <c r="BX313" s="3" t="n">
        <v>24</v>
      </c>
      <c r="BY313" s="3" t="n">
        <v>24</v>
      </c>
      <c r="BZ313" s="3"/>
      <c r="CA313" s="3"/>
      <c r="CB313" s="3"/>
      <c r="CC313" s="3"/>
      <c r="CD313" s="3"/>
      <c r="CE313" s="3"/>
      <c r="CF313" s="3"/>
      <c r="CG313" s="3"/>
      <c r="CH313" s="4"/>
      <c r="CI313" s="3" t="n">
        <v>0.5</v>
      </c>
      <c r="CJ313" s="3" t="n">
        <v>1.91666666666667</v>
      </c>
      <c r="CK313" s="3" t="n">
        <v>0.833333333333333</v>
      </c>
      <c r="CL313" s="3" t="n">
        <v>1.16666666666667</v>
      </c>
      <c r="CM313" s="3" t="n">
        <v>1.5</v>
      </c>
      <c r="CN313" s="3"/>
      <c r="CO313" s="3"/>
      <c r="CP313" s="3"/>
      <c r="CQ313" s="3"/>
      <c r="CR313" s="3"/>
      <c r="CS313" s="3"/>
      <c r="CT313" s="3"/>
      <c r="CU313" s="3"/>
      <c r="CV313" s="4"/>
      <c r="CW313" s="3" t="n">
        <v>5</v>
      </c>
      <c r="CX313" s="3" t="n">
        <v>13</v>
      </c>
      <c r="CY313" s="3" t="n">
        <v>8</v>
      </c>
      <c r="CZ313" s="3" t="n">
        <v>12</v>
      </c>
      <c r="DA313" s="3" t="n">
        <v>8</v>
      </c>
      <c r="DB313" s="3"/>
      <c r="DC313" s="3"/>
      <c r="DD313" s="3"/>
      <c r="DE313" s="3"/>
      <c r="DF313" s="3"/>
      <c r="DG313" s="3"/>
      <c r="DH313" s="3"/>
      <c r="DI313" s="3"/>
      <c r="DJ313" s="4"/>
      <c r="DK313" s="3" t="n">
        <v>3</v>
      </c>
      <c r="DL313" s="3" t="n">
        <v>13</v>
      </c>
      <c r="DM313" s="3" t="n">
        <v>10</v>
      </c>
      <c r="DN313" s="3" t="n">
        <v>10</v>
      </c>
      <c r="DO313" s="3" t="n">
        <v>9</v>
      </c>
      <c r="DP313" s="3"/>
      <c r="DQ313" s="3"/>
      <c r="DR313" s="3"/>
      <c r="DS313" s="3"/>
      <c r="DT313" s="3"/>
      <c r="DU313" s="3"/>
      <c r="DV313" s="3"/>
      <c r="DW313" s="3"/>
      <c r="DX313" s="4"/>
      <c r="DY313" s="3"/>
      <c r="DZ313" s="3"/>
      <c r="EA313" s="3"/>
      <c r="EB313" s="3"/>
      <c r="EC313" s="3"/>
      <c r="ED313" s="3"/>
      <c r="EE313" s="3"/>
      <c r="EF313" s="3"/>
      <c r="EG313" s="3"/>
      <c r="EH313" s="3"/>
      <c r="EI313" s="3"/>
      <c r="EJ313" s="3"/>
      <c r="EK313" s="3"/>
      <c r="EL313" s="4"/>
    </row>
    <row r="314" customFormat="false" ht="11.25" hidden="false" customHeight="true" outlineLevel="0" collapsed="false">
      <c r="A314" s="7" t="s">
        <v>656</v>
      </c>
      <c r="B314" s="18" t="s">
        <v>657</v>
      </c>
      <c r="C314" s="3" t="n">
        <v>216.416666666667</v>
      </c>
      <c r="D314" s="3" t="n">
        <v>287.75</v>
      </c>
      <c r="E314" s="3" t="n">
        <v>347.916666666667</v>
      </c>
      <c r="F314" s="3" t="n">
        <v>366.166666666667</v>
      </c>
      <c r="G314" s="3" t="n">
        <v>437.75</v>
      </c>
      <c r="H314" s="3"/>
      <c r="I314" s="3"/>
      <c r="J314" s="3"/>
      <c r="K314" s="3"/>
      <c r="L314" s="3"/>
      <c r="M314" s="3"/>
      <c r="N314" s="3"/>
      <c r="O314" s="3"/>
      <c r="P314" s="4"/>
      <c r="Q314" s="3" t="n">
        <v>880</v>
      </c>
      <c r="R314" s="3" t="n">
        <v>940</v>
      </c>
      <c r="S314" s="3" t="n">
        <v>735</v>
      </c>
      <c r="T314" s="3" t="n">
        <v>693</v>
      </c>
      <c r="U314" s="3" t="n">
        <v>667</v>
      </c>
      <c r="V314" s="3"/>
      <c r="W314" s="3"/>
      <c r="X314" s="3"/>
      <c r="Y314" s="3"/>
      <c r="Z314" s="3"/>
      <c r="AA314" s="3"/>
      <c r="AB314" s="3"/>
      <c r="AC314" s="3"/>
      <c r="AD314" s="4"/>
      <c r="AE314" s="3" t="n">
        <v>789</v>
      </c>
      <c r="AF314" s="3" t="n">
        <v>874</v>
      </c>
      <c r="AG314" s="3" t="n">
        <v>751</v>
      </c>
      <c r="AH314" s="3" t="n">
        <v>611</v>
      </c>
      <c r="AI314" s="3" t="n">
        <v>604</v>
      </c>
      <c r="AJ314" s="3"/>
      <c r="AK314" s="3"/>
      <c r="AL314" s="3"/>
      <c r="AM314" s="3"/>
      <c r="AN314" s="3"/>
      <c r="AO314" s="3"/>
      <c r="AP314" s="3"/>
      <c r="AQ314" s="3"/>
      <c r="AR314" s="4"/>
      <c r="AS314" s="3" t="n">
        <v>139.833333333333</v>
      </c>
      <c r="AT314" s="3" t="n">
        <v>143.916666666667</v>
      </c>
      <c r="AU314" s="3" t="n">
        <v>159.666666666667</v>
      </c>
      <c r="AV314" s="3" t="n">
        <v>120.75</v>
      </c>
      <c r="AW314" s="3" t="n">
        <v>111.75</v>
      </c>
      <c r="AX314" s="3"/>
      <c r="AY314" s="3"/>
      <c r="AZ314" s="3"/>
      <c r="BA314" s="3"/>
      <c r="BB314" s="3"/>
      <c r="BC314" s="3"/>
      <c r="BD314" s="3"/>
      <c r="BE314" s="3"/>
      <c r="BF314" s="4"/>
      <c r="BG314" s="3" t="n">
        <v>115</v>
      </c>
      <c r="BH314" s="3" t="n">
        <v>143</v>
      </c>
      <c r="BI314" s="3" t="n">
        <v>143</v>
      </c>
      <c r="BJ314" s="3" t="n">
        <v>97</v>
      </c>
      <c r="BK314" s="3" t="n">
        <v>98</v>
      </c>
      <c r="BL314" s="3"/>
      <c r="BM314" s="3"/>
      <c r="BN314" s="3"/>
      <c r="BO314" s="3"/>
      <c r="BP314" s="3"/>
      <c r="BQ314" s="3"/>
      <c r="BR314" s="3"/>
      <c r="BS314" s="3"/>
      <c r="BT314" s="4"/>
      <c r="BU314" s="3" t="n">
        <v>127</v>
      </c>
      <c r="BV314" s="3" t="n">
        <v>118</v>
      </c>
      <c r="BW314" s="3" t="n">
        <v>159</v>
      </c>
      <c r="BX314" s="3" t="n">
        <v>129</v>
      </c>
      <c r="BY314" s="3" t="n">
        <v>98</v>
      </c>
      <c r="BZ314" s="3"/>
      <c r="CA314" s="3"/>
      <c r="CB314" s="3"/>
      <c r="CC314" s="3"/>
      <c r="CD314" s="3"/>
      <c r="CE314" s="3"/>
      <c r="CF314" s="3"/>
      <c r="CG314" s="3"/>
      <c r="CH314" s="4"/>
      <c r="CI314" s="3" t="n">
        <v>4</v>
      </c>
      <c r="CJ314" s="3" t="n">
        <v>2.41666666666667</v>
      </c>
      <c r="CK314" s="3" t="n">
        <v>1.58333333333333</v>
      </c>
      <c r="CL314" s="3" t="n">
        <v>1.5</v>
      </c>
      <c r="CM314" s="3" t="n">
        <v>1.5</v>
      </c>
      <c r="CN314" s="3"/>
      <c r="CO314" s="3"/>
      <c r="CP314" s="3"/>
      <c r="CQ314" s="3"/>
      <c r="CR314" s="3"/>
      <c r="CS314" s="3"/>
      <c r="CT314" s="3"/>
      <c r="CU314" s="3"/>
      <c r="CV314" s="4"/>
      <c r="CW314" s="3" t="n">
        <v>24</v>
      </c>
      <c r="CX314" s="3" t="n">
        <v>19</v>
      </c>
      <c r="CY314" s="3" t="n">
        <v>13</v>
      </c>
      <c r="CZ314" s="3" t="n">
        <v>12</v>
      </c>
      <c r="DA314" s="3" t="n">
        <v>16</v>
      </c>
      <c r="DB314" s="3"/>
      <c r="DC314" s="3"/>
      <c r="DD314" s="3"/>
      <c r="DE314" s="3"/>
      <c r="DF314" s="3"/>
      <c r="DG314" s="3"/>
      <c r="DH314" s="3"/>
      <c r="DI314" s="3"/>
      <c r="DJ314" s="4"/>
      <c r="DK314" s="3" t="n">
        <v>24</v>
      </c>
      <c r="DL314" s="3" t="n">
        <v>20</v>
      </c>
      <c r="DM314" s="3" t="n">
        <v>12</v>
      </c>
      <c r="DN314" s="3" t="n">
        <v>13</v>
      </c>
      <c r="DO314" s="3" t="n">
        <v>13</v>
      </c>
      <c r="DP314" s="3"/>
      <c r="DQ314" s="3"/>
      <c r="DR314" s="3"/>
      <c r="DS314" s="3"/>
      <c r="DT314" s="3"/>
      <c r="DU314" s="3"/>
      <c r="DV314" s="3"/>
      <c r="DW314" s="3"/>
      <c r="DX314" s="4"/>
      <c r="DY314" s="3"/>
      <c r="DZ314" s="3"/>
      <c r="EA314" s="3"/>
      <c r="EB314" s="3"/>
      <c r="EC314" s="3"/>
      <c r="ED314" s="3"/>
      <c r="EE314" s="3"/>
      <c r="EF314" s="3"/>
      <c r="EG314" s="3"/>
      <c r="EH314" s="3"/>
      <c r="EI314" s="3"/>
      <c r="EJ314" s="3"/>
      <c r="EK314" s="3"/>
      <c r="EL314" s="4"/>
    </row>
    <row r="315" customFormat="false" ht="11.25" hidden="false" customHeight="true" outlineLevel="0" collapsed="false">
      <c r="A315" s="7" t="s">
        <v>658</v>
      </c>
      <c r="B315" s="18" t="s">
        <v>659</v>
      </c>
      <c r="C315" s="3" t="n">
        <v>30.4166666666667</v>
      </c>
      <c r="D315" s="3" t="n">
        <v>51.9166666666667</v>
      </c>
      <c r="E315" s="3" t="n">
        <v>34.0833333333333</v>
      </c>
      <c r="F315" s="3" t="n">
        <v>57.0833333333333</v>
      </c>
      <c r="G315" s="3" t="n">
        <v>44</v>
      </c>
      <c r="H315" s="3"/>
      <c r="I315" s="3"/>
      <c r="J315" s="3"/>
      <c r="K315" s="3"/>
      <c r="L315" s="3"/>
      <c r="M315" s="3"/>
      <c r="N315" s="3"/>
      <c r="O315" s="3"/>
      <c r="P315" s="4"/>
      <c r="Q315" s="3" t="n">
        <v>401</v>
      </c>
      <c r="R315" s="3" t="n">
        <v>459</v>
      </c>
      <c r="S315" s="3" t="n">
        <v>333</v>
      </c>
      <c r="T315" s="3" t="n">
        <v>394</v>
      </c>
      <c r="U315" s="3" t="n">
        <v>299</v>
      </c>
      <c r="V315" s="3"/>
      <c r="W315" s="3"/>
      <c r="X315" s="3"/>
      <c r="Y315" s="3"/>
      <c r="Z315" s="3"/>
      <c r="AA315" s="3"/>
      <c r="AB315" s="3"/>
      <c r="AC315" s="3"/>
      <c r="AD315" s="4"/>
      <c r="AE315" s="3" t="n">
        <v>401</v>
      </c>
      <c r="AF315" s="3" t="n">
        <v>464</v>
      </c>
      <c r="AG315" s="3" t="n">
        <v>328</v>
      </c>
      <c r="AH315" s="3" t="n">
        <v>358</v>
      </c>
      <c r="AI315" s="3" t="n">
        <v>325</v>
      </c>
      <c r="AJ315" s="3"/>
      <c r="AK315" s="3"/>
      <c r="AL315" s="3"/>
      <c r="AM315" s="3"/>
      <c r="AN315" s="3"/>
      <c r="AO315" s="3"/>
      <c r="AP315" s="3"/>
      <c r="AQ315" s="3"/>
      <c r="AR315" s="4"/>
      <c r="AS315" s="3" t="n">
        <v>19.4166666666667</v>
      </c>
      <c r="AT315" s="3" t="n">
        <v>21.5</v>
      </c>
      <c r="AU315" s="3" t="n">
        <v>17.6666666666667</v>
      </c>
      <c r="AV315" s="3" t="n">
        <v>18.8333333333333</v>
      </c>
      <c r="AW315" s="3" t="n">
        <v>25.3333333333333</v>
      </c>
      <c r="AX315" s="3"/>
      <c r="AY315" s="3"/>
      <c r="AZ315" s="3"/>
      <c r="BA315" s="3"/>
      <c r="BB315" s="3"/>
      <c r="BC315" s="3"/>
      <c r="BD315" s="3"/>
      <c r="BE315" s="3"/>
      <c r="BF315" s="4"/>
      <c r="BG315" s="3" t="n">
        <v>33</v>
      </c>
      <c r="BH315" s="3" t="n">
        <v>29</v>
      </c>
      <c r="BI315" s="3" t="n">
        <v>25</v>
      </c>
      <c r="BJ315" s="3" t="n">
        <v>30</v>
      </c>
      <c r="BK315" s="3" t="n">
        <v>32</v>
      </c>
      <c r="BL315" s="3"/>
      <c r="BM315" s="3"/>
      <c r="BN315" s="3"/>
      <c r="BO315" s="3"/>
      <c r="BP315" s="3"/>
      <c r="BQ315" s="3"/>
      <c r="BR315" s="3"/>
      <c r="BS315" s="3"/>
      <c r="BT315" s="4"/>
      <c r="BU315" s="3" t="n">
        <v>39</v>
      </c>
      <c r="BV315" s="3" t="n">
        <v>24</v>
      </c>
      <c r="BW315" s="3" t="n">
        <v>34</v>
      </c>
      <c r="BX315" s="3" t="n">
        <v>22</v>
      </c>
      <c r="BY315" s="3" t="n">
        <v>30</v>
      </c>
      <c r="BZ315" s="3"/>
      <c r="CA315" s="3"/>
      <c r="CB315" s="3"/>
      <c r="CC315" s="3"/>
      <c r="CD315" s="3"/>
      <c r="CE315" s="3"/>
      <c r="CF315" s="3"/>
      <c r="CG315" s="3"/>
      <c r="CH315" s="4"/>
      <c r="CI315" s="3" t="n">
        <v>0.916666666666667</v>
      </c>
      <c r="CJ315" s="3" t="n">
        <v>0.75</v>
      </c>
      <c r="CK315" s="3" t="n">
        <v>1.16666666666667</v>
      </c>
      <c r="CL315" s="3" t="n">
        <v>2.33333333333333</v>
      </c>
      <c r="CM315" s="3" t="n">
        <v>1.33333333333333</v>
      </c>
      <c r="CN315" s="3"/>
      <c r="CO315" s="3"/>
      <c r="CP315" s="3"/>
      <c r="CQ315" s="3"/>
      <c r="CR315" s="3"/>
      <c r="CS315" s="3"/>
      <c r="CT315" s="3"/>
      <c r="CU315" s="3"/>
      <c r="CV315" s="4"/>
      <c r="CW315" s="3" t="n">
        <v>7</v>
      </c>
      <c r="CX315" s="3" t="n">
        <v>8</v>
      </c>
      <c r="CY315" s="3" t="n">
        <v>12</v>
      </c>
      <c r="CZ315" s="3" t="n">
        <v>12</v>
      </c>
      <c r="DA315" s="3" t="n">
        <v>17</v>
      </c>
      <c r="DB315" s="3"/>
      <c r="DC315" s="3"/>
      <c r="DD315" s="3"/>
      <c r="DE315" s="3"/>
      <c r="DF315" s="3"/>
      <c r="DG315" s="3"/>
      <c r="DH315" s="3"/>
      <c r="DI315" s="3"/>
      <c r="DJ315" s="4"/>
      <c r="DK315" s="3" t="n">
        <v>10</v>
      </c>
      <c r="DL315" s="3" t="n">
        <v>7</v>
      </c>
      <c r="DM315" s="3" t="n">
        <v>10</v>
      </c>
      <c r="DN315" s="3" t="n">
        <v>13</v>
      </c>
      <c r="DO315" s="3" t="n">
        <v>17</v>
      </c>
      <c r="DP315" s="3"/>
      <c r="DQ315" s="3"/>
      <c r="DR315" s="3"/>
      <c r="DS315" s="3"/>
      <c r="DT315" s="3"/>
      <c r="DU315" s="3"/>
      <c r="DV315" s="3"/>
      <c r="DW315" s="3"/>
      <c r="DX315" s="4"/>
      <c r="DY315" s="3"/>
      <c r="DZ315" s="3"/>
      <c r="EA315" s="3"/>
      <c r="EB315" s="3"/>
      <c r="EC315" s="3"/>
      <c r="ED315" s="3"/>
      <c r="EE315" s="3"/>
      <c r="EF315" s="3"/>
      <c r="EG315" s="3"/>
      <c r="EH315" s="3"/>
      <c r="EI315" s="3"/>
      <c r="EJ315" s="3"/>
      <c r="EK315" s="3"/>
      <c r="EL315" s="4"/>
    </row>
    <row r="316" customFormat="false" ht="11.25" hidden="false" customHeight="true" outlineLevel="0" collapsed="false">
      <c r="A316" s="7" t="s">
        <v>660</v>
      </c>
      <c r="B316" s="18" t="s">
        <v>661</v>
      </c>
      <c r="C316" s="3" t="n">
        <v>34.6666666666667</v>
      </c>
      <c r="D316" s="3" t="n">
        <v>20.75</v>
      </c>
      <c r="E316" s="3" t="n">
        <v>22</v>
      </c>
      <c r="F316" s="3" t="n">
        <v>27.0833333333333</v>
      </c>
      <c r="G316" s="3" t="n">
        <v>16.9166666666667</v>
      </c>
      <c r="H316" s="3"/>
      <c r="I316" s="3"/>
      <c r="J316" s="3"/>
      <c r="K316" s="3"/>
      <c r="L316" s="3"/>
      <c r="M316" s="3"/>
      <c r="N316" s="3"/>
      <c r="O316" s="3"/>
      <c r="P316" s="4"/>
      <c r="Q316" s="3" t="n">
        <v>432</v>
      </c>
      <c r="R316" s="3" t="n">
        <v>384</v>
      </c>
      <c r="S316" s="3" t="n">
        <v>357</v>
      </c>
      <c r="T316" s="3" t="n">
        <v>478</v>
      </c>
      <c r="U316" s="3" t="n">
        <v>446</v>
      </c>
      <c r="V316" s="3"/>
      <c r="W316" s="3"/>
      <c r="X316" s="3"/>
      <c r="Y316" s="3"/>
      <c r="Z316" s="3"/>
      <c r="AA316" s="3"/>
      <c r="AB316" s="3"/>
      <c r="AC316" s="3"/>
      <c r="AD316" s="4"/>
      <c r="AE316" s="3" t="n">
        <v>431</v>
      </c>
      <c r="AF316" s="3" t="n">
        <v>406</v>
      </c>
      <c r="AG316" s="3" t="n">
        <v>345</v>
      </c>
      <c r="AH316" s="3" t="n">
        <v>488</v>
      </c>
      <c r="AI316" s="3" t="n">
        <v>457</v>
      </c>
      <c r="AJ316" s="3"/>
      <c r="AK316" s="3"/>
      <c r="AL316" s="3"/>
      <c r="AM316" s="3"/>
      <c r="AN316" s="3"/>
      <c r="AO316" s="3"/>
      <c r="AP316" s="3"/>
      <c r="AQ316" s="3"/>
      <c r="AR316" s="4"/>
      <c r="AS316" s="3" t="n">
        <v>45.25</v>
      </c>
      <c r="AT316" s="3" t="n">
        <v>51.25</v>
      </c>
      <c r="AU316" s="3" t="n">
        <v>42.75</v>
      </c>
      <c r="AV316" s="3" t="n">
        <v>36</v>
      </c>
      <c r="AW316" s="3" t="n">
        <v>43.3333333333333</v>
      </c>
      <c r="AX316" s="3"/>
      <c r="AY316" s="3"/>
      <c r="AZ316" s="3"/>
      <c r="BA316" s="3"/>
      <c r="BB316" s="3"/>
      <c r="BC316" s="3"/>
      <c r="BD316" s="3"/>
      <c r="BE316" s="3"/>
      <c r="BF316" s="4"/>
      <c r="BG316" s="3" t="n">
        <v>53</v>
      </c>
      <c r="BH316" s="3" t="n">
        <v>47</v>
      </c>
      <c r="BI316" s="3" t="n">
        <v>27</v>
      </c>
      <c r="BJ316" s="3" t="n">
        <v>43</v>
      </c>
      <c r="BK316" s="3" t="n">
        <v>30</v>
      </c>
      <c r="BL316" s="3"/>
      <c r="BM316" s="3"/>
      <c r="BN316" s="3"/>
      <c r="BO316" s="3"/>
      <c r="BP316" s="3"/>
      <c r="BQ316" s="3"/>
      <c r="BR316" s="3"/>
      <c r="BS316" s="3"/>
      <c r="BT316" s="4"/>
      <c r="BU316" s="3" t="n">
        <v>45</v>
      </c>
      <c r="BV316" s="3" t="n">
        <v>36</v>
      </c>
      <c r="BW316" s="3" t="n">
        <v>51</v>
      </c>
      <c r="BX316" s="3" t="n">
        <v>29</v>
      </c>
      <c r="BY316" s="3" t="n">
        <v>35</v>
      </c>
      <c r="BZ316" s="3"/>
      <c r="CA316" s="3"/>
      <c r="CB316" s="3"/>
      <c r="CC316" s="3"/>
      <c r="CD316" s="3"/>
      <c r="CE316" s="3"/>
      <c r="CF316" s="3"/>
      <c r="CG316" s="3"/>
      <c r="CH316" s="4"/>
      <c r="CI316" s="3" t="n">
        <v>3.58333333333333</v>
      </c>
      <c r="CJ316" s="3" t="n">
        <v>1.41666666666667</v>
      </c>
      <c r="CK316" s="3" t="n">
        <v>0.416666666666667</v>
      </c>
      <c r="CL316" s="3" t="n">
        <v>0.333333333333333</v>
      </c>
      <c r="CM316" s="3" t="n">
        <v>0.25</v>
      </c>
      <c r="CN316" s="3"/>
      <c r="CO316" s="3"/>
      <c r="CP316" s="3"/>
      <c r="CQ316" s="3"/>
      <c r="CR316" s="3"/>
      <c r="CS316" s="3"/>
      <c r="CT316" s="3"/>
      <c r="CU316" s="3"/>
      <c r="CV316" s="4"/>
      <c r="CW316" s="3" t="n">
        <v>34</v>
      </c>
      <c r="CX316" s="3" t="n">
        <v>10</v>
      </c>
      <c r="CY316" s="3" t="n">
        <v>8</v>
      </c>
      <c r="CZ316" s="3" t="n">
        <v>6</v>
      </c>
      <c r="DA316" s="3" t="n">
        <v>5</v>
      </c>
      <c r="DB316" s="3"/>
      <c r="DC316" s="3"/>
      <c r="DD316" s="3"/>
      <c r="DE316" s="3"/>
      <c r="DF316" s="3"/>
      <c r="DG316" s="3"/>
      <c r="DH316" s="3"/>
      <c r="DI316" s="3"/>
      <c r="DJ316" s="4"/>
      <c r="DK316" s="3" t="n">
        <v>29</v>
      </c>
      <c r="DL316" s="3" t="n">
        <v>16</v>
      </c>
      <c r="DM316" s="3" t="n">
        <v>8</v>
      </c>
      <c r="DN316" s="3" t="n">
        <v>5</v>
      </c>
      <c r="DO316" s="3" t="n">
        <v>6</v>
      </c>
      <c r="DP316" s="3"/>
      <c r="DQ316" s="3"/>
      <c r="DR316" s="3"/>
      <c r="DS316" s="3"/>
      <c r="DT316" s="3"/>
      <c r="DU316" s="3"/>
      <c r="DV316" s="3"/>
      <c r="DW316" s="3"/>
      <c r="DX316" s="4"/>
      <c r="DY316" s="3"/>
      <c r="DZ316" s="3"/>
      <c r="EA316" s="3"/>
      <c r="EB316" s="3"/>
      <c r="EC316" s="3"/>
      <c r="ED316" s="3"/>
      <c r="EE316" s="3"/>
      <c r="EF316" s="3"/>
      <c r="EG316" s="3"/>
      <c r="EH316" s="3"/>
      <c r="EI316" s="3"/>
      <c r="EJ316" s="3"/>
      <c r="EK316" s="3"/>
      <c r="EL316" s="4"/>
    </row>
    <row r="317" customFormat="false" ht="11.25" hidden="false" customHeight="true" outlineLevel="0" collapsed="false">
      <c r="A317" s="7" t="s">
        <v>662</v>
      </c>
      <c r="B317" s="18" t="s">
        <v>663</v>
      </c>
      <c r="C317" s="3" t="n">
        <v>141.833333333333</v>
      </c>
      <c r="D317" s="3" t="n">
        <v>53.9166666666667</v>
      </c>
      <c r="E317" s="3" t="n">
        <v>57.6666666666667</v>
      </c>
      <c r="F317" s="3" t="n">
        <v>108.75</v>
      </c>
      <c r="G317" s="3" t="n">
        <v>126.833333333333</v>
      </c>
      <c r="H317" s="3"/>
      <c r="I317" s="3"/>
      <c r="J317" s="3"/>
      <c r="K317" s="3"/>
      <c r="L317" s="3"/>
      <c r="M317" s="3"/>
      <c r="N317" s="3"/>
      <c r="O317" s="3"/>
      <c r="P317" s="4"/>
      <c r="Q317" s="3" t="n">
        <v>1425</v>
      </c>
      <c r="R317" s="3" t="n">
        <v>1216</v>
      </c>
      <c r="S317" s="3" t="n">
        <v>1149</v>
      </c>
      <c r="T317" s="3" t="n">
        <v>1330</v>
      </c>
      <c r="U317" s="3" t="n">
        <v>1118</v>
      </c>
      <c r="V317" s="3"/>
      <c r="W317" s="3"/>
      <c r="X317" s="3"/>
      <c r="Y317" s="3"/>
      <c r="Z317" s="3"/>
      <c r="AA317" s="3"/>
      <c r="AB317" s="3"/>
      <c r="AC317" s="3"/>
      <c r="AD317" s="4"/>
      <c r="AE317" s="3" t="n">
        <v>1479</v>
      </c>
      <c r="AF317" s="3" t="n">
        <v>1344</v>
      </c>
      <c r="AG317" s="3" t="n">
        <v>1085</v>
      </c>
      <c r="AH317" s="3" t="n">
        <v>1348</v>
      </c>
      <c r="AI317" s="3" t="n">
        <v>1115</v>
      </c>
      <c r="AJ317" s="3"/>
      <c r="AK317" s="3"/>
      <c r="AL317" s="3"/>
      <c r="AM317" s="3"/>
      <c r="AN317" s="3"/>
      <c r="AO317" s="3"/>
      <c r="AP317" s="3"/>
      <c r="AQ317" s="3"/>
      <c r="AR317" s="4"/>
      <c r="AS317" s="3" t="n">
        <v>421.75</v>
      </c>
      <c r="AT317" s="3" t="n">
        <v>409.083333333333</v>
      </c>
      <c r="AU317" s="3" t="n">
        <v>358.083333333333</v>
      </c>
      <c r="AV317" s="3" t="n">
        <v>323.166666666667</v>
      </c>
      <c r="AW317" s="3" t="n">
        <v>245.5</v>
      </c>
      <c r="AX317" s="3"/>
      <c r="AY317" s="3"/>
      <c r="AZ317" s="3"/>
      <c r="BA317" s="3"/>
      <c r="BB317" s="3"/>
      <c r="BC317" s="3"/>
      <c r="BD317" s="3"/>
      <c r="BE317" s="3"/>
      <c r="BF317" s="4"/>
      <c r="BG317" s="3" t="n">
        <v>238</v>
      </c>
      <c r="BH317" s="3" t="n">
        <v>210</v>
      </c>
      <c r="BI317" s="3" t="n">
        <v>166</v>
      </c>
      <c r="BJ317" s="3" t="n">
        <v>167</v>
      </c>
      <c r="BK317" s="3" t="n">
        <v>110</v>
      </c>
      <c r="BL317" s="3"/>
      <c r="BM317" s="3"/>
      <c r="BN317" s="3"/>
      <c r="BO317" s="3"/>
      <c r="BP317" s="3"/>
      <c r="BQ317" s="3"/>
      <c r="BR317" s="3"/>
      <c r="BS317" s="3"/>
      <c r="BT317" s="4"/>
      <c r="BU317" s="3" t="n">
        <v>356</v>
      </c>
      <c r="BV317" s="3" t="n">
        <v>225</v>
      </c>
      <c r="BW317" s="3" t="n">
        <v>221</v>
      </c>
      <c r="BX317" s="3" t="n">
        <v>229</v>
      </c>
      <c r="BY317" s="3" t="n">
        <v>157</v>
      </c>
      <c r="BZ317" s="3"/>
      <c r="CA317" s="3"/>
      <c r="CB317" s="3"/>
      <c r="CC317" s="3"/>
      <c r="CD317" s="3"/>
      <c r="CE317" s="3"/>
      <c r="CF317" s="3"/>
      <c r="CG317" s="3"/>
      <c r="CH317" s="4"/>
      <c r="CI317" s="3" t="n">
        <v>35.5</v>
      </c>
      <c r="CJ317" s="3" t="n">
        <v>23.25</v>
      </c>
      <c r="CK317" s="3" t="n">
        <v>6.75</v>
      </c>
      <c r="CL317" s="3" t="n">
        <v>7.66666666666667</v>
      </c>
      <c r="CM317" s="3" t="n">
        <v>4.5</v>
      </c>
      <c r="CN317" s="3"/>
      <c r="CO317" s="3"/>
      <c r="CP317" s="3"/>
      <c r="CQ317" s="3"/>
      <c r="CR317" s="3"/>
      <c r="CS317" s="3"/>
      <c r="CT317" s="3"/>
      <c r="CU317" s="3"/>
      <c r="CV317" s="4"/>
      <c r="CW317" s="3" t="n">
        <v>83</v>
      </c>
      <c r="CX317" s="3" t="n">
        <v>60</v>
      </c>
      <c r="CY317" s="3" t="n">
        <v>47</v>
      </c>
      <c r="CZ317" s="3" t="n">
        <v>40</v>
      </c>
      <c r="DA317" s="3" t="n">
        <v>20</v>
      </c>
      <c r="DB317" s="3"/>
      <c r="DC317" s="3"/>
      <c r="DD317" s="3"/>
      <c r="DE317" s="3"/>
      <c r="DF317" s="3"/>
      <c r="DG317" s="3"/>
      <c r="DH317" s="3"/>
      <c r="DI317" s="3"/>
      <c r="DJ317" s="4"/>
      <c r="DK317" s="3" t="n">
        <v>121</v>
      </c>
      <c r="DL317" s="3" t="n">
        <v>84</v>
      </c>
      <c r="DM317" s="3" t="n">
        <v>50</v>
      </c>
      <c r="DN317" s="3" t="n">
        <v>42</v>
      </c>
      <c r="DO317" s="3" t="n">
        <v>20</v>
      </c>
      <c r="DP317" s="3"/>
      <c r="DQ317" s="3"/>
      <c r="DR317" s="3"/>
      <c r="DS317" s="3"/>
      <c r="DT317" s="3"/>
      <c r="DU317" s="3"/>
      <c r="DV317" s="3"/>
      <c r="DW317" s="3"/>
      <c r="DX317" s="4"/>
      <c r="DY317" s="3"/>
      <c r="DZ317" s="3"/>
      <c r="EA317" s="3"/>
      <c r="EB317" s="3"/>
      <c r="EC317" s="3"/>
      <c r="ED317" s="3"/>
      <c r="EE317" s="3"/>
      <c r="EF317" s="3"/>
      <c r="EG317" s="3"/>
      <c r="EH317" s="3"/>
      <c r="EI317" s="3"/>
      <c r="EJ317" s="3"/>
      <c r="EK317" s="3"/>
      <c r="EL317" s="4"/>
    </row>
    <row r="318" customFormat="false" ht="11.25" hidden="false" customHeight="true" outlineLevel="0" collapsed="false">
      <c r="A318" s="7" t="s">
        <v>664</v>
      </c>
      <c r="B318" s="18" t="s">
        <v>665</v>
      </c>
      <c r="C318" s="3" t="n">
        <v>600.666666666667</v>
      </c>
      <c r="D318" s="3" t="n">
        <v>313.090909090909</v>
      </c>
      <c r="E318" s="3" t="n">
        <v>234.833333333333</v>
      </c>
      <c r="F318" s="3" t="n">
        <v>316.666666666667</v>
      </c>
      <c r="G318" s="3" t="n">
        <v>442.666666666667</v>
      </c>
      <c r="H318" s="3"/>
      <c r="I318" s="3"/>
      <c r="J318" s="3"/>
      <c r="K318" s="3"/>
      <c r="L318" s="3"/>
      <c r="M318" s="3"/>
      <c r="N318" s="3"/>
      <c r="O318" s="3"/>
      <c r="P318" s="4"/>
      <c r="Q318" s="3" t="n">
        <v>1210</v>
      </c>
      <c r="R318" s="3" t="s">
        <v>165</v>
      </c>
      <c r="S318" s="3" t="n">
        <v>1458</v>
      </c>
      <c r="T318" s="3" t="n">
        <v>1535</v>
      </c>
      <c r="U318" s="3" t="n">
        <v>1798</v>
      </c>
      <c r="V318" s="3"/>
      <c r="W318" s="3"/>
      <c r="X318" s="3"/>
      <c r="Y318" s="3"/>
      <c r="Z318" s="3"/>
      <c r="AA318" s="3"/>
      <c r="AB318" s="3"/>
      <c r="AC318" s="3"/>
      <c r="AD318" s="4"/>
      <c r="AE318" s="3" t="n">
        <v>1422</v>
      </c>
      <c r="AF318" s="3" t="s">
        <v>165</v>
      </c>
      <c r="AG318" s="3" t="n">
        <v>1424</v>
      </c>
      <c r="AH318" s="3" t="n">
        <v>1369</v>
      </c>
      <c r="AI318" s="3" t="n">
        <v>1755</v>
      </c>
      <c r="AJ318" s="3"/>
      <c r="AK318" s="3"/>
      <c r="AL318" s="3"/>
      <c r="AM318" s="3"/>
      <c r="AN318" s="3"/>
      <c r="AO318" s="3"/>
      <c r="AP318" s="3"/>
      <c r="AQ318" s="3"/>
      <c r="AR318" s="4"/>
      <c r="AS318" s="3" t="n">
        <v>534.25</v>
      </c>
      <c r="AT318" s="3" t="n">
        <v>381.181818181818</v>
      </c>
      <c r="AU318" s="3" t="n">
        <v>341.25</v>
      </c>
      <c r="AV318" s="3" t="n">
        <v>322.25</v>
      </c>
      <c r="AW318" s="3" t="n">
        <v>268.166666666667</v>
      </c>
      <c r="AX318" s="3"/>
      <c r="AY318" s="3"/>
      <c r="AZ318" s="3"/>
      <c r="BA318" s="3"/>
      <c r="BB318" s="3"/>
      <c r="BC318" s="3"/>
      <c r="BD318" s="3"/>
      <c r="BE318" s="3"/>
      <c r="BF318" s="4"/>
      <c r="BG318" s="3" t="n">
        <v>324</v>
      </c>
      <c r="BH318" s="3" t="s">
        <v>165</v>
      </c>
      <c r="BI318" s="3" t="n">
        <v>279</v>
      </c>
      <c r="BJ318" s="3" t="n">
        <v>286</v>
      </c>
      <c r="BK318" s="3" t="n">
        <v>286</v>
      </c>
      <c r="BL318" s="3"/>
      <c r="BM318" s="3"/>
      <c r="BN318" s="3"/>
      <c r="BO318" s="3"/>
      <c r="BP318" s="3"/>
      <c r="BQ318" s="3"/>
      <c r="BR318" s="3"/>
      <c r="BS318" s="3"/>
      <c r="BT318" s="4"/>
      <c r="BU318" s="3" t="n">
        <v>397</v>
      </c>
      <c r="BV318" s="3" t="s">
        <v>165</v>
      </c>
      <c r="BW318" s="3" t="n">
        <v>305</v>
      </c>
      <c r="BX318" s="3" t="n">
        <v>311</v>
      </c>
      <c r="BY318" s="3" t="n">
        <v>344</v>
      </c>
      <c r="BZ318" s="3"/>
      <c r="CA318" s="3"/>
      <c r="CB318" s="3"/>
      <c r="CC318" s="3"/>
      <c r="CD318" s="3"/>
      <c r="CE318" s="3"/>
      <c r="CF318" s="3"/>
      <c r="CG318" s="3"/>
      <c r="CH318" s="4"/>
      <c r="CI318" s="3" t="n">
        <v>67.75</v>
      </c>
      <c r="CJ318" s="3" t="n">
        <v>23.5454545454545</v>
      </c>
      <c r="CK318" s="3" t="n">
        <v>20</v>
      </c>
      <c r="CL318" s="3" t="n">
        <v>20.1666666666667</v>
      </c>
      <c r="CM318" s="3" t="n">
        <v>21.25</v>
      </c>
      <c r="CN318" s="3"/>
      <c r="CO318" s="3"/>
      <c r="CP318" s="3"/>
      <c r="CQ318" s="3"/>
      <c r="CR318" s="3"/>
      <c r="CS318" s="3"/>
      <c r="CT318" s="3"/>
      <c r="CU318" s="3"/>
      <c r="CV318" s="4"/>
      <c r="CW318" s="3" t="n">
        <v>166</v>
      </c>
      <c r="CX318" s="3" t="s">
        <v>165</v>
      </c>
      <c r="CY318" s="3" t="n">
        <v>169</v>
      </c>
      <c r="CZ318" s="3" t="n">
        <v>158</v>
      </c>
      <c r="DA318" s="3" t="n">
        <v>165</v>
      </c>
      <c r="DB318" s="3"/>
      <c r="DC318" s="3"/>
      <c r="DD318" s="3"/>
      <c r="DE318" s="3"/>
      <c r="DF318" s="3"/>
      <c r="DG318" s="3"/>
      <c r="DH318" s="3"/>
      <c r="DI318" s="3"/>
      <c r="DJ318" s="4"/>
      <c r="DK318" s="3" t="n">
        <v>180</v>
      </c>
      <c r="DL318" s="3" t="s">
        <v>165</v>
      </c>
      <c r="DM318" s="3" t="n">
        <v>177</v>
      </c>
      <c r="DN318" s="3" t="n">
        <v>150</v>
      </c>
      <c r="DO318" s="3" t="n">
        <v>165</v>
      </c>
      <c r="DP318" s="3"/>
      <c r="DQ318" s="3"/>
      <c r="DR318" s="3"/>
      <c r="DS318" s="3"/>
      <c r="DT318" s="3"/>
      <c r="DU318" s="3"/>
      <c r="DV318" s="3"/>
      <c r="DW318" s="3"/>
      <c r="DX318" s="4"/>
      <c r="DY318" s="3"/>
      <c r="DZ318" s="3"/>
      <c r="EA318" s="3"/>
      <c r="EB318" s="3"/>
      <c r="EC318" s="3"/>
      <c r="ED318" s="3"/>
      <c r="EE318" s="3"/>
      <c r="EF318" s="3"/>
      <c r="EG318" s="3"/>
      <c r="EH318" s="3"/>
      <c r="EI318" s="3"/>
      <c r="EJ318" s="3"/>
      <c r="EK318" s="3"/>
      <c r="EL318" s="4"/>
    </row>
    <row r="319" customFormat="false" ht="11.25" hidden="false" customHeight="true" outlineLevel="0" collapsed="false">
      <c r="A319" s="7" t="s">
        <v>666</v>
      </c>
      <c r="B319" s="18" t="s">
        <v>667</v>
      </c>
      <c r="C319" s="3" t="n">
        <v>164.333333333333</v>
      </c>
      <c r="D319" s="3" t="n">
        <v>195.083333333333</v>
      </c>
      <c r="E319" s="3" t="n">
        <v>223.916666666667</v>
      </c>
      <c r="F319" s="3" t="n">
        <v>289.083333333333</v>
      </c>
      <c r="G319" s="3" t="n">
        <v>275.583333333333</v>
      </c>
      <c r="H319" s="3"/>
      <c r="I319" s="3"/>
      <c r="J319" s="3"/>
      <c r="K319" s="3"/>
      <c r="L319" s="3"/>
      <c r="M319" s="3"/>
      <c r="N319" s="3"/>
      <c r="O319" s="3"/>
      <c r="P319" s="4"/>
      <c r="Q319" s="3" t="n">
        <v>888</v>
      </c>
      <c r="R319" s="3" t="n">
        <v>1039</v>
      </c>
      <c r="S319" s="3" t="n">
        <v>1069</v>
      </c>
      <c r="T319" s="3" t="n">
        <v>1071</v>
      </c>
      <c r="U319" s="3" t="n">
        <v>1070</v>
      </c>
      <c r="V319" s="3"/>
      <c r="W319" s="3"/>
      <c r="X319" s="3"/>
      <c r="Y319" s="3"/>
      <c r="Z319" s="3"/>
      <c r="AA319" s="3"/>
      <c r="AB319" s="3"/>
      <c r="AC319" s="3"/>
      <c r="AD319" s="4"/>
      <c r="AE319" s="3" t="n">
        <v>790</v>
      </c>
      <c r="AF319" s="3" t="n">
        <v>1091</v>
      </c>
      <c r="AG319" s="3" t="n">
        <v>928</v>
      </c>
      <c r="AH319" s="3" t="n">
        <v>1112</v>
      </c>
      <c r="AI319" s="3" t="n">
        <v>1049</v>
      </c>
      <c r="AJ319" s="3"/>
      <c r="AK319" s="3"/>
      <c r="AL319" s="3"/>
      <c r="AM319" s="3"/>
      <c r="AN319" s="3"/>
      <c r="AO319" s="3"/>
      <c r="AP319" s="3"/>
      <c r="AQ319" s="3"/>
      <c r="AR319" s="4"/>
      <c r="AS319" s="3" t="n">
        <v>76.5833333333333</v>
      </c>
      <c r="AT319" s="3" t="n">
        <v>96.9166666666667</v>
      </c>
      <c r="AU319" s="3" t="n">
        <v>124.5</v>
      </c>
      <c r="AV319" s="3" t="n">
        <v>149.333333333333</v>
      </c>
      <c r="AW319" s="3" t="n">
        <v>157.75</v>
      </c>
      <c r="AX319" s="3"/>
      <c r="AY319" s="3"/>
      <c r="AZ319" s="3"/>
      <c r="BA319" s="3"/>
      <c r="BB319" s="3"/>
      <c r="BC319" s="3"/>
      <c r="BD319" s="3"/>
      <c r="BE319" s="3"/>
      <c r="BF319" s="4"/>
      <c r="BG319" s="3" t="n">
        <v>75</v>
      </c>
      <c r="BH319" s="3" t="n">
        <v>117</v>
      </c>
      <c r="BI319" s="3" t="n">
        <v>115</v>
      </c>
      <c r="BJ319" s="3" t="n">
        <v>106</v>
      </c>
      <c r="BK319" s="3" t="n">
        <v>92</v>
      </c>
      <c r="BL319" s="3"/>
      <c r="BM319" s="3"/>
      <c r="BN319" s="3"/>
      <c r="BO319" s="3"/>
      <c r="BP319" s="3"/>
      <c r="BQ319" s="3"/>
      <c r="BR319" s="3"/>
      <c r="BS319" s="3"/>
      <c r="BT319" s="4"/>
      <c r="BU319" s="3" t="n">
        <v>102</v>
      </c>
      <c r="BV319" s="3" t="n">
        <v>78</v>
      </c>
      <c r="BW319" s="3" t="n">
        <v>94</v>
      </c>
      <c r="BX319" s="3" t="n">
        <v>90</v>
      </c>
      <c r="BY319" s="3" t="n">
        <v>84</v>
      </c>
      <c r="BZ319" s="3"/>
      <c r="CA319" s="3"/>
      <c r="CB319" s="3"/>
      <c r="CC319" s="3"/>
      <c r="CD319" s="3"/>
      <c r="CE319" s="3"/>
      <c r="CF319" s="3"/>
      <c r="CG319" s="3"/>
      <c r="CH319" s="4"/>
      <c r="CI319" s="3" t="n">
        <v>4.41666666666667</v>
      </c>
      <c r="CJ319" s="3" t="n">
        <v>8.5</v>
      </c>
      <c r="CK319" s="3" t="n">
        <v>8.91666666666667</v>
      </c>
      <c r="CL319" s="3" t="n">
        <v>9.5</v>
      </c>
      <c r="CM319" s="3" t="n">
        <v>10.5</v>
      </c>
      <c r="CN319" s="3"/>
      <c r="CO319" s="3"/>
      <c r="CP319" s="3"/>
      <c r="CQ319" s="3"/>
      <c r="CR319" s="3"/>
      <c r="CS319" s="3"/>
      <c r="CT319" s="3"/>
      <c r="CU319" s="3"/>
      <c r="CV319" s="4"/>
      <c r="CW319" s="3" t="n">
        <v>36</v>
      </c>
      <c r="CX319" s="3" t="n">
        <v>55</v>
      </c>
      <c r="CY319" s="3" t="n">
        <v>57</v>
      </c>
      <c r="CZ319" s="3" t="n">
        <v>52</v>
      </c>
      <c r="DA319" s="3" t="n">
        <v>48</v>
      </c>
      <c r="DB319" s="3"/>
      <c r="DC319" s="3"/>
      <c r="DD319" s="3"/>
      <c r="DE319" s="3"/>
      <c r="DF319" s="3"/>
      <c r="DG319" s="3"/>
      <c r="DH319" s="3"/>
      <c r="DI319" s="3"/>
      <c r="DJ319" s="4"/>
      <c r="DK319" s="3" t="n">
        <v>29</v>
      </c>
      <c r="DL319" s="3" t="n">
        <v>56</v>
      </c>
      <c r="DM319" s="3" t="n">
        <v>54</v>
      </c>
      <c r="DN319" s="3" t="n">
        <v>51</v>
      </c>
      <c r="DO319" s="3" t="n">
        <v>46</v>
      </c>
      <c r="DP319" s="3"/>
      <c r="DQ319" s="3"/>
      <c r="DR319" s="3"/>
      <c r="DS319" s="3"/>
      <c r="DT319" s="3"/>
      <c r="DU319" s="3"/>
      <c r="DV319" s="3"/>
      <c r="DW319" s="3"/>
      <c r="DX319" s="4"/>
      <c r="DY319" s="3"/>
      <c r="DZ319" s="3"/>
      <c r="EA319" s="3"/>
      <c r="EB319" s="3"/>
      <c r="EC319" s="3"/>
      <c r="ED319" s="3"/>
      <c r="EE319" s="3"/>
      <c r="EF319" s="3"/>
      <c r="EG319" s="3"/>
      <c r="EH319" s="3"/>
      <c r="EI319" s="3"/>
      <c r="EJ319" s="3"/>
      <c r="EK319" s="3"/>
      <c r="EL319" s="4"/>
    </row>
    <row r="320" customFormat="false" ht="11.25" hidden="false" customHeight="true" outlineLevel="0" collapsed="false">
      <c r="A320" s="7" t="s">
        <v>668</v>
      </c>
      <c r="B320" s="18" t="s">
        <v>669</v>
      </c>
      <c r="C320" s="3" t="n">
        <v>159.833333333333</v>
      </c>
      <c r="D320" s="3" t="n">
        <v>116.583333333333</v>
      </c>
      <c r="E320" s="3" t="n">
        <v>63.4166666666667</v>
      </c>
      <c r="F320" s="3" t="n">
        <v>111.416666666667</v>
      </c>
      <c r="G320" s="3" t="n">
        <v>91.0833333333333</v>
      </c>
      <c r="H320" s="3"/>
      <c r="I320" s="3"/>
      <c r="J320" s="3"/>
      <c r="K320" s="3"/>
      <c r="L320" s="3"/>
      <c r="M320" s="3"/>
      <c r="N320" s="3"/>
      <c r="O320" s="3"/>
      <c r="P320" s="4"/>
      <c r="Q320" s="3" t="n">
        <v>757</v>
      </c>
      <c r="R320" s="3" t="n">
        <v>677</v>
      </c>
      <c r="S320" s="3" t="n">
        <v>497</v>
      </c>
      <c r="T320" s="3" t="n">
        <v>565</v>
      </c>
      <c r="U320" s="3" t="n">
        <v>595</v>
      </c>
      <c r="V320" s="3"/>
      <c r="W320" s="3"/>
      <c r="X320" s="3"/>
      <c r="Y320" s="3"/>
      <c r="Z320" s="3"/>
      <c r="AA320" s="3"/>
      <c r="AB320" s="3"/>
      <c r="AC320" s="3"/>
      <c r="AD320" s="4"/>
      <c r="AE320" s="3" t="n">
        <v>676</v>
      </c>
      <c r="AF320" s="3" t="n">
        <v>841</v>
      </c>
      <c r="AG320" s="3" t="n">
        <v>499</v>
      </c>
      <c r="AH320" s="3" t="n">
        <v>558</v>
      </c>
      <c r="AI320" s="3" t="n">
        <v>604</v>
      </c>
      <c r="AJ320" s="3"/>
      <c r="AK320" s="3"/>
      <c r="AL320" s="3"/>
      <c r="AM320" s="3"/>
      <c r="AN320" s="3"/>
      <c r="AO320" s="3"/>
      <c r="AP320" s="3"/>
      <c r="AQ320" s="3"/>
      <c r="AR320" s="4"/>
      <c r="AS320" s="3" t="n">
        <v>116.416666666667</v>
      </c>
      <c r="AT320" s="3" t="n">
        <v>139.5</v>
      </c>
      <c r="AU320" s="3" t="n">
        <v>165.166666666667</v>
      </c>
      <c r="AV320" s="3" t="n">
        <v>138.25</v>
      </c>
      <c r="AW320" s="3" t="n">
        <v>106.166666666667</v>
      </c>
      <c r="AX320" s="3"/>
      <c r="AY320" s="3"/>
      <c r="AZ320" s="3"/>
      <c r="BA320" s="3"/>
      <c r="BB320" s="3"/>
      <c r="BC320" s="3"/>
      <c r="BD320" s="3"/>
      <c r="BE320" s="3"/>
      <c r="BF320" s="4"/>
      <c r="BG320" s="3" t="n">
        <v>83</v>
      </c>
      <c r="BH320" s="3" t="n">
        <v>146</v>
      </c>
      <c r="BI320" s="3" t="n">
        <v>82</v>
      </c>
      <c r="BJ320" s="3" t="n">
        <v>53</v>
      </c>
      <c r="BK320" s="3" t="n">
        <v>73</v>
      </c>
      <c r="BL320" s="3"/>
      <c r="BM320" s="3"/>
      <c r="BN320" s="3"/>
      <c r="BO320" s="3"/>
      <c r="BP320" s="3"/>
      <c r="BQ320" s="3"/>
      <c r="BR320" s="3"/>
      <c r="BS320" s="3"/>
      <c r="BT320" s="4"/>
      <c r="BU320" s="3" t="n">
        <v>83</v>
      </c>
      <c r="BV320" s="3" t="n">
        <v>77</v>
      </c>
      <c r="BW320" s="3" t="n">
        <v>114</v>
      </c>
      <c r="BX320" s="3" t="n">
        <v>81</v>
      </c>
      <c r="BY320" s="3" t="n">
        <v>85</v>
      </c>
      <c r="BZ320" s="3"/>
      <c r="CA320" s="3"/>
      <c r="CB320" s="3"/>
      <c r="CC320" s="3"/>
      <c r="CD320" s="3"/>
      <c r="CE320" s="3"/>
      <c r="CF320" s="3"/>
      <c r="CG320" s="3"/>
      <c r="CH320" s="4"/>
      <c r="CI320" s="3" t="n">
        <v>2.91666666666667</v>
      </c>
      <c r="CJ320" s="3" t="n">
        <v>4.5</v>
      </c>
      <c r="CK320" s="3" t="n">
        <v>3.66666666666667</v>
      </c>
      <c r="CL320" s="3" t="n">
        <v>1.25</v>
      </c>
      <c r="CM320" s="3" t="n">
        <v>3.25</v>
      </c>
      <c r="CN320" s="3"/>
      <c r="CO320" s="3"/>
      <c r="CP320" s="3"/>
      <c r="CQ320" s="3"/>
      <c r="CR320" s="3"/>
      <c r="CS320" s="3"/>
      <c r="CT320" s="3"/>
      <c r="CU320" s="3"/>
      <c r="CV320" s="4"/>
      <c r="CW320" s="3" t="n">
        <v>32</v>
      </c>
      <c r="CX320" s="3" t="n">
        <v>50</v>
      </c>
      <c r="CY320" s="3" t="n">
        <v>41</v>
      </c>
      <c r="CZ320" s="3" t="n">
        <v>21</v>
      </c>
      <c r="DA320" s="3" t="n">
        <v>32</v>
      </c>
      <c r="DB320" s="3"/>
      <c r="DC320" s="3"/>
      <c r="DD320" s="3"/>
      <c r="DE320" s="3"/>
      <c r="DF320" s="3"/>
      <c r="DG320" s="3"/>
      <c r="DH320" s="3"/>
      <c r="DI320" s="3"/>
      <c r="DJ320" s="4"/>
      <c r="DK320" s="3" t="n">
        <v>38</v>
      </c>
      <c r="DL320" s="3" t="n">
        <v>47</v>
      </c>
      <c r="DM320" s="3" t="n">
        <v>45</v>
      </c>
      <c r="DN320" s="3" t="n">
        <v>21</v>
      </c>
      <c r="DO320" s="3" t="n">
        <v>31</v>
      </c>
      <c r="DP320" s="3"/>
      <c r="DQ320" s="3"/>
      <c r="DR320" s="3"/>
      <c r="DS320" s="3"/>
      <c r="DT320" s="3"/>
      <c r="DU320" s="3"/>
      <c r="DV320" s="3"/>
      <c r="DW320" s="3"/>
      <c r="DX320" s="4"/>
      <c r="DY320" s="3"/>
      <c r="DZ320" s="3"/>
      <c r="EA320" s="3"/>
      <c r="EB320" s="3"/>
      <c r="EC320" s="3"/>
      <c r="ED320" s="3"/>
      <c r="EE320" s="3"/>
      <c r="EF320" s="3"/>
      <c r="EG320" s="3"/>
      <c r="EH320" s="3"/>
      <c r="EI320" s="3"/>
      <c r="EJ320" s="3"/>
      <c r="EK320" s="3"/>
      <c r="EL320" s="4"/>
    </row>
    <row r="321" customFormat="false" ht="11.25" hidden="false" customHeight="true" outlineLevel="0" collapsed="false">
      <c r="A321" s="7" t="s">
        <v>670</v>
      </c>
      <c r="B321" s="18" t="s">
        <v>671</v>
      </c>
      <c r="C321" s="3" t="n">
        <v>450</v>
      </c>
      <c r="D321" s="3" t="n">
        <v>442.833333333333</v>
      </c>
      <c r="E321" s="3" t="n">
        <v>261.333333333333</v>
      </c>
      <c r="F321" s="3" t="n">
        <v>223</v>
      </c>
      <c r="G321" s="3" t="n">
        <v>337.666666666667</v>
      </c>
      <c r="H321" s="3"/>
      <c r="I321" s="3"/>
      <c r="J321" s="3"/>
      <c r="K321" s="3"/>
      <c r="L321" s="3"/>
      <c r="M321" s="3"/>
      <c r="N321" s="3"/>
      <c r="O321" s="3"/>
      <c r="P321" s="4"/>
      <c r="Q321" s="3" t="n">
        <v>340</v>
      </c>
      <c r="R321" s="3" t="n">
        <v>405</v>
      </c>
      <c r="S321" s="3" t="n">
        <v>318</v>
      </c>
      <c r="T321" s="3" t="n">
        <v>333</v>
      </c>
      <c r="U321" s="3" t="n">
        <v>434</v>
      </c>
      <c r="V321" s="3"/>
      <c r="W321" s="3"/>
      <c r="X321" s="3"/>
      <c r="Y321" s="3"/>
      <c r="Z321" s="3"/>
      <c r="AA321" s="3"/>
      <c r="AB321" s="3"/>
      <c r="AC321" s="3"/>
      <c r="AD321" s="4"/>
      <c r="AE321" s="3" t="n">
        <v>306</v>
      </c>
      <c r="AF321" s="3" t="n">
        <v>465</v>
      </c>
      <c r="AG321" s="3" t="n">
        <v>501</v>
      </c>
      <c r="AH321" s="3" t="n">
        <v>263</v>
      </c>
      <c r="AI321" s="3" t="n">
        <v>295</v>
      </c>
      <c r="AJ321" s="3"/>
      <c r="AK321" s="3"/>
      <c r="AL321" s="3"/>
      <c r="AM321" s="3"/>
      <c r="AN321" s="3"/>
      <c r="AO321" s="3"/>
      <c r="AP321" s="3"/>
      <c r="AQ321" s="3"/>
      <c r="AR321" s="4"/>
      <c r="AS321" s="3" t="n">
        <v>87.9166666666667</v>
      </c>
      <c r="AT321" s="3" t="n">
        <v>99.9166666666667</v>
      </c>
      <c r="AU321" s="3" t="n">
        <v>118.333333333333</v>
      </c>
      <c r="AV321" s="3" t="n">
        <v>132.166666666667</v>
      </c>
      <c r="AW321" s="3" t="n">
        <v>130.833333333333</v>
      </c>
      <c r="AX321" s="3"/>
      <c r="AY321" s="3"/>
      <c r="AZ321" s="3"/>
      <c r="BA321" s="3"/>
      <c r="BB321" s="3"/>
      <c r="BC321" s="3"/>
      <c r="BD321" s="3"/>
      <c r="BE321" s="3"/>
      <c r="BF321" s="4"/>
      <c r="BG321" s="3" t="n">
        <v>52</v>
      </c>
      <c r="BH321" s="3" t="n">
        <v>45</v>
      </c>
      <c r="BI321" s="3" t="n">
        <v>76</v>
      </c>
      <c r="BJ321" s="3" t="n">
        <v>73</v>
      </c>
      <c r="BK321" s="3" t="n">
        <v>71</v>
      </c>
      <c r="BL321" s="3"/>
      <c r="BM321" s="3"/>
      <c r="BN321" s="3"/>
      <c r="BO321" s="3"/>
      <c r="BP321" s="3"/>
      <c r="BQ321" s="3"/>
      <c r="BR321" s="3"/>
      <c r="BS321" s="3"/>
      <c r="BT321" s="4"/>
      <c r="BU321" s="3" t="n">
        <v>56</v>
      </c>
      <c r="BV321" s="3" t="n">
        <v>28</v>
      </c>
      <c r="BW321" s="3" t="n">
        <v>60</v>
      </c>
      <c r="BX321" s="3" t="n">
        <v>71</v>
      </c>
      <c r="BY321" s="3" t="n">
        <v>40</v>
      </c>
      <c r="BZ321" s="3"/>
      <c r="CA321" s="3"/>
      <c r="CB321" s="3"/>
      <c r="CC321" s="3"/>
      <c r="CD321" s="3"/>
      <c r="CE321" s="3"/>
      <c r="CF321" s="3"/>
      <c r="CG321" s="3"/>
      <c r="CH321" s="4"/>
      <c r="CI321" s="3" t="n">
        <v>12.0833333333333</v>
      </c>
      <c r="CJ321" s="3" t="n">
        <v>13.3333333333333</v>
      </c>
      <c r="CK321" s="3" t="n">
        <v>17.9166666666667</v>
      </c>
      <c r="CL321" s="3" t="n">
        <v>20.8333333333333</v>
      </c>
      <c r="CM321" s="3" t="n">
        <v>23.6666666666667</v>
      </c>
      <c r="CN321" s="3"/>
      <c r="CO321" s="3"/>
      <c r="CP321" s="3"/>
      <c r="CQ321" s="3"/>
      <c r="CR321" s="3"/>
      <c r="CS321" s="3"/>
      <c r="CT321" s="3"/>
      <c r="CU321" s="3"/>
      <c r="CV321" s="4"/>
      <c r="CW321" s="3" t="n">
        <v>14</v>
      </c>
      <c r="CX321" s="3" t="n">
        <v>14</v>
      </c>
      <c r="CY321" s="3" t="n">
        <v>10</v>
      </c>
      <c r="CZ321" s="3" t="n">
        <v>22</v>
      </c>
      <c r="DA321" s="3" t="n">
        <v>21</v>
      </c>
      <c r="DB321" s="3"/>
      <c r="DC321" s="3"/>
      <c r="DD321" s="3"/>
      <c r="DE321" s="3"/>
      <c r="DF321" s="3"/>
      <c r="DG321" s="3"/>
      <c r="DH321" s="3"/>
      <c r="DI321" s="3"/>
      <c r="DJ321" s="4"/>
      <c r="DK321" s="3" t="n">
        <v>14</v>
      </c>
      <c r="DL321" s="3" t="n">
        <v>6</v>
      </c>
      <c r="DM321" s="3" t="n">
        <v>11</v>
      </c>
      <c r="DN321" s="3" t="n">
        <v>17</v>
      </c>
      <c r="DO321" s="3" t="n">
        <v>18</v>
      </c>
      <c r="DP321" s="3"/>
      <c r="DQ321" s="3"/>
      <c r="DR321" s="3"/>
      <c r="DS321" s="3"/>
      <c r="DT321" s="3"/>
      <c r="DU321" s="3"/>
      <c r="DV321" s="3"/>
      <c r="DW321" s="3"/>
      <c r="DX321" s="4"/>
      <c r="DY321" s="3"/>
      <c r="DZ321" s="3"/>
      <c r="EA321" s="3"/>
      <c r="EB321" s="3"/>
      <c r="EC321" s="3"/>
      <c r="ED321" s="3"/>
      <c r="EE321" s="3"/>
      <c r="EF321" s="3"/>
      <c r="EG321" s="3"/>
      <c r="EH321" s="3"/>
      <c r="EI321" s="3"/>
      <c r="EJ321" s="3"/>
      <c r="EK321" s="3"/>
      <c r="EL321" s="4"/>
    </row>
    <row r="322" customFormat="false" ht="11.25" hidden="false" customHeight="true" outlineLevel="0" collapsed="false">
      <c r="A322" s="7" t="s">
        <v>672</v>
      </c>
      <c r="B322" s="18" t="s">
        <v>673</v>
      </c>
      <c r="C322" s="3" t="n">
        <v>135.583333333333</v>
      </c>
      <c r="D322" s="3" t="n">
        <v>130.166666666667</v>
      </c>
      <c r="E322" s="3" t="n">
        <v>104.916666666667</v>
      </c>
      <c r="F322" s="3" t="n">
        <v>116.666666666667</v>
      </c>
      <c r="G322" s="3" t="n">
        <v>90.75</v>
      </c>
      <c r="H322" s="3"/>
      <c r="I322" s="3"/>
      <c r="J322" s="3"/>
      <c r="K322" s="3"/>
      <c r="L322" s="3"/>
      <c r="M322" s="3"/>
      <c r="N322" s="3"/>
      <c r="O322" s="3"/>
      <c r="P322" s="4"/>
      <c r="Q322" s="3" t="n">
        <v>1331</v>
      </c>
      <c r="R322" s="3" t="n">
        <v>1369</v>
      </c>
      <c r="S322" s="3" t="n">
        <v>1188</v>
      </c>
      <c r="T322" s="3" t="n">
        <v>1322</v>
      </c>
      <c r="U322" s="3" t="n">
        <v>1113</v>
      </c>
      <c r="V322" s="3"/>
      <c r="W322" s="3"/>
      <c r="X322" s="3"/>
      <c r="Y322" s="3"/>
      <c r="Z322" s="3"/>
      <c r="AA322" s="3"/>
      <c r="AB322" s="3"/>
      <c r="AC322" s="3"/>
      <c r="AD322" s="4"/>
      <c r="AE322" s="3" t="n">
        <v>1320</v>
      </c>
      <c r="AF322" s="3" t="n">
        <v>1437</v>
      </c>
      <c r="AG322" s="3" t="n">
        <v>1188</v>
      </c>
      <c r="AH322" s="3" t="n">
        <v>1303</v>
      </c>
      <c r="AI322" s="3" t="n">
        <v>1139</v>
      </c>
      <c r="AJ322" s="3"/>
      <c r="AK322" s="3"/>
      <c r="AL322" s="3"/>
      <c r="AM322" s="3"/>
      <c r="AN322" s="3"/>
      <c r="AO322" s="3"/>
      <c r="AP322" s="3"/>
      <c r="AQ322" s="3"/>
      <c r="AR322" s="4"/>
      <c r="AS322" s="3" t="n">
        <v>141.25</v>
      </c>
      <c r="AT322" s="3" t="n">
        <v>117.5</v>
      </c>
      <c r="AU322" s="3" t="n">
        <v>102.916666666667</v>
      </c>
      <c r="AV322" s="3" t="n">
        <v>107.416666666667</v>
      </c>
      <c r="AW322" s="3" t="n">
        <v>134.75</v>
      </c>
      <c r="AX322" s="3"/>
      <c r="AY322" s="3"/>
      <c r="AZ322" s="3"/>
      <c r="BA322" s="3"/>
      <c r="BB322" s="3"/>
      <c r="BC322" s="3"/>
      <c r="BD322" s="3"/>
      <c r="BE322" s="3"/>
      <c r="BF322" s="4"/>
      <c r="BG322" s="3" t="n">
        <v>130</v>
      </c>
      <c r="BH322" s="3" t="n">
        <v>121</v>
      </c>
      <c r="BI322" s="3" t="n">
        <v>92</v>
      </c>
      <c r="BJ322" s="3" t="n">
        <v>131</v>
      </c>
      <c r="BK322" s="3" t="n">
        <v>127</v>
      </c>
      <c r="BL322" s="3"/>
      <c r="BM322" s="3"/>
      <c r="BN322" s="3"/>
      <c r="BO322" s="3"/>
      <c r="BP322" s="3"/>
      <c r="BQ322" s="3"/>
      <c r="BR322" s="3"/>
      <c r="BS322" s="3"/>
      <c r="BT322" s="4"/>
      <c r="BU322" s="3" t="n">
        <v>127</v>
      </c>
      <c r="BV322" s="3" t="n">
        <v>158</v>
      </c>
      <c r="BW322" s="3" t="n">
        <v>106</v>
      </c>
      <c r="BX322" s="3" t="n">
        <v>85</v>
      </c>
      <c r="BY322" s="3" t="n">
        <v>152</v>
      </c>
      <c r="BZ322" s="3"/>
      <c r="CA322" s="3"/>
      <c r="CB322" s="3"/>
      <c r="CC322" s="3"/>
      <c r="CD322" s="3"/>
      <c r="CE322" s="3"/>
      <c r="CF322" s="3"/>
      <c r="CG322" s="3"/>
      <c r="CH322" s="4"/>
      <c r="CI322" s="3" t="n">
        <v>2.66666666666667</v>
      </c>
      <c r="CJ322" s="3" t="n">
        <v>3.75</v>
      </c>
      <c r="CK322" s="3" t="n">
        <v>2.83333333333333</v>
      </c>
      <c r="CL322" s="3" t="n">
        <v>5.25</v>
      </c>
      <c r="CM322" s="3" t="n">
        <v>2.08333333333333</v>
      </c>
      <c r="CN322" s="3"/>
      <c r="CO322" s="3"/>
      <c r="CP322" s="3"/>
      <c r="CQ322" s="3"/>
      <c r="CR322" s="3"/>
      <c r="CS322" s="3"/>
      <c r="CT322" s="3"/>
      <c r="CU322" s="3"/>
      <c r="CV322" s="4"/>
      <c r="CW322" s="3" t="n">
        <v>19</v>
      </c>
      <c r="CX322" s="3" t="n">
        <v>25</v>
      </c>
      <c r="CY322" s="3" t="n">
        <v>26</v>
      </c>
      <c r="CZ322" s="3" t="n">
        <v>33</v>
      </c>
      <c r="DA322" s="3" t="n">
        <v>14</v>
      </c>
      <c r="DB322" s="3"/>
      <c r="DC322" s="3"/>
      <c r="DD322" s="3"/>
      <c r="DE322" s="3"/>
      <c r="DF322" s="3"/>
      <c r="DG322" s="3"/>
      <c r="DH322" s="3"/>
      <c r="DI322" s="3"/>
      <c r="DJ322" s="4"/>
      <c r="DK322" s="3" t="n">
        <v>9</v>
      </c>
      <c r="DL322" s="3" t="n">
        <v>28</v>
      </c>
      <c r="DM322" s="3" t="n">
        <v>26</v>
      </c>
      <c r="DN322" s="3" t="n">
        <v>35</v>
      </c>
      <c r="DO322" s="3" t="n">
        <v>14</v>
      </c>
      <c r="DP322" s="3"/>
      <c r="DQ322" s="3"/>
      <c r="DR322" s="3"/>
      <c r="DS322" s="3"/>
      <c r="DT322" s="3"/>
      <c r="DU322" s="3"/>
      <c r="DV322" s="3"/>
      <c r="DW322" s="3"/>
      <c r="DX322" s="4"/>
      <c r="DY322" s="3"/>
      <c r="DZ322" s="3"/>
      <c r="EA322" s="3"/>
      <c r="EB322" s="3"/>
      <c r="EC322" s="3"/>
      <c r="ED322" s="3"/>
      <c r="EE322" s="3"/>
      <c r="EF322" s="3"/>
      <c r="EG322" s="3"/>
      <c r="EH322" s="3"/>
      <c r="EI322" s="3"/>
      <c r="EJ322" s="3"/>
      <c r="EK322" s="3"/>
      <c r="EL322" s="4"/>
    </row>
    <row r="323" customFormat="false" ht="11.25" hidden="false" customHeight="true" outlineLevel="0" collapsed="false">
      <c r="A323" s="7" t="s">
        <v>674</v>
      </c>
      <c r="B323" s="18" t="s">
        <v>675</v>
      </c>
      <c r="C323" s="3" t="n">
        <v>132.5</v>
      </c>
      <c r="D323" s="3" t="n">
        <v>108</v>
      </c>
      <c r="E323" s="3" t="n">
        <v>90.4166666666667</v>
      </c>
      <c r="F323" s="3" t="n">
        <v>92.75</v>
      </c>
      <c r="G323" s="3" t="n">
        <v>114.583333333333</v>
      </c>
      <c r="H323" s="3"/>
      <c r="I323" s="3"/>
      <c r="J323" s="3"/>
      <c r="K323" s="3"/>
      <c r="L323" s="3"/>
      <c r="M323" s="3"/>
      <c r="N323" s="3"/>
      <c r="O323" s="3"/>
      <c r="P323" s="4"/>
      <c r="Q323" s="3" t="n">
        <v>263</v>
      </c>
      <c r="R323" s="3" t="n">
        <v>272</v>
      </c>
      <c r="S323" s="3" t="n">
        <v>218</v>
      </c>
      <c r="T323" s="3" t="n">
        <v>234</v>
      </c>
      <c r="U323" s="3" t="n">
        <v>189</v>
      </c>
      <c r="V323" s="3"/>
      <c r="W323" s="3"/>
      <c r="X323" s="3"/>
      <c r="Y323" s="3"/>
      <c r="Z323" s="3"/>
      <c r="AA323" s="3"/>
      <c r="AB323" s="3"/>
      <c r="AC323" s="3"/>
      <c r="AD323" s="4"/>
      <c r="AE323" s="3" t="n">
        <v>286</v>
      </c>
      <c r="AF323" s="3" t="n">
        <v>230</v>
      </c>
      <c r="AG323" s="3" t="n">
        <v>216</v>
      </c>
      <c r="AH323" s="3" t="n">
        <v>181</v>
      </c>
      <c r="AI323" s="3" t="n">
        <v>137</v>
      </c>
      <c r="AJ323" s="3"/>
      <c r="AK323" s="3"/>
      <c r="AL323" s="3"/>
      <c r="AM323" s="3"/>
      <c r="AN323" s="3"/>
      <c r="AO323" s="3"/>
      <c r="AP323" s="3"/>
      <c r="AQ323" s="3"/>
      <c r="AR323" s="4"/>
      <c r="AS323" s="3" t="n">
        <v>52.4166666666667</v>
      </c>
      <c r="AT323" s="3" t="n">
        <v>62.6666666666667</v>
      </c>
      <c r="AU323" s="3" t="n">
        <v>56.25</v>
      </c>
      <c r="AV323" s="3" t="n">
        <v>51.9166666666667</v>
      </c>
      <c r="AW323" s="3" t="n">
        <v>37.5</v>
      </c>
      <c r="AX323" s="3"/>
      <c r="AY323" s="3"/>
      <c r="AZ323" s="3"/>
      <c r="BA323" s="3"/>
      <c r="BB323" s="3"/>
      <c r="BC323" s="3"/>
      <c r="BD323" s="3"/>
      <c r="BE323" s="3"/>
      <c r="BF323" s="4"/>
      <c r="BG323" s="3" t="n">
        <v>34</v>
      </c>
      <c r="BH323" s="3" t="n">
        <v>46</v>
      </c>
      <c r="BI323" s="3" t="n">
        <v>36</v>
      </c>
      <c r="BJ323" s="3" t="n">
        <v>36</v>
      </c>
      <c r="BK323" s="3" t="n">
        <v>23</v>
      </c>
      <c r="BL323" s="3"/>
      <c r="BM323" s="3"/>
      <c r="BN323" s="3"/>
      <c r="BO323" s="3"/>
      <c r="BP323" s="3"/>
      <c r="BQ323" s="3"/>
      <c r="BR323" s="3"/>
      <c r="BS323" s="3"/>
      <c r="BT323" s="4"/>
      <c r="BU323" s="3" t="n">
        <v>32</v>
      </c>
      <c r="BV323" s="3" t="n">
        <v>23</v>
      </c>
      <c r="BW323" s="3" t="n">
        <v>34</v>
      </c>
      <c r="BX323" s="3" t="n">
        <v>24</v>
      </c>
      <c r="BY323" s="3" t="n">
        <v>19</v>
      </c>
      <c r="BZ323" s="3"/>
      <c r="CA323" s="3"/>
      <c r="CB323" s="3"/>
      <c r="CC323" s="3"/>
      <c r="CD323" s="3"/>
      <c r="CE323" s="3"/>
      <c r="CF323" s="3"/>
      <c r="CG323" s="3"/>
      <c r="CH323" s="4"/>
      <c r="CI323" s="3" t="n">
        <v>0.416666666666667</v>
      </c>
      <c r="CJ323" s="3" t="n">
        <v>0.833333333333333</v>
      </c>
      <c r="CK323" s="3" t="n">
        <v>0.25</v>
      </c>
      <c r="CL323" s="3" t="n">
        <v>0.333333333333333</v>
      </c>
      <c r="CM323" s="3" t="n">
        <v>0.5</v>
      </c>
      <c r="CN323" s="3"/>
      <c r="CO323" s="3"/>
      <c r="CP323" s="3"/>
      <c r="CQ323" s="3"/>
      <c r="CR323" s="3"/>
      <c r="CS323" s="3"/>
      <c r="CT323" s="3"/>
      <c r="CU323" s="3"/>
      <c r="CV323" s="4"/>
      <c r="CW323" s="3" t="n">
        <v>7</v>
      </c>
      <c r="CX323" s="3" t="n">
        <v>8</v>
      </c>
      <c r="CY323" s="3" t="n">
        <v>5</v>
      </c>
      <c r="CZ323" s="3" t="n">
        <v>5</v>
      </c>
      <c r="DA323" s="3" t="n">
        <v>5</v>
      </c>
      <c r="DB323" s="3"/>
      <c r="DC323" s="3"/>
      <c r="DD323" s="3"/>
      <c r="DE323" s="3"/>
      <c r="DF323" s="3"/>
      <c r="DG323" s="3"/>
      <c r="DH323" s="3"/>
      <c r="DI323" s="3"/>
      <c r="DJ323" s="4"/>
      <c r="DK323" s="3" t="n">
        <v>7</v>
      </c>
      <c r="DL323" s="3" t="n">
        <v>5</v>
      </c>
      <c r="DM323" s="3" t="n">
        <v>5</v>
      </c>
      <c r="DN323" s="3" t="n">
        <v>4</v>
      </c>
      <c r="DO323" s="3" t="n">
        <v>3</v>
      </c>
      <c r="DP323" s="3"/>
      <c r="DQ323" s="3"/>
      <c r="DR323" s="3"/>
      <c r="DS323" s="3"/>
      <c r="DT323" s="3"/>
      <c r="DU323" s="3"/>
      <c r="DV323" s="3"/>
      <c r="DW323" s="3"/>
      <c r="DX323" s="4"/>
      <c r="DY323" s="3"/>
      <c r="DZ323" s="3"/>
      <c r="EA323" s="3"/>
      <c r="EB323" s="3"/>
      <c r="EC323" s="3"/>
      <c r="ED323" s="3"/>
      <c r="EE323" s="3"/>
      <c r="EF323" s="3"/>
      <c r="EG323" s="3"/>
      <c r="EH323" s="3"/>
      <c r="EI323" s="3"/>
      <c r="EJ323" s="3"/>
      <c r="EK323" s="3"/>
      <c r="EL323" s="4"/>
    </row>
    <row r="324" customFormat="false" ht="11.25" hidden="false" customHeight="true" outlineLevel="0" collapsed="false">
      <c r="A324" s="7" t="s">
        <v>676</v>
      </c>
      <c r="B324" s="18" t="s">
        <v>677</v>
      </c>
      <c r="C324" s="3" t="n">
        <v>19</v>
      </c>
      <c r="D324" s="3" t="n">
        <v>17.0833333333333</v>
      </c>
      <c r="E324" s="3" t="n">
        <v>13.1666666666667</v>
      </c>
      <c r="F324" s="3" t="n">
        <v>18.4166666666667</v>
      </c>
      <c r="G324" s="3" t="n">
        <v>18.3333333333333</v>
      </c>
      <c r="H324" s="3"/>
      <c r="I324" s="3"/>
      <c r="J324" s="3"/>
      <c r="K324" s="3"/>
      <c r="L324" s="3"/>
      <c r="M324" s="3"/>
      <c r="N324" s="3"/>
      <c r="O324" s="3"/>
      <c r="P324" s="4"/>
      <c r="Q324" s="3" t="n">
        <v>397</v>
      </c>
      <c r="R324" s="3" t="n">
        <v>320</v>
      </c>
      <c r="S324" s="3" t="n">
        <v>247</v>
      </c>
      <c r="T324" s="3" t="n">
        <v>312</v>
      </c>
      <c r="U324" s="3" t="n">
        <v>331</v>
      </c>
      <c r="V324" s="3"/>
      <c r="W324" s="3"/>
      <c r="X324" s="3"/>
      <c r="Y324" s="3"/>
      <c r="Z324" s="3"/>
      <c r="AA324" s="3"/>
      <c r="AB324" s="3"/>
      <c r="AC324" s="3"/>
      <c r="AD324" s="4"/>
      <c r="AE324" s="3" t="n">
        <v>400</v>
      </c>
      <c r="AF324" s="3" t="n">
        <v>337</v>
      </c>
      <c r="AG324" s="3" t="n">
        <v>255</v>
      </c>
      <c r="AH324" s="3" t="n">
        <v>304</v>
      </c>
      <c r="AI324" s="3" t="n">
        <v>337</v>
      </c>
      <c r="AJ324" s="3"/>
      <c r="AK324" s="3"/>
      <c r="AL324" s="3"/>
      <c r="AM324" s="3"/>
      <c r="AN324" s="3"/>
      <c r="AO324" s="3"/>
      <c r="AP324" s="3"/>
      <c r="AQ324" s="3"/>
      <c r="AR324" s="4"/>
      <c r="AS324" s="3" t="n">
        <v>35.0833333333333</v>
      </c>
      <c r="AT324" s="3" t="n">
        <v>39.5</v>
      </c>
      <c r="AU324" s="3" t="n">
        <v>26.25</v>
      </c>
      <c r="AV324" s="3" t="n">
        <v>26.5833333333333</v>
      </c>
      <c r="AW324" s="3" t="n">
        <v>29.9166666666667</v>
      </c>
      <c r="AX324" s="3"/>
      <c r="AY324" s="3"/>
      <c r="AZ324" s="3"/>
      <c r="BA324" s="3"/>
      <c r="BB324" s="3"/>
      <c r="BC324" s="3"/>
      <c r="BD324" s="3"/>
      <c r="BE324" s="3"/>
      <c r="BF324" s="4"/>
      <c r="BG324" s="3" t="n">
        <v>38</v>
      </c>
      <c r="BH324" s="3" t="n">
        <v>22</v>
      </c>
      <c r="BI324" s="3" t="n">
        <v>10</v>
      </c>
      <c r="BJ324" s="3" t="n">
        <v>25</v>
      </c>
      <c r="BK324" s="3" t="n">
        <v>29</v>
      </c>
      <c r="BL324" s="3"/>
      <c r="BM324" s="3"/>
      <c r="BN324" s="3"/>
      <c r="BO324" s="3"/>
      <c r="BP324" s="3"/>
      <c r="BQ324" s="3"/>
      <c r="BR324" s="3"/>
      <c r="BS324" s="3"/>
      <c r="BT324" s="4"/>
      <c r="BU324" s="3" t="n">
        <v>26</v>
      </c>
      <c r="BV324" s="3" t="n">
        <v>32</v>
      </c>
      <c r="BW324" s="3" t="n">
        <v>16</v>
      </c>
      <c r="BX324" s="3" t="n">
        <v>23</v>
      </c>
      <c r="BY324" s="3" t="n">
        <v>27</v>
      </c>
      <c r="BZ324" s="3"/>
      <c r="CA324" s="3"/>
      <c r="CB324" s="3"/>
      <c r="CC324" s="3"/>
      <c r="CD324" s="3"/>
      <c r="CE324" s="3"/>
      <c r="CF324" s="3"/>
      <c r="CG324" s="3"/>
      <c r="CH324" s="4"/>
      <c r="CI324" s="3" t="n">
        <v>2.25</v>
      </c>
      <c r="CJ324" s="3" t="n">
        <v>2.58333333333333</v>
      </c>
      <c r="CK324" s="3" t="n">
        <v>1.33333333333333</v>
      </c>
      <c r="CL324" s="3" t="n">
        <v>0.833333333333333</v>
      </c>
      <c r="CM324" s="3" t="n">
        <v>0.916666666666667</v>
      </c>
      <c r="CN324" s="3"/>
      <c r="CO324" s="3"/>
      <c r="CP324" s="3"/>
      <c r="CQ324" s="3"/>
      <c r="CR324" s="3"/>
      <c r="CS324" s="3"/>
      <c r="CT324" s="3"/>
      <c r="CU324" s="3"/>
      <c r="CV324" s="4"/>
      <c r="CW324" s="3" t="n">
        <v>6</v>
      </c>
      <c r="CX324" s="3" t="n">
        <v>17</v>
      </c>
      <c r="CY324" s="3" t="n">
        <v>3</v>
      </c>
      <c r="CZ324" s="3" t="n">
        <v>6</v>
      </c>
      <c r="DA324" s="3" t="n">
        <v>8</v>
      </c>
      <c r="DB324" s="3"/>
      <c r="DC324" s="3"/>
      <c r="DD324" s="3"/>
      <c r="DE324" s="3"/>
      <c r="DF324" s="3"/>
      <c r="DG324" s="3"/>
      <c r="DH324" s="3"/>
      <c r="DI324" s="3"/>
      <c r="DJ324" s="4"/>
      <c r="DK324" s="3" t="n">
        <v>5</v>
      </c>
      <c r="DL324" s="3" t="n">
        <v>18</v>
      </c>
      <c r="DM324" s="3" t="s">
        <v>73</v>
      </c>
      <c r="DN324" s="3" t="n">
        <v>7</v>
      </c>
      <c r="DO324" s="3" t="n">
        <v>7</v>
      </c>
      <c r="DP324" s="3"/>
      <c r="DQ324" s="3"/>
      <c r="DR324" s="3"/>
      <c r="DS324" s="3"/>
      <c r="DT324" s="3"/>
      <c r="DU324" s="3"/>
      <c r="DV324" s="3"/>
      <c r="DW324" s="3"/>
      <c r="DX324" s="4"/>
      <c r="DY324" s="3"/>
      <c r="DZ324" s="3"/>
      <c r="EA324" s="3"/>
      <c r="EB324" s="3"/>
      <c r="EC324" s="3"/>
      <c r="ED324" s="3"/>
      <c r="EE324" s="3"/>
      <c r="EF324" s="3"/>
      <c r="EG324" s="3"/>
      <c r="EH324" s="3"/>
      <c r="EI324" s="3"/>
      <c r="EJ324" s="3"/>
      <c r="EK324" s="3"/>
      <c r="EL324" s="4"/>
    </row>
    <row r="325" customFormat="false" ht="11.25" hidden="false" customHeight="true" outlineLevel="0" collapsed="false">
      <c r="A325" s="7" t="s">
        <v>678</v>
      </c>
      <c r="B325" s="18" t="s">
        <v>679</v>
      </c>
      <c r="C325" s="3" t="n">
        <v>20.5833333333333</v>
      </c>
      <c r="D325" s="3" t="n">
        <v>27.4166666666667</v>
      </c>
      <c r="E325" s="3" t="n">
        <v>41.0833333333333</v>
      </c>
      <c r="F325" s="3" t="n">
        <v>29.5833333333333</v>
      </c>
      <c r="G325" s="3" t="n">
        <v>33.25</v>
      </c>
      <c r="H325" s="3"/>
      <c r="I325" s="3"/>
      <c r="J325" s="3"/>
      <c r="K325" s="3"/>
      <c r="L325" s="3"/>
      <c r="M325" s="3"/>
      <c r="N325" s="3"/>
      <c r="O325" s="3"/>
      <c r="P325" s="4"/>
      <c r="Q325" s="3" t="n">
        <v>227</v>
      </c>
      <c r="R325" s="3" t="n">
        <v>257</v>
      </c>
      <c r="S325" s="3" t="n">
        <v>252</v>
      </c>
      <c r="T325" s="3" t="n">
        <v>209</v>
      </c>
      <c r="U325" s="3" t="n">
        <v>223</v>
      </c>
      <c r="V325" s="3"/>
      <c r="W325" s="3"/>
      <c r="X325" s="3"/>
      <c r="Y325" s="3"/>
      <c r="Z325" s="3"/>
      <c r="AA325" s="3"/>
      <c r="AB325" s="3"/>
      <c r="AC325" s="3"/>
      <c r="AD325" s="4"/>
      <c r="AE325" s="3" t="n">
        <v>232</v>
      </c>
      <c r="AF325" s="3" t="n">
        <v>231</v>
      </c>
      <c r="AG325" s="3" t="n">
        <v>241</v>
      </c>
      <c r="AH325" s="3" t="n">
        <v>235</v>
      </c>
      <c r="AI325" s="3" t="n">
        <v>211</v>
      </c>
      <c r="AJ325" s="3"/>
      <c r="AK325" s="3"/>
      <c r="AL325" s="3"/>
      <c r="AM325" s="3"/>
      <c r="AN325" s="3"/>
      <c r="AO325" s="3"/>
      <c r="AP325" s="3"/>
      <c r="AQ325" s="3"/>
      <c r="AR325" s="4"/>
      <c r="AS325" s="3" t="n">
        <v>62.25</v>
      </c>
      <c r="AT325" s="3" t="n">
        <v>66.9166666666667</v>
      </c>
      <c r="AU325" s="3" t="n">
        <v>40.25</v>
      </c>
      <c r="AV325" s="3" t="n">
        <v>52.4166666666667</v>
      </c>
      <c r="AW325" s="3" t="n">
        <v>51</v>
      </c>
      <c r="AX325" s="3"/>
      <c r="AY325" s="3"/>
      <c r="AZ325" s="3"/>
      <c r="BA325" s="3"/>
      <c r="BB325" s="3"/>
      <c r="BC325" s="3"/>
      <c r="BD325" s="3"/>
      <c r="BE325" s="3"/>
      <c r="BF325" s="4"/>
      <c r="BG325" s="3" t="n">
        <v>53</v>
      </c>
      <c r="BH325" s="3" t="n">
        <v>43</v>
      </c>
      <c r="BI325" s="3" t="n">
        <v>46</v>
      </c>
      <c r="BJ325" s="3" t="n">
        <v>53</v>
      </c>
      <c r="BK325" s="3" t="n">
        <v>54</v>
      </c>
      <c r="BL325" s="3"/>
      <c r="BM325" s="3"/>
      <c r="BN325" s="3"/>
      <c r="BO325" s="3"/>
      <c r="BP325" s="3"/>
      <c r="BQ325" s="3"/>
      <c r="BR325" s="3"/>
      <c r="BS325" s="3"/>
      <c r="BT325" s="4"/>
      <c r="BU325" s="3" t="n">
        <v>54</v>
      </c>
      <c r="BV325" s="3" t="n">
        <v>42</v>
      </c>
      <c r="BW325" s="3" t="n">
        <v>68</v>
      </c>
      <c r="BX325" s="3" t="n">
        <v>44</v>
      </c>
      <c r="BY325" s="3" t="n">
        <v>55</v>
      </c>
      <c r="BZ325" s="3"/>
      <c r="CA325" s="3"/>
      <c r="CB325" s="3"/>
      <c r="CC325" s="3"/>
      <c r="CD325" s="3"/>
      <c r="CE325" s="3"/>
      <c r="CF325" s="3"/>
      <c r="CG325" s="3"/>
      <c r="CH325" s="4"/>
      <c r="CI325" s="3" t="n">
        <v>1.66666666666667</v>
      </c>
      <c r="CJ325" s="3" t="n">
        <v>2.08333333333333</v>
      </c>
      <c r="CK325" s="3" t="n">
        <v>1.66666666666667</v>
      </c>
      <c r="CL325" s="3" t="n">
        <v>2.08333333333333</v>
      </c>
      <c r="CM325" s="3" t="n">
        <v>0.833333333333333</v>
      </c>
      <c r="CN325" s="3"/>
      <c r="CO325" s="3"/>
      <c r="CP325" s="3"/>
      <c r="CQ325" s="3"/>
      <c r="CR325" s="3"/>
      <c r="CS325" s="3"/>
      <c r="CT325" s="3"/>
      <c r="CU325" s="3"/>
      <c r="CV325" s="4"/>
      <c r="CW325" s="3" t="n">
        <v>20</v>
      </c>
      <c r="CX325" s="3" t="n">
        <v>17</v>
      </c>
      <c r="CY325" s="3" t="n">
        <v>20</v>
      </c>
      <c r="CZ325" s="3" t="n">
        <v>13</v>
      </c>
      <c r="DA325" s="3" t="n">
        <v>13</v>
      </c>
      <c r="DB325" s="3"/>
      <c r="DC325" s="3"/>
      <c r="DD325" s="3"/>
      <c r="DE325" s="3"/>
      <c r="DF325" s="3"/>
      <c r="DG325" s="3"/>
      <c r="DH325" s="3"/>
      <c r="DI325" s="3"/>
      <c r="DJ325" s="4"/>
      <c r="DK325" s="3" t="n">
        <v>22</v>
      </c>
      <c r="DL325" s="3" t="n">
        <v>16</v>
      </c>
      <c r="DM325" s="3" t="n">
        <v>19</v>
      </c>
      <c r="DN325" s="3" t="n">
        <v>13</v>
      </c>
      <c r="DO325" s="3" t="n">
        <v>15</v>
      </c>
      <c r="DP325" s="3"/>
      <c r="DQ325" s="3"/>
      <c r="DR325" s="3"/>
      <c r="DS325" s="3"/>
      <c r="DT325" s="3"/>
      <c r="DU325" s="3"/>
      <c r="DV325" s="3"/>
      <c r="DW325" s="3"/>
      <c r="DX325" s="4"/>
      <c r="DY325" s="3"/>
      <c r="DZ325" s="3"/>
      <c r="EA325" s="3"/>
      <c r="EB325" s="3"/>
      <c r="EC325" s="3"/>
      <c r="ED325" s="3"/>
      <c r="EE325" s="3"/>
      <c r="EF325" s="3"/>
      <c r="EG325" s="3"/>
      <c r="EH325" s="3"/>
      <c r="EI325" s="3"/>
      <c r="EJ325" s="3"/>
      <c r="EK325" s="3"/>
      <c r="EL325" s="4"/>
    </row>
    <row r="326" customFormat="false" ht="11.25" hidden="false" customHeight="true" outlineLevel="0" collapsed="false">
      <c r="A326" s="7" t="s">
        <v>680</v>
      </c>
      <c r="B326" s="18" t="s">
        <v>681</v>
      </c>
      <c r="C326" s="3" t="n">
        <v>22.4166666666667</v>
      </c>
      <c r="D326" s="3" t="n">
        <v>15.5</v>
      </c>
      <c r="E326" s="3" t="n">
        <v>21.4166666666667</v>
      </c>
      <c r="F326" s="3" t="n">
        <v>18.9166666666667</v>
      </c>
      <c r="G326" s="3" t="n">
        <v>27.75</v>
      </c>
      <c r="H326" s="3"/>
      <c r="I326" s="3"/>
      <c r="J326" s="3"/>
      <c r="K326" s="3"/>
      <c r="L326" s="3"/>
      <c r="M326" s="3"/>
      <c r="N326" s="3"/>
      <c r="O326" s="3"/>
      <c r="P326" s="4"/>
      <c r="Q326" s="3" t="n">
        <v>205</v>
      </c>
      <c r="R326" s="3" t="n">
        <v>165</v>
      </c>
      <c r="S326" s="3" t="n">
        <v>172</v>
      </c>
      <c r="T326" s="3" t="n">
        <v>153</v>
      </c>
      <c r="U326" s="3" t="n">
        <v>200</v>
      </c>
      <c r="V326" s="3"/>
      <c r="W326" s="3"/>
      <c r="X326" s="3"/>
      <c r="Y326" s="3"/>
      <c r="Z326" s="3"/>
      <c r="AA326" s="3"/>
      <c r="AB326" s="3"/>
      <c r="AC326" s="3"/>
      <c r="AD326" s="4"/>
      <c r="AE326" s="3" t="n">
        <v>215</v>
      </c>
      <c r="AF326" s="3" t="n">
        <v>170</v>
      </c>
      <c r="AG326" s="3" t="n">
        <v>170</v>
      </c>
      <c r="AH326" s="3" t="n">
        <v>153</v>
      </c>
      <c r="AI326" s="3" t="n">
        <v>190</v>
      </c>
      <c r="AJ326" s="3"/>
      <c r="AK326" s="3"/>
      <c r="AL326" s="3"/>
      <c r="AM326" s="3"/>
      <c r="AN326" s="3"/>
      <c r="AO326" s="3"/>
      <c r="AP326" s="3"/>
      <c r="AQ326" s="3"/>
      <c r="AR326" s="4"/>
      <c r="AS326" s="3" t="n">
        <v>49.9166666666667</v>
      </c>
      <c r="AT326" s="3" t="n">
        <v>57.25</v>
      </c>
      <c r="AU326" s="3" t="n">
        <v>41.0833333333333</v>
      </c>
      <c r="AV326" s="3" t="n">
        <v>36.5833333333333</v>
      </c>
      <c r="AW326" s="3" t="n">
        <v>44.9166666666667</v>
      </c>
      <c r="AX326" s="3"/>
      <c r="AY326" s="3"/>
      <c r="AZ326" s="3"/>
      <c r="BA326" s="3"/>
      <c r="BB326" s="3"/>
      <c r="BC326" s="3"/>
      <c r="BD326" s="3"/>
      <c r="BE326" s="3"/>
      <c r="BF326" s="4"/>
      <c r="BG326" s="3" t="n">
        <v>48</v>
      </c>
      <c r="BH326" s="3" t="n">
        <v>25</v>
      </c>
      <c r="BI326" s="3" t="n">
        <v>29</v>
      </c>
      <c r="BJ326" s="3" t="n">
        <v>42</v>
      </c>
      <c r="BK326" s="3" t="n">
        <v>57</v>
      </c>
      <c r="BL326" s="3"/>
      <c r="BM326" s="3"/>
      <c r="BN326" s="3"/>
      <c r="BO326" s="3"/>
      <c r="BP326" s="3"/>
      <c r="BQ326" s="3"/>
      <c r="BR326" s="3"/>
      <c r="BS326" s="3"/>
      <c r="BT326" s="4"/>
      <c r="BU326" s="3" t="n">
        <v>36</v>
      </c>
      <c r="BV326" s="3" t="n">
        <v>28</v>
      </c>
      <c r="BW326" s="3" t="n">
        <v>52</v>
      </c>
      <c r="BX326" s="3" t="n">
        <v>47</v>
      </c>
      <c r="BY326" s="3" t="n">
        <v>45</v>
      </c>
      <c r="BZ326" s="3"/>
      <c r="CA326" s="3"/>
      <c r="CB326" s="3"/>
      <c r="CC326" s="3"/>
      <c r="CD326" s="3"/>
      <c r="CE326" s="3"/>
      <c r="CF326" s="3"/>
      <c r="CG326" s="3"/>
      <c r="CH326" s="4"/>
      <c r="CI326" s="3" t="n">
        <v>0.5</v>
      </c>
      <c r="CJ326" s="3" t="n">
        <v>2.25</v>
      </c>
      <c r="CK326" s="3" t="n">
        <v>1.41666666666667</v>
      </c>
      <c r="CL326" s="3" t="n">
        <v>2.08333333333333</v>
      </c>
      <c r="CM326" s="3" t="n">
        <v>2.25</v>
      </c>
      <c r="CN326" s="3"/>
      <c r="CO326" s="3"/>
      <c r="CP326" s="3"/>
      <c r="CQ326" s="3"/>
      <c r="CR326" s="3"/>
      <c r="CS326" s="3"/>
      <c r="CT326" s="3"/>
      <c r="CU326" s="3"/>
      <c r="CV326" s="4"/>
      <c r="CW326" s="3" t="n">
        <v>9</v>
      </c>
      <c r="CX326" s="3" t="n">
        <v>6</v>
      </c>
      <c r="CY326" s="3" t="s">
        <v>73</v>
      </c>
      <c r="CZ326" s="3" t="n">
        <v>12</v>
      </c>
      <c r="DA326" s="3" t="n">
        <v>13</v>
      </c>
      <c r="DB326" s="3"/>
      <c r="DC326" s="3"/>
      <c r="DD326" s="3"/>
      <c r="DE326" s="3"/>
      <c r="DF326" s="3"/>
      <c r="DG326" s="3"/>
      <c r="DH326" s="3"/>
      <c r="DI326" s="3"/>
      <c r="DJ326" s="4"/>
      <c r="DK326" s="3" t="n">
        <v>7</v>
      </c>
      <c r="DL326" s="3" t="n">
        <v>6</v>
      </c>
      <c r="DM326" s="3" t="n">
        <v>3</v>
      </c>
      <c r="DN326" s="3" t="n">
        <v>13</v>
      </c>
      <c r="DO326" s="3" t="n">
        <v>11</v>
      </c>
      <c r="DP326" s="3"/>
      <c r="DQ326" s="3"/>
      <c r="DR326" s="3"/>
      <c r="DS326" s="3"/>
      <c r="DT326" s="3"/>
      <c r="DU326" s="3"/>
      <c r="DV326" s="3"/>
      <c r="DW326" s="3"/>
      <c r="DX326" s="4"/>
      <c r="DY326" s="3"/>
      <c r="DZ326" s="3"/>
      <c r="EA326" s="3"/>
      <c r="EB326" s="3"/>
      <c r="EC326" s="3"/>
      <c r="ED326" s="3"/>
      <c r="EE326" s="3"/>
      <c r="EF326" s="3"/>
      <c r="EG326" s="3"/>
      <c r="EH326" s="3"/>
      <c r="EI326" s="3"/>
      <c r="EJ326" s="3"/>
      <c r="EK326" s="3"/>
      <c r="EL326" s="4"/>
    </row>
    <row r="327" customFormat="false" ht="11.25" hidden="false" customHeight="true" outlineLevel="0" collapsed="false">
      <c r="A327" s="7" t="s">
        <v>682</v>
      </c>
      <c r="B327" s="18" t="s">
        <v>683</v>
      </c>
      <c r="C327" s="3" t="n">
        <v>13.5833333333333</v>
      </c>
      <c r="D327" s="3" t="n">
        <v>21.75</v>
      </c>
      <c r="E327" s="3" t="n">
        <v>16.3333333333333</v>
      </c>
      <c r="F327" s="3" t="n">
        <v>21.9166666666667</v>
      </c>
      <c r="G327" s="3" t="n">
        <v>24.9166666666667</v>
      </c>
      <c r="H327" s="3"/>
      <c r="I327" s="3"/>
      <c r="J327" s="3"/>
      <c r="K327" s="3"/>
      <c r="L327" s="3"/>
      <c r="M327" s="3"/>
      <c r="N327" s="3"/>
      <c r="O327" s="3"/>
      <c r="P327" s="4"/>
      <c r="Q327" s="3" t="n">
        <v>143</v>
      </c>
      <c r="R327" s="3" t="n">
        <v>153</v>
      </c>
      <c r="S327" s="3" t="n">
        <v>128</v>
      </c>
      <c r="T327" s="3" t="n">
        <v>159</v>
      </c>
      <c r="U327" s="3" t="n">
        <v>152</v>
      </c>
      <c r="V327" s="3"/>
      <c r="W327" s="3"/>
      <c r="X327" s="3"/>
      <c r="Y327" s="3"/>
      <c r="Z327" s="3"/>
      <c r="AA327" s="3"/>
      <c r="AB327" s="3"/>
      <c r="AC327" s="3"/>
      <c r="AD327" s="4"/>
      <c r="AE327" s="3" t="n">
        <v>139</v>
      </c>
      <c r="AF327" s="3" t="n">
        <v>163</v>
      </c>
      <c r="AG327" s="3" t="n">
        <v>119</v>
      </c>
      <c r="AH327" s="3" t="n">
        <v>151</v>
      </c>
      <c r="AI327" s="3" t="n">
        <v>157</v>
      </c>
      <c r="AJ327" s="3"/>
      <c r="AK327" s="3"/>
      <c r="AL327" s="3"/>
      <c r="AM327" s="3"/>
      <c r="AN327" s="3"/>
      <c r="AO327" s="3"/>
      <c r="AP327" s="3"/>
      <c r="AQ327" s="3"/>
      <c r="AR327" s="4"/>
      <c r="AS327" s="3" t="n">
        <v>24.0833333333333</v>
      </c>
      <c r="AT327" s="3" t="n">
        <v>24</v>
      </c>
      <c r="AU327" s="3" t="n">
        <v>14.6666666666667</v>
      </c>
      <c r="AV327" s="3" t="n">
        <v>14.6666666666667</v>
      </c>
      <c r="AW327" s="3" t="n">
        <v>19.4166666666667</v>
      </c>
      <c r="AX327" s="3"/>
      <c r="AY327" s="3"/>
      <c r="AZ327" s="3"/>
      <c r="BA327" s="3"/>
      <c r="BB327" s="3"/>
      <c r="BC327" s="3"/>
      <c r="BD327" s="3"/>
      <c r="BE327" s="3"/>
      <c r="BF327" s="4"/>
      <c r="BG327" s="3" t="n">
        <v>23</v>
      </c>
      <c r="BH327" s="3" t="n">
        <v>21</v>
      </c>
      <c r="BI327" s="3" t="n">
        <v>16</v>
      </c>
      <c r="BJ327" s="3" t="n">
        <v>23</v>
      </c>
      <c r="BK327" s="3" t="n">
        <v>24</v>
      </c>
      <c r="BL327" s="3"/>
      <c r="BM327" s="3"/>
      <c r="BN327" s="3"/>
      <c r="BO327" s="3"/>
      <c r="BP327" s="3"/>
      <c r="BQ327" s="3"/>
      <c r="BR327" s="3"/>
      <c r="BS327" s="3"/>
      <c r="BT327" s="4"/>
      <c r="BU327" s="3" t="n">
        <v>10</v>
      </c>
      <c r="BV327" s="3" t="n">
        <v>28</v>
      </c>
      <c r="BW327" s="3" t="n">
        <v>27</v>
      </c>
      <c r="BX327" s="3" t="n">
        <v>19</v>
      </c>
      <c r="BY327" s="3" t="n">
        <v>22</v>
      </c>
      <c r="BZ327" s="3"/>
      <c r="CA327" s="3"/>
      <c r="CB327" s="3"/>
      <c r="CC327" s="3"/>
      <c r="CD327" s="3"/>
      <c r="CE327" s="3"/>
      <c r="CF327" s="3"/>
      <c r="CG327" s="3"/>
      <c r="CH327" s="4"/>
      <c r="CI327" s="3" t="n">
        <v>0.833333333333333</v>
      </c>
      <c r="CJ327" s="3" t="n">
        <v>0.583333333333333</v>
      </c>
      <c r="CK327" s="3" t="n">
        <v>0.25</v>
      </c>
      <c r="CL327" s="3" t="n">
        <v>0.416666666666667</v>
      </c>
      <c r="CM327" s="3" t="n">
        <v>0.416666666666667</v>
      </c>
      <c r="CN327" s="3"/>
      <c r="CO327" s="3"/>
      <c r="CP327" s="3"/>
      <c r="CQ327" s="3"/>
      <c r="CR327" s="3"/>
      <c r="CS327" s="3"/>
      <c r="CT327" s="3"/>
      <c r="CU327" s="3"/>
      <c r="CV327" s="4"/>
      <c r="CW327" s="3" t="n">
        <v>9</v>
      </c>
      <c r="CX327" s="3" t="n">
        <v>6</v>
      </c>
      <c r="CY327" s="3" t="n">
        <v>3</v>
      </c>
      <c r="CZ327" s="3" t="n">
        <v>4</v>
      </c>
      <c r="DA327" s="3" t="n">
        <v>4</v>
      </c>
      <c r="DB327" s="3"/>
      <c r="DC327" s="3"/>
      <c r="DD327" s="3"/>
      <c r="DE327" s="3"/>
      <c r="DF327" s="3"/>
      <c r="DG327" s="3"/>
      <c r="DH327" s="3"/>
      <c r="DI327" s="3"/>
      <c r="DJ327" s="4"/>
      <c r="DK327" s="3" t="n">
        <v>9</v>
      </c>
      <c r="DL327" s="3" t="n">
        <v>6</v>
      </c>
      <c r="DM327" s="3" t="s">
        <v>73</v>
      </c>
      <c r="DN327" s="3" t="n">
        <v>3</v>
      </c>
      <c r="DO327" s="3" t="n">
        <v>6</v>
      </c>
      <c r="DP327" s="3"/>
      <c r="DQ327" s="3"/>
      <c r="DR327" s="3"/>
      <c r="DS327" s="3"/>
      <c r="DT327" s="3"/>
      <c r="DU327" s="3"/>
      <c r="DV327" s="3"/>
      <c r="DW327" s="3"/>
      <c r="DX327" s="4"/>
      <c r="DY327" s="3"/>
      <c r="DZ327" s="3"/>
      <c r="EA327" s="3"/>
      <c r="EB327" s="3"/>
      <c r="EC327" s="3"/>
      <c r="ED327" s="3"/>
      <c r="EE327" s="3"/>
      <c r="EF327" s="3"/>
      <c r="EG327" s="3"/>
      <c r="EH327" s="3"/>
      <c r="EI327" s="3"/>
      <c r="EJ327" s="3"/>
      <c r="EK327" s="3"/>
      <c r="EL327" s="4"/>
    </row>
    <row r="328" customFormat="false" ht="11.25" hidden="false" customHeight="true" outlineLevel="0" collapsed="false">
      <c r="A328" s="7" t="s">
        <v>684</v>
      </c>
      <c r="B328" s="18" t="s">
        <v>685</v>
      </c>
      <c r="C328" s="3" t="n">
        <v>17.4166666666667</v>
      </c>
      <c r="D328" s="3" t="n">
        <v>26.1666666666667</v>
      </c>
      <c r="E328" s="3" t="n">
        <v>21.25</v>
      </c>
      <c r="F328" s="3" t="n">
        <v>24.0833333333333</v>
      </c>
      <c r="G328" s="3" t="n">
        <v>28.5833333333333</v>
      </c>
      <c r="H328" s="3"/>
      <c r="I328" s="3"/>
      <c r="J328" s="3"/>
      <c r="K328" s="3"/>
      <c r="L328" s="3"/>
      <c r="M328" s="3"/>
      <c r="N328" s="3"/>
      <c r="O328" s="3"/>
      <c r="P328" s="4"/>
      <c r="Q328" s="3" t="n">
        <v>81</v>
      </c>
      <c r="R328" s="3" t="n">
        <v>90</v>
      </c>
      <c r="S328" s="3" t="n">
        <v>64</v>
      </c>
      <c r="T328" s="3" t="n">
        <v>81</v>
      </c>
      <c r="U328" s="3" t="n">
        <v>78</v>
      </c>
      <c r="V328" s="3"/>
      <c r="W328" s="3"/>
      <c r="X328" s="3"/>
      <c r="Y328" s="3"/>
      <c r="Z328" s="3"/>
      <c r="AA328" s="3"/>
      <c r="AB328" s="3"/>
      <c r="AC328" s="3"/>
      <c r="AD328" s="4"/>
      <c r="AE328" s="3" t="n">
        <v>84</v>
      </c>
      <c r="AF328" s="3" t="n">
        <v>68</v>
      </c>
      <c r="AG328" s="3" t="n">
        <v>85</v>
      </c>
      <c r="AH328" s="3" t="n">
        <v>90</v>
      </c>
      <c r="AI328" s="3" t="n">
        <v>96</v>
      </c>
      <c r="AJ328" s="3"/>
      <c r="AK328" s="3"/>
      <c r="AL328" s="3"/>
      <c r="AM328" s="3"/>
      <c r="AN328" s="3"/>
      <c r="AO328" s="3"/>
      <c r="AP328" s="3"/>
      <c r="AQ328" s="3"/>
      <c r="AR328" s="4"/>
      <c r="AS328" s="3" t="n">
        <v>3.08333333333333</v>
      </c>
      <c r="AT328" s="3" t="n">
        <v>5.5</v>
      </c>
      <c r="AU328" s="3" t="n">
        <v>4.41666666666667</v>
      </c>
      <c r="AV328" s="3" t="n">
        <v>6.25</v>
      </c>
      <c r="AW328" s="3" t="n">
        <v>6.58333333333333</v>
      </c>
      <c r="AX328" s="3"/>
      <c r="AY328" s="3"/>
      <c r="AZ328" s="3"/>
      <c r="BA328" s="3"/>
      <c r="BB328" s="3"/>
      <c r="BC328" s="3"/>
      <c r="BD328" s="3"/>
      <c r="BE328" s="3"/>
      <c r="BF328" s="4"/>
      <c r="BG328" s="3" t="n">
        <v>5</v>
      </c>
      <c r="BH328" s="3" t="s">
        <v>76</v>
      </c>
      <c r="BI328" s="3" t="n">
        <v>5</v>
      </c>
      <c r="BJ328" s="3" t="n">
        <v>4</v>
      </c>
      <c r="BK328" s="3" t="n">
        <v>8</v>
      </c>
      <c r="BL328" s="3"/>
      <c r="BM328" s="3"/>
      <c r="BN328" s="3"/>
      <c r="BO328" s="3"/>
      <c r="BP328" s="3"/>
      <c r="BQ328" s="3"/>
      <c r="BR328" s="3"/>
      <c r="BS328" s="3"/>
      <c r="BT328" s="4"/>
      <c r="BU328" s="3" t="s">
        <v>76</v>
      </c>
      <c r="BV328" s="3" t="n">
        <v>6</v>
      </c>
      <c r="BW328" s="3" t="n">
        <v>5</v>
      </c>
      <c r="BX328" s="3" t="n">
        <v>5</v>
      </c>
      <c r="BY328" s="3" t="n">
        <v>10</v>
      </c>
      <c r="BZ328" s="3"/>
      <c r="CA328" s="3"/>
      <c r="CB328" s="3"/>
      <c r="CC328" s="3"/>
      <c r="CD328" s="3"/>
      <c r="CE328" s="3"/>
      <c r="CF328" s="3"/>
      <c r="CG328" s="3"/>
      <c r="CH328" s="4"/>
      <c r="CI328" s="3" t="n">
        <v>1</v>
      </c>
      <c r="CJ328" s="3" t="n">
        <v>1.91666666666667</v>
      </c>
      <c r="CK328" s="3" t="n">
        <v>1.5</v>
      </c>
      <c r="CL328" s="3" t="n">
        <v>1.16666666666667</v>
      </c>
      <c r="CM328" s="3" t="n">
        <v>1.25</v>
      </c>
      <c r="CN328" s="3"/>
      <c r="CO328" s="3"/>
      <c r="CP328" s="3"/>
      <c r="CQ328" s="3"/>
      <c r="CR328" s="3"/>
      <c r="CS328" s="3"/>
      <c r="CT328" s="3"/>
      <c r="CU328" s="3"/>
      <c r="CV328" s="4"/>
      <c r="CW328" s="3" t="n">
        <v>4</v>
      </c>
      <c r="CX328" s="3" t="n">
        <v>3</v>
      </c>
      <c r="CY328" s="3" t="s">
        <v>73</v>
      </c>
      <c r="CZ328" s="3" t="s">
        <v>73</v>
      </c>
      <c r="DA328" s="3" t="s">
        <v>73</v>
      </c>
      <c r="DB328" s="3"/>
      <c r="DC328" s="3"/>
      <c r="DD328" s="3"/>
      <c r="DE328" s="3"/>
      <c r="DF328" s="3"/>
      <c r="DG328" s="3"/>
      <c r="DH328" s="3"/>
      <c r="DI328" s="3"/>
      <c r="DJ328" s="4"/>
      <c r="DK328" s="3" t="n">
        <v>3</v>
      </c>
      <c r="DL328" s="3" t="s">
        <v>73</v>
      </c>
      <c r="DM328" s="3" t="n">
        <v>4</v>
      </c>
      <c r="DN328" s="3" t="s">
        <v>73</v>
      </c>
      <c r="DO328" s="3" t="s">
        <v>73</v>
      </c>
      <c r="DP328" s="3"/>
      <c r="DQ328" s="3"/>
      <c r="DR328" s="3"/>
      <c r="DS328" s="3"/>
      <c r="DT328" s="3"/>
      <c r="DU328" s="3"/>
      <c r="DV328" s="3"/>
      <c r="DW328" s="3"/>
      <c r="DX328" s="4"/>
      <c r="DY328" s="3"/>
      <c r="DZ328" s="3"/>
      <c r="EA328" s="3"/>
      <c r="EB328" s="3"/>
      <c r="EC328" s="3"/>
      <c r="ED328" s="3"/>
      <c r="EE328" s="3"/>
      <c r="EF328" s="3"/>
      <c r="EG328" s="3"/>
      <c r="EH328" s="3"/>
      <c r="EI328" s="3"/>
      <c r="EJ328" s="3"/>
      <c r="EK328" s="3"/>
      <c r="EL328" s="4"/>
    </row>
    <row r="329" customFormat="false" ht="11.25" hidden="false" customHeight="true" outlineLevel="0" collapsed="false">
      <c r="A329" s="7" t="s">
        <v>686</v>
      </c>
      <c r="B329" s="18" t="s">
        <v>687</v>
      </c>
      <c r="C329" s="3" t="n">
        <v>52.5</v>
      </c>
      <c r="D329" s="3" t="n">
        <v>69.9166666666667</v>
      </c>
      <c r="E329" s="3" t="n">
        <v>60.3333333333333</v>
      </c>
      <c r="F329" s="3" t="n">
        <v>57.75</v>
      </c>
      <c r="G329" s="3" t="n">
        <v>60.5833333333333</v>
      </c>
      <c r="H329" s="3"/>
      <c r="I329" s="3"/>
      <c r="J329" s="3"/>
      <c r="K329" s="3"/>
      <c r="L329" s="3"/>
      <c r="M329" s="3"/>
      <c r="N329" s="3"/>
      <c r="O329" s="3"/>
      <c r="P329" s="4"/>
      <c r="Q329" s="3" t="n">
        <v>367</v>
      </c>
      <c r="R329" s="3" t="n">
        <v>380</v>
      </c>
      <c r="S329" s="3" t="n">
        <v>347</v>
      </c>
      <c r="T329" s="3" t="n">
        <v>324</v>
      </c>
      <c r="U329" s="3" t="n">
        <v>355</v>
      </c>
      <c r="V329" s="3"/>
      <c r="W329" s="3"/>
      <c r="X329" s="3"/>
      <c r="Y329" s="3"/>
      <c r="Z329" s="3"/>
      <c r="AA329" s="3"/>
      <c r="AB329" s="3"/>
      <c r="AC329" s="3"/>
      <c r="AD329" s="4"/>
      <c r="AE329" s="3" t="n">
        <v>355</v>
      </c>
      <c r="AF329" s="3" t="n">
        <v>380</v>
      </c>
      <c r="AG329" s="3" t="n">
        <v>345</v>
      </c>
      <c r="AH329" s="3" t="n">
        <v>351</v>
      </c>
      <c r="AI329" s="3" t="n">
        <v>324</v>
      </c>
      <c r="AJ329" s="3"/>
      <c r="AK329" s="3"/>
      <c r="AL329" s="3"/>
      <c r="AM329" s="3"/>
      <c r="AN329" s="3"/>
      <c r="AO329" s="3"/>
      <c r="AP329" s="3"/>
      <c r="AQ329" s="3"/>
      <c r="AR329" s="4"/>
      <c r="AS329" s="3" t="n">
        <v>38.8333333333333</v>
      </c>
      <c r="AT329" s="3" t="n">
        <v>40.4166666666667</v>
      </c>
      <c r="AU329" s="3" t="n">
        <v>34.75</v>
      </c>
      <c r="AV329" s="3" t="n">
        <v>35.0833333333333</v>
      </c>
      <c r="AW329" s="3" t="n">
        <v>38.3333333333333</v>
      </c>
      <c r="AX329" s="3"/>
      <c r="AY329" s="3"/>
      <c r="AZ329" s="3"/>
      <c r="BA329" s="3"/>
      <c r="BB329" s="3"/>
      <c r="BC329" s="3"/>
      <c r="BD329" s="3"/>
      <c r="BE329" s="3"/>
      <c r="BF329" s="4"/>
      <c r="BG329" s="3" t="n">
        <v>48</v>
      </c>
      <c r="BH329" s="3" t="n">
        <v>57</v>
      </c>
      <c r="BI329" s="3" t="n">
        <v>40</v>
      </c>
      <c r="BJ329" s="3" t="n">
        <v>35</v>
      </c>
      <c r="BK329" s="3" t="n">
        <v>23</v>
      </c>
      <c r="BL329" s="3"/>
      <c r="BM329" s="3"/>
      <c r="BN329" s="3"/>
      <c r="BO329" s="3"/>
      <c r="BP329" s="3"/>
      <c r="BQ329" s="3"/>
      <c r="BR329" s="3"/>
      <c r="BS329" s="3"/>
      <c r="BT329" s="4"/>
      <c r="BU329" s="3" t="n">
        <v>37</v>
      </c>
      <c r="BV329" s="3" t="n">
        <v>71</v>
      </c>
      <c r="BW329" s="3" t="n">
        <v>44</v>
      </c>
      <c r="BX329" s="3" t="n">
        <v>30</v>
      </c>
      <c r="BY329" s="3" t="n">
        <v>19</v>
      </c>
      <c r="BZ329" s="3"/>
      <c r="CA329" s="3"/>
      <c r="CB329" s="3"/>
      <c r="CC329" s="3"/>
      <c r="CD329" s="3"/>
      <c r="CE329" s="3"/>
      <c r="CF329" s="3"/>
      <c r="CG329" s="3"/>
      <c r="CH329" s="4"/>
      <c r="CI329" s="3" t="n">
        <v>0.916666666666667</v>
      </c>
      <c r="CJ329" s="3" t="n">
        <v>0.25</v>
      </c>
      <c r="CK329" s="3" t="n">
        <v>0.5</v>
      </c>
      <c r="CL329" s="3" t="n">
        <v>0.166666666666667</v>
      </c>
      <c r="CM329" s="3" t="n">
        <v>0.25</v>
      </c>
      <c r="CN329" s="3"/>
      <c r="CO329" s="3"/>
      <c r="CP329" s="3"/>
      <c r="CQ329" s="3"/>
      <c r="CR329" s="3"/>
      <c r="CS329" s="3"/>
      <c r="CT329" s="3"/>
      <c r="CU329" s="3"/>
      <c r="CV329" s="4"/>
      <c r="CW329" s="3" t="n">
        <v>11</v>
      </c>
      <c r="CX329" s="3" t="n">
        <v>8</v>
      </c>
      <c r="CY329" s="3" t="n">
        <v>9</v>
      </c>
      <c r="CZ329" s="3" t="n">
        <v>3</v>
      </c>
      <c r="DA329" s="3" t="n">
        <v>3</v>
      </c>
      <c r="DB329" s="3"/>
      <c r="DC329" s="3"/>
      <c r="DD329" s="3"/>
      <c r="DE329" s="3"/>
      <c r="DF329" s="3"/>
      <c r="DG329" s="3"/>
      <c r="DH329" s="3"/>
      <c r="DI329" s="3"/>
      <c r="DJ329" s="4"/>
      <c r="DK329" s="3" t="n">
        <v>10</v>
      </c>
      <c r="DL329" s="3" t="n">
        <v>10</v>
      </c>
      <c r="DM329" s="3" t="n">
        <v>8</v>
      </c>
      <c r="DN329" s="3" t="n">
        <v>4</v>
      </c>
      <c r="DO329" s="3" t="n">
        <v>3</v>
      </c>
      <c r="DP329" s="3"/>
      <c r="DQ329" s="3"/>
      <c r="DR329" s="3"/>
      <c r="DS329" s="3"/>
      <c r="DT329" s="3"/>
      <c r="DU329" s="3"/>
      <c r="DV329" s="3"/>
      <c r="DW329" s="3"/>
      <c r="DX329" s="4"/>
      <c r="DY329" s="3"/>
      <c r="DZ329" s="3"/>
      <c r="EA329" s="3"/>
      <c r="EB329" s="3"/>
      <c r="EC329" s="3"/>
      <c r="ED329" s="3"/>
      <c r="EE329" s="3"/>
      <c r="EF329" s="3"/>
      <c r="EG329" s="3"/>
      <c r="EH329" s="3"/>
      <c r="EI329" s="3"/>
      <c r="EJ329" s="3"/>
      <c r="EK329" s="3"/>
      <c r="EL329" s="4"/>
    </row>
    <row r="330" customFormat="false" ht="11.25" hidden="false" customHeight="true" outlineLevel="0" collapsed="false">
      <c r="A330" s="7" t="s">
        <v>688</v>
      </c>
      <c r="B330" s="18" t="s">
        <v>689</v>
      </c>
      <c r="C330" s="3" t="n">
        <v>58.0833333333333</v>
      </c>
      <c r="D330" s="3" t="n">
        <v>53.8333333333333</v>
      </c>
      <c r="E330" s="3" t="n">
        <v>60.0833333333333</v>
      </c>
      <c r="F330" s="3" t="n">
        <v>56.8333333333333</v>
      </c>
      <c r="G330" s="3" t="n">
        <v>59.75</v>
      </c>
      <c r="H330" s="3"/>
      <c r="I330" s="3"/>
      <c r="J330" s="3"/>
      <c r="K330" s="3"/>
      <c r="L330" s="3"/>
      <c r="M330" s="3"/>
      <c r="N330" s="3"/>
      <c r="O330" s="3"/>
      <c r="P330" s="4"/>
      <c r="Q330" s="3" t="n">
        <v>449</v>
      </c>
      <c r="R330" s="3" t="n">
        <v>431</v>
      </c>
      <c r="S330" s="3" t="n">
        <v>407</v>
      </c>
      <c r="T330" s="3" t="n">
        <v>374</v>
      </c>
      <c r="U330" s="3" t="n">
        <v>460</v>
      </c>
      <c r="V330" s="3"/>
      <c r="W330" s="3"/>
      <c r="X330" s="3"/>
      <c r="Y330" s="3"/>
      <c r="Z330" s="3"/>
      <c r="AA330" s="3"/>
      <c r="AB330" s="3"/>
      <c r="AC330" s="3"/>
      <c r="AD330" s="4"/>
      <c r="AE330" s="3" t="n">
        <v>427</v>
      </c>
      <c r="AF330" s="3" t="n">
        <v>450</v>
      </c>
      <c r="AG330" s="3" t="n">
        <v>383</v>
      </c>
      <c r="AH330" s="3" t="n">
        <v>385</v>
      </c>
      <c r="AI330" s="3" t="n">
        <v>461</v>
      </c>
      <c r="AJ330" s="3"/>
      <c r="AK330" s="3"/>
      <c r="AL330" s="3"/>
      <c r="AM330" s="3"/>
      <c r="AN330" s="3"/>
      <c r="AO330" s="3"/>
      <c r="AP330" s="3"/>
      <c r="AQ330" s="3"/>
      <c r="AR330" s="4"/>
      <c r="AS330" s="3" t="n">
        <v>55.5833333333333</v>
      </c>
      <c r="AT330" s="3" t="n">
        <v>46.8333333333333</v>
      </c>
      <c r="AU330" s="3" t="n">
        <v>46.0833333333333</v>
      </c>
      <c r="AV330" s="3" t="n">
        <v>36.6666666666667</v>
      </c>
      <c r="AW330" s="3" t="n">
        <v>36.25</v>
      </c>
      <c r="AX330" s="3"/>
      <c r="AY330" s="3"/>
      <c r="AZ330" s="3"/>
      <c r="BA330" s="3"/>
      <c r="BB330" s="3"/>
      <c r="BC330" s="3"/>
      <c r="BD330" s="3"/>
      <c r="BE330" s="3"/>
      <c r="BF330" s="4"/>
      <c r="BG330" s="3" t="n">
        <v>68</v>
      </c>
      <c r="BH330" s="3" t="n">
        <v>71</v>
      </c>
      <c r="BI330" s="3" t="n">
        <v>52</v>
      </c>
      <c r="BJ330" s="3" t="n">
        <v>43</v>
      </c>
      <c r="BK330" s="3" t="n">
        <v>44</v>
      </c>
      <c r="BL330" s="3"/>
      <c r="BM330" s="3"/>
      <c r="BN330" s="3"/>
      <c r="BO330" s="3"/>
      <c r="BP330" s="3"/>
      <c r="BQ330" s="3"/>
      <c r="BR330" s="3"/>
      <c r="BS330" s="3"/>
      <c r="BT330" s="4"/>
      <c r="BU330" s="3" t="n">
        <v>86</v>
      </c>
      <c r="BV330" s="3" t="n">
        <v>64</v>
      </c>
      <c r="BW330" s="3" t="n">
        <v>64</v>
      </c>
      <c r="BX330" s="3" t="n">
        <v>37</v>
      </c>
      <c r="BY330" s="3" t="n">
        <v>50</v>
      </c>
      <c r="BZ330" s="3"/>
      <c r="CA330" s="3"/>
      <c r="CB330" s="3"/>
      <c r="CC330" s="3"/>
      <c r="CD330" s="3"/>
      <c r="CE330" s="3"/>
      <c r="CF330" s="3"/>
      <c r="CG330" s="3"/>
      <c r="CH330" s="4"/>
      <c r="CI330" s="3" t="n">
        <v>0.75</v>
      </c>
      <c r="CJ330" s="3" t="n">
        <v>1.08333333333333</v>
      </c>
      <c r="CK330" s="3" t="n">
        <v>0.833333333333333</v>
      </c>
      <c r="CL330" s="3" t="n">
        <v>1.25</v>
      </c>
      <c r="CM330" s="3" t="n">
        <v>0.75</v>
      </c>
      <c r="CN330" s="3"/>
      <c r="CO330" s="3"/>
      <c r="CP330" s="3"/>
      <c r="CQ330" s="3"/>
      <c r="CR330" s="3"/>
      <c r="CS330" s="3"/>
      <c r="CT330" s="3"/>
      <c r="CU330" s="3"/>
      <c r="CV330" s="4"/>
      <c r="CW330" s="3" t="n">
        <v>14</v>
      </c>
      <c r="CX330" s="3" t="n">
        <v>14</v>
      </c>
      <c r="CY330" s="3" t="n">
        <v>16</v>
      </c>
      <c r="CZ330" s="3" t="n">
        <v>18</v>
      </c>
      <c r="DA330" s="3" t="n">
        <v>12</v>
      </c>
      <c r="DB330" s="3"/>
      <c r="DC330" s="3"/>
      <c r="DD330" s="3"/>
      <c r="DE330" s="3"/>
      <c r="DF330" s="3"/>
      <c r="DG330" s="3"/>
      <c r="DH330" s="3"/>
      <c r="DI330" s="3"/>
      <c r="DJ330" s="4"/>
      <c r="DK330" s="3" t="n">
        <v>14</v>
      </c>
      <c r="DL330" s="3" t="n">
        <v>13</v>
      </c>
      <c r="DM330" s="3" t="n">
        <v>17</v>
      </c>
      <c r="DN330" s="3" t="n">
        <v>14</v>
      </c>
      <c r="DO330" s="3" t="n">
        <v>15</v>
      </c>
      <c r="DP330" s="3"/>
      <c r="DQ330" s="3"/>
      <c r="DR330" s="3"/>
      <c r="DS330" s="3"/>
      <c r="DT330" s="3"/>
      <c r="DU330" s="3"/>
      <c r="DV330" s="3"/>
      <c r="DW330" s="3"/>
      <c r="DX330" s="4"/>
      <c r="DY330" s="3"/>
      <c r="DZ330" s="3"/>
      <c r="EA330" s="3"/>
      <c r="EB330" s="3"/>
      <c r="EC330" s="3"/>
      <c r="ED330" s="3"/>
      <c r="EE330" s="3"/>
      <c r="EF330" s="3"/>
      <c r="EG330" s="3"/>
      <c r="EH330" s="3"/>
      <c r="EI330" s="3"/>
      <c r="EJ330" s="3"/>
      <c r="EK330" s="3"/>
      <c r="EL330" s="4"/>
    </row>
    <row r="331" customFormat="false" ht="11.25" hidden="false" customHeight="true" outlineLevel="0" collapsed="false">
      <c r="A331" s="7" t="s">
        <v>690</v>
      </c>
      <c r="B331" s="18" t="s">
        <v>691</v>
      </c>
      <c r="C331" s="3" t="n">
        <v>58.75</v>
      </c>
      <c r="D331" s="3" t="n">
        <v>60.3333333333333</v>
      </c>
      <c r="E331" s="3" t="n">
        <v>54</v>
      </c>
      <c r="F331" s="3" t="n">
        <v>68.9166666666667</v>
      </c>
      <c r="G331" s="3" t="n">
        <v>35.1666666666667</v>
      </c>
      <c r="H331" s="3"/>
      <c r="I331" s="3"/>
      <c r="J331" s="3"/>
      <c r="K331" s="3"/>
      <c r="L331" s="3"/>
      <c r="M331" s="3"/>
      <c r="N331" s="3"/>
      <c r="O331" s="3"/>
      <c r="P331" s="4"/>
      <c r="Q331" s="3" t="n">
        <v>399</v>
      </c>
      <c r="R331" s="3" t="n">
        <v>366</v>
      </c>
      <c r="S331" s="3" t="n">
        <v>394</v>
      </c>
      <c r="T331" s="3" t="n">
        <v>356</v>
      </c>
      <c r="U331" s="3" t="n">
        <v>312</v>
      </c>
      <c r="V331" s="3"/>
      <c r="W331" s="3"/>
      <c r="X331" s="3"/>
      <c r="Y331" s="3"/>
      <c r="Z331" s="3"/>
      <c r="AA331" s="3"/>
      <c r="AB331" s="3"/>
      <c r="AC331" s="3"/>
      <c r="AD331" s="4"/>
      <c r="AE331" s="3" t="n">
        <v>377</v>
      </c>
      <c r="AF331" s="3" t="n">
        <v>402</v>
      </c>
      <c r="AG331" s="3" t="n">
        <v>363</v>
      </c>
      <c r="AH331" s="3" t="n">
        <v>388</v>
      </c>
      <c r="AI331" s="3" t="n">
        <v>309</v>
      </c>
      <c r="AJ331" s="3"/>
      <c r="AK331" s="3"/>
      <c r="AL331" s="3"/>
      <c r="AM331" s="3"/>
      <c r="AN331" s="3"/>
      <c r="AO331" s="3"/>
      <c r="AP331" s="3"/>
      <c r="AQ331" s="3"/>
      <c r="AR331" s="4"/>
      <c r="AS331" s="3" t="n">
        <v>28.25</v>
      </c>
      <c r="AT331" s="3" t="n">
        <v>24.75</v>
      </c>
      <c r="AU331" s="3" t="n">
        <v>26.5</v>
      </c>
      <c r="AV331" s="3" t="n">
        <v>49.5833333333333</v>
      </c>
      <c r="AW331" s="3" t="n">
        <v>44.6666666666667</v>
      </c>
      <c r="AX331" s="3"/>
      <c r="AY331" s="3"/>
      <c r="AZ331" s="3"/>
      <c r="BA331" s="3"/>
      <c r="BB331" s="3"/>
      <c r="BC331" s="3"/>
      <c r="BD331" s="3"/>
      <c r="BE331" s="3"/>
      <c r="BF331" s="4"/>
      <c r="BG331" s="3" t="n">
        <v>48</v>
      </c>
      <c r="BH331" s="3" t="n">
        <v>48</v>
      </c>
      <c r="BI331" s="3" t="n">
        <v>55</v>
      </c>
      <c r="BJ331" s="3" t="n">
        <v>53</v>
      </c>
      <c r="BK331" s="3" t="n">
        <v>44</v>
      </c>
      <c r="BL331" s="3"/>
      <c r="BM331" s="3"/>
      <c r="BN331" s="3"/>
      <c r="BO331" s="3"/>
      <c r="BP331" s="3"/>
      <c r="BQ331" s="3"/>
      <c r="BR331" s="3"/>
      <c r="BS331" s="3"/>
      <c r="BT331" s="4"/>
      <c r="BU331" s="3" t="n">
        <v>56</v>
      </c>
      <c r="BV331" s="3" t="n">
        <v>44</v>
      </c>
      <c r="BW331" s="3" t="n">
        <v>48</v>
      </c>
      <c r="BX331" s="3" t="n">
        <v>34</v>
      </c>
      <c r="BY331" s="3" t="n">
        <v>64</v>
      </c>
      <c r="BZ331" s="3"/>
      <c r="CA331" s="3"/>
      <c r="CB331" s="3"/>
      <c r="CC331" s="3"/>
      <c r="CD331" s="3"/>
      <c r="CE331" s="3"/>
      <c r="CF331" s="3"/>
      <c r="CG331" s="3"/>
      <c r="CH331" s="4"/>
      <c r="CI331" s="3" t="n">
        <v>0.0833333333333333</v>
      </c>
      <c r="CJ331" s="3" t="n">
        <v>1.66666666666667</v>
      </c>
      <c r="CK331" s="3" t="n">
        <v>2.08333333333333</v>
      </c>
      <c r="CL331" s="3" t="n">
        <v>2.08333333333333</v>
      </c>
      <c r="CM331" s="3" t="n">
        <v>0.166666666666667</v>
      </c>
      <c r="CN331" s="3"/>
      <c r="CO331" s="3"/>
      <c r="CP331" s="3"/>
      <c r="CQ331" s="3"/>
      <c r="CR331" s="3"/>
      <c r="CS331" s="3"/>
      <c r="CT331" s="3"/>
      <c r="CU331" s="3"/>
      <c r="CV331" s="4"/>
      <c r="CW331" s="3" t="n">
        <v>5</v>
      </c>
      <c r="CX331" s="3" t="n">
        <v>10</v>
      </c>
      <c r="CY331" s="3" t="n">
        <v>13</v>
      </c>
      <c r="CZ331" s="3" t="n">
        <v>15</v>
      </c>
      <c r="DA331" s="3" t="n">
        <v>4</v>
      </c>
      <c r="DB331" s="3"/>
      <c r="DC331" s="3"/>
      <c r="DD331" s="3"/>
      <c r="DE331" s="3"/>
      <c r="DF331" s="3"/>
      <c r="DG331" s="3"/>
      <c r="DH331" s="3"/>
      <c r="DI331" s="3"/>
      <c r="DJ331" s="4"/>
      <c r="DK331" s="3" t="n">
        <v>5</v>
      </c>
      <c r="DL331" s="3" t="n">
        <v>9</v>
      </c>
      <c r="DM331" s="3" t="n">
        <v>9</v>
      </c>
      <c r="DN331" s="3" t="n">
        <v>19</v>
      </c>
      <c r="DO331" s="3" t="n">
        <v>5</v>
      </c>
      <c r="DP331" s="3"/>
      <c r="DQ331" s="3"/>
      <c r="DR331" s="3"/>
      <c r="DS331" s="3"/>
      <c r="DT331" s="3"/>
      <c r="DU331" s="3"/>
      <c r="DV331" s="3"/>
      <c r="DW331" s="3"/>
      <c r="DX331" s="4"/>
      <c r="DY331" s="3"/>
      <c r="DZ331" s="3"/>
      <c r="EA331" s="3"/>
      <c r="EB331" s="3"/>
      <c r="EC331" s="3"/>
      <c r="ED331" s="3"/>
      <c r="EE331" s="3"/>
      <c r="EF331" s="3"/>
      <c r="EG331" s="3"/>
      <c r="EH331" s="3"/>
      <c r="EI331" s="3"/>
      <c r="EJ331" s="3"/>
      <c r="EK331" s="3"/>
      <c r="EL331" s="4"/>
    </row>
    <row r="332" customFormat="false" ht="11.25" hidden="false" customHeight="true" outlineLevel="0" collapsed="false">
      <c r="A332" s="7" t="s">
        <v>692</v>
      </c>
      <c r="B332" s="18" t="s">
        <v>693</v>
      </c>
      <c r="C332" s="3" t="n">
        <v>50.0833333333333</v>
      </c>
      <c r="D332" s="3" t="n">
        <v>53</v>
      </c>
      <c r="E332" s="3" t="n">
        <v>51.6666666666667</v>
      </c>
      <c r="F332" s="3" t="n">
        <v>71.25</v>
      </c>
      <c r="G332" s="3" t="n">
        <v>74.5833333333333</v>
      </c>
      <c r="H332" s="3"/>
      <c r="I332" s="3"/>
      <c r="J332" s="3"/>
      <c r="K332" s="3"/>
      <c r="L332" s="3"/>
      <c r="M332" s="3"/>
      <c r="N332" s="3"/>
      <c r="O332" s="3"/>
      <c r="P332" s="4"/>
      <c r="Q332" s="3" t="n">
        <v>389</v>
      </c>
      <c r="R332" s="3" t="n">
        <v>357</v>
      </c>
      <c r="S332" s="3" t="n">
        <v>378</v>
      </c>
      <c r="T332" s="3" t="n">
        <v>427</v>
      </c>
      <c r="U332" s="3" t="n">
        <v>391</v>
      </c>
      <c r="V332" s="3"/>
      <c r="W332" s="3"/>
      <c r="X332" s="3"/>
      <c r="Y332" s="3"/>
      <c r="Z332" s="3"/>
      <c r="AA332" s="3"/>
      <c r="AB332" s="3"/>
      <c r="AC332" s="3"/>
      <c r="AD332" s="4"/>
      <c r="AE332" s="3" t="n">
        <v>384</v>
      </c>
      <c r="AF332" s="3" t="n">
        <v>378</v>
      </c>
      <c r="AG332" s="3" t="n">
        <v>353</v>
      </c>
      <c r="AH332" s="3" t="n">
        <v>412</v>
      </c>
      <c r="AI332" s="3" t="n">
        <v>386</v>
      </c>
      <c r="AJ332" s="3"/>
      <c r="AK332" s="3"/>
      <c r="AL332" s="3"/>
      <c r="AM332" s="3"/>
      <c r="AN332" s="3"/>
      <c r="AO332" s="3"/>
      <c r="AP332" s="3"/>
      <c r="AQ332" s="3"/>
      <c r="AR332" s="4"/>
      <c r="AS332" s="3" t="n">
        <v>87.75</v>
      </c>
      <c r="AT332" s="3" t="n">
        <v>52.8333333333333</v>
      </c>
      <c r="AU332" s="3" t="n">
        <v>48.5</v>
      </c>
      <c r="AV332" s="3" t="n">
        <v>52.9166666666667</v>
      </c>
      <c r="AW332" s="3" t="n">
        <v>58.75</v>
      </c>
      <c r="AX332" s="3"/>
      <c r="AY332" s="3"/>
      <c r="AZ332" s="3"/>
      <c r="BA332" s="3"/>
      <c r="BB332" s="3"/>
      <c r="BC332" s="3"/>
      <c r="BD332" s="3"/>
      <c r="BE332" s="3"/>
      <c r="BF332" s="4"/>
      <c r="BG332" s="3" t="n">
        <v>68</v>
      </c>
      <c r="BH332" s="3" t="n">
        <v>68</v>
      </c>
      <c r="BI332" s="3" t="n">
        <v>42</v>
      </c>
      <c r="BJ332" s="3" t="n">
        <v>64</v>
      </c>
      <c r="BK332" s="3" t="n">
        <v>53</v>
      </c>
      <c r="BL332" s="3"/>
      <c r="BM332" s="3"/>
      <c r="BN332" s="3"/>
      <c r="BO332" s="3"/>
      <c r="BP332" s="3"/>
      <c r="BQ332" s="3"/>
      <c r="BR332" s="3"/>
      <c r="BS332" s="3"/>
      <c r="BT332" s="4"/>
      <c r="BU332" s="3" t="n">
        <v>129</v>
      </c>
      <c r="BV332" s="3" t="n">
        <v>45</v>
      </c>
      <c r="BW332" s="3" t="n">
        <v>64</v>
      </c>
      <c r="BX332" s="3" t="n">
        <v>42</v>
      </c>
      <c r="BY332" s="3" t="n">
        <v>61</v>
      </c>
      <c r="BZ332" s="3"/>
      <c r="CA332" s="3"/>
      <c r="CB332" s="3"/>
      <c r="CC332" s="3"/>
      <c r="CD332" s="3"/>
      <c r="CE332" s="3"/>
      <c r="CF332" s="3"/>
      <c r="CG332" s="3"/>
      <c r="CH332" s="4"/>
      <c r="CI332" s="3" t="n">
        <v>0.833333333333333</v>
      </c>
      <c r="CJ332" s="3" t="n">
        <v>1.25</v>
      </c>
      <c r="CK332" s="3" t="n">
        <v>0.583333333333333</v>
      </c>
      <c r="CL332" s="3" t="n">
        <v>2.91666666666667</v>
      </c>
      <c r="CM332" s="3" t="n">
        <v>1.75</v>
      </c>
      <c r="CN332" s="3"/>
      <c r="CO332" s="3"/>
      <c r="CP332" s="3"/>
      <c r="CQ332" s="3"/>
      <c r="CR332" s="3"/>
      <c r="CS332" s="3"/>
      <c r="CT332" s="3"/>
      <c r="CU332" s="3"/>
      <c r="CV332" s="4"/>
      <c r="CW332" s="3" t="n">
        <v>12</v>
      </c>
      <c r="CX332" s="3" t="n">
        <v>17</v>
      </c>
      <c r="CY332" s="3" t="n">
        <v>14</v>
      </c>
      <c r="CZ332" s="3" t="n">
        <v>22</v>
      </c>
      <c r="DA332" s="3" t="n">
        <v>12</v>
      </c>
      <c r="DB332" s="3"/>
      <c r="DC332" s="3"/>
      <c r="DD332" s="3"/>
      <c r="DE332" s="3"/>
      <c r="DF332" s="3"/>
      <c r="DG332" s="3"/>
      <c r="DH332" s="3"/>
      <c r="DI332" s="3"/>
      <c r="DJ332" s="4"/>
      <c r="DK332" s="3" t="n">
        <v>14</v>
      </c>
      <c r="DL332" s="3" t="n">
        <v>16</v>
      </c>
      <c r="DM332" s="3" t="n">
        <v>15</v>
      </c>
      <c r="DN332" s="3" t="n">
        <v>19</v>
      </c>
      <c r="DO332" s="3" t="n">
        <v>14</v>
      </c>
      <c r="DP332" s="3"/>
      <c r="DQ332" s="3"/>
      <c r="DR332" s="3"/>
      <c r="DS332" s="3"/>
      <c r="DT332" s="3"/>
      <c r="DU332" s="3"/>
      <c r="DV332" s="3"/>
      <c r="DW332" s="3"/>
      <c r="DX332" s="4"/>
      <c r="DY332" s="3"/>
      <c r="DZ332" s="3"/>
      <c r="EA332" s="3"/>
      <c r="EB332" s="3"/>
      <c r="EC332" s="3"/>
      <c r="ED332" s="3"/>
      <c r="EE332" s="3"/>
      <c r="EF332" s="3"/>
      <c r="EG332" s="3"/>
      <c r="EH332" s="3"/>
      <c r="EI332" s="3"/>
      <c r="EJ332" s="3"/>
      <c r="EK332" s="3"/>
      <c r="EL332" s="4"/>
    </row>
    <row r="333" customFormat="false" ht="11.25" hidden="false" customHeight="true" outlineLevel="0" collapsed="false">
      <c r="A333" s="7" t="s">
        <v>694</v>
      </c>
      <c r="B333" s="18" t="s">
        <v>695</v>
      </c>
      <c r="C333" s="3" t="n">
        <v>43.75</v>
      </c>
      <c r="D333" s="3" t="n">
        <v>49.25</v>
      </c>
      <c r="E333" s="3" t="n">
        <v>36.1666666666667</v>
      </c>
      <c r="F333" s="3" t="n">
        <v>38.1666666666667</v>
      </c>
      <c r="G333" s="3" t="n">
        <v>33.6666666666667</v>
      </c>
      <c r="H333" s="3"/>
      <c r="I333" s="3"/>
      <c r="J333" s="3"/>
      <c r="K333" s="3"/>
      <c r="L333" s="3"/>
      <c r="M333" s="3"/>
      <c r="N333" s="3"/>
      <c r="O333" s="3"/>
      <c r="P333" s="4"/>
      <c r="Q333" s="3" t="n">
        <v>450</v>
      </c>
      <c r="R333" s="3" t="n">
        <v>473</v>
      </c>
      <c r="S333" s="3" t="n">
        <v>393</v>
      </c>
      <c r="T333" s="3" t="n">
        <v>330</v>
      </c>
      <c r="U333" s="3" t="n">
        <v>307</v>
      </c>
      <c r="V333" s="3"/>
      <c r="W333" s="3"/>
      <c r="X333" s="3"/>
      <c r="Y333" s="3"/>
      <c r="Z333" s="3"/>
      <c r="AA333" s="3"/>
      <c r="AB333" s="3"/>
      <c r="AC333" s="3"/>
      <c r="AD333" s="4"/>
      <c r="AE333" s="3" t="n">
        <v>454</v>
      </c>
      <c r="AF333" s="3" t="n">
        <v>472</v>
      </c>
      <c r="AG333" s="3" t="n">
        <v>394</v>
      </c>
      <c r="AH333" s="3" t="n">
        <v>333</v>
      </c>
      <c r="AI333" s="3" t="n">
        <v>309</v>
      </c>
      <c r="AJ333" s="3"/>
      <c r="AK333" s="3"/>
      <c r="AL333" s="3"/>
      <c r="AM333" s="3"/>
      <c r="AN333" s="3"/>
      <c r="AO333" s="3"/>
      <c r="AP333" s="3"/>
      <c r="AQ333" s="3"/>
      <c r="AR333" s="4"/>
      <c r="AS333" s="3" t="n">
        <v>93.75</v>
      </c>
      <c r="AT333" s="3" t="n">
        <v>96.3333333333333</v>
      </c>
      <c r="AU333" s="3" t="n">
        <v>72.9166666666667</v>
      </c>
      <c r="AV333" s="3" t="n">
        <v>50.5</v>
      </c>
      <c r="AW333" s="3" t="n">
        <v>29.4166666666667</v>
      </c>
      <c r="AX333" s="3"/>
      <c r="AY333" s="3"/>
      <c r="AZ333" s="3"/>
      <c r="BA333" s="3"/>
      <c r="BB333" s="3"/>
      <c r="BC333" s="3"/>
      <c r="BD333" s="3"/>
      <c r="BE333" s="3"/>
      <c r="BF333" s="4"/>
      <c r="BG333" s="3" t="n">
        <v>76</v>
      </c>
      <c r="BH333" s="3" t="n">
        <v>79</v>
      </c>
      <c r="BI333" s="3" t="n">
        <v>40</v>
      </c>
      <c r="BJ333" s="3" t="n">
        <v>41</v>
      </c>
      <c r="BK333" s="3" t="n">
        <v>32</v>
      </c>
      <c r="BL333" s="3"/>
      <c r="BM333" s="3"/>
      <c r="BN333" s="3"/>
      <c r="BO333" s="3"/>
      <c r="BP333" s="3"/>
      <c r="BQ333" s="3"/>
      <c r="BR333" s="3"/>
      <c r="BS333" s="3"/>
      <c r="BT333" s="4"/>
      <c r="BU333" s="3" t="n">
        <v>95</v>
      </c>
      <c r="BV333" s="3" t="n">
        <v>69</v>
      </c>
      <c r="BW333" s="3" t="n">
        <v>81</v>
      </c>
      <c r="BX333" s="3" t="n">
        <v>63</v>
      </c>
      <c r="BY333" s="3" t="n">
        <v>35</v>
      </c>
      <c r="BZ333" s="3"/>
      <c r="CA333" s="3"/>
      <c r="CB333" s="3"/>
      <c r="CC333" s="3"/>
      <c r="CD333" s="3"/>
      <c r="CE333" s="3"/>
      <c r="CF333" s="3"/>
      <c r="CG333" s="3"/>
      <c r="CH333" s="4"/>
      <c r="CI333" s="3" t="n">
        <v>1.41666666666667</v>
      </c>
      <c r="CJ333" s="3" t="n">
        <v>2</v>
      </c>
      <c r="CK333" s="3" t="n">
        <v>0.666666666666667</v>
      </c>
      <c r="CL333" s="3" t="n">
        <v>0.25</v>
      </c>
      <c r="CM333" s="3" t="n">
        <v>1.16666666666667</v>
      </c>
      <c r="CN333" s="3"/>
      <c r="CO333" s="3"/>
      <c r="CP333" s="3"/>
      <c r="CQ333" s="3"/>
      <c r="CR333" s="3"/>
      <c r="CS333" s="3"/>
      <c r="CT333" s="3"/>
      <c r="CU333" s="3"/>
      <c r="CV333" s="4"/>
      <c r="CW333" s="3" t="n">
        <v>12</v>
      </c>
      <c r="CX333" s="3" t="n">
        <v>27</v>
      </c>
      <c r="CY333" s="3" t="n">
        <v>9</v>
      </c>
      <c r="CZ333" s="3" t="n">
        <v>5</v>
      </c>
      <c r="DA333" s="3" t="n">
        <v>13</v>
      </c>
      <c r="DB333" s="3"/>
      <c r="DC333" s="3"/>
      <c r="DD333" s="3"/>
      <c r="DE333" s="3"/>
      <c r="DF333" s="3"/>
      <c r="DG333" s="3"/>
      <c r="DH333" s="3"/>
      <c r="DI333" s="3"/>
      <c r="DJ333" s="4"/>
      <c r="DK333" s="3" t="n">
        <v>12</v>
      </c>
      <c r="DL333" s="3" t="n">
        <v>25</v>
      </c>
      <c r="DM333" s="3" t="n">
        <v>12</v>
      </c>
      <c r="DN333" s="3" t="n">
        <v>5</v>
      </c>
      <c r="DO333" s="3" t="n">
        <v>10</v>
      </c>
      <c r="DP333" s="3"/>
      <c r="DQ333" s="3"/>
      <c r="DR333" s="3"/>
      <c r="DS333" s="3"/>
      <c r="DT333" s="3"/>
      <c r="DU333" s="3"/>
      <c r="DV333" s="3"/>
      <c r="DW333" s="3"/>
      <c r="DX333" s="4"/>
      <c r="DY333" s="3"/>
      <c r="DZ333" s="3"/>
      <c r="EA333" s="3"/>
      <c r="EB333" s="3"/>
      <c r="EC333" s="3"/>
      <c r="ED333" s="3"/>
      <c r="EE333" s="3"/>
      <c r="EF333" s="3"/>
      <c r="EG333" s="3"/>
      <c r="EH333" s="3"/>
      <c r="EI333" s="3"/>
      <c r="EJ333" s="3"/>
      <c r="EK333" s="3"/>
      <c r="EL333" s="4"/>
    </row>
    <row r="334" customFormat="false" ht="11.25" hidden="false" customHeight="true" outlineLevel="0" collapsed="false">
      <c r="A334" s="7" t="s">
        <v>696</v>
      </c>
      <c r="B334" s="18" t="s">
        <v>697</v>
      </c>
      <c r="C334" s="3" t="n">
        <v>58.0833333333333</v>
      </c>
      <c r="D334" s="3" t="n">
        <v>48</v>
      </c>
      <c r="E334" s="3" t="n">
        <v>57.75</v>
      </c>
      <c r="F334" s="3" t="n">
        <v>55</v>
      </c>
      <c r="G334" s="3" t="n">
        <v>53.5833333333333</v>
      </c>
      <c r="H334" s="3"/>
      <c r="I334" s="3"/>
      <c r="J334" s="3"/>
      <c r="K334" s="3"/>
      <c r="L334" s="3"/>
      <c r="M334" s="3"/>
      <c r="N334" s="3"/>
      <c r="O334" s="3"/>
      <c r="P334" s="4"/>
      <c r="Q334" s="3" t="n">
        <v>464</v>
      </c>
      <c r="R334" s="3" t="n">
        <v>403</v>
      </c>
      <c r="S334" s="3" t="n">
        <v>424</v>
      </c>
      <c r="T334" s="3" t="n">
        <v>311</v>
      </c>
      <c r="U334" s="3" t="n">
        <v>307</v>
      </c>
      <c r="V334" s="3"/>
      <c r="W334" s="3"/>
      <c r="X334" s="3"/>
      <c r="Y334" s="3"/>
      <c r="Z334" s="3"/>
      <c r="AA334" s="3"/>
      <c r="AB334" s="3"/>
      <c r="AC334" s="3"/>
      <c r="AD334" s="4"/>
      <c r="AE334" s="3" t="n">
        <v>460</v>
      </c>
      <c r="AF334" s="3" t="n">
        <v>417</v>
      </c>
      <c r="AG334" s="3" t="n">
        <v>416</v>
      </c>
      <c r="AH334" s="3" t="n">
        <v>318</v>
      </c>
      <c r="AI334" s="3" t="n">
        <v>314</v>
      </c>
      <c r="AJ334" s="3"/>
      <c r="AK334" s="3"/>
      <c r="AL334" s="3"/>
      <c r="AM334" s="3"/>
      <c r="AN334" s="3"/>
      <c r="AO334" s="3"/>
      <c r="AP334" s="3"/>
      <c r="AQ334" s="3"/>
      <c r="AR334" s="4"/>
      <c r="AS334" s="3" t="n">
        <v>98.5</v>
      </c>
      <c r="AT334" s="3" t="n">
        <v>90.0833333333333</v>
      </c>
      <c r="AU334" s="3" t="n">
        <v>84</v>
      </c>
      <c r="AV334" s="3" t="n">
        <v>67.5</v>
      </c>
      <c r="AW334" s="3" t="n">
        <v>59.5833333333333</v>
      </c>
      <c r="AX334" s="3"/>
      <c r="AY334" s="3"/>
      <c r="AZ334" s="3"/>
      <c r="BA334" s="3"/>
      <c r="BB334" s="3"/>
      <c r="BC334" s="3"/>
      <c r="BD334" s="3"/>
      <c r="BE334" s="3"/>
      <c r="BF334" s="4"/>
      <c r="BG334" s="3" t="n">
        <v>90</v>
      </c>
      <c r="BH334" s="3" t="n">
        <v>104</v>
      </c>
      <c r="BI334" s="3" t="n">
        <v>87</v>
      </c>
      <c r="BJ334" s="3" t="n">
        <v>52</v>
      </c>
      <c r="BK334" s="3" t="n">
        <v>54</v>
      </c>
      <c r="BL334" s="3"/>
      <c r="BM334" s="3"/>
      <c r="BN334" s="3"/>
      <c r="BO334" s="3"/>
      <c r="BP334" s="3"/>
      <c r="BQ334" s="3"/>
      <c r="BR334" s="3"/>
      <c r="BS334" s="3"/>
      <c r="BT334" s="4"/>
      <c r="BU334" s="3" t="n">
        <v>121</v>
      </c>
      <c r="BV334" s="3" t="n">
        <v>107</v>
      </c>
      <c r="BW334" s="3" t="n">
        <v>108</v>
      </c>
      <c r="BX334" s="3" t="n">
        <v>58</v>
      </c>
      <c r="BY334" s="3" t="n">
        <v>53</v>
      </c>
      <c r="BZ334" s="3"/>
      <c r="CA334" s="3"/>
      <c r="CB334" s="3"/>
      <c r="CC334" s="3"/>
      <c r="CD334" s="3"/>
      <c r="CE334" s="3"/>
      <c r="CF334" s="3"/>
      <c r="CG334" s="3"/>
      <c r="CH334" s="4"/>
      <c r="CI334" s="3" t="n">
        <v>1.91666666666667</v>
      </c>
      <c r="CJ334" s="3" t="n">
        <v>0.666666666666667</v>
      </c>
      <c r="CK334" s="3" t="n">
        <v>0.916666666666667</v>
      </c>
      <c r="CL334" s="3" t="n">
        <v>0.416666666666667</v>
      </c>
      <c r="CM334" s="3" t="n">
        <v>0.25</v>
      </c>
      <c r="CN334" s="3"/>
      <c r="CO334" s="3"/>
      <c r="CP334" s="3"/>
      <c r="CQ334" s="3"/>
      <c r="CR334" s="3"/>
      <c r="CS334" s="3"/>
      <c r="CT334" s="3"/>
      <c r="CU334" s="3"/>
      <c r="CV334" s="4"/>
      <c r="CW334" s="3" t="n">
        <v>31</v>
      </c>
      <c r="CX334" s="3" t="n">
        <v>10</v>
      </c>
      <c r="CY334" s="3" t="n">
        <v>11</v>
      </c>
      <c r="CZ334" s="3" t="n">
        <v>6</v>
      </c>
      <c r="DA334" s="3" t="n">
        <v>3</v>
      </c>
      <c r="DB334" s="3"/>
      <c r="DC334" s="3"/>
      <c r="DD334" s="3"/>
      <c r="DE334" s="3"/>
      <c r="DF334" s="3"/>
      <c r="DG334" s="3"/>
      <c r="DH334" s="3"/>
      <c r="DI334" s="3"/>
      <c r="DJ334" s="4"/>
      <c r="DK334" s="3" t="n">
        <v>29</v>
      </c>
      <c r="DL334" s="3" t="n">
        <v>13</v>
      </c>
      <c r="DM334" s="3" t="n">
        <v>11</v>
      </c>
      <c r="DN334" s="3" t="n">
        <v>7</v>
      </c>
      <c r="DO334" s="3" t="n">
        <v>3</v>
      </c>
      <c r="DP334" s="3"/>
      <c r="DQ334" s="3"/>
      <c r="DR334" s="3"/>
      <c r="DS334" s="3"/>
      <c r="DT334" s="3"/>
      <c r="DU334" s="3"/>
      <c r="DV334" s="3"/>
      <c r="DW334" s="3"/>
      <c r="DX334" s="4"/>
      <c r="DY334" s="3"/>
      <c r="DZ334" s="3"/>
      <c r="EA334" s="3"/>
      <c r="EB334" s="3"/>
      <c r="EC334" s="3"/>
      <c r="ED334" s="3"/>
      <c r="EE334" s="3"/>
      <c r="EF334" s="3"/>
      <c r="EG334" s="3"/>
      <c r="EH334" s="3"/>
      <c r="EI334" s="3"/>
      <c r="EJ334" s="3"/>
      <c r="EK334" s="3"/>
      <c r="EL334" s="4"/>
    </row>
    <row r="335" customFormat="false" ht="11.25" hidden="false" customHeight="true" outlineLevel="0" collapsed="false">
      <c r="A335" s="7" t="s">
        <v>698</v>
      </c>
      <c r="B335" s="18" t="s">
        <v>699</v>
      </c>
      <c r="C335" s="3" t="n">
        <v>186.916666666667</v>
      </c>
      <c r="D335" s="3" t="n">
        <v>126.833333333333</v>
      </c>
      <c r="E335" s="3" t="n">
        <v>157.166666666667</v>
      </c>
      <c r="F335" s="3" t="n">
        <v>119</v>
      </c>
      <c r="G335" s="3" t="n">
        <v>111.083333333333</v>
      </c>
      <c r="H335" s="3"/>
      <c r="I335" s="3"/>
      <c r="J335" s="3"/>
      <c r="K335" s="3"/>
      <c r="L335" s="3"/>
      <c r="M335" s="3"/>
      <c r="N335" s="3"/>
      <c r="O335" s="3"/>
      <c r="P335" s="4"/>
      <c r="Q335" s="3" t="n">
        <v>700</v>
      </c>
      <c r="R335" s="3" t="n">
        <v>627</v>
      </c>
      <c r="S335" s="3" t="n">
        <v>696</v>
      </c>
      <c r="T335" s="3" t="n">
        <v>613</v>
      </c>
      <c r="U335" s="3" t="n">
        <v>638</v>
      </c>
      <c r="V335" s="3"/>
      <c r="W335" s="3"/>
      <c r="X335" s="3"/>
      <c r="Y335" s="3"/>
      <c r="Z335" s="3"/>
      <c r="AA335" s="3"/>
      <c r="AB335" s="3"/>
      <c r="AC335" s="3"/>
      <c r="AD335" s="4"/>
      <c r="AE335" s="3" t="n">
        <v>720</v>
      </c>
      <c r="AF335" s="3" t="n">
        <v>713</v>
      </c>
      <c r="AG335" s="3" t="n">
        <v>633</v>
      </c>
      <c r="AH335" s="3" t="n">
        <v>714</v>
      </c>
      <c r="AI335" s="3" t="n">
        <v>590</v>
      </c>
      <c r="AJ335" s="3"/>
      <c r="AK335" s="3"/>
      <c r="AL335" s="3"/>
      <c r="AM335" s="3"/>
      <c r="AN335" s="3"/>
      <c r="AO335" s="3"/>
      <c r="AP335" s="3"/>
      <c r="AQ335" s="3"/>
      <c r="AR335" s="4"/>
      <c r="AS335" s="3" t="n">
        <v>62.75</v>
      </c>
      <c r="AT335" s="3" t="n">
        <v>103.916666666667</v>
      </c>
      <c r="AU335" s="3" t="n">
        <v>161.5</v>
      </c>
      <c r="AV335" s="3" t="n">
        <v>193.666666666667</v>
      </c>
      <c r="AW335" s="3" t="n">
        <v>103.333333333333</v>
      </c>
      <c r="AX335" s="3"/>
      <c r="AY335" s="3"/>
      <c r="AZ335" s="3"/>
      <c r="BA335" s="3"/>
      <c r="BB335" s="3"/>
      <c r="BC335" s="3"/>
      <c r="BD335" s="3"/>
      <c r="BE335" s="3"/>
      <c r="BF335" s="4"/>
      <c r="BG335" s="3" t="n">
        <v>76</v>
      </c>
      <c r="BH335" s="3" t="n">
        <v>111</v>
      </c>
      <c r="BI335" s="3" t="n">
        <v>125</v>
      </c>
      <c r="BJ335" s="3" t="n">
        <v>96</v>
      </c>
      <c r="BK335" s="3" t="n">
        <v>65</v>
      </c>
      <c r="BL335" s="3"/>
      <c r="BM335" s="3"/>
      <c r="BN335" s="3"/>
      <c r="BO335" s="3"/>
      <c r="BP335" s="3"/>
      <c r="BQ335" s="3"/>
      <c r="BR335" s="3"/>
      <c r="BS335" s="3"/>
      <c r="BT335" s="4"/>
      <c r="BU335" s="3" t="n">
        <v>61</v>
      </c>
      <c r="BV335" s="3" t="n">
        <v>56</v>
      </c>
      <c r="BW335" s="3" t="n">
        <v>70</v>
      </c>
      <c r="BX335" s="3" t="n">
        <v>113</v>
      </c>
      <c r="BY335" s="3" t="n">
        <v>137</v>
      </c>
      <c r="BZ335" s="3"/>
      <c r="CA335" s="3"/>
      <c r="CB335" s="3"/>
      <c r="CC335" s="3"/>
      <c r="CD335" s="3"/>
      <c r="CE335" s="3"/>
      <c r="CF335" s="3"/>
      <c r="CG335" s="3"/>
      <c r="CH335" s="4"/>
      <c r="CI335" s="3" t="n">
        <v>3.41666666666667</v>
      </c>
      <c r="CJ335" s="3" t="n">
        <v>4.41666666666667</v>
      </c>
      <c r="CK335" s="3" t="n">
        <v>4.75</v>
      </c>
      <c r="CL335" s="3" t="n">
        <v>4.75</v>
      </c>
      <c r="CM335" s="3" t="n">
        <v>2.5</v>
      </c>
      <c r="CN335" s="3"/>
      <c r="CO335" s="3"/>
      <c r="CP335" s="3"/>
      <c r="CQ335" s="3"/>
      <c r="CR335" s="3"/>
      <c r="CS335" s="3"/>
      <c r="CT335" s="3"/>
      <c r="CU335" s="3"/>
      <c r="CV335" s="4"/>
      <c r="CW335" s="3" t="n">
        <v>34</v>
      </c>
      <c r="CX335" s="3" t="n">
        <v>53</v>
      </c>
      <c r="CY335" s="3" t="n">
        <v>55</v>
      </c>
      <c r="CZ335" s="3" t="n">
        <v>38</v>
      </c>
      <c r="DA335" s="3" t="n">
        <v>32</v>
      </c>
      <c r="DB335" s="3"/>
      <c r="DC335" s="3"/>
      <c r="DD335" s="3"/>
      <c r="DE335" s="3"/>
      <c r="DF335" s="3"/>
      <c r="DG335" s="3"/>
      <c r="DH335" s="3"/>
      <c r="DI335" s="3"/>
      <c r="DJ335" s="4"/>
      <c r="DK335" s="3" t="n">
        <v>33</v>
      </c>
      <c r="DL335" s="3" t="n">
        <v>52</v>
      </c>
      <c r="DM335" s="3" t="n">
        <v>53</v>
      </c>
      <c r="DN335" s="3" t="n">
        <v>38</v>
      </c>
      <c r="DO335" s="3" t="n">
        <v>37</v>
      </c>
      <c r="DP335" s="3"/>
      <c r="DQ335" s="3"/>
      <c r="DR335" s="3"/>
      <c r="DS335" s="3"/>
      <c r="DT335" s="3"/>
      <c r="DU335" s="3"/>
      <c r="DV335" s="3"/>
      <c r="DW335" s="3"/>
      <c r="DX335" s="4"/>
      <c r="DY335" s="3"/>
      <c r="DZ335" s="3"/>
      <c r="EA335" s="3"/>
      <c r="EB335" s="3"/>
      <c r="EC335" s="3"/>
      <c r="ED335" s="3"/>
      <c r="EE335" s="3"/>
      <c r="EF335" s="3"/>
      <c r="EG335" s="3"/>
      <c r="EH335" s="3"/>
      <c r="EI335" s="3"/>
      <c r="EJ335" s="3"/>
      <c r="EK335" s="3"/>
      <c r="EL335" s="4"/>
    </row>
    <row r="336" customFormat="false" ht="11.25" hidden="false" customHeight="true" outlineLevel="0" collapsed="false">
      <c r="A336" s="7" t="s">
        <v>700</v>
      </c>
      <c r="B336" s="18" t="s">
        <v>701</v>
      </c>
      <c r="C336" s="3" t="n">
        <v>111.083333333333</v>
      </c>
      <c r="D336" s="3" t="n">
        <v>103.416666666667</v>
      </c>
      <c r="E336" s="3" t="n">
        <v>144.666666666667</v>
      </c>
      <c r="F336" s="3" t="n">
        <v>213.583333333333</v>
      </c>
      <c r="G336" s="3" t="n">
        <v>179.25</v>
      </c>
      <c r="H336" s="3"/>
      <c r="I336" s="3"/>
      <c r="J336" s="3"/>
      <c r="K336" s="3"/>
      <c r="L336" s="3"/>
      <c r="M336" s="3"/>
      <c r="N336" s="3"/>
      <c r="O336" s="3"/>
      <c r="P336" s="4"/>
      <c r="Q336" s="3" t="n">
        <v>356</v>
      </c>
      <c r="R336" s="3" t="n">
        <v>351</v>
      </c>
      <c r="S336" s="3" t="n">
        <v>388</v>
      </c>
      <c r="T336" s="3" t="n">
        <v>488</v>
      </c>
      <c r="U336" s="3" t="n">
        <v>354</v>
      </c>
      <c r="V336" s="3"/>
      <c r="W336" s="3"/>
      <c r="X336" s="3"/>
      <c r="Y336" s="3"/>
      <c r="Z336" s="3"/>
      <c r="AA336" s="3"/>
      <c r="AB336" s="3"/>
      <c r="AC336" s="3"/>
      <c r="AD336" s="4"/>
      <c r="AE336" s="3" t="n">
        <v>356</v>
      </c>
      <c r="AF336" s="3" t="n">
        <v>381</v>
      </c>
      <c r="AG336" s="3" t="n">
        <v>326</v>
      </c>
      <c r="AH336" s="3" t="n">
        <v>509</v>
      </c>
      <c r="AI336" s="3" t="n">
        <v>373</v>
      </c>
      <c r="AJ336" s="3"/>
      <c r="AK336" s="3"/>
      <c r="AL336" s="3"/>
      <c r="AM336" s="3"/>
      <c r="AN336" s="3"/>
      <c r="AO336" s="3"/>
      <c r="AP336" s="3"/>
      <c r="AQ336" s="3"/>
      <c r="AR336" s="4"/>
      <c r="AS336" s="3" t="n">
        <v>94.3333333333333</v>
      </c>
      <c r="AT336" s="3" t="n">
        <v>75</v>
      </c>
      <c r="AU336" s="3" t="n">
        <v>79.4166666666667</v>
      </c>
      <c r="AV336" s="3" t="n">
        <v>98</v>
      </c>
      <c r="AW336" s="3" t="n">
        <v>122.666666666667</v>
      </c>
      <c r="AX336" s="3"/>
      <c r="AY336" s="3"/>
      <c r="AZ336" s="3"/>
      <c r="BA336" s="3"/>
      <c r="BB336" s="3"/>
      <c r="BC336" s="3"/>
      <c r="BD336" s="3"/>
      <c r="BE336" s="3"/>
      <c r="BF336" s="4"/>
      <c r="BG336" s="3" t="n">
        <v>54</v>
      </c>
      <c r="BH336" s="3" t="n">
        <v>54</v>
      </c>
      <c r="BI336" s="3" t="n">
        <v>37</v>
      </c>
      <c r="BJ336" s="3" t="n">
        <v>107</v>
      </c>
      <c r="BK336" s="3" t="n">
        <v>81</v>
      </c>
      <c r="BL336" s="3"/>
      <c r="BM336" s="3"/>
      <c r="BN336" s="3"/>
      <c r="BO336" s="3"/>
      <c r="BP336" s="3"/>
      <c r="BQ336" s="3"/>
      <c r="BR336" s="3"/>
      <c r="BS336" s="3"/>
      <c r="BT336" s="4"/>
      <c r="BU336" s="3" t="n">
        <v>83</v>
      </c>
      <c r="BV336" s="3" t="n">
        <v>60</v>
      </c>
      <c r="BW336" s="3" t="n">
        <v>36</v>
      </c>
      <c r="BX336" s="3" t="n">
        <v>71</v>
      </c>
      <c r="BY336" s="3" t="n">
        <v>80</v>
      </c>
      <c r="BZ336" s="3"/>
      <c r="CA336" s="3"/>
      <c r="CB336" s="3"/>
      <c r="CC336" s="3"/>
      <c r="CD336" s="3"/>
      <c r="CE336" s="3"/>
      <c r="CF336" s="3"/>
      <c r="CG336" s="3"/>
      <c r="CH336" s="4"/>
      <c r="CI336" s="3" t="n">
        <v>17.0833333333333</v>
      </c>
      <c r="CJ336" s="3" t="n">
        <v>13.0833333333333</v>
      </c>
      <c r="CK336" s="3" t="n">
        <v>13.75</v>
      </c>
      <c r="CL336" s="3" t="n">
        <v>14.5</v>
      </c>
      <c r="CM336" s="3" t="n">
        <v>12.1666666666667</v>
      </c>
      <c r="CN336" s="3"/>
      <c r="CO336" s="3"/>
      <c r="CP336" s="3"/>
      <c r="CQ336" s="3"/>
      <c r="CR336" s="3"/>
      <c r="CS336" s="3"/>
      <c r="CT336" s="3"/>
      <c r="CU336" s="3"/>
      <c r="CV336" s="4"/>
      <c r="CW336" s="3" t="n">
        <v>19</v>
      </c>
      <c r="CX336" s="3" t="n">
        <v>18</v>
      </c>
      <c r="CY336" s="3" t="n">
        <v>6</v>
      </c>
      <c r="CZ336" s="3" t="n">
        <v>14</v>
      </c>
      <c r="DA336" s="3" t="n">
        <v>19</v>
      </c>
      <c r="DB336" s="3"/>
      <c r="DC336" s="3"/>
      <c r="DD336" s="3"/>
      <c r="DE336" s="3"/>
      <c r="DF336" s="3"/>
      <c r="DG336" s="3"/>
      <c r="DH336" s="3"/>
      <c r="DI336" s="3"/>
      <c r="DJ336" s="4"/>
      <c r="DK336" s="3" t="n">
        <v>19</v>
      </c>
      <c r="DL336" s="3" t="n">
        <v>18</v>
      </c>
      <c r="DM336" s="3" t="n">
        <v>7</v>
      </c>
      <c r="DN336" s="3" t="n">
        <v>14</v>
      </c>
      <c r="DO336" s="3" t="n">
        <v>28</v>
      </c>
      <c r="DP336" s="3"/>
      <c r="DQ336" s="3"/>
      <c r="DR336" s="3"/>
      <c r="DS336" s="3"/>
      <c r="DT336" s="3"/>
      <c r="DU336" s="3"/>
      <c r="DV336" s="3"/>
      <c r="DW336" s="3"/>
      <c r="DX336" s="4"/>
      <c r="DY336" s="3"/>
      <c r="DZ336" s="3"/>
      <c r="EA336" s="3"/>
      <c r="EB336" s="3"/>
      <c r="EC336" s="3"/>
      <c r="ED336" s="3"/>
      <c r="EE336" s="3"/>
      <c r="EF336" s="3"/>
      <c r="EG336" s="3"/>
      <c r="EH336" s="3"/>
      <c r="EI336" s="3"/>
      <c r="EJ336" s="3"/>
      <c r="EK336" s="3"/>
      <c r="EL336" s="4"/>
    </row>
    <row r="337" customFormat="false" ht="11.25" hidden="false" customHeight="true" outlineLevel="0" collapsed="false">
      <c r="A337" s="7" t="s">
        <v>702</v>
      </c>
      <c r="B337" s="18" t="s">
        <v>703</v>
      </c>
      <c r="C337" s="3" t="n">
        <v>51.6666666666667</v>
      </c>
      <c r="D337" s="3" t="n">
        <v>50.4166666666667</v>
      </c>
      <c r="E337" s="3" t="n">
        <v>62.4166666666667</v>
      </c>
      <c r="F337" s="3" t="n">
        <v>55.5</v>
      </c>
      <c r="G337" s="3" t="n">
        <v>47.4166666666667</v>
      </c>
      <c r="H337" s="3"/>
      <c r="I337" s="3"/>
      <c r="J337" s="3"/>
      <c r="K337" s="3"/>
      <c r="L337" s="3"/>
      <c r="M337" s="3"/>
      <c r="N337" s="3"/>
      <c r="O337" s="3"/>
      <c r="P337" s="4"/>
      <c r="Q337" s="3" t="n">
        <v>339</v>
      </c>
      <c r="R337" s="3" t="n">
        <v>313</v>
      </c>
      <c r="S337" s="3" t="n">
        <v>313</v>
      </c>
      <c r="T337" s="3" t="n">
        <v>328</v>
      </c>
      <c r="U337" s="3" t="n">
        <v>311</v>
      </c>
      <c r="V337" s="3"/>
      <c r="W337" s="3"/>
      <c r="X337" s="3"/>
      <c r="Y337" s="3"/>
      <c r="Z337" s="3"/>
      <c r="AA337" s="3"/>
      <c r="AB337" s="3"/>
      <c r="AC337" s="3"/>
      <c r="AD337" s="4"/>
      <c r="AE337" s="3" t="n">
        <v>335</v>
      </c>
      <c r="AF337" s="3" t="n">
        <v>331</v>
      </c>
      <c r="AG337" s="3" t="n">
        <v>271</v>
      </c>
      <c r="AH337" s="3" t="n">
        <v>370</v>
      </c>
      <c r="AI337" s="3" t="n">
        <v>316</v>
      </c>
      <c r="AJ337" s="3"/>
      <c r="AK337" s="3"/>
      <c r="AL337" s="3"/>
      <c r="AM337" s="3"/>
      <c r="AN337" s="3"/>
      <c r="AO337" s="3"/>
      <c r="AP337" s="3"/>
      <c r="AQ337" s="3"/>
      <c r="AR337" s="4"/>
      <c r="AS337" s="3" t="n">
        <v>54.3333333333333</v>
      </c>
      <c r="AT337" s="3" t="n">
        <v>61.9166666666667</v>
      </c>
      <c r="AU337" s="3" t="n">
        <v>78.8333333333333</v>
      </c>
      <c r="AV337" s="3" t="n">
        <v>91</v>
      </c>
      <c r="AW337" s="3" t="n">
        <v>69</v>
      </c>
      <c r="AX337" s="3"/>
      <c r="AY337" s="3"/>
      <c r="AZ337" s="3"/>
      <c r="BA337" s="3"/>
      <c r="BB337" s="3"/>
      <c r="BC337" s="3"/>
      <c r="BD337" s="3"/>
      <c r="BE337" s="3"/>
      <c r="BF337" s="4"/>
      <c r="BG337" s="3" t="n">
        <v>62</v>
      </c>
      <c r="BH337" s="3" t="n">
        <v>70</v>
      </c>
      <c r="BI337" s="3" t="n">
        <v>59</v>
      </c>
      <c r="BJ337" s="3" t="n">
        <v>63</v>
      </c>
      <c r="BK337" s="3" t="n">
        <v>35</v>
      </c>
      <c r="BL337" s="3"/>
      <c r="BM337" s="3"/>
      <c r="BN337" s="3"/>
      <c r="BO337" s="3"/>
      <c r="BP337" s="3"/>
      <c r="BQ337" s="3"/>
      <c r="BR337" s="3"/>
      <c r="BS337" s="3"/>
      <c r="BT337" s="4"/>
      <c r="BU337" s="3" t="n">
        <v>65</v>
      </c>
      <c r="BV337" s="3" t="n">
        <v>50</v>
      </c>
      <c r="BW337" s="3" t="n">
        <v>41</v>
      </c>
      <c r="BX337" s="3" t="n">
        <v>61</v>
      </c>
      <c r="BY337" s="3" t="n">
        <v>90</v>
      </c>
      <c r="BZ337" s="3"/>
      <c r="CA337" s="3"/>
      <c r="CB337" s="3"/>
      <c r="CC337" s="3"/>
      <c r="CD337" s="3"/>
      <c r="CE337" s="3"/>
      <c r="CF337" s="3"/>
      <c r="CG337" s="3"/>
      <c r="CH337" s="4"/>
      <c r="CI337" s="3" t="n">
        <v>1.25</v>
      </c>
      <c r="CJ337" s="3" t="n">
        <v>1.75</v>
      </c>
      <c r="CK337" s="3" t="n">
        <v>2.83333333333333</v>
      </c>
      <c r="CL337" s="3" t="n">
        <v>2.25</v>
      </c>
      <c r="CM337" s="3" t="n">
        <v>2.41666666666667</v>
      </c>
      <c r="CN337" s="3"/>
      <c r="CO337" s="3"/>
      <c r="CP337" s="3"/>
      <c r="CQ337" s="3"/>
      <c r="CR337" s="3"/>
      <c r="CS337" s="3"/>
      <c r="CT337" s="3"/>
      <c r="CU337" s="3"/>
      <c r="CV337" s="4"/>
      <c r="CW337" s="3" t="n">
        <v>14</v>
      </c>
      <c r="CX337" s="3" t="n">
        <v>18</v>
      </c>
      <c r="CY337" s="3" t="n">
        <v>24</v>
      </c>
      <c r="CZ337" s="3" t="n">
        <v>16</v>
      </c>
      <c r="DA337" s="3" t="n">
        <v>17</v>
      </c>
      <c r="DB337" s="3"/>
      <c r="DC337" s="3"/>
      <c r="DD337" s="3"/>
      <c r="DE337" s="3"/>
      <c r="DF337" s="3"/>
      <c r="DG337" s="3"/>
      <c r="DH337" s="3"/>
      <c r="DI337" s="3"/>
      <c r="DJ337" s="4"/>
      <c r="DK337" s="3" t="n">
        <v>17</v>
      </c>
      <c r="DL337" s="3" t="n">
        <v>17</v>
      </c>
      <c r="DM337" s="3" t="n">
        <v>19</v>
      </c>
      <c r="DN337" s="3" t="n">
        <v>20</v>
      </c>
      <c r="DO337" s="3" t="n">
        <v>17</v>
      </c>
      <c r="DP337" s="3"/>
      <c r="DQ337" s="3"/>
      <c r="DR337" s="3"/>
      <c r="DS337" s="3"/>
      <c r="DT337" s="3"/>
      <c r="DU337" s="3"/>
      <c r="DV337" s="3"/>
      <c r="DW337" s="3"/>
      <c r="DX337" s="4"/>
      <c r="DY337" s="3"/>
      <c r="DZ337" s="3"/>
      <c r="EA337" s="3"/>
      <c r="EB337" s="3"/>
      <c r="EC337" s="3"/>
      <c r="ED337" s="3"/>
      <c r="EE337" s="3"/>
      <c r="EF337" s="3"/>
      <c r="EG337" s="3"/>
      <c r="EH337" s="3"/>
      <c r="EI337" s="3"/>
      <c r="EJ337" s="3"/>
      <c r="EK337" s="3"/>
      <c r="EL337" s="4"/>
    </row>
    <row r="338" customFormat="false" ht="11.25" hidden="false" customHeight="true" outlineLevel="0" collapsed="false">
      <c r="A338" s="7" t="s">
        <v>704</v>
      </c>
      <c r="B338" s="18" t="s">
        <v>705</v>
      </c>
      <c r="C338" s="3" t="n">
        <v>60.5</v>
      </c>
      <c r="D338" s="3" t="n">
        <v>42.1666666666667</v>
      </c>
      <c r="E338" s="3" t="n">
        <v>48.75</v>
      </c>
      <c r="F338" s="3" t="n">
        <v>94.4166666666667</v>
      </c>
      <c r="G338" s="3" t="n">
        <v>103.416666666667</v>
      </c>
      <c r="H338" s="3"/>
      <c r="I338" s="3"/>
      <c r="J338" s="3"/>
      <c r="K338" s="3"/>
      <c r="L338" s="3"/>
      <c r="M338" s="3"/>
      <c r="N338" s="3"/>
      <c r="O338" s="3"/>
      <c r="P338" s="4"/>
      <c r="Q338" s="3" t="n">
        <v>339</v>
      </c>
      <c r="R338" s="3" t="n">
        <v>224</v>
      </c>
      <c r="S338" s="3" t="n">
        <v>250</v>
      </c>
      <c r="T338" s="3" t="n">
        <v>309</v>
      </c>
      <c r="U338" s="3" t="n">
        <v>256</v>
      </c>
      <c r="V338" s="3"/>
      <c r="W338" s="3"/>
      <c r="X338" s="3"/>
      <c r="Y338" s="3"/>
      <c r="Z338" s="3"/>
      <c r="AA338" s="3"/>
      <c r="AB338" s="3"/>
      <c r="AC338" s="3"/>
      <c r="AD338" s="4"/>
      <c r="AE338" s="3" t="n">
        <v>350</v>
      </c>
      <c r="AF338" s="3" t="n">
        <v>234</v>
      </c>
      <c r="AG338" s="3" t="n">
        <v>229</v>
      </c>
      <c r="AH338" s="3" t="n">
        <v>292</v>
      </c>
      <c r="AI338" s="3" t="n">
        <v>245</v>
      </c>
      <c r="AJ338" s="3"/>
      <c r="AK338" s="3"/>
      <c r="AL338" s="3"/>
      <c r="AM338" s="3"/>
      <c r="AN338" s="3"/>
      <c r="AO338" s="3"/>
      <c r="AP338" s="3"/>
      <c r="AQ338" s="3"/>
      <c r="AR338" s="4"/>
      <c r="AS338" s="3" t="n">
        <v>50.9166666666667</v>
      </c>
      <c r="AT338" s="3" t="n">
        <v>52.25</v>
      </c>
      <c r="AU338" s="3" t="n">
        <v>46.0833333333333</v>
      </c>
      <c r="AV338" s="3" t="n">
        <v>49.0833333333333</v>
      </c>
      <c r="AW338" s="3" t="n">
        <v>34</v>
      </c>
      <c r="AX338" s="3"/>
      <c r="AY338" s="3"/>
      <c r="AZ338" s="3"/>
      <c r="BA338" s="3"/>
      <c r="BB338" s="3"/>
      <c r="BC338" s="3"/>
      <c r="BD338" s="3"/>
      <c r="BE338" s="3"/>
      <c r="BF338" s="4"/>
      <c r="BG338" s="3" t="n">
        <v>42</v>
      </c>
      <c r="BH338" s="3" t="n">
        <v>35</v>
      </c>
      <c r="BI338" s="3" t="n">
        <v>31</v>
      </c>
      <c r="BJ338" s="3" t="n">
        <v>32</v>
      </c>
      <c r="BK338" s="3" t="n">
        <v>22</v>
      </c>
      <c r="BL338" s="3"/>
      <c r="BM338" s="3"/>
      <c r="BN338" s="3"/>
      <c r="BO338" s="3"/>
      <c r="BP338" s="3"/>
      <c r="BQ338" s="3"/>
      <c r="BR338" s="3"/>
      <c r="BS338" s="3"/>
      <c r="BT338" s="4"/>
      <c r="BU338" s="3" t="n">
        <v>51</v>
      </c>
      <c r="BV338" s="3" t="n">
        <v>42</v>
      </c>
      <c r="BW338" s="3" t="n">
        <v>32</v>
      </c>
      <c r="BX338" s="3" t="n">
        <v>35</v>
      </c>
      <c r="BY338" s="3" t="n">
        <v>43</v>
      </c>
      <c r="BZ338" s="3"/>
      <c r="CA338" s="3"/>
      <c r="CB338" s="3"/>
      <c r="CC338" s="3"/>
      <c r="CD338" s="3"/>
      <c r="CE338" s="3"/>
      <c r="CF338" s="3"/>
      <c r="CG338" s="3"/>
      <c r="CH338" s="4"/>
      <c r="CI338" s="3" t="n">
        <v>2.16666666666667</v>
      </c>
      <c r="CJ338" s="3" t="n">
        <v>0.833333333333333</v>
      </c>
      <c r="CK338" s="3" t="n">
        <v>0.583333333333333</v>
      </c>
      <c r="CL338" s="3" t="n">
        <v>1.66666666666667</v>
      </c>
      <c r="CM338" s="3" t="n">
        <v>2.25</v>
      </c>
      <c r="CN338" s="3"/>
      <c r="CO338" s="3"/>
      <c r="CP338" s="3"/>
      <c r="CQ338" s="3"/>
      <c r="CR338" s="3"/>
      <c r="CS338" s="3"/>
      <c r="CT338" s="3"/>
      <c r="CU338" s="3"/>
      <c r="CV338" s="4"/>
      <c r="CW338" s="3" t="n">
        <v>13</v>
      </c>
      <c r="CX338" s="3" t="n">
        <v>12</v>
      </c>
      <c r="CY338" s="3" t="n">
        <v>6</v>
      </c>
      <c r="CZ338" s="3" t="n">
        <v>8</v>
      </c>
      <c r="DA338" s="3" t="n">
        <v>4</v>
      </c>
      <c r="DB338" s="3"/>
      <c r="DC338" s="3"/>
      <c r="DD338" s="3"/>
      <c r="DE338" s="3"/>
      <c r="DF338" s="3"/>
      <c r="DG338" s="3"/>
      <c r="DH338" s="3"/>
      <c r="DI338" s="3"/>
      <c r="DJ338" s="4"/>
      <c r="DK338" s="3" t="n">
        <v>13</v>
      </c>
      <c r="DL338" s="3" t="n">
        <v>14</v>
      </c>
      <c r="DM338" s="3" t="n">
        <v>5</v>
      </c>
      <c r="DN338" s="3" t="n">
        <v>7</v>
      </c>
      <c r="DO338" s="3" t="n">
        <v>4</v>
      </c>
      <c r="DP338" s="3"/>
      <c r="DQ338" s="3"/>
      <c r="DR338" s="3"/>
      <c r="DS338" s="3"/>
      <c r="DT338" s="3"/>
      <c r="DU338" s="3"/>
      <c r="DV338" s="3"/>
      <c r="DW338" s="3"/>
      <c r="DX338" s="4"/>
      <c r="DY338" s="3"/>
      <c r="DZ338" s="3"/>
      <c r="EA338" s="3"/>
      <c r="EB338" s="3"/>
      <c r="EC338" s="3"/>
      <c r="ED338" s="3"/>
      <c r="EE338" s="3"/>
      <c r="EF338" s="3"/>
      <c r="EG338" s="3"/>
      <c r="EH338" s="3"/>
      <c r="EI338" s="3"/>
      <c r="EJ338" s="3"/>
      <c r="EK338" s="3"/>
      <c r="EL338" s="4"/>
    </row>
    <row r="339" customFormat="false" ht="11.25" hidden="false" customHeight="true" outlineLevel="0" collapsed="false">
      <c r="A339" s="7" t="s">
        <v>706</v>
      </c>
      <c r="B339" s="18" t="s">
        <v>707</v>
      </c>
      <c r="C339" s="3" t="n">
        <v>45</v>
      </c>
      <c r="D339" s="3" t="n">
        <v>45</v>
      </c>
      <c r="E339" s="3" t="n">
        <v>49.1666666666667</v>
      </c>
      <c r="F339" s="3" t="n">
        <v>45.5833333333333</v>
      </c>
      <c r="G339" s="3" t="n">
        <v>44</v>
      </c>
      <c r="H339" s="3"/>
      <c r="I339" s="3"/>
      <c r="J339" s="3"/>
      <c r="K339" s="3"/>
      <c r="L339" s="3"/>
      <c r="M339" s="3"/>
      <c r="N339" s="3"/>
      <c r="O339" s="3"/>
      <c r="P339" s="4"/>
      <c r="Q339" s="3" t="s">
        <v>76</v>
      </c>
      <c r="R339" s="3" t="s">
        <v>76</v>
      </c>
      <c r="S339" s="3" t="n">
        <v>222</v>
      </c>
      <c r="T339" s="3" t="n">
        <v>220</v>
      </c>
      <c r="U339" s="3" t="n">
        <v>192</v>
      </c>
      <c r="V339" s="3"/>
      <c r="W339" s="3"/>
      <c r="X339" s="3"/>
      <c r="Y339" s="3"/>
      <c r="Z339" s="3"/>
      <c r="AA339" s="3"/>
      <c r="AB339" s="3"/>
      <c r="AC339" s="3"/>
      <c r="AD339" s="4"/>
      <c r="AE339" s="3" t="s">
        <v>76</v>
      </c>
      <c r="AF339" s="3" t="s">
        <v>76</v>
      </c>
      <c r="AG339" s="3" t="n">
        <v>215</v>
      </c>
      <c r="AH339" s="3" t="n">
        <v>229</v>
      </c>
      <c r="AI339" s="3" t="n">
        <v>196</v>
      </c>
      <c r="AJ339" s="3"/>
      <c r="AK339" s="3"/>
      <c r="AL339" s="3"/>
      <c r="AM339" s="3"/>
      <c r="AN339" s="3"/>
      <c r="AO339" s="3"/>
      <c r="AP339" s="3"/>
      <c r="AQ339" s="3"/>
      <c r="AR339" s="4"/>
      <c r="AS339" s="3" t="n">
        <v>1</v>
      </c>
      <c r="AT339" s="3" t="n">
        <v>1</v>
      </c>
      <c r="AU339" s="3" t="n">
        <v>42.5</v>
      </c>
      <c r="AV339" s="3" t="n">
        <v>67.8333333333333</v>
      </c>
      <c r="AW339" s="3" t="n">
        <v>69.3333333333333</v>
      </c>
      <c r="AX339" s="3"/>
      <c r="AY339" s="3"/>
      <c r="AZ339" s="3"/>
      <c r="BA339" s="3"/>
      <c r="BB339" s="3"/>
      <c r="BC339" s="3"/>
      <c r="BD339" s="3"/>
      <c r="BE339" s="3"/>
      <c r="BF339" s="4"/>
      <c r="BG339" s="3" t="s">
        <v>76</v>
      </c>
      <c r="BH339" s="3" t="s">
        <v>76</v>
      </c>
      <c r="BI339" s="3" t="n">
        <v>80</v>
      </c>
      <c r="BJ339" s="3" t="n">
        <v>47</v>
      </c>
      <c r="BK339" s="3" t="n">
        <v>43</v>
      </c>
      <c r="BL339" s="3"/>
      <c r="BM339" s="3"/>
      <c r="BN339" s="3"/>
      <c r="BO339" s="3"/>
      <c r="BP339" s="3"/>
      <c r="BQ339" s="3"/>
      <c r="BR339" s="3"/>
      <c r="BS339" s="3"/>
      <c r="BT339" s="4"/>
      <c r="BU339" s="3" t="s">
        <v>76</v>
      </c>
      <c r="BV339" s="3" t="s">
        <v>76</v>
      </c>
      <c r="BW339" s="3" t="n">
        <v>23</v>
      </c>
      <c r="BX339" s="3" t="n">
        <v>28</v>
      </c>
      <c r="BY339" s="3" t="n">
        <v>57</v>
      </c>
      <c r="BZ339" s="3"/>
      <c r="CA339" s="3"/>
      <c r="CB339" s="3"/>
      <c r="CC339" s="3"/>
      <c r="CD339" s="3"/>
      <c r="CE339" s="3"/>
      <c r="CF339" s="3"/>
      <c r="CG339" s="3"/>
      <c r="CH339" s="4"/>
      <c r="CI339" s="3" t="s">
        <v>76</v>
      </c>
      <c r="CJ339" s="3" t="s">
        <v>76</v>
      </c>
      <c r="CK339" s="3" t="n">
        <v>2</v>
      </c>
      <c r="CL339" s="3" t="n">
        <v>3.83333333333333</v>
      </c>
      <c r="CM339" s="3" t="n">
        <v>5.58333333333333</v>
      </c>
      <c r="CN339" s="3"/>
      <c r="CO339" s="3"/>
      <c r="CP339" s="3"/>
      <c r="CQ339" s="3"/>
      <c r="CR339" s="3"/>
      <c r="CS339" s="3"/>
      <c r="CT339" s="3"/>
      <c r="CU339" s="3"/>
      <c r="CV339" s="4"/>
      <c r="CW339" s="3" t="s">
        <v>76</v>
      </c>
      <c r="CX339" s="3" t="s">
        <v>76</v>
      </c>
      <c r="CY339" s="3" t="n">
        <v>9</v>
      </c>
      <c r="CZ339" s="3" t="n">
        <v>3</v>
      </c>
      <c r="DA339" s="3" t="n">
        <v>6</v>
      </c>
      <c r="DB339" s="3"/>
      <c r="DC339" s="3"/>
      <c r="DD339" s="3"/>
      <c r="DE339" s="3"/>
      <c r="DF339" s="3"/>
      <c r="DG339" s="3"/>
      <c r="DH339" s="3"/>
      <c r="DI339" s="3"/>
      <c r="DJ339" s="4"/>
      <c r="DK339" s="3" t="s">
        <v>76</v>
      </c>
      <c r="DL339" s="3" t="s">
        <v>76</v>
      </c>
      <c r="DM339" s="3" t="n">
        <v>6</v>
      </c>
      <c r="DN339" s="3" t="s">
        <v>73</v>
      </c>
      <c r="DO339" s="3" t="n">
        <v>4</v>
      </c>
      <c r="DP339" s="3"/>
      <c r="DQ339" s="3"/>
      <c r="DR339" s="3"/>
      <c r="DS339" s="3"/>
      <c r="DT339" s="3"/>
      <c r="DU339" s="3"/>
      <c r="DV339" s="3"/>
      <c r="DW339" s="3"/>
      <c r="DX339" s="4"/>
      <c r="DY339" s="3"/>
      <c r="DZ339" s="3"/>
      <c r="EA339" s="3"/>
      <c r="EB339" s="3"/>
      <c r="EC339" s="3"/>
      <c r="ED339" s="3"/>
      <c r="EE339" s="3"/>
      <c r="EF339" s="3"/>
      <c r="EG339" s="3"/>
      <c r="EH339" s="3"/>
      <c r="EI339" s="3"/>
      <c r="EJ339" s="3"/>
      <c r="EK339" s="3"/>
      <c r="EL339" s="4"/>
    </row>
    <row r="340" customFormat="false" ht="11.25" hidden="false" customHeight="true" outlineLevel="0" collapsed="false">
      <c r="A340" s="7" t="s">
        <v>708</v>
      </c>
      <c r="B340" s="18" t="s">
        <v>709</v>
      </c>
      <c r="C340" s="3" t="n">
        <v>106.583333333333</v>
      </c>
      <c r="D340" s="3" t="n">
        <v>73.5833333333333</v>
      </c>
      <c r="E340" s="3" t="n">
        <v>42.1666666666667</v>
      </c>
      <c r="F340" s="3" t="n">
        <v>36.1666666666667</v>
      </c>
      <c r="G340" s="3" t="n">
        <v>48.5</v>
      </c>
      <c r="H340" s="3"/>
      <c r="I340" s="3"/>
      <c r="J340" s="3"/>
      <c r="K340" s="3"/>
      <c r="L340" s="3"/>
      <c r="M340" s="3"/>
      <c r="N340" s="3"/>
      <c r="O340" s="3"/>
      <c r="P340" s="4"/>
      <c r="Q340" s="3" t="n">
        <v>326</v>
      </c>
      <c r="R340" s="3" t="n">
        <v>230</v>
      </c>
      <c r="S340" s="3" t="n">
        <v>237</v>
      </c>
      <c r="T340" s="3" t="n">
        <v>230</v>
      </c>
      <c r="U340" s="3" t="n">
        <v>160</v>
      </c>
      <c r="V340" s="3"/>
      <c r="W340" s="3"/>
      <c r="X340" s="3"/>
      <c r="Y340" s="3"/>
      <c r="Z340" s="3"/>
      <c r="AA340" s="3"/>
      <c r="AB340" s="3"/>
      <c r="AC340" s="3"/>
      <c r="AD340" s="4"/>
      <c r="AE340" s="3" t="n">
        <v>338</v>
      </c>
      <c r="AF340" s="3" t="n">
        <v>251</v>
      </c>
      <c r="AG340" s="3" t="n">
        <v>265</v>
      </c>
      <c r="AH340" s="3" t="n">
        <v>226</v>
      </c>
      <c r="AI340" s="3" t="n">
        <v>131</v>
      </c>
      <c r="AJ340" s="3"/>
      <c r="AK340" s="3"/>
      <c r="AL340" s="3"/>
      <c r="AM340" s="3"/>
      <c r="AN340" s="3"/>
      <c r="AO340" s="3"/>
      <c r="AP340" s="3"/>
      <c r="AQ340" s="3"/>
      <c r="AR340" s="4"/>
      <c r="AS340" s="3" t="n">
        <v>74.6666666666667</v>
      </c>
      <c r="AT340" s="3" t="n">
        <v>46.75</v>
      </c>
      <c r="AU340" s="3" t="n">
        <v>50.0833333333333</v>
      </c>
      <c r="AV340" s="3" t="n">
        <v>33.75</v>
      </c>
      <c r="AW340" s="3" t="n">
        <v>28.5</v>
      </c>
      <c r="AX340" s="3"/>
      <c r="AY340" s="3"/>
      <c r="AZ340" s="3"/>
      <c r="BA340" s="3"/>
      <c r="BB340" s="3"/>
      <c r="BC340" s="3"/>
      <c r="BD340" s="3"/>
      <c r="BE340" s="3"/>
      <c r="BF340" s="4"/>
      <c r="BG340" s="3" t="n">
        <v>59</v>
      </c>
      <c r="BH340" s="3" t="n">
        <v>56</v>
      </c>
      <c r="BI340" s="3" t="n">
        <v>42</v>
      </c>
      <c r="BJ340" s="3" t="n">
        <v>31</v>
      </c>
      <c r="BK340" s="3" t="n">
        <v>16</v>
      </c>
      <c r="BL340" s="3"/>
      <c r="BM340" s="3"/>
      <c r="BN340" s="3"/>
      <c r="BO340" s="3"/>
      <c r="BP340" s="3"/>
      <c r="BQ340" s="3"/>
      <c r="BR340" s="3"/>
      <c r="BS340" s="3"/>
      <c r="BT340" s="4"/>
      <c r="BU340" s="3" t="n">
        <v>52</v>
      </c>
      <c r="BV340" s="3" t="n">
        <v>97</v>
      </c>
      <c r="BW340" s="3" t="n">
        <v>31</v>
      </c>
      <c r="BX340" s="3" t="n">
        <v>55</v>
      </c>
      <c r="BY340" s="3" t="n">
        <v>11</v>
      </c>
      <c r="BZ340" s="3"/>
      <c r="CA340" s="3"/>
      <c r="CB340" s="3"/>
      <c r="CC340" s="3"/>
      <c r="CD340" s="3"/>
      <c r="CE340" s="3"/>
      <c r="CF340" s="3"/>
      <c r="CG340" s="3"/>
      <c r="CH340" s="4"/>
      <c r="CI340" s="3" t="n">
        <v>1.66666666666667</v>
      </c>
      <c r="CJ340" s="3" t="n">
        <v>0.416666666666667</v>
      </c>
      <c r="CK340" s="3" t="n">
        <v>0.166666666666667</v>
      </c>
      <c r="CL340" s="3" t="n">
        <v>0.5</v>
      </c>
      <c r="CM340" s="3" t="s">
        <v>76</v>
      </c>
      <c r="CN340" s="3"/>
      <c r="CO340" s="3"/>
      <c r="CP340" s="3"/>
      <c r="CQ340" s="3"/>
      <c r="CR340" s="3"/>
      <c r="CS340" s="3"/>
      <c r="CT340" s="3"/>
      <c r="CU340" s="3"/>
      <c r="CV340" s="4"/>
      <c r="CW340" s="3" t="n">
        <v>12</v>
      </c>
      <c r="CX340" s="3" t="n">
        <v>9</v>
      </c>
      <c r="CY340" s="3" t="n">
        <v>5</v>
      </c>
      <c r="CZ340" s="3" t="n">
        <v>6</v>
      </c>
      <c r="DA340" s="3" t="s">
        <v>73</v>
      </c>
      <c r="DB340" s="3"/>
      <c r="DC340" s="3"/>
      <c r="DD340" s="3"/>
      <c r="DE340" s="3"/>
      <c r="DF340" s="3"/>
      <c r="DG340" s="3"/>
      <c r="DH340" s="3"/>
      <c r="DI340" s="3"/>
      <c r="DJ340" s="4"/>
      <c r="DK340" s="3" t="n">
        <v>11</v>
      </c>
      <c r="DL340" s="3" t="n">
        <v>11</v>
      </c>
      <c r="DM340" s="3" t="n">
        <v>5</v>
      </c>
      <c r="DN340" s="3" t="n">
        <v>6</v>
      </c>
      <c r="DO340" s="3" t="s">
        <v>73</v>
      </c>
      <c r="DP340" s="3"/>
      <c r="DQ340" s="3"/>
      <c r="DR340" s="3"/>
      <c r="DS340" s="3"/>
      <c r="DT340" s="3"/>
      <c r="DU340" s="3"/>
      <c r="DV340" s="3"/>
      <c r="DW340" s="3"/>
      <c r="DX340" s="4"/>
      <c r="DY340" s="3"/>
      <c r="DZ340" s="3"/>
      <c r="EA340" s="3"/>
      <c r="EB340" s="3"/>
      <c r="EC340" s="3"/>
      <c r="ED340" s="3"/>
      <c r="EE340" s="3"/>
      <c r="EF340" s="3"/>
      <c r="EG340" s="3"/>
      <c r="EH340" s="3"/>
      <c r="EI340" s="3"/>
      <c r="EJ340" s="3"/>
      <c r="EK340" s="3"/>
      <c r="EL340" s="4"/>
    </row>
    <row r="341" customFormat="false" ht="11.25" hidden="false" customHeight="true" outlineLevel="0" collapsed="false">
      <c r="A341" s="7" t="s">
        <v>710</v>
      </c>
      <c r="B341" s="18" t="s">
        <v>711</v>
      </c>
      <c r="C341" s="3" t="n">
        <v>87.75</v>
      </c>
      <c r="D341" s="3" t="n">
        <v>67.4166666666667</v>
      </c>
      <c r="E341" s="3" t="n">
        <v>45.3333333333333</v>
      </c>
      <c r="F341" s="3" t="n">
        <v>46.6666666666667</v>
      </c>
      <c r="G341" s="3" t="n">
        <v>44.9166666666667</v>
      </c>
      <c r="H341" s="3"/>
      <c r="I341" s="3"/>
      <c r="J341" s="3"/>
      <c r="K341" s="3"/>
      <c r="L341" s="3"/>
      <c r="M341" s="3"/>
      <c r="N341" s="3"/>
      <c r="O341" s="3"/>
      <c r="P341" s="4"/>
      <c r="Q341" s="3" t="n">
        <v>345</v>
      </c>
      <c r="R341" s="3" t="n">
        <v>252</v>
      </c>
      <c r="S341" s="3" t="n">
        <v>270</v>
      </c>
      <c r="T341" s="3" t="n">
        <v>263</v>
      </c>
      <c r="U341" s="3" t="n">
        <v>229</v>
      </c>
      <c r="V341" s="3"/>
      <c r="W341" s="3"/>
      <c r="X341" s="3"/>
      <c r="Y341" s="3"/>
      <c r="Z341" s="3"/>
      <c r="AA341" s="3"/>
      <c r="AB341" s="3"/>
      <c r="AC341" s="3"/>
      <c r="AD341" s="4"/>
      <c r="AE341" s="3" t="n">
        <v>342</v>
      </c>
      <c r="AF341" s="3" t="n">
        <v>311</v>
      </c>
      <c r="AG341" s="3" t="n">
        <v>269</v>
      </c>
      <c r="AH341" s="3" t="n">
        <v>267</v>
      </c>
      <c r="AI341" s="3" t="n">
        <v>222</v>
      </c>
      <c r="AJ341" s="3"/>
      <c r="AK341" s="3"/>
      <c r="AL341" s="3"/>
      <c r="AM341" s="3"/>
      <c r="AN341" s="3"/>
      <c r="AO341" s="3"/>
      <c r="AP341" s="3"/>
      <c r="AQ341" s="3"/>
      <c r="AR341" s="4"/>
      <c r="AS341" s="3" t="n">
        <v>120.916666666667</v>
      </c>
      <c r="AT341" s="3" t="n">
        <v>93.1666666666667</v>
      </c>
      <c r="AU341" s="3" t="n">
        <v>73.6666666666667</v>
      </c>
      <c r="AV341" s="3" t="n">
        <v>57</v>
      </c>
      <c r="AW341" s="3" t="n">
        <v>40.5833333333333</v>
      </c>
      <c r="AX341" s="3"/>
      <c r="AY341" s="3"/>
      <c r="AZ341" s="3"/>
      <c r="BA341" s="3"/>
      <c r="BB341" s="3"/>
      <c r="BC341" s="3"/>
      <c r="BD341" s="3"/>
      <c r="BE341" s="3"/>
      <c r="BF341" s="4"/>
      <c r="BG341" s="3" t="n">
        <v>71</v>
      </c>
      <c r="BH341" s="3" t="n">
        <v>63</v>
      </c>
      <c r="BI341" s="3" t="n">
        <v>27</v>
      </c>
      <c r="BJ341" s="3" t="n">
        <v>39</v>
      </c>
      <c r="BK341" s="3" t="n">
        <v>24</v>
      </c>
      <c r="BL341" s="3"/>
      <c r="BM341" s="3"/>
      <c r="BN341" s="3"/>
      <c r="BO341" s="3"/>
      <c r="BP341" s="3"/>
      <c r="BQ341" s="3"/>
      <c r="BR341" s="3"/>
      <c r="BS341" s="3"/>
      <c r="BT341" s="4"/>
      <c r="BU341" s="3" t="n">
        <v>113</v>
      </c>
      <c r="BV341" s="3" t="n">
        <v>79</v>
      </c>
      <c r="BW341" s="3" t="n">
        <v>44</v>
      </c>
      <c r="BX341" s="3" t="n">
        <v>70</v>
      </c>
      <c r="BY341" s="3" t="n">
        <v>39</v>
      </c>
      <c r="BZ341" s="3"/>
      <c r="CA341" s="3"/>
      <c r="CB341" s="3"/>
      <c r="CC341" s="3"/>
      <c r="CD341" s="3"/>
      <c r="CE341" s="3"/>
      <c r="CF341" s="3"/>
      <c r="CG341" s="3"/>
      <c r="CH341" s="4"/>
      <c r="CI341" s="3" t="n">
        <v>2.16666666666667</v>
      </c>
      <c r="CJ341" s="3" t="n">
        <v>10</v>
      </c>
      <c r="CK341" s="3" t="n">
        <v>1</v>
      </c>
      <c r="CL341" s="3" t="n">
        <v>0.833333333333333</v>
      </c>
      <c r="CM341" s="3" t="n">
        <v>1.16666666666667</v>
      </c>
      <c r="CN341" s="3"/>
      <c r="CO341" s="3"/>
      <c r="CP341" s="3"/>
      <c r="CQ341" s="3"/>
      <c r="CR341" s="3"/>
      <c r="CS341" s="3"/>
      <c r="CT341" s="3"/>
      <c r="CU341" s="3"/>
      <c r="CV341" s="4"/>
      <c r="CW341" s="3" t="n">
        <v>11</v>
      </c>
      <c r="CX341" s="3" t="n">
        <v>22</v>
      </c>
      <c r="CY341" s="3" t="n">
        <v>3</v>
      </c>
      <c r="CZ341" s="3" t="n">
        <v>13</v>
      </c>
      <c r="DA341" s="3" t="n">
        <v>19</v>
      </c>
      <c r="DB341" s="3"/>
      <c r="DC341" s="3"/>
      <c r="DD341" s="3"/>
      <c r="DE341" s="3"/>
      <c r="DF341" s="3"/>
      <c r="DG341" s="3"/>
      <c r="DH341" s="3"/>
      <c r="DI341" s="3"/>
      <c r="DJ341" s="4"/>
      <c r="DK341" s="3" t="n">
        <v>19</v>
      </c>
      <c r="DL341" s="3" t="n">
        <v>13</v>
      </c>
      <c r="DM341" s="3" t="n">
        <v>12</v>
      </c>
      <c r="DN341" s="3" t="n">
        <v>12</v>
      </c>
      <c r="DO341" s="3" t="n">
        <v>20</v>
      </c>
      <c r="DP341" s="3"/>
      <c r="DQ341" s="3"/>
      <c r="DR341" s="3"/>
      <c r="DS341" s="3"/>
      <c r="DT341" s="3"/>
      <c r="DU341" s="3"/>
      <c r="DV341" s="3"/>
      <c r="DW341" s="3"/>
      <c r="DX341" s="4"/>
      <c r="DY341" s="3"/>
      <c r="DZ341" s="3"/>
      <c r="EA341" s="3"/>
      <c r="EB341" s="3"/>
      <c r="EC341" s="3"/>
      <c r="ED341" s="3"/>
      <c r="EE341" s="3"/>
      <c r="EF341" s="3"/>
      <c r="EG341" s="3"/>
      <c r="EH341" s="3"/>
      <c r="EI341" s="3"/>
      <c r="EJ341" s="3"/>
      <c r="EK341" s="3"/>
      <c r="EL341" s="4"/>
    </row>
    <row r="342" customFormat="false" ht="11.25" hidden="false" customHeight="true" outlineLevel="0" collapsed="false">
      <c r="A342" s="7" t="s">
        <v>712</v>
      </c>
      <c r="B342" s="18" t="s">
        <v>713</v>
      </c>
      <c r="C342" s="3" t="n">
        <v>78.0833333333333</v>
      </c>
      <c r="D342" s="3" t="n">
        <v>68.5833333333333</v>
      </c>
      <c r="E342" s="3" t="n">
        <v>76.75</v>
      </c>
      <c r="F342" s="3" t="n">
        <v>130.833333333333</v>
      </c>
      <c r="G342" s="3" t="n">
        <v>109.25</v>
      </c>
      <c r="H342" s="3"/>
      <c r="I342" s="3"/>
      <c r="J342" s="3"/>
      <c r="K342" s="3"/>
      <c r="L342" s="3"/>
      <c r="M342" s="3"/>
      <c r="N342" s="3"/>
      <c r="O342" s="3"/>
      <c r="P342" s="4"/>
      <c r="Q342" s="3" t="n">
        <v>497</v>
      </c>
      <c r="R342" s="3" t="n">
        <v>564</v>
      </c>
      <c r="S342" s="3" t="n">
        <v>534</v>
      </c>
      <c r="T342" s="3" t="n">
        <v>418</v>
      </c>
      <c r="U342" s="3" t="n">
        <v>417</v>
      </c>
      <c r="V342" s="3"/>
      <c r="W342" s="3"/>
      <c r="X342" s="3"/>
      <c r="Y342" s="3"/>
      <c r="Z342" s="3"/>
      <c r="AA342" s="3"/>
      <c r="AB342" s="3"/>
      <c r="AC342" s="3"/>
      <c r="AD342" s="4"/>
      <c r="AE342" s="3" t="n">
        <v>522</v>
      </c>
      <c r="AF342" s="3" t="n">
        <v>560</v>
      </c>
      <c r="AG342" s="3" t="n">
        <v>462</v>
      </c>
      <c r="AH342" s="3" t="n">
        <v>427</v>
      </c>
      <c r="AI342" s="3" t="n">
        <v>452</v>
      </c>
      <c r="AJ342" s="3"/>
      <c r="AK342" s="3"/>
      <c r="AL342" s="3"/>
      <c r="AM342" s="3"/>
      <c r="AN342" s="3"/>
      <c r="AO342" s="3"/>
      <c r="AP342" s="3"/>
      <c r="AQ342" s="3"/>
      <c r="AR342" s="4"/>
      <c r="AS342" s="3" t="n">
        <v>161.166666666667</v>
      </c>
      <c r="AT342" s="3" t="n">
        <v>127.083333333333</v>
      </c>
      <c r="AU342" s="3" t="n">
        <v>159.583333333333</v>
      </c>
      <c r="AV342" s="3" t="n">
        <v>160.916666666667</v>
      </c>
      <c r="AW342" s="3" t="n">
        <v>125</v>
      </c>
      <c r="AX342" s="3"/>
      <c r="AY342" s="3"/>
      <c r="AZ342" s="3"/>
      <c r="BA342" s="3"/>
      <c r="BB342" s="3"/>
      <c r="BC342" s="3"/>
      <c r="BD342" s="3"/>
      <c r="BE342" s="3"/>
      <c r="BF342" s="4"/>
      <c r="BG342" s="3" t="n">
        <v>149</v>
      </c>
      <c r="BH342" s="3" t="n">
        <v>125</v>
      </c>
      <c r="BI342" s="3" t="n">
        <v>105</v>
      </c>
      <c r="BJ342" s="3" t="n">
        <v>120</v>
      </c>
      <c r="BK342" s="3" t="n">
        <v>71</v>
      </c>
      <c r="BL342" s="3"/>
      <c r="BM342" s="3"/>
      <c r="BN342" s="3"/>
      <c r="BO342" s="3"/>
      <c r="BP342" s="3"/>
      <c r="BQ342" s="3"/>
      <c r="BR342" s="3"/>
      <c r="BS342" s="3"/>
      <c r="BT342" s="4"/>
      <c r="BU342" s="3" t="n">
        <v>171</v>
      </c>
      <c r="BV342" s="3" t="n">
        <v>143</v>
      </c>
      <c r="BW342" s="3" t="n">
        <v>66</v>
      </c>
      <c r="BX342" s="3" t="n">
        <v>128</v>
      </c>
      <c r="BY342" s="3" t="n">
        <v>124</v>
      </c>
      <c r="BZ342" s="3"/>
      <c r="CA342" s="3"/>
      <c r="CB342" s="3"/>
      <c r="CC342" s="3"/>
      <c r="CD342" s="3"/>
      <c r="CE342" s="3"/>
      <c r="CF342" s="3"/>
      <c r="CG342" s="3"/>
      <c r="CH342" s="4"/>
      <c r="CI342" s="3" t="n">
        <v>1.83333333333333</v>
      </c>
      <c r="CJ342" s="3" t="n">
        <v>1.16666666666667</v>
      </c>
      <c r="CK342" s="3" t="n">
        <v>2.58333333333333</v>
      </c>
      <c r="CL342" s="3" t="n">
        <v>3.08333333333333</v>
      </c>
      <c r="CM342" s="3" t="n">
        <v>4.16666666666667</v>
      </c>
      <c r="CN342" s="3"/>
      <c r="CO342" s="3"/>
      <c r="CP342" s="3"/>
      <c r="CQ342" s="3"/>
      <c r="CR342" s="3"/>
      <c r="CS342" s="3"/>
      <c r="CT342" s="3"/>
      <c r="CU342" s="3"/>
      <c r="CV342" s="4"/>
      <c r="CW342" s="3" t="n">
        <v>23</v>
      </c>
      <c r="CX342" s="3" t="n">
        <v>16</v>
      </c>
      <c r="CY342" s="3" t="n">
        <v>45</v>
      </c>
      <c r="CZ342" s="3" t="n">
        <v>32</v>
      </c>
      <c r="DA342" s="3" t="n">
        <v>33</v>
      </c>
      <c r="DB342" s="3"/>
      <c r="DC342" s="3"/>
      <c r="DD342" s="3"/>
      <c r="DE342" s="3"/>
      <c r="DF342" s="3"/>
      <c r="DG342" s="3"/>
      <c r="DH342" s="3"/>
      <c r="DI342" s="3"/>
      <c r="DJ342" s="4"/>
      <c r="DK342" s="3" t="n">
        <v>23</v>
      </c>
      <c r="DL342" s="3" t="n">
        <v>15</v>
      </c>
      <c r="DM342" s="3" t="n">
        <v>43</v>
      </c>
      <c r="DN342" s="3" t="n">
        <v>32</v>
      </c>
      <c r="DO342" s="3" t="n">
        <v>31</v>
      </c>
      <c r="DP342" s="3"/>
      <c r="DQ342" s="3"/>
      <c r="DR342" s="3"/>
      <c r="DS342" s="3"/>
      <c r="DT342" s="3"/>
      <c r="DU342" s="3"/>
      <c r="DV342" s="3"/>
      <c r="DW342" s="3"/>
      <c r="DX342" s="4"/>
      <c r="DY342" s="3"/>
      <c r="DZ342" s="3"/>
      <c r="EA342" s="3"/>
      <c r="EB342" s="3"/>
      <c r="EC342" s="3"/>
      <c r="ED342" s="3"/>
      <c r="EE342" s="3"/>
      <c r="EF342" s="3"/>
      <c r="EG342" s="3"/>
      <c r="EH342" s="3"/>
      <c r="EI342" s="3"/>
      <c r="EJ342" s="3"/>
      <c r="EK342" s="3"/>
      <c r="EL342" s="4"/>
    </row>
    <row r="343" customFormat="false" ht="11.25" hidden="false" customHeight="true" outlineLevel="0" collapsed="false">
      <c r="A343" s="7" t="s">
        <v>714</v>
      </c>
      <c r="B343" s="18" t="s">
        <v>715</v>
      </c>
      <c r="C343" s="3" t="n">
        <v>70.6666666666667</v>
      </c>
      <c r="D343" s="3" t="n">
        <v>62.5</v>
      </c>
      <c r="E343" s="3" t="n">
        <v>53.75</v>
      </c>
      <c r="F343" s="3" t="n">
        <v>56.8333333333333</v>
      </c>
      <c r="G343" s="3" t="n">
        <v>60.5833333333333</v>
      </c>
      <c r="H343" s="3"/>
      <c r="I343" s="3"/>
      <c r="J343" s="3"/>
      <c r="K343" s="3"/>
      <c r="L343" s="3"/>
      <c r="M343" s="3"/>
      <c r="N343" s="3"/>
      <c r="O343" s="3"/>
      <c r="P343" s="4"/>
      <c r="Q343" s="3" t="n">
        <v>292</v>
      </c>
      <c r="R343" s="3" t="n">
        <v>390</v>
      </c>
      <c r="S343" s="3" t="n">
        <v>314</v>
      </c>
      <c r="T343" s="3" t="n">
        <v>283</v>
      </c>
      <c r="U343" s="3" t="n">
        <v>292</v>
      </c>
      <c r="V343" s="3"/>
      <c r="W343" s="3"/>
      <c r="X343" s="3"/>
      <c r="Y343" s="3"/>
      <c r="Z343" s="3"/>
      <c r="AA343" s="3"/>
      <c r="AB343" s="3"/>
      <c r="AC343" s="3"/>
      <c r="AD343" s="4"/>
      <c r="AE343" s="3" t="n">
        <v>355</v>
      </c>
      <c r="AF343" s="3" t="n">
        <v>309</v>
      </c>
      <c r="AG343" s="3" t="n">
        <v>407</v>
      </c>
      <c r="AH343" s="3" t="n">
        <v>276</v>
      </c>
      <c r="AI343" s="3" t="n">
        <v>294</v>
      </c>
      <c r="AJ343" s="3"/>
      <c r="AK343" s="3"/>
      <c r="AL343" s="3"/>
      <c r="AM343" s="3"/>
      <c r="AN343" s="3"/>
      <c r="AO343" s="3"/>
      <c r="AP343" s="3"/>
      <c r="AQ343" s="3"/>
      <c r="AR343" s="4"/>
      <c r="AS343" s="3" t="n">
        <v>200.833333333333</v>
      </c>
      <c r="AT343" s="3" t="n">
        <v>119</v>
      </c>
      <c r="AU343" s="3" t="n">
        <v>117.25</v>
      </c>
      <c r="AV343" s="3" t="n">
        <v>116.75</v>
      </c>
      <c r="AW343" s="3" t="n">
        <v>73.4166666666667</v>
      </c>
      <c r="AX343" s="3"/>
      <c r="AY343" s="3"/>
      <c r="AZ343" s="3"/>
      <c r="BA343" s="3"/>
      <c r="BB343" s="3"/>
      <c r="BC343" s="3"/>
      <c r="BD343" s="3"/>
      <c r="BE343" s="3"/>
      <c r="BF343" s="4"/>
      <c r="BG343" s="3" t="n">
        <v>135</v>
      </c>
      <c r="BH343" s="3" t="n">
        <v>88</v>
      </c>
      <c r="BI343" s="3" t="n">
        <v>106</v>
      </c>
      <c r="BJ343" s="3" t="n">
        <v>62</v>
      </c>
      <c r="BK343" s="3" t="n">
        <v>66</v>
      </c>
      <c r="BL343" s="3"/>
      <c r="BM343" s="3"/>
      <c r="BN343" s="3"/>
      <c r="BO343" s="3"/>
      <c r="BP343" s="3"/>
      <c r="BQ343" s="3"/>
      <c r="BR343" s="3"/>
      <c r="BS343" s="3"/>
      <c r="BT343" s="4"/>
      <c r="BU343" s="3" t="n">
        <v>193</v>
      </c>
      <c r="BV343" s="3" t="n">
        <v>136</v>
      </c>
      <c r="BW343" s="3" t="n">
        <v>94</v>
      </c>
      <c r="BX343" s="3" t="n">
        <v>106</v>
      </c>
      <c r="BY343" s="3" t="n">
        <v>73</v>
      </c>
      <c r="BZ343" s="3"/>
      <c r="CA343" s="3"/>
      <c r="CB343" s="3"/>
      <c r="CC343" s="3"/>
      <c r="CD343" s="3"/>
      <c r="CE343" s="3"/>
      <c r="CF343" s="3"/>
      <c r="CG343" s="3"/>
      <c r="CH343" s="4"/>
      <c r="CI343" s="3" t="n">
        <v>8.91666666666667</v>
      </c>
      <c r="CJ343" s="3" t="n">
        <v>6.5</v>
      </c>
      <c r="CK343" s="3" t="n">
        <v>5.66666666666667</v>
      </c>
      <c r="CL343" s="3" t="n">
        <v>6.16666666666667</v>
      </c>
      <c r="CM343" s="3" t="n">
        <v>9.33333333333333</v>
      </c>
      <c r="CN343" s="3"/>
      <c r="CO343" s="3"/>
      <c r="CP343" s="3"/>
      <c r="CQ343" s="3"/>
      <c r="CR343" s="3"/>
      <c r="CS343" s="3"/>
      <c r="CT343" s="3"/>
      <c r="CU343" s="3"/>
      <c r="CV343" s="4"/>
      <c r="CW343" s="3" t="n">
        <v>23</v>
      </c>
      <c r="CX343" s="3" t="n">
        <v>16</v>
      </c>
      <c r="CY343" s="3" t="n">
        <v>20</v>
      </c>
      <c r="CZ343" s="3" t="n">
        <v>19</v>
      </c>
      <c r="DA343" s="3" t="n">
        <v>36</v>
      </c>
      <c r="DB343" s="3"/>
      <c r="DC343" s="3"/>
      <c r="DD343" s="3"/>
      <c r="DE343" s="3"/>
      <c r="DF343" s="3"/>
      <c r="DG343" s="3"/>
      <c r="DH343" s="3"/>
      <c r="DI343" s="3"/>
      <c r="DJ343" s="4"/>
      <c r="DK343" s="3" t="n">
        <v>29</v>
      </c>
      <c r="DL343" s="3" t="n">
        <v>22</v>
      </c>
      <c r="DM343" s="3" t="n">
        <v>19</v>
      </c>
      <c r="DN343" s="3" t="n">
        <v>18</v>
      </c>
      <c r="DO343" s="3" t="n">
        <v>32</v>
      </c>
      <c r="DP343" s="3"/>
      <c r="DQ343" s="3"/>
      <c r="DR343" s="3"/>
      <c r="DS343" s="3"/>
      <c r="DT343" s="3"/>
      <c r="DU343" s="3"/>
      <c r="DV343" s="3"/>
      <c r="DW343" s="3"/>
      <c r="DX343" s="4"/>
      <c r="DY343" s="3"/>
      <c r="DZ343" s="3"/>
      <c r="EA343" s="3"/>
      <c r="EB343" s="3"/>
      <c r="EC343" s="3"/>
      <c r="ED343" s="3"/>
      <c r="EE343" s="3"/>
      <c r="EF343" s="3"/>
      <c r="EG343" s="3"/>
      <c r="EH343" s="3"/>
      <c r="EI343" s="3"/>
      <c r="EJ343" s="3"/>
      <c r="EK343" s="3"/>
      <c r="EL343" s="4"/>
    </row>
    <row r="344" customFormat="false" ht="11.25" hidden="false" customHeight="true" outlineLevel="0" collapsed="false">
      <c r="A344" s="7" t="s">
        <v>716</v>
      </c>
      <c r="B344" s="18" t="s">
        <v>717</v>
      </c>
      <c r="C344" s="3" t="n">
        <v>37.5</v>
      </c>
      <c r="D344" s="3" t="n">
        <v>47.5833333333333</v>
      </c>
      <c r="E344" s="3" t="n">
        <v>97.1666666666667</v>
      </c>
      <c r="F344" s="3" t="n">
        <v>103.5</v>
      </c>
      <c r="G344" s="3" t="n">
        <v>84.3333333333333</v>
      </c>
      <c r="H344" s="3"/>
      <c r="I344" s="3"/>
      <c r="J344" s="3"/>
      <c r="K344" s="3"/>
      <c r="L344" s="3"/>
      <c r="M344" s="3"/>
      <c r="N344" s="3"/>
      <c r="O344" s="3"/>
      <c r="P344" s="4"/>
      <c r="Q344" s="3" t="n">
        <v>246</v>
      </c>
      <c r="R344" s="3" t="n">
        <v>217</v>
      </c>
      <c r="S344" s="3" t="n">
        <v>265</v>
      </c>
      <c r="T344" s="3" t="n">
        <v>236</v>
      </c>
      <c r="U344" s="3" t="n">
        <v>230</v>
      </c>
      <c r="V344" s="3"/>
      <c r="W344" s="3"/>
      <c r="X344" s="3"/>
      <c r="Y344" s="3"/>
      <c r="Z344" s="3"/>
      <c r="AA344" s="3"/>
      <c r="AB344" s="3"/>
      <c r="AC344" s="3"/>
      <c r="AD344" s="4"/>
      <c r="AE344" s="3" t="n">
        <v>239</v>
      </c>
      <c r="AF344" s="3" t="n">
        <v>202</v>
      </c>
      <c r="AG344" s="3" t="n">
        <v>231</v>
      </c>
      <c r="AH344" s="3" t="n">
        <v>231</v>
      </c>
      <c r="AI344" s="3" t="n">
        <v>264</v>
      </c>
      <c r="AJ344" s="3"/>
      <c r="AK344" s="3"/>
      <c r="AL344" s="3"/>
      <c r="AM344" s="3"/>
      <c r="AN344" s="3"/>
      <c r="AO344" s="3"/>
      <c r="AP344" s="3"/>
      <c r="AQ344" s="3"/>
      <c r="AR344" s="4"/>
      <c r="AS344" s="3" t="n">
        <v>66.0833333333333</v>
      </c>
      <c r="AT344" s="3" t="n">
        <v>39.4166666666667</v>
      </c>
      <c r="AU344" s="3" t="n">
        <v>32.6666666666667</v>
      </c>
      <c r="AV344" s="3" t="n">
        <v>29.6666666666667</v>
      </c>
      <c r="AW344" s="3" t="n">
        <v>30.4166666666667</v>
      </c>
      <c r="AX344" s="3"/>
      <c r="AY344" s="3"/>
      <c r="AZ344" s="3"/>
      <c r="BA344" s="3"/>
      <c r="BB344" s="3"/>
      <c r="BC344" s="3"/>
      <c r="BD344" s="3"/>
      <c r="BE344" s="3"/>
      <c r="BF344" s="4"/>
      <c r="BG344" s="3" t="n">
        <v>39</v>
      </c>
      <c r="BH344" s="3" t="n">
        <v>27</v>
      </c>
      <c r="BI344" s="3" t="n">
        <v>15</v>
      </c>
      <c r="BJ344" s="3" t="n">
        <v>30</v>
      </c>
      <c r="BK344" s="3" t="n">
        <v>28</v>
      </c>
      <c r="BL344" s="3"/>
      <c r="BM344" s="3"/>
      <c r="BN344" s="3"/>
      <c r="BO344" s="3"/>
      <c r="BP344" s="3"/>
      <c r="BQ344" s="3"/>
      <c r="BR344" s="3"/>
      <c r="BS344" s="3"/>
      <c r="BT344" s="4"/>
      <c r="BU344" s="3" t="n">
        <v>59</v>
      </c>
      <c r="BV344" s="3" t="n">
        <v>38</v>
      </c>
      <c r="BW344" s="3" t="n">
        <v>20</v>
      </c>
      <c r="BX344" s="3" t="n">
        <v>38</v>
      </c>
      <c r="BY344" s="3" t="n">
        <v>23</v>
      </c>
      <c r="BZ344" s="3"/>
      <c r="CA344" s="3"/>
      <c r="CB344" s="3"/>
      <c r="CC344" s="3"/>
      <c r="CD344" s="3"/>
      <c r="CE344" s="3"/>
      <c r="CF344" s="3"/>
      <c r="CG344" s="3"/>
      <c r="CH344" s="4"/>
      <c r="CI344" s="3" t="n">
        <v>0.5</v>
      </c>
      <c r="CJ344" s="3" t="n">
        <v>0.333333333333333</v>
      </c>
      <c r="CK344" s="3" t="n">
        <v>0.75</v>
      </c>
      <c r="CL344" s="3" t="s">
        <v>76</v>
      </c>
      <c r="CM344" s="3" t="n">
        <v>0.333333333333333</v>
      </c>
      <c r="CN344" s="3"/>
      <c r="CO344" s="3"/>
      <c r="CP344" s="3"/>
      <c r="CQ344" s="3"/>
      <c r="CR344" s="3"/>
      <c r="CS344" s="3"/>
      <c r="CT344" s="3"/>
      <c r="CU344" s="3"/>
      <c r="CV344" s="4"/>
      <c r="CW344" s="3" t="n">
        <v>7</v>
      </c>
      <c r="CX344" s="3" t="n">
        <v>7</v>
      </c>
      <c r="CY344" s="3" t="n">
        <v>7</v>
      </c>
      <c r="CZ344" s="3" t="s">
        <v>76</v>
      </c>
      <c r="DA344" s="3" t="n">
        <v>4</v>
      </c>
      <c r="DB344" s="3"/>
      <c r="DC344" s="3"/>
      <c r="DD344" s="3"/>
      <c r="DE344" s="3"/>
      <c r="DF344" s="3"/>
      <c r="DG344" s="3"/>
      <c r="DH344" s="3"/>
      <c r="DI344" s="3"/>
      <c r="DJ344" s="4"/>
      <c r="DK344" s="3" t="n">
        <v>7</v>
      </c>
      <c r="DL344" s="3" t="n">
        <v>7</v>
      </c>
      <c r="DM344" s="3" t="n">
        <v>7</v>
      </c>
      <c r="DN344" s="3" t="s">
        <v>76</v>
      </c>
      <c r="DO344" s="3" t="n">
        <v>4</v>
      </c>
      <c r="DP344" s="3"/>
      <c r="DQ344" s="3"/>
      <c r="DR344" s="3"/>
      <c r="DS344" s="3"/>
      <c r="DT344" s="3"/>
      <c r="DU344" s="3"/>
      <c r="DV344" s="3"/>
      <c r="DW344" s="3"/>
      <c r="DX344" s="4"/>
      <c r="DY344" s="3"/>
      <c r="DZ344" s="3"/>
      <c r="EA344" s="3"/>
      <c r="EB344" s="3"/>
      <c r="EC344" s="3"/>
      <c r="ED344" s="3"/>
      <c r="EE344" s="3"/>
      <c r="EF344" s="3"/>
      <c r="EG344" s="3"/>
      <c r="EH344" s="3"/>
      <c r="EI344" s="3"/>
      <c r="EJ344" s="3"/>
      <c r="EK344" s="3"/>
      <c r="EL344" s="4"/>
    </row>
    <row r="345" customFormat="false" ht="11.25" hidden="false" customHeight="true" outlineLevel="0" collapsed="false">
      <c r="A345" s="7" t="s">
        <v>718</v>
      </c>
      <c r="B345" s="18" t="s">
        <v>719</v>
      </c>
      <c r="C345" s="3" t="n">
        <v>129.75</v>
      </c>
      <c r="D345" s="3" t="n">
        <v>137.666666666667</v>
      </c>
      <c r="E345" s="3" t="n">
        <v>151.833333333333</v>
      </c>
      <c r="F345" s="3" t="n">
        <v>202.833333333333</v>
      </c>
      <c r="G345" s="3" t="n">
        <v>176.583333333333</v>
      </c>
      <c r="H345" s="3"/>
      <c r="I345" s="3"/>
      <c r="J345" s="3"/>
      <c r="K345" s="3"/>
      <c r="L345" s="3"/>
      <c r="M345" s="3"/>
      <c r="N345" s="3"/>
      <c r="O345" s="3"/>
      <c r="P345" s="4"/>
      <c r="Q345" s="3" t="n">
        <v>798</v>
      </c>
      <c r="R345" s="3" t="n">
        <v>703</v>
      </c>
      <c r="S345" s="3" t="n">
        <v>678</v>
      </c>
      <c r="T345" s="3" t="n">
        <v>797</v>
      </c>
      <c r="U345" s="3" t="n">
        <v>645</v>
      </c>
      <c r="V345" s="3"/>
      <c r="W345" s="3"/>
      <c r="X345" s="3"/>
      <c r="Y345" s="3"/>
      <c r="Z345" s="3"/>
      <c r="AA345" s="3"/>
      <c r="AB345" s="3"/>
      <c r="AC345" s="3"/>
      <c r="AD345" s="4"/>
      <c r="AE345" s="3" t="n">
        <v>755</v>
      </c>
      <c r="AF345" s="3" t="n">
        <v>751</v>
      </c>
      <c r="AG345" s="3" t="n">
        <v>613</v>
      </c>
      <c r="AH345" s="3" t="n">
        <v>735</v>
      </c>
      <c r="AI345" s="3" t="n">
        <v>752</v>
      </c>
      <c r="AJ345" s="3"/>
      <c r="AK345" s="3"/>
      <c r="AL345" s="3"/>
      <c r="AM345" s="3"/>
      <c r="AN345" s="3"/>
      <c r="AO345" s="3"/>
      <c r="AP345" s="3"/>
      <c r="AQ345" s="3"/>
      <c r="AR345" s="4"/>
      <c r="AS345" s="3" t="n">
        <v>120.25</v>
      </c>
      <c r="AT345" s="3" t="n">
        <v>127</v>
      </c>
      <c r="AU345" s="3" t="n">
        <v>129.166666666667</v>
      </c>
      <c r="AV345" s="3" t="n">
        <v>114.666666666667</v>
      </c>
      <c r="AW345" s="3" t="n">
        <v>97.8333333333333</v>
      </c>
      <c r="AX345" s="3"/>
      <c r="AY345" s="3"/>
      <c r="AZ345" s="3"/>
      <c r="BA345" s="3"/>
      <c r="BB345" s="3"/>
      <c r="BC345" s="3"/>
      <c r="BD345" s="3"/>
      <c r="BE345" s="3"/>
      <c r="BF345" s="4"/>
      <c r="BG345" s="3" t="n">
        <v>89</v>
      </c>
      <c r="BH345" s="3" t="n">
        <v>84</v>
      </c>
      <c r="BI345" s="3" t="n">
        <v>87</v>
      </c>
      <c r="BJ345" s="3" t="n">
        <v>86</v>
      </c>
      <c r="BK345" s="3" t="n">
        <v>136</v>
      </c>
      <c r="BL345" s="3"/>
      <c r="BM345" s="3"/>
      <c r="BN345" s="3"/>
      <c r="BO345" s="3"/>
      <c r="BP345" s="3"/>
      <c r="BQ345" s="3"/>
      <c r="BR345" s="3"/>
      <c r="BS345" s="3"/>
      <c r="BT345" s="4"/>
      <c r="BU345" s="3" t="n">
        <v>75</v>
      </c>
      <c r="BV345" s="3" t="n">
        <v>80</v>
      </c>
      <c r="BW345" s="3" t="n">
        <v>101</v>
      </c>
      <c r="BX345" s="3" t="n">
        <v>114</v>
      </c>
      <c r="BY345" s="3" t="n">
        <v>109</v>
      </c>
      <c r="BZ345" s="3"/>
      <c r="CA345" s="3"/>
      <c r="CB345" s="3"/>
      <c r="CC345" s="3"/>
      <c r="CD345" s="3"/>
      <c r="CE345" s="3"/>
      <c r="CF345" s="3"/>
      <c r="CG345" s="3"/>
      <c r="CH345" s="4"/>
      <c r="CI345" s="3" t="n">
        <v>5.58333333333333</v>
      </c>
      <c r="CJ345" s="3" t="n">
        <v>8.66666666666667</v>
      </c>
      <c r="CK345" s="3" t="n">
        <v>7.5</v>
      </c>
      <c r="CL345" s="3" t="n">
        <v>6.58333333333333</v>
      </c>
      <c r="CM345" s="3" t="n">
        <v>3.16666666666667</v>
      </c>
      <c r="CN345" s="3"/>
      <c r="CO345" s="3"/>
      <c r="CP345" s="3"/>
      <c r="CQ345" s="3"/>
      <c r="CR345" s="3"/>
      <c r="CS345" s="3"/>
      <c r="CT345" s="3"/>
      <c r="CU345" s="3"/>
      <c r="CV345" s="4"/>
      <c r="CW345" s="3" t="n">
        <v>46</v>
      </c>
      <c r="CX345" s="3" t="n">
        <v>64</v>
      </c>
      <c r="CY345" s="3" t="n">
        <v>53</v>
      </c>
      <c r="CZ345" s="3" t="n">
        <v>37</v>
      </c>
      <c r="DA345" s="3" t="n">
        <v>32</v>
      </c>
      <c r="DB345" s="3"/>
      <c r="DC345" s="3"/>
      <c r="DD345" s="3"/>
      <c r="DE345" s="3"/>
      <c r="DF345" s="3"/>
      <c r="DG345" s="3"/>
      <c r="DH345" s="3"/>
      <c r="DI345" s="3"/>
      <c r="DJ345" s="4"/>
      <c r="DK345" s="3" t="n">
        <v>45</v>
      </c>
      <c r="DL345" s="3" t="n">
        <v>64</v>
      </c>
      <c r="DM345" s="3" t="n">
        <v>52</v>
      </c>
      <c r="DN345" s="3" t="n">
        <v>37</v>
      </c>
      <c r="DO345" s="3" t="n">
        <v>34</v>
      </c>
      <c r="DP345" s="3"/>
      <c r="DQ345" s="3"/>
      <c r="DR345" s="3"/>
      <c r="DS345" s="3"/>
      <c r="DT345" s="3"/>
      <c r="DU345" s="3"/>
      <c r="DV345" s="3"/>
      <c r="DW345" s="3"/>
      <c r="DX345" s="4"/>
      <c r="DY345" s="3"/>
      <c r="DZ345" s="3"/>
      <c r="EA345" s="3"/>
      <c r="EB345" s="3"/>
      <c r="EC345" s="3"/>
      <c r="ED345" s="3"/>
      <c r="EE345" s="3"/>
      <c r="EF345" s="3"/>
      <c r="EG345" s="3"/>
      <c r="EH345" s="3"/>
      <c r="EI345" s="3"/>
      <c r="EJ345" s="3"/>
      <c r="EK345" s="3"/>
      <c r="EL345" s="4"/>
    </row>
    <row r="346" customFormat="false" ht="11.25" hidden="false" customHeight="true" outlineLevel="0" collapsed="false">
      <c r="A346" s="7" t="s">
        <v>720</v>
      </c>
      <c r="B346" s="18" t="s">
        <v>721</v>
      </c>
      <c r="C346" s="3" t="n">
        <v>158.666666666667</v>
      </c>
      <c r="D346" s="3" t="n">
        <v>105.666666666667</v>
      </c>
      <c r="E346" s="3" t="n">
        <v>61.5</v>
      </c>
      <c r="F346" s="3" t="n">
        <v>167.666666666667</v>
      </c>
      <c r="G346" s="3" t="n">
        <v>152.333333333333</v>
      </c>
      <c r="H346" s="3"/>
      <c r="I346" s="3"/>
      <c r="J346" s="3"/>
      <c r="K346" s="3"/>
      <c r="L346" s="3"/>
      <c r="M346" s="3"/>
      <c r="N346" s="3"/>
      <c r="O346" s="3"/>
      <c r="P346" s="4"/>
      <c r="Q346" s="3" t="n">
        <v>296</v>
      </c>
      <c r="R346" s="3" t="n">
        <v>384</v>
      </c>
      <c r="S346" s="3" t="n">
        <v>330</v>
      </c>
      <c r="T346" s="3" t="n">
        <v>302</v>
      </c>
      <c r="U346" s="3" t="n">
        <v>322</v>
      </c>
      <c r="V346" s="3"/>
      <c r="W346" s="3"/>
      <c r="X346" s="3"/>
      <c r="Y346" s="3"/>
      <c r="Z346" s="3"/>
      <c r="AA346" s="3"/>
      <c r="AB346" s="3"/>
      <c r="AC346" s="3"/>
      <c r="AD346" s="4"/>
      <c r="AE346" s="3" t="n">
        <v>365</v>
      </c>
      <c r="AF346" s="3" t="n">
        <v>471</v>
      </c>
      <c r="AG346" s="3" t="n">
        <v>229</v>
      </c>
      <c r="AH346" s="3" t="n">
        <v>317</v>
      </c>
      <c r="AI346" s="3" t="n">
        <v>312</v>
      </c>
      <c r="AJ346" s="3"/>
      <c r="AK346" s="3"/>
      <c r="AL346" s="3"/>
      <c r="AM346" s="3"/>
      <c r="AN346" s="3"/>
      <c r="AO346" s="3"/>
      <c r="AP346" s="3"/>
      <c r="AQ346" s="3"/>
      <c r="AR346" s="4"/>
      <c r="AS346" s="3" t="n">
        <v>55</v>
      </c>
      <c r="AT346" s="3" t="n">
        <v>59.9166666666667</v>
      </c>
      <c r="AU346" s="3" t="n">
        <v>46.0833333333333</v>
      </c>
      <c r="AV346" s="3" t="n">
        <v>39.75</v>
      </c>
      <c r="AW346" s="3" t="n">
        <v>31.75</v>
      </c>
      <c r="AX346" s="3"/>
      <c r="AY346" s="3"/>
      <c r="AZ346" s="3"/>
      <c r="BA346" s="3"/>
      <c r="BB346" s="3"/>
      <c r="BC346" s="3"/>
      <c r="BD346" s="3"/>
      <c r="BE346" s="3"/>
      <c r="BF346" s="4"/>
      <c r="BG346" s="3" t="n">
        <v>59</v>
      </c>
      <c r="BH346" s="3" t="n">
        <v>58</v>
      </c>
      <c r="BI346" s="3" t="n">
        <v>37</v>
      </c>
      <c r="BJ346" s="3" t="n">
        <v>54</v>
      </c>
      <c r="BK346" s="3" t="n">
        <v>70</v>
      </c>
      <c r="BL346" s="3"/>
      <c r="BM346" s="3"/>
      <c r="BN346" s="3"/>
      <c r="BO346" s="3"/>
      <c r="BP346" s="3"/>
      <c r="BQ346" s="3"/>
      <c r="BR346" s="3"/>
      <c r="BS346" s="3"/>
      <c r="BT346" s="4"/>
      <c r="BU346" s="3" t="n">
        <v>37</v>
      </c>
      <c r="BV346" s="3" t="n">
        <v>67</v>
      </c>
      <c r="BW346" s="3" t="n">
        <v>55</v>
      </c>
      <c r="BX346" s="3" t="n">
        <v>54</v>
      </c>
      <c r="BY346" s="3" t="n">
        <v>82</v>
      </c>
      <c r="BZ346" s="3"/>
      <c r="CA346" s="3"/>
      <c r="CB346" s="3"/>
      <c r="CC346" s="3"/>
      <c r="CD346" s="3"/>
      <c r="CE346" s="3"/>
      <c r="CF346" s="3"/>
      <c r="CG346" s="3"/>
      <c r="CH346" s="4"/>
      <c r="CI346" s="3" t="n">
        <v>1.08333333333333</v>
      </c>
      <c r="CJ346" s="3" t="n">
        <v>1.33333333333333</v>
      </c>
      <c r="CK346" s="3" t="n">
        <v>3.83333333333333</v>
      </c>
      <c r="CL346" s="3" t="n">
        <v>4.25</v>
      </c>
      <c r="CM346" s="3" t="n">
        <v>4.08333333333333</v>
      </c>
      <c r="CN346" s="3"/>
      <c r="CO346" s="3"/>
      <c r="CP346" s="3"/>
      <c r="CQ346" s="3"/>
      <c r="CR346" s="3"/>
      <c r="CS346" s="3"/>
      <c r="CT346" s="3"/>
      <c r="CU346" s="3"/>
      <c r="CV346" s="4"/>
      <c r="CW346" s="3" t="n">
        <v>16</v>
      </c>
      <c r="CX346" s="3" t="n">
        <v>16</v>
      </c>
      <c r="CY346" s="3" t="n">
        <v>39</v>
      </c>
      <c r="CZ346" s="3" t="n">
        <v>30</v>
      </c>
      <c r="DA346" s="3" t="n">
        <v>36</v>
      </c>
      <c r="DB346" s="3"/>
      <c r="DC346" s="3"/>
      <c r="DD346" s="3"/>
      <c r="DE346" s="3"/>
      <c r="DF346" s="3"/>
      <c r="DG346" s="3"/>
      <c r="DH346" s="3"/>
      <c r="DI346" s="3"/>
      <c r="DJ346" s="4"/>
      <c r="DK346" s="3" t="n">
        <v>17</v>
      </c>
      <c r="DL346" s="3" t="n">
        <v>16</v>
      </c>
      <c r="DM346" s="3" t="n">
        <v>35</v>
      </c>
      <c r="DN346" s="3" t="n">
        <v>31</v>
      </c>
      <c r="DO346" s="3" t="n">
        <v>34</v>
      </c>
      <c r="DP346" s="3"/>
      <c r="DQ346" s="3"/>
      <c r="DR346" s="3"/>
      <c r="DS346" s="3"/>
      <c r="DT346" s="3"/>
      <c r="DU346" s="3"/>
      <c r="DV346" s="3"/>
      <c r="DW346" s="3"/>
      <c r="DX346" s="4"/>
      <c r="DY346" s="3"/>
      <c r="DZ346" s="3"/>
      <c r="EA346" s="3"/>
      <c r="EB346" s="3"/>
      <c r="EC346" s="3"/>
      <c r="ED346" s="3"/>
      <c r="EE346" s="3"/>
      <c r="EF346" s="3"/>
      <c r="EG346" s="3"/>
      <c r="EH346" s="3"/>
      <c r="EI346" s="3"/>
      <c r="EJ346" s="3"/>
      <c r="EK346" s="3"/>
      <c r="EL346" s="4"/>
    </row>
    <row r="347" customFormat="false" ht="11.25" hidden="false" customHeight="true" outlineLevel="0" collapsed="false">
      <c r="A347" s="7" t="s">
        <v>722</v>
      </c>
      <c r="B347" s="18" t="s">
        <v>723</v>
      </c>
      <c r="C347" s="3" t="s">
        <v>165</v>
      </c>
      <c r="D347" s="3" t="s">
        <v>165</v>
      </c>
      <c r="E347" s="3" t="n">
        <v>57.3333333333333</v>
      </c>
      <c r="F347" s="3" t="n">
        <v>61.8333333333333</v>
      </c>
      <c r="G347" s="3" t="n">
        <v>79.75</v>
      </c>
      <c r="H347" s="3"/>
      <c r="I347" s="3"/>
      <c r="J347" s="3"/>
      <c r="K347" s="3"/>
      <c r="L347" s="3"/>
      <c r="M347" s="3"/>
      <c r="N347" s="3"/>
      <c r="O347" s="3"/>
      <c r="P347" s="4"/>
      <c r="Q347" s="3" t="s">
        <v>165</v>
      </c>
      <c r="R347" s="3" t="s">
        <v>165</v>
      </c>
      <c r="S347" s="3" t="n">
        <v>355</v>
      </c>
      <c r="T347" s="3" t="n">
        <v>327</v>
      </c>
      <c r="U347" s="3" t="n">
        <v>391</v>
      </c>
      <c r="V347" s="3"/>
      <c r="W347" s="3"/>
      <c r="X347" s="3"/>
      <c r="Y347" s="3"/>
      <c r="Z347" s="3"/>
      <c r="AA347" s="3"/>
      <c r="AB347" s="3"/>
      <c r="AC347" s="3"/>
      <c r="AD347" s="4"/>
      <c r="AE347" s="3" t="s">
        <v>165</v>
      </c>
      <c r="AF347" s="3" t="s">
        <v>165</v>
      </c>
      <c r="AG347" s="3" t="n">
        <v>308</v>
      </c>
      <c r="AH347" s="3" t="n">
        <v>368</v>
      </c>
      <c r="AI347" s="3" t="n">
        <v>380</v>
      </c>
      <c r="AJ347" s="3"/>
      <c r="AK347" s="3"/>
      <c r="AL347" s="3"/>
      <c r="AM347" s="3"/>
      <c r="AN347" s="3"/>
      <c r="AO347" s="3"/>
      <c r="AP347" s="3"/>
      <c r="AQ347" s="3"/>
      <c r="AR347" s="4"/>
      <c r="AS347" s="3" t="s">
        <v>165</v>
      </c>
      <c r="AT347" s="3" t="s">
        <v>165</v>
      </c>
      <c r="AU347" s="3" t="n">
        <v>92.9166666666667</v>
      </c>
      <c r="AV347" s="3" t="n">
        <v>113.666666666667</v>
      </c>
      <c r="AW347" s="3" t="n">
        <v>101.5</v>
      </c>
      <c r="AX347" s="3"/>
      <c r="AY347" s="3"/>
      <c r="AZ347" s="3"/>
      <c r="BA347" s="3"/>
      <c r="BB347" s="3"/>
      <c r="BC347" s="3"/>
      <c r="BD347" s="3"/>
      <c r="BE347" s="3"/>
      <c r="BF347" s="4"/>
      <c r="BG347" s="3" t="s">
        <v>165</v>
      </c>
      <c r="BH347" s="3" t="s">
        <v>165</v>
      </c>
      <c r="BI347" s="3" t="n">
        <v>46</v>
      </c>
      <c r="BJ347" s="3" t="n">
        <v>56</v>
      </c>
      <c r="BK347" s="3" t="n">
        <v>36</v>
      </c>
      <c r="BL347" s="3"/>
      <c r="BM347" s="3"/>
      <c r="BN347" s="3"/>
      <c r="BO347" s="3"/>
      <c r="BP347" s="3"/>
      <c r="BQ347" s="3"/>
      <c r="BR347" s="3"/>
      <c r="BS347" s="3"/>
      <c r="BT347" s="4"/>
      <c r="BU347" s="3" t="s">
        <v>165</v>
      </c>
      <c r="BV347" s="3" t="s">
        <v>165</v>
      </c>
      <c r="BW347" s="3" t="n">
        <v>41</v>
      </c>
      <c r="BX347" s="3" t="n">
        <v>52</v>
      </c>
      <c r="BY347" s="3" t="n">
        <v>50</v>
      </c>
      <c r="BZ347" s="3"/>
      <c r="CA347" s="3"/>
      <c r="CB347" s="3"/>
      <c r="CC347" s="3"/>
      <c r="CD347" s="3"/>
      <c r="CE347" s="3"/>
      <c r="CF347" s="3"/>
      <c r="CG347" s="3"/>
      <c r="CH347" s="4"/>
      <c r="CI347" s="3" t="s">
        <v>165</v>
      </c>
      <c r="CJ347" s="3" t="s">
        <v>165</v>
      </c>
      <c r="CK347" s="3" t="n">
        <v>8.08333333333333</v>
      </c>
      <c r="CL347" s="3" t="n">
        <v>10.1666666666667</v>
      </c>
      <c r="CM347" s="3" t="n">
        <v>9.41666666666667</v>
      </c>
      <c r="CN347" s="3"/>
      <c r="CO347" s="3"/>
      <c r="CP347" s="3"/>
      <c r="CQ347" s="3"/>
      <c r="CR347" s="3"/>
      <c r="CS347" s="3"/>
      <c r="CT347" s="3"/>
      <c r="CU347" s="3"/>
      <c r="CV347" s="4"/>
      <c r="CW347" s="3" t="s">
        <v>165</v>
      </c>
      <c r="CX347" s="3" t="s">
        <v>165</v>
      </c>
      <c r="CY347" s="3" t="n">
        <v>10</v>
      </c>
      <c r="CZ347" s="3" t="n">
        <v>18</v>
      </c>
      <c r="DA347" s="3" t="n">
        <v>7</v>
      </c>
      <c r="DB347" s="3"/>
      <c r="DC347" s="3"/>
      <c r="DD347" s="3"/>
      <c r="DE347" s="3"/>
      <c r="DF347" s="3"/>
      <c r="DG347" s="3"/>
      <c r="DH347" s="3"/>
      <c r="DI347" s="3"/>
      <c r="DJ347" s="4"/>
      <c r="DK347" s="3" t="s">
        <v>165</v>
      </c>
      <c r="DL347" s="3" t="s">
        <v>165</v>
      </c>
      <c r="DM347" s="3" t="n">
        <v>17</v>
      </c>
      <c r="DN347" s="3" t="n">
        <v>19</v>
      </c>
      <c r="DO347" s="3" t="n">
        <v>8</v>
      </c>
      <c r="DP347" s="3"/>
      <c r="DQ347" s="3"/>
      <c r="DR347" s="3"/>
      <c r="DS347" s="3"/>
      <c r="DT347" s="3"/>
      <c r="DU347" s="3"/>
      <c r="DV347" s="3"/>
      <c r="DW347" s="3"/>
      <c r="DX347" s="4"/>
      <c r="DY347" s="3"/>
      <c r="DZ347" s="3"/>
      <c r="EA347" s="3"/>
      <c r="EB347" s="3"/>
      <c r="EC347" s="3"/>
      <c r="ED347" s="3"/>
      <c r="EE347" s="3"/>
      <c r="EF347" s="3"/>
      <c r="EG347" s="3"/>
      <c r="EH347" s="3"/>
      <c r="EI347" s="3"/>
      <c r="EJ347" s="3"/>
      <c r="EK347" s="3"/>
      <c r="EL347" s="4"/>
    </row>
    <row r="348" customFormat="false" ht="11.25" hidden="false" customHeight="true" outlineLevel="0" collapsed="false">
      <c r="A348" s="7" t="s">
        <v>724</v>
      </c>
      <c r="B348" s="18" t="s">
        <v>725</v>
      </c>
      <c r="C348" s="3" t="n">
        <v>75.3333333333333</v>
      </c>
      <c r="D348" s="3" t="n">
        <v>115.583333333333</v>
      </c>
      <c r="E348" s="3" t="n">
        <v>92.4166666666667</v>
      </c>
      <c r="F348" s="3" t="n">
        <v>81.8333333333333</v>
      </c>
      <c r="G348" s="3" t="n">
        <v>82</v>
      </c>
      <c r="H348" s="3"/>
      <c r="I348" s="3"/>
      <c r="J348" s="3"/>
      <c r="K348" s="3"/>
      <c r="L348" s="3"/>
      <c r="M348" s="3"/>
      <c r="N348" s="3"/>
      <c r="O348" s="3"/>
      <c r="P348" s="4"/>
      <c r="Q348" s="3" t="n">
        <v>230</v>
      </c>
      <c r="R348" s="3" t="n">
        <v>223</v>
      </c>
      <c r="S348" s="3" t="n">
        <v>206</v>
      </c>
      <c r="T348" s="3" t="n">
        <v>222</v>
      </c>
      <c r="U348" s="3" t="n">
        <v>201</v>
      </c>
      <c r="V348" s="3"/>
      <c r="W348" s="3"/>
      <c r="X348" s="3"/>
      <c r="Y348" s="3"/>
      <c r="Z348" s="3"/>
      <c r="AA348" s="3"/>
      <c r="AB348" s="3"/>
      <c r="AC348" s="3"/>
      <c r="AD348" s="4"/>
      <c r="AE348" s="3" t="n">
        <v>206</v>
      </c>
      <c r="AF348" s="3" t="n">
        <v>194</v>
      </c>
      <c r="AG348" s="3" t="n">
        <v>243</v>
      </c>
      <c r="AH348" s="3" t="n">
        <v>217</v>
      </c>
      <c r="AI348" s="3" t="n">
        <v>202</v>
      </c>
      <c r="AJ348" s="3"/>
      <c r="AK348" s="3"/>
      <c r="AL348" s="3"/>
      <c r="AM348" s="3"/>
      <c r="AN348" s="3"/>
      <c r="AO348" s="3"/>
      <c r="AP348" s="3"/>
      <c r="AQ348" s="3"/>
      <c r="AR348" s="4"/>
      <c r="AS348" s="3" t="n">
        <v>26.0833333333333</v>
      </c>
      <c r="AT348" s="3" t="n">
        <v>23.9166666666667</v>
      </c>
      <c r="AU348" s="3" t="n">
        <v>17.25</v>
      </c>
      <c r="AV348" s="3" t="n">
        <v>12.3333333333333</v>
      </c>
      <c r="AW348" s="3" t="n">
        <v>16.4166666666667</v>
      </c>
      <c r="AX348" s="3"/>
      <c r="AY348" s="3"/>
      <c r="AZ348" s="3"/>
      <c r="BA348" s="3"/>
      <c r="BB348" s="3"/>
      <c r="BC348" s="3"/>
      <c r="BD348" s="3"/>
      <c r="BE348" s="3"/>
      <c r="BF348" s="4"/>
      <c r="BG348" s="3" t="n">
        <v>25</v>
      </c>
      <c r="BH348" s="3" t="n">
        <v>15</v>
      </c>
      <c r="BI348" s="3" t="n">
        <v>16</v>
      </c>
      <c r="BJ348" s="3" t="n">
        <v>11</v>
      </c>
      <c r="BK348" s="3" t="n">
        <v>22</v>
      </c>
      <c r="BL348" s="3"/>
      <c r="BM348" s="3"/>
      <c r="BN348" s="3"/>
      <c r="BO348" s="3"/>
      <c r="BP348" s="3"/>
      <c r="BQ348" s="3"/>
      <c r="BR348" s="3"/>
      <c r="BS348" s="3"/>
      <c r="BT348" s="4"/>
      <c r="BU348" s="3" t="n">
        <v>20</v>
      </c>
      <c r="BV348" s="3" t="n">
        <v>24</v>
      </c>
      <c r="BW348" s="3" t="n">
        <v>24</v>
      </c>
      <c r="BX348" s="3" t="n">
        <v>14</v>
      </c>
      <c r="BY348" s="3" t="n">
        <v>6</v>
      </c>
      <c r="BZ348" s="3"/>
      <c r="CA348" s="3"/>
      <c r="CB348" s="3"/>
      <c r="CC348" s="3"/>
      <c r="CD348" s="3"/>
      <c r="CE348" s="3"/>
      <c r="CF348" s="3"/>
      <c r="CG348" s="3"/>
      <c r="CH348" s="4"/>
      <c r="CI348" s="3" t="n">
        <v>1.5</v>
      </c>
      <c r="CJ348" s="3" t="n">
        <v>2.16666666666667</v>
      </c>
      <c r="CK348" s="3" t="n">
        <v>0.666666666666667</v>
      </c>
      <c r="CL348" s="3" t="n">
        <v>1.16666666666667</v>
      </c>
      <c r="CM348" s="3" t="n">
        <v>0.666666666666667</v>
      </c>
      <c r="CN348" s="3"/>
      <c r="CO348" s="3"/>
      <c r="CP348" s="3"/>
      <c r="CQ348" s="3"/>
      <c r="CR348" s="3"/>
      <c r="CS348" s="3"/>
      <c r="CT348" s="3"/>
      <c r="CU348" s="3"/>
      <c r="CV348" s="4"/>
      <c r="CW348" s="3" t="n">
        <v>11</v>
      </c>
      <c r="CX348" s="3" t="n">
        <v>8</v>
      </c>
      <c r="CY348" s="3" t="n">
        <v>8</v>
      </c>
      <c r="CZ348" s="3" t="n">
        <v>5</v>
      </c>
      <c r="DA348" s="3" t="s">
        <v>73</v>
      </c>
      <c r="DB348" s="3"/>
      <c r="DC348" s="3"/>
      <c r="DD348" s="3"/>
      <c r="DE348" s="3"/>
      <c r="DF348" s="3"/>
      <c r="DG348" s="3"/>
      <c r="DH348" s="3"/>
      <c r="DI348" s="3"/>
      <c r="DJ348" s="4"/>
      <c r="DK348" s="3" t="n">
        <v>12</v>
      </c>
      <c r="DL348" s="3" t="n">
        <v>9</v>
      </c>
      <c r="DM348" s="3" t="n">
        <v>7</v>
      </c>
      <c r="DN348" s="3" t="n">
        <v>6</v>
      </c>
      <c r="DO348" s="3" t="s">
        <v>73</v>
      </c>
      <c r="DP348" s="3"/>
      <c r="DQ348" s="3"/>
      <c r="DR348" s="3"/>
      <c r="DS348" s="3"/>
      <c r="DT348" s="3"/>
      <c r="DU348" s="3"/>
      <c r="DV348" s="3"/>
      <c r="DW348" s="3"/>
      <c r="DX348" s="4"/>
      <c r="DY348" s="3"/>
      <c r="DZ348" s="3"/>
      <c r="EA348" s="3"/>
      <c r="EB348" s="3"/>
      <c r="EC348" s="3"/>
      <c r="ED348" s="3"/>
      <c r="EE348" s="3"/>
      <c r="EF348" s="3"/>
      <c r="EG348" s="3"/>
      <c r="EH348" s="3"/>
      <c r="EI348" s="3"/>
      <c r="EJ348" s="3"/>
      <c r="EK348" s="3"/>
      <c r="EL348" s="4"/>
    </row>
    <row r="349" customFormat="false" ht="11.25" hidden="false" customHeight="true" outlineLevel="0" collapsed="false">
      <c r="A349" s="7" t="s">
        <v>726</v>
      </c>
      <c r="B349" s="18" t="s">
        <v>727</v>
      </c>
      <c r="C349" s="3" t="n">
        <v>5.75</v>
      </c>
      <c r="D349" s="3" t="n">
        <v>1.58333333333333</v>
      </c>
      <c r="E349" s="3" t="n">
        <v>2.75</v>
      </c>
      <c r="F349" s="3" t="n">
        <v>3.33333333333333</v>
      </c>
      <c r="G349" s="3" t="n">
        <v>3.91666666666667</v>
      </c>
      <c r="H349" s="3"/>
      <c r="I349" s="3"/>
      <c r="J349" s="3"/>
      <c r="K349" s="3"/>
      <c r="L349" s="3"/>
      <c r="M349" s="3"/>
      <c r="N349" s="3"/>
      <c r="O349" s="3"/>
      <c r="P349" s="4"/>
      <c r="Q349" s="3" t="n">
        <v>80</v>
      </c>
      <c r="R349" s="3" t="n">
        <v>57</v>
      </c>
      <c r="S349" s="3" t="n">
        <v>46</v>
      </c>
      <c r="T349" s="3" t="n">
        <v>91</v>
      </c>
      <c r="U349" s="3" t="n">
        <v>126</v>
      </c>
      <c r="V349" s="3"/>
      <c r="W349" s="3"/>
      <c r="X349" s="3"/>
      <c r="Y349" s="3"/>
      <c r="Z349" s="3"/>
      <c r="AA349" s="3"/>
      <c r="AB349" s="3"/>
      <c r="AC349" s="3"/>
      <c r="AD349" s="4"/>
      <c r="AE349" s="3" t="n">
        <v>83</v>
      </c>
      <c r="AF349" s="3" t="n">
        <v>57</v>
      </c>
      <c r="AG349" s="3" t="n">
        <v>47</v>
      </c>
      <c r="AH349" s="3" t="n">
        <v>90</v>
      </c>
      <c r="AI349" s="3" t="n">
        <v>125</v>
      </c>
      <c r="AJ349" s="3"/>
      <c r="AK349" s="3"/>
      <c r="AL349" s="3"/>
      <c r="AM349" s="3"/>
      <c r="AN349" s="3"/>
      <c r="AO349" s="3"/>
      <c r="AP349" s="3"/>
      <c r="AQ349" s="3"/>
      <c r="AR349" s="4"/>
      <c r="AS349" s="3" t="n">
        <v>36.5833333333333</v>
      </c>
      <c r="AT349" s="3" t="n">
        <v>32</v>
      </c>
      <c r="AU349" s="3" t="n">
        <v>24.9166666666667</v>
      </c>
      <c r="AV349" s="3" t="n">
        <v>22.5</v>
      </c>
      <c r="AW349" s="3" t="n">
        <v>25.4166666666667</v>
      </c>
      <c r="AX349" s="3"/>
      <c r="AY349" s="3"/>
      <c r="AZ349" s="3"/>
      <c r="BA349" s="3"/>
      <c r="BB349" s="3"/>
      <c r="BC349" s="3"/>
      <c r="BD349" s="3"/>
      <c r="BE349" s="3"/>
      <c r="BF349" s="4"/>
      <c r="BG349" s="3" t="n">
        <v>12</v>
      </c>
      <c r="BH349" s="3" t="n">
        <v>11</v>
      </c>
      <c r="BI349" s="3" t="n">
        <v>6</v>
      </c>
      <c r="BJ349" s="3" t="n">
        <v>6</v>
      </c>
      <c r="BK349" s="3" t="n">
        <v>22</v>
      </c>
      <c r="BL349" s="3"/>
      <c r="BM349" s="3"/>
      <c r="BN349" s="3"/>
      <c r="BO349" s="3"/>
      <c r="BP349" s="3"/>
      <c r="BQ349" s="3"/>
      <c r="BR349" s="3"/>
      <c r="BS349" s="3"/>
      <c r="BT349" s="4"/>
      <c r="BU349" s="3" t="n">
        <v>10</v>
      </c>
      <c r="BV349" s="3" t="n">
        <v>18</v>
      </c>
      <c r="BW349" s="3" t="n">
        <v>7</v>
      </c>
      <c r="BX349" s="3" t="n">
        <v>9</v>
      </c>
      <c r="BY349" s="3" t="n">
        <v>15</v>
      </c>
      <c r="BZ349" s="3"/>
      <c r="CA349" s="3"/>
      <c r="CB349" s="3"/>
      <c r="CC349" s="3"/>
      <c r="CD349" s="3"/>
      <c r="CE349" s="3"/>
      <c r="CF349" s="3"/>
      <c r="CG349" s="3"/>
      <c r="CH349" s="4"/>
      <c r="CI349" s="3" t="n">
        <v>9.08333333333333</v>
      </c>
      <c r="CJ349" s="3" t="n">
        <v>8.75</v>
      </c>
      <c r="CK349" s="3" t="n">
        <v>8.25</v>
      </c>
      <c r="CL349" s="3" t="n">
        <v>10.6666666666667</v>
      </c>
      <c r="CM349" s="3" t="n">
        <v>12.6666666666667</v>
      </c>
      <c r="CN349" s="3"/>
      <c r="CO349" s="3"/>
      <c r="CP349" s="3"/>
      <c r="CQ349" s="3"/>
      <c r="CR349" s="3"/>
      <c r="CS349" s="3"/>
      <c r="CT349" s="3"/>
      <c r="CU349" s="3"/>
      <c r="CV349" s="4"/>
      <c r="CW349" s="3" t="n">
        <v>7</v>
      </c>
      <c r="CX349" s="3" t="n">
        <v>6</v>
      </c>
      <c r="CY349" s="3" t="n">
        <v>8</v>
      </c>
      <c r="CZ349" s="3" t="n">
        <v>9</v>
      </c>
      <c r="DA349" s="3" t="n">
        <v>16</v>
      </c>
      <c r="DB349" s="3"/>
      <c r="DC349" s="3"/>
      <c r="DD349" s="3"/>
      <c r="DE349" s="3"/>
      <c r="DF349" s="3"/>
      <c r="DG349" s="3"/>
      <c r="DH349" s="3"/>
      <c r="DI349" s="3"/>
      <c r="DJ349" s="4"/>
      <c r="DK349" s="3" t="n">
        <v>9</v>
      </c>
      <c r="DL349" s="3" t="n">
        <v>6</v>
      </c>
      <c r="DM349" s="3" t="n">
        <v>5</v>
      </c>
      <c r="DN349" s="3" t="n">
        <v>8</v>
      </c>
      <c r="DO349" s="3" t="n">
        <v>13</v>
      </c>
      <c r="DP349" s="3"/>
      <c r="DQ349" s="3"/>
      <c r="DR349" s="3"/>
      <c r="DS349" s="3"/>
      <c r="DT349" s="3"/>
      <c r="DU349" s="3"/>
      <c r="DV349" s="3"/>
      <c r="DW349" s="3"/>
      <c r="DX349" s="4"/>
      <c r="DY349" s="3"/>
      <c r="DZ349" s="3"/>
      <c r="EA349" s="3"/>
      <c r="EB349" s="3"/>
      <c r="EC349" s="3"/>
      <c r="ED349" s="3"/>
      <c r="EE349" s="3"/>
      <c r="EF349" s="3"/>
      <c r="EG349" s="3"/>
      <c r="EH349" s="3"/>
      <c r="EI349" s="3"/>
      <c r="EJ349" s="3"/>
      <c r="EK349" s="3"/>
      <c r="EL349" s="4"/>
    </row>
    <row r="350" customFormat="false" ht="11.25" hidden="false" customHeight="true" outlineLevel="0" collapsed="false">
      <c r="A350" s="7" t="s">
        <v>728</v>
      </c>
      <c r="B350" s="18" t="s">
        <v>729</v>
      </c>
      <c r="C350" s="3" t="n">
        <v>534.5</v>
      </c>
      <c r="D350" s="3" t="n">
        <v>707.5</v>
      </c>
      <c r="E350" s="3" t="n">
        <v>906.666666666667</v>
      </c>
      <c r="F350" s="3" t="n">
        <v>701.416666666667</v>
      </c>
      <c r="G350" s="3" t="n">
        <v>790</v>
      </c>
      <c r="H350" s="3"/>
      <c r="I350" s="3"/>
      <c r="J350" s="3"/>
      <c r="K350" s="3"/>
      <c r="L350" s="3"/>
      <c r="M350" s="3"/>
      <c r="N350" s="3"/>
      <c r="O350" s="3"/>
      <c r="P350" s="4"/>
      <c r="Q350" s="3" t="n">
        <v>3640</v>
      </c>
      <c r="R350" s="3" t="n">
        <v>3440</v>
      </c>
      <c r="S350" s="3" t="n">
        <v>3413</v>
      </c>
      <c r="T350" s="3" t="n">
        <v>3745</v>
      </c>
      <c r="U350" s="3" t="n">
        <v>4144</v>
      </c>
      <c r="V350" s="3"/>
      <c r="W350" s="3"/>
      <c r="X350" s="3"/>
      <c r="Y350" s="3"/>
      <c r="Z350" s="3"/>
      <c r="AA350" s="3"/>
      <c r="AB350" s="3"/>
      <c r="AC350" s="3"/>
      <c r="AD350" s="4"/>
      <c r="AE350" s="3" t="n">
        <v>3598</v>
      </c>
      <c r="AF350" s="3" t="n">
        <v>3102</v>
      </c>
      <c r="AG350" s="3" t="n">
        <v>3499</v>
      </c>
      <c r="AH350" s="3" t="n">
        <v>3931</v>
      </c>
      <c r="AI350" s="3" t="n">
        <v>3895</v>
      </c>
      <c r="AJ350" s="3"/>
      <c r="AK350" s="3"/>
      <c r="AL350" s="3"/>
      <c r="AM350" s="3"/>
      <c r="AN350" s="3"/>
      <c r="AO350" s="3"/>
      <c r="AP350" s="3"/>
      <c r="AQ350" s="3"/>
      <c r="AR350" s="4"/>
      <c r="AS350" s="3" t="n">
        <v>823.75</v>
      </c>
      <c r="AT350" s="3" t="n">
        <v>697.666666666667</v>
      </c>
      <c r="AU350" s="3" t="n">
        <v>519.083333333333</v>
      </c>
      <c r="AV350" s="3" t="n">
        <v>507.75</v>
      </c>
      <c r="AW350" s="3" t="n">
        <v>484.416666666667</v>
      </c>
      <c r="AX350" s="3"/>
      <c r="AY350" s="3"/>
      <c r="AZ350" s="3"/>
      <c r="BA350" s="3"/>
      <c r="BB350" s="3"/>
      <c r="BC350" s="3"/>
      <c r="BD350" s="3"/>
      <c r="BE350" s="3"/>
      <c r="BF350" s="4"/>
      <c r="BG350" s="3" t="n">
        <v>626</v>
      </c>
      <c r="BH350" s="3" t="n">
        <v>445</v>
      </c>
      <c r="BI350" s="3" t="n">
        <v>530</v>
      </c>
      <c r="BJ350" s="3" t="n">
        <v>576</v>
      </c>
      <c r="BK350" s="3" t="n">
        <v>515</v>
      </c>
      <c r="BL350" s="3"/>
      <c r="BM350" s="3"/>
      <c r="BN350" s="3"/>
      <c r="BO350" s="3"/>
      <c r="BP350" s="3"/>
      <c r="BQ350" s="3"/>
      <c r="BR350" s="3"/>
      <c r="BS350" s="3"/>
      <c r="BT350" s="4"/>
      <c r="BU350" s="3" t="n">
        <v>577</v>
      </c>
      <c r="BV350" s="3" t="n">
        <v>715</v>
      </c>
      <c r="BW350" s="3" t="n">
        <v>640</v>
      </c>
      <c r="BX350" s="3" t="n">
        <v>549</v>
      </c>
      <c r="BY350" s="3" t="n">
        <v>590</v>
      </c>
      <c r="BZ350" s="3"/>
      <c r="CA350" s="3"/>
      <c r="CB350" s="3"/>
      <c r="CC350" s="3"/>
      <c r="CD350" s="3"/>
      <c r="CE350" s="3"/>
      <c r="CF350" s="3"/>
      <c r="CG350" s="3"/>
      <c r="CH350" s="4"/>
      <c r="CI350" s="3" t="n">
        <v>37.0833333333333</v>
      </c>
      <c r="CJ350" s="3" t="n">
        <v>39.4166666666667</v>
      </c>
      <c r="CK350" s="3" t="n">
        <v>30.0833333333333</v>
      </c>
      <c r="CL350" s="3" t="n">
        <v>39.8333333333333</v>
      </c>
      <c r="CM350" s="3" t="n">
        <v>35.8333333333333</v>
      </c>
      <c r="CN350" s="3"/>
      <c r="CO350" s="3"/>
      <c r="CP350" s="3"/>
      <c r="CQ350" s="3"/>
      <c r="CR350" s="3"/>
      <c r="CS350" s="3"/>
      <c r="CT350" s="3"/>
      <c r="CU350" s="3"/>
      <c r="CV350" s="4"/>
      <c r="CW350" s="3" t="n">
        <v>265</v>
      </c>
      <c r="CX350" s="3" t="n">
        <v>308</v>
      </c>
      <c r="CY350" s="3" t="n">
        <v>263</v>
      </c>
      <c r="CZ350" s="3" t="n">
        <v>345</v>
      </c>
      <c r="DA350" s="3" t="n">
        <v>316</v>
      </c>
      <c r="DB350" s="3"/>
      <c r="DC350" s="3"/>
      <c r="DD350" s="3"/>
      <c r="DE350" s="3"/>
      <c r="DF350" s="3"/>
      <c r="DG350" s="3"/>
      <c r="DH350" s="3"/>
      <c r="DI350" s="3"/>
      <c r="DJ350" s="4"/>
      <c r="DK350" s="3" t="n">
        <v>264</v>
      </c>
      <c r="DL350" s="3" t="n">
        <v>300</v>
      </c>
      <c r="DM350" s="3" t="n">
        <v>275</v>
      </c>
      <c r="DN350" s="3" t="n">
        <v>341</v>
      </c>
      <c r="DO350" s="3" t="n">
        <v>299</v>
      </c>
      <c r="DP350" s="3"/>
      <c r="DQ350" s="3"/>
      <c r="DR350" s="3"/>
      <c r="DS350" s="3"/>
      <c r="DT350" s="3"/>
      <c r="DU350" s="3"/>
      <c r="DV350" s="3"/>
      <c r="DW350" s="3"/>
      <c r="DX350" s="4"/>
      <c r="DY350" s="3"/>
      <c r="DZ350" s="3"/>
      <c r="EA350" s="3"/>
      <c r="EB350" s="3"/>
      <c r="EC350" s="3"/>
      <c r="ED350" s="3"/>
      <c r="EE350" s="3"/>
      <c r="EF350" s="3"/>
      <c r="EG350" s="3"/>
      <c r="EH350" s="3"/>
      <c r="EI350" s="3"/>
      <c r="EJ350" s="3"/>
      <c r="EK350" s="3"/>
      <c r="EL350" s="4"/>
    </row>
    <row r="351" customFormat="false" ht="11.25" hidden="false" customHeight="true" outlineLevel="0" collapsed="false">
      <c r="A351" s="7" t="s">
        <v>730</v>
      </c>
      <c r="B351" s="18" t="s">
        <v>731</v>
      </c>
      <c r="C351" s="3" t="n">
        <v>166.833333333333</v>
      </c>
      <c r="D351" s="3" t="n">
        <v>287.583333333333</v>
      </c>
      <c r="E351" s="3" t="n">
        <v>318.5</v>
      </c>
      <c r="F351" s="3" t="n">
        <v>223.666666666667</v>
      </c>
      <c r="G351" s="3" t="n">
        <v>184.333333333333</v>
      </c>
      <c r="H351" s="3"/>
      <c r="I351" s="3"/>
      <c r="J351" s="3"/>
      <c r="K351" s="3"/>
      <c r="L351" s="3"/>
      <c r="M351" s="3"/>
      <c r="N351" s="3"/>
      <c r="O351" s="3"/>
      <c r="P351" s="4"/>
      <c r="Q351" s="3" t="n">
        <v>546</v>
      </c>
      <c r="R351" s="3" t="n">
        <v>505</v>
      </c>
      <c r="S351" s="3" t="n">
        <v>454</v>
      </c>
      <c r="T351" s="3" t="n">
        <v>382</v>
      </c>
      <c r="U351" s="3" t="n">
        <v>409</v>
      </c>
      <c r="V351" s="3"/>
      <c r="W351" s="3"/>
      <c r="X351" s="3"/>
      <c r="Y351" s="3"/>
      <c r="Z351" s="3"/>
      <c r="AA351" s="3"/>
      <c r="AB351" s="3"/>
      <c r="AC351" s="3"/>
      <c r="AD351" s="4"/>
      <c r="AE351" s="3" t="n">
        <v>443</v>
      </c>
      <c r="AF351" s="3" t="n">
        <v>450</v>
      </c>
      <c r="AG351" s="3" t="n">
        <v>454</v>
      </c>
      <c r="AH351" s="3" t="n">
        <v>469</v>
      </c>
      <c r="AI351" s="3" t="n">
        <v>412</v>
      </c>
      <c r="AJ351" s="3"/>
      <c r="AK351" s="3"/>
      <c r="AL351" s="3"/>
      <c r="AM351" s="3"/>
      <c r="AN351" s="3"/>
      <c r="AO351" s="3"/>
      <c r="AP351" s="3"/>
      <c r="AQ351" s="3"/>
      <c r="AR351" s="4"/>
      <c r="AS351" s="3" t="n">
        <v>73.9166666666667</v>
      </c>
      <c r="AT351" s="3" t="n">
        <v>75.25</v>
      </c>
      <c r="AU351" s="3" t="n">
        <v>70.9166666666667</v>
      </c>
      <c r="AV351" s="3" t="n">
        <v>82.75</v>
      </c>
      <c r="AW351" s="3" t="n">
        <v>59.9166666666667</v>
      </c>
      <c r="AX351" s="3"/>
      <c r="AY351" s="3"/>
      <c r="AZ351" s="3"/>
      <c r="BA351" s="3"/>
      <c r="BB351" s="3"/>
      <c r="BC351" s="3"/>
      <c r="BD351" s="3"/>
      <c r="BE351" s="3"/>
      <c r="BF351" s="4"/>
      <c r="BG351" s="3" t="n">
        <v>64</v>
      </c>
      <c r="BH351" s="3" t="n">
        <v>74</v>
      </c>
      <c r="BI351" s="3" t="n">
        <v>78</v>
      </c>
      <c r="BJ351" s="3" t="n">
        <v>75</v>
      </c>
      <c r="BK351" s="3" t="n">
        <v>37</v>
      </c>
      <c r="BL351" s="3"/>
      <c r="BM351" s="3"/>
      <c r="BN351" s="3"/>
      <c r="BO351" s="3"/>
      <c r="BP351" s="3"/>
      <c r="BQ351" s="3"/>
      <c r="BR351" s="3"/>
      <c r="BS351" s="3"/>
      <c r="BT351" s="4"/>
      <c r="BU351" s="3" t="n">
        <v>54</v>
      </c>
      <c r="BV351" s="3" t="n">
        <v>87</v>
      </c>
      <c r="BW351" s="3" t="n">
        <v>77</v>
      </c>
      <c r="BX351" s="3" t="n">
        <v>47</v>
      </c>
      <c r="BY351" s="3" t="n">
        <v>91</v>
      </c>
      <c r="BZ351" s="3"/>
      <c r="CA351" s="3"/>
      <c r="CB351" s="3"/>
      <c r="CC351" s="3"/>
      <c r="CD351" s="3"/>
      <c r="CE351" s="3"/>
      <c r="CF351" s="3"/>
      <c r="CG351" s="3"/>
      <c r="CH351" s="4"/>
      <c r="CI351" s="3" t="n">
        <v>3.16666666666667</v>
      </c>
      <c r="CJ351" s="3" t="n">
        <v>3</v>
      </c>
      <c r="CK351" s="3" t="n">
        <v>2.58333333333333</v>
      </c>
      <c r="CL351" s="3" t="n">
        <v>1.75</v>
      </c>
      <c r="CM351" s="3" t="n">
        <v>0.75</v>
      </c>
      <c r="CN351" s="3"/>
      <c r="CO351" s="3"/>
      <c r="CP351" s="3"/>
      <c r="CQ351" s="3"/>
      <c r="CR351" s="3"/>
      <c r="CS351" s="3"/>
      <c r="CT351" s="3"/>
      <c r="CU351" s="3"/>
      <c r="CV351" s="4"/>
      <c r="CW351" s="3" t="n">
        <v>23</v>
      </c>
      <c r="CX351" s="3" t="n">
        <v>31</v>
      </c>
      <c r="CY351" s="3" t="n">
        <v>24</v>
      </c>
      <c r="CZ351" s="3" t="n">
        <v>18</v>
      </c>
      <c r="DA351" s="3" t="n">
        <v>14</v>
      </c>
      <c r="DB351" s="3"/>
      <c r="DC351" s="3"/>
      <c r="DD351" s="3"/>
      <c r="DE351" s="3"/>
      <c r="DF351" s="3"/>
      <c r="DG351" s="3"/>
      <c r="DH351" s="3"/>
      <c r="DI351" s="3"/>
      <c r="DJ351" s="4"/>
      <c r="DK351" s="3" t="n">
        <v>25</v>
      </c>
      <c r="DL351" s="3" t="n">
        <v>31</v>
      </c>
      <c r="DM351" s="3" t="n">
        <v>25</v>
      </c>
      <c r="DN351" s="3" t="n">
        <v>17</v>
      </c>
      <c r="DO351" s="3" t="n">
        <v>15</v>
      </c>
      <c r="DP351" s="3"/>
      <c r="DQ351" s="3"/>
      <c r="DR351" s="3"/>
      <c r="DS351" s="3"/>
      <c r="DT351" s="3"/>
      <c r="DU351" s="3"/>
      <c r="DV351" s="3"/>
      <c r="DW351" s="3"/>
      <c r="DX351" s="4"/>
      <c r="DY351" s="3"/>
      <c r="DZ351" s="3"/>
      <c r="EA351" s="3"/>
      <c r="EB351" s="3"/>
      <c r="EC351" s="3"/>
      <c r="ED351" s="3"/>
      <c r="EE351" s="3"/>
      <c r="EF351" s="3"/>
      <c r="EG351" s="3"/>
      <c r="EH351" s="3"/>
      <c r="EI351" s="3"/>
      <c r="EJ351" s="3"/>
      <c r="EK351" s="3"/>
      <c r="EL351" s="4"/>
    </row>
    <row r="352" customFormat="false" ht="11.25" hidden="false" customHeight="true" outlineLevel="0" collapsed="false">
      <c r="A352" s="7" t="s">
        <v>732</v>
      </c>
      <c r="B352" s="18" t="s">
        <v>733</v>
      </c>
      <c r="C352" s="3" t="n">
        <v>11.6666666666667</v>
      </c>
      <c r="D352" s="3" t="n">
        <v>23.1666666666667</v>
      </c>
      <c r="E352" s="3" t="n">
        <v>20.5833333333333</v>
      </c>
      <c r="F352" s="3" t="n">
        <v>30.75</v>
      </c>
      <c r="G352" s="3" t="n">
        <v>23.6666666666667</v>
      </c>
      <c r="H352" s="3"/>
      <c r="I352" s="3"/>
      <c r="J352" s="3"/>
      <c r="K352" s="3"/>
      <c r="L352" s="3"/>
      <c r="M352" s="3"/>
      <c r="N352" s="3"/>
      <c r="O352" s="3"/>
      <c r="P352" s="4"/>
      <c r="Q352" s="3" t="n">
        <v>153</v>
      </c>
      <c r="R352" s="3" t="n">
        <v>148</v>
      </c>
      <c r="S352" s="3" t="n">
        <v>125</v>
      </c>
      <c r="T352" s="3" t="n">
        <v>158</v>
      </c>
      <c r="U352" s="3" t="n">
        <v>125</v>
      </c>
      <c r="V352" s="3"/>
      <c r="W352" s="3"/>
      <c r="X352" s="3"/>
      <c r="Y352" s="3"/>
      <c r="Z352" s="3"/>
      <c r="AA352" s="3"/>
      <c r="AB352" s="3"/>
      <c r="AC352" s="3"/>
      <c r="AD352" s="4"/>
      <c r="AE352" s="3" t="n">
        <v>140</v>
      </c>
      <c r="AF352" s="3" t="n">
        <v>120</v>
      </c>
      <c r="AG352" s="3" t="n">
        <v>141</v>
      </c>
      <c r="AH352" s="3" t="n">
        <v>154</v>
      </c>
      <c r="AI352" s="3" t="n">
        <v>124</v>
      </c>
      <c r="AJ352" s="3"/>
      <c r="AK352" s="3"/>
      <c r="AL352" s="3"/>
      <c r="AM352" s="3"/>
      <c r="AN352" s="3"/>
      <c r="AO352" s="3"/>
      <c r="AP352" s="3"/>
      <c r="AQ352" s="3"/>
      <c r="AR352" s="4"/>
      <c r="AS352" s="3" t="n">
        <v>46.1666666666667</v>
      </c>
      <c r="AT352" s="3" t="n">
        <v>40.6666666666667</v>
      </c>
      <c r="AU352" s="3" t="n">
        <v>30.25</v>
      </c>
      <c r="AV352" s="3" t="n">
        <v>35.5</v>
      </c>
      <c r="AW352" s="3" t="n">
        <v>34.9166666666667</v>
      </c>
      <c r="AX352" s="3"/>
      <c r="AY352" s="3"/>
      <c r="AZ352" s="3"/>
      <c r="BA352" s="3"/>
      <c r="BB352" s="3"/>
      <c r="BC352" s="3"/>
      <c r="BD352" s="3"/>
      <c r="BE352" s="3"/>
      <c r="BF352" s="4"/>
      <c r="BG352" s="3" t="n">
        <v>31</v>
      </c>
      <c r="BH352" s="3" t="n">
        <v>16</v>
      </c>
      <c r="BI352" s="3" t="n">
        <v>21</v>
      </c>
      <c r="BJ352" s="3" t="n">
        <v>23</v>
      </c>
      <c r="BK352" s="3" t="n">
        <v>12</v>
      </c>
      <c r="BL352" s="3"/>
      <c r="BM352" s="3"/>
      <c r="BN352" s="3"/>
      <c r="BO352" s="3"/>
      <c r="BP352" s="3"/>
      <c r="BQ352" s="3"/>
      <c r="BR352" s="3"/>
      <c r="BS352" s="3"/>
      <c r="BT352" s="4"/>
      <c r="BU352" s="3" t="n">
        <v>33</v>
      </c>
      <c r="BV352" s="3" t="n">
        <v>29</v>
      </c>
      <c r="BW352" s="3" t="n">
        <v>29</v>
      </c>
      <c r="BX352" s="3" t="n">
        <v>12</v>
      </c>
      <c r="BY352" s="3" t="n">
        <v>23</v>
      </c>
      <c r="BZ352" s="3"/>
      <c r="CA352" s="3"/>
      <c r="CB352" s="3"/>
      <c r="CC352" s="3"/>
      <c r="CD352" s="3"/>
      <c r="CE352" s="3"/>
      <c r="CF352" s="3"/>
      <c r="CG352" s="3"/>
      <c r="CH352" s="4"/>
      <c r="CI352" s="3" t="n">
        <v>0.333333333333333</v>
      </c>
      <c r="CJ352" s="3" t="n">
        <v>0.75</v>
      </c>
      <c r="CK352" s="3" t="n">
        <v>0.416666666666667</v>
      </c>
      <c r="CL352" s="3" t="n">
        <v>1.75</v>
      </c>
      <c r="CM352" s="3" t="n">
        <v>2</v>
      </c>
      <c r="CN352" s="3"/>
      <c r="CO352" s="3"/>
      <c r="CP352" s="3"/>
      <c r="CQ352" s="3"/>
      <c r="CR352" s="3"/>
      <c r="CS352" s="3"/>
      <c r="CT352" s="3"/>
      <c r="CU352" s="3"/>
      <c r="CV352" s="4"/>
      <c r="CW352" s="3" t="n">
        <v>4</v>
      </c>
      <c r="CX352" s="3" t="n">
        <v>3</v>
      </c>
      <c r="CY352" s="3" t="n">
        <v>4</v>
      </c>
      <c r="CZ352" s="3" t="n">
        <v>3</v>
      </c>
      <c r="DA352" s="3" t="s">
        <v>76</v>
      </c>
      <c r="DB352" s="3"/>
      <c r="DC352" s="3"/>
      <c r="DD352" s="3"/>
      <c r="DE352" s="3"/>
      <c r="DF352" s="3"/>
      <c r="DG352" s="3"/>
      <c r="DH352" s="3"/>
      <c r="DI352" s="3"/>
      <c r="DJ352" s="4"/>
      <c r="DK352" s="3" t="n">
        <v>3</v>
      </c>
      <c r="DL352" s="3" t="n">
        <v>4</v>
      </c>
      <c r="DM352" s="3" t="n">
        <v>3</v>
      </c>
      <c r="DN352" s="3" t="s">
        <v>73</v>
      </c>
      <c r="DO352" s="3" t="s">
        <v>76</v>
      </c>
      <c r="DP352" s="3"/>
      <c r="DQ352" s="3"/>
      <c r="DR352" s="3"/>
      <c r="DS352" s="3"/>
      <c r="DT352" s="3"/>
      <c r="DU352" s="3"/>
      <c r="DV352" s="3"/>
      <c r="DW352" s="3"/>
      <c r="DX352" s="4"/>
      <c r="DY352" s="3"/>
      <c r="DZ352" s="3"/>
      <c r="EA352" s="3"/>
      <c r="EB352" s="3"/>
      <c r="EC352" s="3"/>
      <c r="ED352" s="3"/>
      <c r="EE352" s="3"/>
      <c r="EF352" s="3"/>
      <c r="EG352" s="3"/>
      <c r="EH352" s="3"/>
      <c r="EI352" s="3"/>
      <c r="EJ352" s="3"/>
      <c r="EK352" s="3"/>
      <c r="EL352" s="4"/>
    </row>
    <row r="353" customFormat="false" ht="11.25" hidden="false" customHeight="true" outlineLevel="0" collapsed="false">
      <c r="A353" s="7" t="s">
        <v>734</v>
      </c>
      <c r="B353" s="18" t="s">
        <v>735</v>
      </c>
      <c r="C353" s="3" t="n">
        <v>94.8333333333333</v>
      </c>
      <c r="D353" s="3" t="n">
        <v>89.8333333333333</v>
      </c>
      <c r="E353" s="3" t="n">
        <v>117.5</v>
      </c>
      <c r="F353" s="3" t="n">
        <v>113.416666666667</v>
      </c>
      <c r="G353" s="3" t="n">
        <v>94.1666666666667</v>
      </c>
      <c r="H353" s="3"/>
      <c r="I353" s="3"/>
      <c r="J353" s="3"/>
      <c r="K353" s="3"/>
      <c r="L353" s="3"/>
      <c r="M353" s="3"/>
      <c r="N353" s="3"/>
      <c r="O353" s="3"/>
      <c r="P353" s="4"/>
      <c r="Q353" s="3" t="n">
        <v>195</v>
      </c>
      <c r="R353" s="3" t="n">
        <v>184</v>
      </c>
      <c r="S353" s="3" t="n">
        <v>219</v>
      </c>
      <c r="T353" s="3" t="n">
        <v>161</v>
      </c>
      <c r="U353" s="3" t="n">
        <v>191</v>
      </c>
      <c r="V353" s="3"/>
      <c r="W353" s="3"/>
      <c r="X353" s="3"/>
      <c r="Y353" s="3"/>
      <c r="Z353" s="3"/>
      <c r="AA353" s="3"/>
      <c r="AB353" s="3"/>
      <c r="AC353" s="3"/>
      <c r="AD353" s="4"/>
      <c r="AE353" s="3" t="n">
        <v>147</v>
      </c>
      <c r="AF353" s="3" t="n">
        <v>201</v>
      </c>
      <c r="AG353" s="3" t="n">
        <v>197</v>
      </c>
      <c r="AH353" s="3" t="n">
        <v>171</v>
      </c>
      <c r="AI353" s="3" t="n">
        <v>239</v>
      </c>
      <c r="AJ353" s="3"/>
      <c r="AK353" s="3"/>
      <c r="AL353" s="3"/>
      <c r="AM353" s="3"/>
      <c r="AN353" s="3"/>
      <c r="AO353" s="3"/>
      <c r="AP353" s="3"/>
      <c r="AQ353" s="3"/>
      <c r="AR353" s="4"/>
      <c r="AS353" s="3" t="n">
        <v>46.5833333333333</v>
      </c>
      <c r="AT353" s="3" t="n">
        <v>41.0833333333333</v>
      </c>
      <c r="AU353" s="3" t="n">
        <v>42.3333333333333</v>
      </c>
      <c r="AV353" s="3" t="n">
        <v>50.8333333333333</v>
      </c>
      <c r="AW353" s="3" t="n">
        <v>36.9166666666667</v>
      </c>
      <c r="AX353" s="3"/>
      <c r="AY353" s="3"/>
      <c r="AZ353" s="3"/>
      <c r="BA353" s="3"/>
      <c r="BB353" s="3"/>
      <c r="BC353" s="3"/>
      <c r="BD353" s="3"/>
      <c r="BE353" s="3"/>
      <c r="BF353" s="4"/>
      <c r="BG353" s="3" t="n">
        <v>27</v>
      </c>
      <c r="BH353" s="3" t="n">
        <v>40</v>
      </c>
      <c r="BI353" s="3" t="n">
        <v>14</v>
      </c>
      <c r="BJ353" s="3" t="n">
        <v>32</v>
      </c>
      <c r="BK353" s="3" t="n">
        <v>13</v>
      </c>
      <c r="BL353" s="3"/>
      <c r="BM353" s="3"/>
      <c r="BN353" s="3"/>
      <c r="BO353" s="3"/>
      <c r="BP353" s="3"/>
      <c r="BQ353" s="3"/>
      <c r="BR353" s="3"/>
      <c r="BS353" s="3"/>
      <c r="BT353" s="4"/>
      <c r="BU353" s="3" t="n">
        <v>23</v>
      </c>
      <c r="BV353" s="3" t="n">
        <v>40</v>
      </c>
      <c r="BW353" s="3" t="n">
        <v>21</v>
      </c>
      <c r="BX353" s="3" t="n">
        <v>25</v>
      </c>
      <c r="BY353" s="3" t="n">
        <v>34</v>
      </c>
      <c r="BZ353" s="3"/>
      <c r="CA353" s="3"/>
      <c r="CB353" s="3"/>
      <c r="CC353" s="3"/>
      <c r="CD353" s="3"/>
      <c r="CE353" s="3"/>
      <c r="CF353" s="3"/>
      <c r="CG353" s="3"/>
      <c r="CH353" s="4"/>
      <c r="CI353" s="3" t="n">
        <v>2</v>
      </c>
      <c r="CJ353" s="3" t="n">
        <v>1.33333333333333</v>
      </c>
      <c r="CK353" s="3" t="n">
        <v>1.33333333333333</v>
      </c>
      <c r="CL353" s="3" t="n">
        <v>1</v>
      </c>
      <c r="CM353" s="3" t="n">
        <v>0.75</v>
      </c>
      <c r="CN353" s="3"/>
      <c r="CO353" s="3"/>
      <c r="CP353" s="3"/>
      <c r="CQ353" s="3"/>
      <c r="CR353" s="3"/>
      <c r="CS353" s="3"/>
      <c r="CT353" s="3"/>
      <c r="CU353" s="3"/>
      <c r="CV353" s="4"/>
      <c r="CW353" s="3" t="n">
        <v>8</v>
      </c>
      <c r="CX353" s="3" t="n">
        <v>14</v>
      </c>
      <c r="CY353" s="3" t="n">
        <v>16</v>
      </c>
      <c r="CZ353" s="3" t="n">
        <v>11</v>
      </c>
      <c r="DA353" s="3" t="n">
        <v>7</v>
      </c>
      <c r="DB353" s="3"/>
      <c r="DC353" s="3"/>
      <c r="DD353" s="3"/>
      <c r="DE353" s="3"/>
      <c r="DF353" s="3"/>
      <c r="DG353" s="3"/>
      <c r="DH353" s="3"/>
      <c r="DI353" s="3"/>
      <c r="DJ353" s="4"/>
      <c r="DK353" s="3" t="n">
        <v>7</v>
      </c>
      <c r="DL353" s="3" t="n">
        <v>16</v>
      </c>
      <c r="DM353" s="3" t="n">
        <v>16</v>
      </c>
      <c r="DN353" s="3" t="n">
        <v>12</v>
      </c>
      <c r="DO353" s="3" t="n">
        <v>8</v>
      </c>
      <c r="DP353" s="3"/>
      <c r="DQ353" s="3"/>
      <c r="DR353" s="3"/>
      <c r="DS353" s="3"/>
      <c r="DT353" s="3"/>
      <c r="DU353" s="3"/>
      <c r="DV353" s="3"/>
      <c r="DW353" s="3"/>
      <c r="DX353" s="4"/>
      <c r="DY353" s="3"/>
      <c r="DZ353" s="3"/>
      <c r="EA353" s="3"/>
      <c r="EB353" s="3"/>
      <c r="EC353" s="3"/>
      <c r="ED353" s="3"/>
      <c r="EE353" s="3"/>
      <c r="EF353" s="3"/>
      <c r="EG353" s="3"/>
      <c r="EH353" s="3"/>
      <c r="EI353" s="3"/>
      <c r="EJ353" s="3"/>
      <c r="EK353" s="3"/>
      <c r="EL353" s="4"/>
    </row>
    <row r="354" customFormat="false" ht="11.25" hidden="false" customHeight="true" outlineLevel="0" collapsed="false">
      <c r="A354" s="7" t="s">
        <v>736</v>
      </c>
      <c r="B354" s="18" t="s">
        <v>737</v>
      </c>
      <c r="C354" s="3" t="n">
        <v>474.333333333333</v>
      </c>
      <c r="D354" s="3" t="n">
        <v>486.833333333333</v>
      </c>
      <c r="E354" s="3" t="n">
        <v>486.333333333333</v>
      </c>
      <c r="F354" s="3" t="n">
        <v>545.666666666667</v>
      </c>
      <c r="G354" s="3" t="n">
        <v>553.666666666667</v>
      </c>
      <c r="H354" s="3"/>
      <c r="I354" s="3"/>
      <c r="J354" s="3"/>
      <c r="K354" s="3"/>
      <c r="L354" s="3"/>
      <c r="M354" s="3"/>
      <c r="N354" s="3"/>
      <c r="O354" s="3"/>
      <c r="P354" s="4"/>
      <c r="Q354" s="3" t="n">
        <v>1028</v>
      </c>
      <c r="R354" s="3" t="n">
        <v>930</v>
      </c>
      <c r="S354" s="3" t="n">
        <v>946</v>
      </c>
      <c r="T354" s="3" t="n">
        <v>967</v>
      </c>
      <c r="U354" s="3" t="n">
        <v>815</v>
      </c>
      <c r="V354" s="3"/>
      <c r="W354" s="3"/>
      <c r="X354" s="3"/>
      <c r="Y354" s="3"/>
      <c r="Z354" s="3"/>
      <c r="AA354" s="3"/>
      <c r="AB354" s="3"/>
      <c r="AC354" s="3"/>
      <c r="AD354" s="4"/>
      <c r="AE354" s="3" t="n">
        <v>952</v>
      </c>
      <c r="AF354" s="3" t="n">
        <v>1024</v>
      </c>
      <c r="AG354" s="3" t="n">
        <v>918</v>
      </c>
      <c r="AH354" s="3" t="n">
        <v>863</v>
      </c>
      <c r="AI354" s="3" t="n">
        <v>873</v>
      </c>
      <c r="AJ354" s="3"/>
      <c r="AK354" s="3"/>
      <c r="AL354" s="3"/>
      <c r="AM354" s="3"/>
      <c r="AN354" s="3"/>
      <c r="AO354" s="3"/>
      <c r="AP354" s="3"/>
      <c r="AQ354" s="3"/>
      <c r="AR354" s="4"/>
      <c r="AS354" s="3" t="n">
        <v>151.916666666667</v>
      </c>
      <c r="AT354" s="3" t="n">
        <v>181.916666666667</v>
      </c>
      <c r="AU354" s="3" t="n">
        <v>223.083333333333</v>
      </c>
      <c r="AV354" s="3" t="n">
        <v>212.5</v>
      </c>
      <c r="AW354" s="3" t="n">
        <v>185.75</v>
      </c>
      <c r="AX354" s="3"/>
      <c r="AY354" s="3"/>
      <c r="AZ354" s="3"/>
      <c r="BA354" s="3"/>
      <c r="BB354" s="3"/>
      <c r="BC354" s="3"/>
      <c r="BD354" s="3"/>
      <c r="BE354" s="3"/>
      <c r="BF354" s="4"/>
      <c r="BG354" s="3" t="n">
        <v>99</v>
      </c>
      <c r="BH354" s="3" t="n">
        <v>165</v>
      </c>
      <c r="BI354" s="3" t="n">
        <v>93</v>
      </c>
      <c r="BJ354" s="3" t="n">
        <v>128</v>
      </c>
      <c r="BK354" s="3" t="n">
        <v>96</v>
      </c>
      <c r="BL354" s="3"/>
      <c r="BM354" s="3"/>
      <c r="BN354" s="3"/>
      <c r="BO354" s="3"/>
      <c r="BP354" s="3"/>
      <c r="BQ354" s="3"/>
      <c r="BR354" s="3"/>
      <c r="BS354" s="3"/>
      <c r="BT354" s="4"/>
      <c r="BU354" s="3" t="n">
        <v>120</v>
      </c>
      <c r="BV354" s="3" t="n">
        <v>77</v>
      </c>
      <c r="BW354" s="3" t="n">
        <v>111</v>
      </c>
      <c r="BX354" s="3" t="n">
        <v>143</v>
      </c>
      <c r="BY354" s="3" t="n">
        <v>130</v>
      </c>
      <c r="BZ354" s="3"/>
      <c r="CA354" s="3"/>
      <c r="CB354" s="3"/>
      <c r="CC354" s="3"/>
      <c r="CD354" s="3"/>
      <c r="CE354" s="3"/>
      <c r="CF354" s="3"/>
      <c r="CG354" s="3"/>
      <c r="CH354" s="4"/>
      <c r="CI354" s="3" t="n">
        <v>6.08333333333333</v>
      </c>
      <c r="CJ354" s="3" t="n">
        <v>4.75</v>
      </c>
      <c r="CK354" s="3" t="n">
        <v>3.16666666666667</v>
      </c>
      <c r="CL354" s="3" t="n">
        <v>4.16666666666667</v>
      </c>
      <c r="CM354" s="3" t="n">
        <v>3.08333333333333</v>
      </c>
      <c r="CN354" s="3"/>
      <c r="CO354" s="3"/>
      <c r="CP354" s="3"/>
      <c r="CQ354" s="3"/>
      <c r="CR354" s="3"/>
      <c r="CS354" s="3"/>
      <c r="CT354" s="3"/>
      <c r="CU354" s="3"/>
      <c r="CV354" s="4"/>
      <c r="CW354" s="3" t="n">
        <v>74</v>
      </c>
      <c r="CX354" s="3" t="n">
        <v>74</v>
      </c>
      <c r="CY354" s="3" t="n">
        <v>49</v>
      </c>
      <c r="CZ354" s="3" t="n">
        <v>49</v>
      </c>
      <c r="DA354" s="3" t="n">
        <v>40</v>
      </c>
      <c r="DB354" s="3"/>
      <c r="DC354" s="3"/>
      <c r="DD354" s="3"/>
      <c r="DE354" s="3"/>
      <c r="DF354" s="3"/>
      <c r="DG354" s="3"/>
      <c r="DH354" s="3"/>
      <c r="DI354" s="3"/>
      <c r="DJ354" s="4"/>
      <c r="DK354" s="3" t="n">
        <v>72</v>
      </c>
      <c r="DL354" s="3" t="n">
        <v>81</v>
      </c>
      <c r="DM354" s="3" t="n">
        <v>49</v>
      </c>
      <c r="DN354" s="3" t="n">
        <v>48</v>
      </c>
      <c r="DO354" s="3" t="n">
        <v>40</v>
      </c>
      <c r="DP354" s="3"/>
      <c r="DQ354" s="3"/>
      <c r="DR354" s="3"/>
      <c r="DS354" s="3"/>
      <c r="DT354" s="3"/>
      <c r="DU354" s="3"/>
      <c r="DV354" s="3"/>
      <c r="DW354" s="3"/>
      <c r="DX354" s="4"/>
      <c r="DY354" s="3"/>
      <c r="DZ354" s="3"/>
      <c r="EA354" s="3"/>
      <c r="EB354" s="3"/>
      <c r="EC354" s="3"/>
      <c r="ED354" s="3"/>
      <c r="EE354" s="3"/>
      <c r="EF354" s="3"/>
      <c r="EG354" s="3"/>
      <c r="EH354" s="3"/>
      <c r="EI354" s="3"/>
      <c r="EJ354" s="3"/>
      <c r="EK354" s="3"/>
      <c r="EL354" s="4"/>
    </row>
    <row r="355" customFormat="false" ht="11.25" hidden="false" customHeight="true" outlineLevel="0" collapsed="false">
      <c r="A355" s="7" t="s">
        <v>738</v>
      </c>
      <c r="B355" s="18" t="s">
        <v>739</v>
      </c>
      <c r="C355" s="3" t="n">
        <v>60.4166666666667</v>
      </c>
      <c r="D355" s="3" t="n">
        <v>81</v>
      </c>
      <c r="E355" s="3" t="n">
        <v>49.9166666666667</v>
      </c>
      <c r="F355" s="3" t="n">
        <v>47.5</v>
      </c>
      <c r="G355" s="3" t="n">
        <v>61.75</v>
      </c>
      <c r="H355" s="3"/>
      <c r="I355" s="3"/>
      <c r="J355" s="3"/>
      <c r="K355" s="3"/>
      <c r="L355" s="3"/>
      <c r="M355" s="3"/>
      <c r="N355" s="3"/>
      <c r="O355" s="3"/>
      <c r="P355" s="4"/>
      <c r="Q355" s="3" t="n">
        <v>417</v>
      </c>
      <c r="R355" s="3" t="n">
        <v>463</v>
      </c>
      <c r="S355" s="3" t="n">
        <v>332</v>
      </c>
      <c r="T355" s="3" t="n">
        <v>344</v>
      </c>
      <c r="U355" s="3" t="n">
        <v>366</v>
      </c>
      <c r="V355" s="3"/>
      <c r="W355" s="3"/>
      <c r="X355" s="3"/>
      <c r="Y355" s="3"/>
      <c r="Z355" s="3"/>
      <c r="AA355" s="3"/>
      <c r="AB355" s="3"/>
      <c r="AC355" s="3"/>
      <c r="AD355" s="4"/>
      <c r="AE355" s="3" t="n">
        <v>411</v>
      </c>
      <c r="AF355" s="3" t="n">
        <v>465</v>
      </c>
      <c r="AG355" s="3" t="n">
        <v>355</v>
      </c>
      <c r="AH355" s="3" t="n">
        <v>344</v>
      </c>
      <c r="AI355" s="3" t="n">
        <v>350</v>
      </c>
      <c r="AJ355" s="3"/>
      <c r="AK355" s="3"/>
      <c r="AL355" s="3"/>
      <c r="AM355" s="3"/>
      <c r="AN355" s="3"/>
      <c r="AO355" s="3"/>
      <c r="AP355" s="3"/>
      <c r="AQ355" s="3"/>
      <c r="AR355" s="4"/>
      <c r="AS355" s="3" t="n">
        <v>41.3333333333333</v>
      </c>
      <c r="AT355" s="3" t="n">
        <v>59.75</v>
      </c>
      <c r="AU355" s="3" t="n">
        <v>57.9166666666667</v>
      </c>
      <c r="AV355" s="3" t="n">
        <v>38.9166666666667</v>
      </c>
      <c r="AW355" s="3" t="n">
        <v>24.4166666666667</v>
      </c>
      <c r="AX355" s="3"/>
      <c r="AY355" s="3"/>
      <c r="AZ355" s="3"/>
      <c r="BA355" s="3"/>
      <c r="BB355" s="3"/>
      <c r="BC355" s="3"/>
      <c r="BD355" s="3"/>
      <c r="BE355" s="3"/>
      <c r="BF355" s="4"/>
      <c r="BG355" s="3" t="n">
        <v>39</v>
      </c>
      <c r="BH355" s="3" t="n">
        <v>60</v>
      </c>
      <c r="BI355" s="3" t="n">
        <v>34</v>
      </c>
      <c r="BJ355" s="3" t="n">
        <v>40</v>
      </c>
      <c r="BK355" s="3" t="n">
        <v>18</v>
      </c>
      <c r="BL355" s="3"/>
      <c r="BM355" s="3"/>
      <c r="BN355" s="3"/>
      <c r="BO355" s="3"/>
      <c r="BP355" s="3"/>
      <c r="BQ355" s="3"/>
      <c r="BR355" s="3"/>
      <c r="BS355" s="3"/>
      <c r="BT355" s="4"/>
      <c r="BU355" s="3" t="n">
        <v>21</v>
      </c>
      <c r="BV355" s="3" t="n">
        <v>47</v>
      </c>
      <c r="BW355" s="3" t="n">
        <v>42</v>
      </c>
      <c r="BX355" s="3" t="n">
        <v>62</v>
      </c>
      <c r="BY355" s="3" t="n">
        <v>31</v>
      </c>
      <c r="BZ355" s="3"/>
      <c r="CA355" s="3"/>
      <c r="CB355" s="3"/>
      <c r="CC355" s="3"/>
      <c r="CD355" s="3"/>
      <c r="CE355" s="3"/>
      <c r="CF355" s="3"/>
      <c r="CG355" s="3"/>
      <c r="CH355" s="4"/>
      <c r="CI355" s="3" t="n">
        <v>1.91666666666667</v>
      </c>
      <c r="CJ355" s="3" t="n">
        <v>2.75</v>
      </c>
      <c r="CK355" s="3" t="n">
        <v>0.75</v>
      </c>
      <c r="CL355" s="3" t="n">
        <v>0.25</v>
      </c>
      <c r="CM355" s="3" t="n">
        <v>0.666666666666667</v>
      </c>
      <c r="CN355" s="3"/>
      <c r="CO355" s="3"/>
      <c r="CP355" s="3"/>
      <c r="CQ355" s="3"/>
      <c r="CR355" s="3"/>
      <c r="CS355" s="3"/>
      <c r="CT355" s="3"/>
      <c r="CU355" s="3"/>
      <c r="CV355" s="4"/>
      <c r="CW355" s="3" t="n">
        <v>32</v>
      </c>
      <c r="CX355" s="3" t="n">
        <v>37</v>
      </c>
      <c r="CY355" s="3" t="n">
        <v>10</v>
      </c>
      <c r="CZ355" s="3" t="n">
        <v>7</v>
      </c>
      <c r="DA355" s="3" t="n">
        <v>8</v>
      </c>
      <c r="DB355" s="3"/>
      <c r="DC355" s="3"/>
      <c r="DD355" s="3"/>
      <c r="DE355" s="3"/>
      <c r="DF355" s="3"/>
      <c r="DG355" s="3"/>
      <c r="DH355" s="3"/>
      <c r="DI355" s="3"/>
      <c r="DJ355" s="4"/>
      <c r="DK355" s="3" t="n">
        <v>33</v>
      </c>
      <c r="DL355" s="3" t="n">
        <v>38</v>
      </c>
      <c r="DM355" s="3" t="n">
        <v>12</v>
      </c>
      <c r="DN355" s="3" t="n">
        <v>7</v>
      </c>
      <c r="DO355" s="3" t="n">
        <v>7</v>
      </c>
      <c r="DP355" s="3"/>
      <c r="DQ355" s="3"/>
      <c r="DR355" s="3"/>
      <c r="DS355" s="3"/>
      <c r="DT355" s="3"/>
      <c r="DU355" s="3"/>
      <c r="DV355" s="3"/>
      <c r="DW355" s="3"/>
      <c r="DX355" s="4"/>
      <c r="DY355" s="3"/>
      <c r="DZ355" s="3"/>
      <c r="EA355" s="3"/>
      <c r="EB355" s="3"/>
      <c r="EC355" s="3"/>
      <c r="ED355" s="3"/>
      <c r="EE355" s="3"/>
      <c r="EF355" s="3"/>
      <c r="EG355" s="3"/>
      <c r="EH355" s="3"/>
      <c r="EI355" s="3"/>
      <c r="EJ355" s="3"/>
      <c r="EK355" s="3"/>
      <c r="EL355" s="4"/>
    </row>
    <row r="356" customFormat="false" ht="11.25" hidden="false" customHeight="true" outlineLevel="0" collapsed="false">
      <c r="A356" s="7" t="s">
        <v>740</v>
      </c>
      <c r="B356" s="18" t="s">
        <v>741</v>
      </c>
      <c r="C356" s="3" t="n">
        <v>168.166666666667</v>
      </c>
      <c r="D356" s="3" t="n">
        <v>194.75</v>
      </c>
      <c r="E356" s="3" t="n">
        <v>224</v>
      </c>
      <c r="F356" s="3" t="n">
        <v>228.333333333333</v>
      </c>
      <c r="G356" s="3" t="n">
        <v>217</v>
      </c>
      <c r="H356" s="3"/>
      <c r="I356" s="3"/>
      <c r="J356" s="3"/>
      <c r="K356" s="3"/>
      <c r="L356" s="3"/>
      <c r="M356" s="3"/>
      <c r="N356" s="3"/>
      <c r="O356" s="3"/>
      <c r="P356" s="4"/>
      <c r="Q356" s="3" t="n">
        <v>196</v>
      </c>
      <c r="R356" s="3" t="n">
        <v>133</v>
      </c>
      <c r="S356" s="3" t="n">
        <v>136</v>
      </c>
      <c r="T356" s="3" t="n">
        <v>152</v>
      </c>
      <c r="U356" s="3" t="n">
        <v>165</v>
      </c>
      <c r="V356" s="3"/>
      <c r="W356" s="3"/>
      <c r="X356" s="3"/>
      <c r="Y356" s="3"/>
      <c r="Z356" s="3"/>
      <c r="AA356" s="3"/>
      <c r="AB356" s="3"/>
      <c r="AC356" s="3"/>
      <c r="AD356" s="4"/>
      <c r="AE356" s="3" t="n">
        <v>153</v>
      </c>
      <c r="AF356" s="3" t="n">
        <v>116</v>
      </c>
      <c r="AG356" s="3" t="n">
        <v>109</v>
      </c>
      <c r="AH356" s="3" t="n">
        <v>176</v>
      </c>
      <c r="AI356" s="3" t="n">
        <v>168</v>
      </c>
      <c r="AJ356" s="3"/>
      <c r="AK356" s="3"/>
      <c r="AL356" s="3"/>
      <c r="AM356" s="3"/>
      <c r="AN356" s="3"/>
      <c r="AO356" s="3"/>
      <c r="AP356" s="3"/>
      <c r="AQ356" s="3"/>
      <c r="AR356" s="4"/>
      <c r="AS356" s="3" t="n">
        <v>49.25</v>
      </c>
      <c r="AT356" s="3" t="n">
        <v>59.0833333333333</v>
      </c>
      <c r="AU356" s="3" t="n">
        <v>50.5833333333333</v>
      </c>
      <c r="AV356" s="3" t="n">
        <v>52.3333333333333</v>
      </c>
      <c r="AW356" s="3" t="n">
        <v>54.3333333333333</v>
      </c>
      <c r="AX356" s="3"/>
      <c r="AY356" s="3"/>
      <c r="AZ356" s="3"/>
      <c r="BA356" s="3"/>
      <c r="BB356" s="3"/>
      <c r="BC356" s="3"/>
      <c r="BD356" s="3"/>
      <c r="BE356" s="3"/>
      <c r="BF356" s="4"/>
      <c r="BG356" s="3" t="n">
        <v>34</v>
      </c>
      <c r="BH356" s="3" t="n">
        <v>22</v>
      </c>
      <c r="BI356" s="3" t="n">
        <v>22</v>
      </c>
      <c r="BJ356" s="3" t="n">
        <v>42</v>
      </c>
      <c r="BK356" s="3" t="n">
        <v>20</v>
      </c>
      <c r="BL356" s="3"/>
      <c r="BM356" s="3"/>
      <c r="BN356" s="3"/>
      <c r="BO356" s="3"/>
      <c r="BP356" s="3"/>
      <c r="BQ356" s="3"/>
      <c r="BR356" s="3"/>
      <c r="BS356" s="3"/>
      <c r="BT356" s="4"/>
      <c r="BU356" s="3" t="n">
        <v>26</v>
      </c>
      <c r="BV356" s="3" t="n">
        <v>27</v>
      </c>
      <c r="BW356" s="3" t="n">
        <v>29</v>
      </c>
      <c r="BX356" s="3" t="n">
        <v>29</v>
      </c>
      <c r="BY356" s="3" t="n">
        <v>26</v>
      </c>
      <c r="BZ356" s="3"/>
      <c r="CA356" s="3"/>
      <c r="CB356" s="3"/>
      <c r="CC356" s="3"/>
      <c r="CD356" s="3"/>
      <c r="CE356" s="3"/>
      <c r="CF356" s="3"/>
      <c r="CG356" s="3"/>
      <c r="CH356" s="4"/>
      <c r="CI356" s="3" t="n">
        <v>4.66666666666667</v>
      </c>
      <c r="CJ356" s="3" t="n">
        <v>3.25</v>
      </c>
      <c r="CK356" s="3" t="n">
        <v>3.5</v>
      </c>
      <c r="CL356" s="3" t="n">
        <v>2.83333333333333</v>
      </c>
      <c r="CM356" s="3" t="n">
        <v>3.91666666666667</v>
      </c>
      <c r="CN356" s="3"/>
      <c r="CO356" s="3"/>
      <c r="CP356" s="3"/>
      <c r="CQ356" s="3"/>
      <c r="CR356" s="3"/>
      <c r="CS356" s="3"/>
      <c r="CT356" s="3"/>
      <c r="CU356" s="3"/>
      <c r="CV356" s="4"/>
      <c r="CW356" s="3" t="n">
        <v>15</v>
      </c>
      <c r="CX356" s="3" t="n">
        <v>8</v>
      </c>
      <c r="CY356" s="3" t="n">
        <v>5</v>
      </c>
      <c r="CZ356" s="3" t="n">
        <v>5</v>
      </c>
      <c r="DA356" s="3" t="n">
        <v>9</v>
      </c>
      <c r="DB356" s="3"/>
      <c r="DC356" s="3"/>
      <c r="DD356" s="3"/>
      <c r="DE356" s="3"/>
      <c r="DF356" s="3"/>
      <c r="DG356" s="3"/>
      <c r="DH356" s="3"/>
      <c r="DI356" s="3"/>
      <c r="DJ356" s="4"/>
      <c r="DK356" s="3" t="n">
        <v>15</v>
      </c>
      <c r="DL356" s="3" t="n">
        <v>9</v>
      </c>
      <c r="DM356" s="3" t="n">
        <v>4</v>
      </c>
      <c r="DN356" s="3" t="n">
        <v>8</v>
      </c>
      <c r="DO356" s="3" t="n">
        <v>5</v>
      </c>
      <c r="DP356" s="3"/>
      <c r="DQ356" s="3"/>
      <c r="DR356" s="3"/>
      <c r="DS356" s="3"/>
      <c r="DT356" s="3"/>
      <c r="DU356" s="3"/>
      <c r="DV356" s="3"/>
      <c r="DW356" s="3"/>
      <c r="DX356" s="4"/>
      <c r="DY356" s="3"/>
      <c r="DZ356" s="3"/>
      <c r="EA356" s="3"/>
      <c r="EB356" s="3"/>
      <c r="EC356" s="3"/>
      <c r="ED356" s="3"/>
      <c r="EE356" s="3"/>
      <c r="EF356" s="3"/>
      <c r="EG356" s="3"/>
      <c r="EH356" s="3"/>
      <c r="EI356" s="3"/>
      <c r="EJ356" s="3"/>
      <c r="EK356" s="3"/>
      <c r="EL356" s="4"/>
    </row>
    <row r="357" customFormat="false" ht="11.25" hidden="false" customHeight="true" outlineLevel="0" collapsed="false">
      <c r="A357" s="7" t="s">
        <v>742</v>
      </c>
      <c r="B357" s="18" t="s">
        <v>743</v>
      </c>
      <c r="C357" s="3" t="n">
        <v>248.25</v>
      </c>
      <c r="D357" s="3" t="n">
        <v>192.666666666667</v>
      </c>
      <c r="E357" s="3" t="n">
        <v>193.666666666667</v>
      </c>
      <c r="F357" s="3" t="n">
        <v>200.916666666667</v>
      </c>
      <c r="G357" s="3" t="n">
        <v>219.25</v>
      </c>
      <c r="H357" s="3"/>
      <c r="I357" s="3"/>
      <c r="J357" s="3"/>
      <c r="K357" s="3"/>
      <c r="L357" s="3"/>
      <c r="M357" s="3"/>
      <c r="N357" s="3"/>
      <c r="O357" s="3"/>
      <c r="P357" s="4"/>
      <c r="Q357" s="3" t="n">
        <v>783</v>
      </c>
      <c r="R357" s="3" t="n">
        <v>570</v>
      </c>
      <c r="S357" s="3" t="n">
        <v>550</v>
      </c>
      <c r="T357" s="3" t="n">
        <v>519</v>
      </c>
      <c r="U357" s="3" t="n">
        <v>540</v>
      </c>
      <c r="V357" s="3"/>
      <c r="W357" s="3"/>
      <c r="X357" s="3"/>
      <c r="Y357" s="3"/>
      <c r="Z357" s="3"/>
      <c r="AA357" s="3"/>
      <c r="AB357" s="3"/>
      <c r="AC357" s="3"/>
      <c r="AD357" s="4"/>
      <c r="AE357" s="3" t="n">
        <v>785</v>
      </c>
      <c r="AF357" s="3" t="n">
        <v>619</v>
      </c>
      <c r="AG357" s="3" t="n">
        <v>528</v>
      </c>
      <c r="AH357" s="3" t="n">
        <v>501</v>
      </c>
      <c r="AI357" s="3" t="n">
        <v>570</v>
      </c>
      <c r="AJ357" s="3"/>
      <c r="AK357" s="3"/>
      <c r="AL357" s="3"/>
      <c r="AM357" s="3"/>
      <c r="AN357" s="3"/>
      <c r="AO357" s="3"/>
      <c r="AP357" s="3"/>
      <c r="AQ357" s="3"/>
      <c r="AR357" s="4"/>
      <c r="AS357" s="3" t="n">
        <v>110.916666666667</v>
      </c>
      <c r="AT357" s="3" t="n">
        <v>131.25</v>
      </c>
      <c r="AU357" s="3" t="n">
        <v>123.083333333333</v>
      </c>
      <c r="AV357" s="3" t="n">
        <v>94.25</v>
      </c>
      <c r="AW357" s="3" t="n">
        <v>63.6666666666667</v>
      </c>
      <c r="AX357" s="3"/>
      <c r="AY357" s="3"/>
      <c r="AZ357" s="3"/>
      <c r="BA357" s="3"/>
      <c r="BB357" s="3"/>
      <c r="BC357" s="3"/>
      <c r="BD357" s="3"/>
      <c r="BE357" s="3"/>
      <c r="BF357" s="4"/>
      <c r="BG357" s="3" t="n">
        <v>104</v>
      </c>
      <c r="BH357" s="3" t="n">
        <v>73</v>
      </c>
      <c r="BI357" s="3" t="n">
        <v>59</v>
      </c>
      <c r="BJ357" s="3" t="n">
        <v>51</v>
      </c>
      <c r="BK357" s="3" t="n">
        <v>60</v>
      </c>
      <c r="BL357" s="3"/>
      <c r="BM357" s="3"/>
      <c r="BN357" s="3"/>
      <c r="BO357" s="3"/>
      <c r="BP357" s="3"/>
      <c r="BQ357" s="3"/>
      <c r="BR357" s="3"/>
      <c r="BS357" s="3"/>
      <c r="BT357" s="4"/>
      <c r="BU357" s="3" t="n">
        <v>70</v>
      </c>
      <c r="BV357" s="3" t="n">
        <v>72</v>
      </c>
      <c r="BW357" s="3" t="n">
        <v>74</v>
      </c>
      <c r="BX357" s="3" t="n">
        <v>96</v>
      </c>
      <c r="BY357" s="3" t="n">
        <v>80</v>
      </c>
      <c r="BZ357" s="3"/>
      <c r="CA357" s="3"/>
      <c r="CB357" s="3"/>
      <c r="CC357" s="3"/>
      <c r="CD357" s="3"/>
      <c r="CE357" s="3"/>
      <c r="CF357" s="3"/>
      <c r="CG357" s="3"/>
      <c r="CH357" s="4"/>
      <c r="CI357" s="3" t="n">
        <v>5.33333333333333</v>
      </c>
      <c r="CJ357" s="3" t="n">
        <v>4.33333333333333</v>
      </c>
      <c r="CK357" s="3" t="n">
        <v>4.41666666666667</v>
      </c>
      <c r="CL357" s="3" t="n">
        <v>2</v>
      </c>
      <c r="CM357" s="3" t="n">
        <v>3</v>
      </c>
      <c r="CN357" s="3"/>
      <c r="CO357" s="3"/>
      <c r="CP357" s="3"/>
      <c r="CQ357" s="3"/>
      <c r="CR357" s="3"/>
      <c r="CS357" s="3"/>
      <c r="CT357" s="3"/>
      <c r="CU357" s="3"/>
      <c r="CV357" s="4"/>
      <c r="CW357" s="3" t="n">
        <v>51</v>
      </c>
      <c r="CX357" s="3" t="n">
        <v>40</v>
      </c>
      <c r="CY357" s="3" t="n">
        <v>35</v>
      </c>
      <c r="CZ357" s="3" t="n">
        <v>15</v>
      </c>
      <c r="DA357" s="3" t="n">
        <v>16</v>
      </c>
      <c r="DB357" s="3"/>
      <c r="DC357" s="3"/>
      <c r="DD357" s="3"/>
      <c r="DE357" s="3"/>
      <c r="DF357" s="3"/>
      <c r="DG357" s="3"/>
      <c r="DH357" s="3"/>
      <c r="DI357" s="3"/>
      <c r="DJ357" s="4"/>
      <c r="DK357" s="3" t="n">
        <v>53</v>
      </c>
      <c r="DL357" s="3" t="n">
        <v>42</v>
      </c>
      <c r="DM357" s="3" t="n">
        <v>35</v>
      </c>
      <c r="DN357" s="3" t="n">
        <v>21</v>
      </c>
      <c r="DO357" s="3" t="n">
        <v>12</v>
      </c>
      <c r="DP357" s="3"/>
      <c r="DQ357" s="3"/>
      <c r="DR357" s="3"/>
      <c r="DS357" s="3"/>
      <c r="DT357" s="3"/>
      <c r="DU357" s="3"/>
      <c r="DV357" s="3"/>
      <c r="DW357" s="3"/>
      <c r="DX357" s="4"/>
      <c r="DY357" s="3"/>
      <c r="DZ357" s="3"/>
      <c r="EA357" s="3"/>
      <c r="EB357" s="3"/>
      <c r="EC357" s="3"/>
      <c r="ED357" s="3"/>
      <c r="EE357" s="3"/>
      <c r="EF357" s="3"/>
      <c r="EG357" s="3"/>
      <c r="EH357" s="3"/>
      <c r="EI357" s="3"/>
      <c r="EJ357" s="3"/>
      <c r="EK357" s="3"/>
      <c r="EL357" s="4"/>
    </row>
    <row r="358" customFormat="false" ht="11.25" hidden="false" customHeight="true" outlineLevel="0" collapsed="false">
      <c r="A358" s="7" t="s">
        <v>744</v>
      </c>
      <c r="B358" s="18" t="s">
        <v>745</v>
      </c>
      <c r="C358" s="3" t="n">
        <v>26.9166666666667</v>
      </c>
      <c r="D358" s="3" t="n">
        <v>27.8333333333333</v>
      </c>
      <c r="E358" s="3" t="n">
        <v>20.6666666666667</v>
      </c>
      <c r="F358" s="3" t="n">
        <v>30.3333333333333</v>
      </c>
      <c r="G358" s="3" t="n">
        <v>23.75</v>
      </c>
      <c r="H358" s="3"/>
      <c r="I358" s="3"/>
      <c r="J358" s="3"/>
      <c r="K358" s="3"/>
      <c r="L358" s="3"/>
      <c r="M358" s="3"/>
      <c r="N358" s="3"/>
      <c r="O358" s="3"/>
      <c r="P358" s="4"/>
      <c r="Q358" s="3" t="n">
        <v>253</v>
      </c>
      <c r="R358" s="3" t="n">
        <v>237</v>
      </c>
      <c r="S358" s="3" t="n">
        <v>199</v>
      </c>
      <c r="T358" s="3" t="n">
        <v>245</v>
      </c>
      <c r="U358" s="3" t="n">
        <v>193</v>
      </c>
      <c r="V358" s="3"/>
      <c r="W358" s="3"/>
      <c r="X358" s="3"/>
      <c r="Y358" s="3"/>
      <c r="Z358" s="3"/>
      <c r="AA358" s="3"/>
      <c r="AB358" s="3"/>
      <c r="AC358" s="3"/>
      <c r="AD358" s="4"/>
      <c r="AE358" s="3" t="n">
        <v>260</v>
      </c>
      <c r="AF358" s="3" t="n">
        <v>241</v>
      </c>
      <c r="AG358" s="3" t="n">
        <v>193</v>
      </c>
      <c r="AH358" s="3" t="n">
        <v>248</v>
      </c>
      <c r="AI358" s="3" t="n">
        <v>184</v>
      </c>
      <c r="AJ358" s="3"/>
      <c r="AK358" s="3"/>
      <c r="AL358" s="3"/>
      <c r="AM358" s="3"/>
      <c r="AN358" s="3"/>
      <c r="AO358" s="3"/>
      <c r="AP358" s="3"/>
      <c r="AQ358" s="3"/>
      <c r="AR358" s="4"/>
      <c r="AS358" s="3" t="n">
        <v>65.25</v>
      </c>
      <c r="AT358" s="3" t="n">
        <v>46.25</v>
      </c>
      <c r="AU358" s="3" t="n">
        <v>46.4166666666667</v>
      </c>
      <c r="AV358" s="3" t="n">
        <v>33.5833333333333</v>
      </c>
      <c r="AW358" s="3" t="n">
        <v>26.5</v>
      </c>
      <c r="AX358" s="3"/>
      <c r="AY358" s="3"/>
      <c r="AZ358" s="3"/>
      <c r="BA358" s="3"/>
      <c r="BB358" s="3"/>
      <c r="BC358" s="3"/>
      <c r="BD358" s="3"/>
      <c r="BE358" s="3"/>
      <c r="BF358" s="4"/>
      <c r="BG358" s="3" t="n">
        <v>32</v>
      </c>
      <c r="BH358" s="3" t="n">
        <v>52</v>
      </c>
      <c r="BI358" s="3" t="n">
        <v>32</v>
      </c>
      <c r="BJ358" s="3" t="n">
        <v>34</v>
      </c>
      <c r="BK358" s="3" t="n">
        <v>22</v>
      </c>
      <c r="BL358" s="3"/>
      <c r="BM358" s="3"/>
      <c r="BN358" s="3"/>
      <c r="BO358" s="3"/>
      <c r="BP358" s="3"/>
      <c r="BQ358" s="3"/>
      <c r="BR358" s="3"/>
      <c r="BS358" s="3"/>
      <c r="BT358" s="4"/>
      <c r="BU358" s="3" t="n">
        <v>65</v>
      </c>
      <c r="BV358" s="3" t="n">
        <v>51</v>
      </c>
      <c r="BW358" s="3" t="n">
        <v>46</v>
      </c>
      <c r="BX358" s="3" t="n">
        <v>32</v>
      </c>
      <c r="BY358" s="3" t="n">
        <v>38</v>
      </c>
      <c r="BZ358" s="3"/>
      <c r="CA358" s="3"/>
      <c r="CB358" s="3"/>
      <c r="CC358" s="3"/>
      <c r="CD358" s="3"/>
      <c r="CE358" s="3"/>
      <c r="CF358" s="3"/>
      <c r="CG358" s="3"/>
      <c r="CH358" s="4"/>
      <c r="CI358" s="3" t="n">
        <v>0.416666666666667</v>
      </c>
      <c r="CJ358" s="3" t="n">
        <v>1.08333333333333</v>
      </c>
      <c r="CK358" s="3" t="n">
        <v>0.416666666666667</v>
      </c>
      <c r="CL358" s="3" t="n">
        <v>0.583333333333333</v>
      </c>
      <c r="CM358" s="3" t="n">
        <v>0.416666666666667</v>
      </c>
      <c r="CN358" s="3"/>
      <c r="CO358" s="3"/>
      <c r="CP358" s="3"/>
      <c r="CQ358" s="3"/>
      <c r="CR358" s="3"/>
      <c r="CS358" s="3"/>
      <c r="CT358" s="3"/>
      <c r="CU358" s="3"/>
      <c r="CV358" s="4"/>
      <c r="CW358" s="3" t="n">
        <v>5</v>
      </c>
      <c r="CX358" s="3" t="n">
        <v>15</v>
      </c>
      <c r="CY358" s="3" t="n">
        <v>8</v>
      </c>
      <c r="CZ358" s="3" t="n">
        <v>10</v>
      </c>
      <c r="DA358" s="3" t="n">
        <v>7</v>
      </c>
      <c r="DB358" s="3"/>
      <c r="DC358" s="3"/>
      <c r="DD358" s="3"/>
      <c r="DE358" s="3"/>
      <c r="DF358" s="3"/>
      <c r="DG358" s="3"/>
      <c r="DH358" s="3"/>
      <c r="DI358" s="3"/>
      <c r="DJ358" s="4"/>
      <c r="DK358" s="3" t="n">
        <v>5</v>
      </c>
      <c r="DL358" s="3" t="n">
        <v>14</v>
      </c>
      <c r="DM358" s="3" t="n">
        <v>8</v>
      </c>
      <c r="DN358" s="3" t="n">
        <v>11</v>
      </c>
      <c r="DO358" s="3" t="n">
        <v>7</v>
      </c>
      <c r="DP358" s="3"/>
      <c r="DQ358" s="3"/>
      <c r="DR358" s="3"/>
      <c r="DS358" s="3"/>
      <c r="DT358" s="3"/>
      <c r="DU358" s="3"/>
      <c r="DV358" s="3"/>
      <c r="DW358" s="3"/>
      <c r="DX358" s="4"/>
      <c r="DY358" s="3"/>
      <c r="DZ358" s="3"/>
      <c r="EA358" s="3"/>
      <c r="EB358" s="3"/>
      <c r="EC358" s="3"/>
      <c r="ED358" s="3"/>
      <c r="EE358" s="3"/>
      <c r="EF358" s="3"/>
      <c r="EG358" s="3"/>
      <c r="EH358" s="3"/>
      <c r="EI358" s="3"/>
      <c r="EJ358" s="3"/>
      <c r="EK358" s="3"/>
      <c r="EL358" s="4"/>
    </row>
    <row r="359" customFormat="false" ht="11.25" hidden="false" customHeight="true" outlineLevel="0" collapsed="false">
      <c r="A359" s="7" t="s">
        <v>746</v>
      </c>
      <c r="B359" s="18" t="s">
        <v>747</v>
      </c>
      <c r="C359" s="3" t="n">
        <v>48.75</v>
      </c>
      <c r="D359" s="3" t="n">
        <v>58.3333333333333</v>
      </c>
      <c r="E359" s="3" t="n">
        <v>52.1666666666667</v>
      </c>
      <c r="F359" s="3" t="n">
        <v>57.75</v>
      </c>
      <c r="G359" s="3" t="n">
        <v>82.9166666666667</v>
      </c>
      <c r="H359" s="3"/>
      <c r="I359" s="3"/>
      <c r="J359" s="3"/>
      <c r="K359" s="3"/>
      <c r="L359" s="3"/>
      <c r="M359" s="3"/>
      <c r="N359" s="3"/>
      <c r="O359" s="3"/>
      <c r="P359" s="4"/>
      <c r="Q359" s="3" t="n">
        <v>323</v>
      </c>
      <c r="R359" s="3" t="n">
        <v>322</v>
      </c>
      <c r="S359" s="3" t="n">
        <v>274</v>
      </c>
      <c r="T359" s="3" t="n">
        <v>349</v>
      </c>
      <c r="U359" s="3" t="n">
        <v>293</v>
      </c>
      <c r="V359" s="3"/>
      <c r="W359" s="3"/>
      <c r="X359" s="3"/>
      <c r="Y359" s="3"/>
      <c r="Z359" s="3"/>
      <c r="AA359" s="3"/>
      <c r="AB359" s="3"/>
      <c r="AC359" s="3"/>
      <c r="AD359" s="4"/>
      <c r="AE359" s="3" t="n">
        <v>358</v>
      </c>
      <c r="AF359" s="3" t="n">
        <v>311</v>
      </c>
      <c r="AG359" s="3" t="n">
        <v>279</v>
      </c>
      <c r="AH359" s="3" t="n">
        <v>341</v>
      </c>
      <c r="AI359" s="3" t="n">
        <v>260</v>
      </c>
      <c r="AJ359" s="3"/>
      <c r="AK359" s="3"/>
      <c r="AL359" s="3"/>
      <c r="AM359" s="3"/>
      <c r="AN359" s="3"/>
      <c r="AO359" s="3"/>
      <c r="AP359" s="3"/>
      <c r="AQ359" s="3"/>
      <c r="AR359" s="4"/>
      <c r="AS359" s="3" t="n">
        <v>56.5833333333333</v>
      </c>
      <c r="AT359" s="3" t="n">
        <v>49.1666666666667</v>
      </c>
      <c r="AU359" s="3" t="n">
        <v>41.5833333333333</v>
      </c>
      <c r="AV359" s="3" t="n">
        <v>43.0833333333333</v>
      </c>
      <c r="AW359" s="3" t="n">
        <v>35.1666666666667</v>
      </c>
      <c r="AX359" s="3"/>
      <c r="AY359" s="3"/>
      <c r="AZ359" s="3"/>
      <c r="BA359" s="3"/>
      <c r="BB359" s="3"/>
      <c r="BC359" s="3"/>
      <c r="BD359" s="3"/>
      <c r="BE359" s="3"/>
      <c r="BF359" s="4"/>
      <c r="BG359" s="3" t="n">
        <v>29</v>
      </c>
      <c r="BH359" s="3" t="n">
        <v>31</v>
      </c>
      <c r="BI359" s="3" t="n">
        <v>19</v>
      </c>
      <c r="BJ359" s="3" t="n">
        <v>38</v>
      </c>
      <c r="BK359" s="3" t="n">
        <v>37</v>
      </c>
      <c r="BL359" s="3"/>
      <c r="BM359" s="3"/>
      <c r="BN359" s="3"/>
      <c r="BO359" s="3"/>
      <c r="BP359" s="3"/>
      <c r="BQ359" s="3"/>
      <c r="BR359" s="3"/>
      <c r="BS359" s="3"/>
      <c r="BT359" s="4"/>
      <c r="BU359" s="3" t="n">
        <v>32</v>
      </c>
      <c r="BV359" s="3" t="n">
        <v>34</v>
      </c>
      <c r="BW359" s="3" t="n">
        <v>31</v>
      </c>
      <c r="BX359" s="3" t="n">
        <v>34</v>
      </c>
      <c r="BY359" s="3" t="n">
        <v>46</v>
      </c>
      <c r="BZ359" s="3"/>
      <c r="CA359" s="3"/>
      <c r="CB359" s="3"/>
      <c r="CC359" s="3"/>
      <c r="CD359" s="3"/>
      <c r="CE359" s="3"/>
      <c r="CF359" s="3"/>
      <c r="CG359" s="3"/>
      <c r="CH359" s="4"/>
      <c r="CI359" s="3" t="n">
        <v>1.5</v>
      </c>
      <c r="CJ359" s="3" t="n">
        <v>3.66666666666667</v>
      </c>
      <c r="CK359" s="3" t="n">
        <v>1.91666666666667</v>
      </c>
      <c r="CL359" s="3" t="n">
        <v>0.666666666666667</v>
      </c>
      <c r="CM359" s="3" t="n">
        <v>1.41666666666667</v>
      </c>
      <c r="CN359" s="3"/>
      <c r="CO359" s="3"/>
      <c r="CP359" s="3"/>
      <c r="CQ359" s="3"/>
      <c r="CR359" s="3"/>
      <c r="CS359" s="3"/>
      <c r="CT359" s="3"/>
      <c r="CU359" s="3"/>
      <c r="CV359" s="4"/>
      <c r="CW359" s="3" t="n">
        <v>17</v>
      </c>
      <c r="CX359" s="3" t="n">
        <v>19</v>
      </c>
      <c r="CY359" s="3" t="n">
        <v>8</v>
      </c>
      <c r="CZ359" s="3" t="n">
        <v>7</v>
      </c>
      <c r="DA359" s="3" t="n">
        <v>13</v>
      </c>
      <c r="DB359" s="3"/>
      <c r="DC359" s="3"/>
      <c r="DD359" s="3"/>
      <c r="DE359" s="3"/>
      <c r="DF359" s="3"/>
      <c r="DG359" s="3"/>
      <c r="DH359" s="3"/>
      <c r="DI359" s="3"/>
      <c r="DJ359" s="4"/>
      <c r="DK359" s="3" t="n">
        <v>16</v>
      </c>
      <c r="DL359" s="3" t="n">
        <v>18</v>
      </c>
      <c r="DM359" s="3" t="n">
        <v>9</v>
      </c>
      <c r="DN359" s="3" t="n">
        <v>7</v>
      </c>
      <c r="DO359" s="3" t="n">
        <v>12</v>
      </c>
      <c r="DP359" s="3"/>
      <c r="DQ359" s="3"/>
      <c r="DR359" s="3"/>
      <c r="DS359" s="3"/>
      <c r="DT359" s="3"/>
      <c r="DU359" s="3"/>
      <c r="DV359" s="3"/>
      <c r="DW359" s="3"/>
      <c r="DX359" s="4"/>
      <c r="DY359" s="3"/>
      <c r="DZ359" s="3"/>
      <c r="EA359" s="3"/>
      <c r="EB359" s="3"/>
      <c r="EC359" s="3"/>
      <c r="ED359" s="3"/>
      <c r="EE359" s="3"/>
      <c r="EF359" s="3"/>
      <c r="EG359" s="3"/>
      <c r="EH359" s="3"/>
      <c r="EI359" s="3"/>
      <c r="EJ359" s="3"/>
      <c r="EK359" s="3"/>
      <c r="EL359" s="4"/>
    </row>
    <row r="360" customFormat="false" ht="11.25" hidden="false" customHeight="true" outlineLevel="0" collapsed="false">
      <c r="A360" s="7" t="s">
        <v>748</v>
      </c>
      <c r="B360" s="18" t="s">
        <v>749</v>
      </c>
      <c r="C360" s="3" t="n">
        <v>25.25</v>
      </c>
      <c r="D360" s="3" t="n">
        <v>30.1666666666667</v>
      </c>
      <c r="E360" s="3" t="n">
        <v>48.25</v>
      </c>
      <c r="F360" s="3" t="n">
        <v>48.25</v>
      </c>
      <c r="G360" s="3" t="n">
        <v>84.25</v>
      </c>
      <c r="H360" s="3"/>
      <c r="I360" s="3"/>
      <c r="J360" s="3"/>
      <c r="K360" s="3"/>
      <c r="L360" s="3"/>
      <c r="M360" s="3"/>
      <c r="N360" s="3"/>
      <c r="O360" s="3"/>
      <c r="P360" s="4"/>
      <c r="Q360" s="3" t="n">
        <v>281</v>
      </c>
      <c r="R360" s="3" t="n">
        <v>346</v>
      </c>
      <c r="S360" s="3" t="n">
        <v>275</v>
      </c>
      <c r="T360" s="3" t="n">
        <v>255</v>
      </c>
      <c r="U360" s="3" t="n">
        <v>375</v>
      </c>
      <c r="V360" s="3"/>
      <c r="W360" s="3"/>
      <c r="X360" s="3"/>
      <c r="Y360" s="3"/>
      <c r="Z360" s="3"/>
      <c r="AA360" s="3"/>
      <c r="AB360" s="3"/>
      <c r="AC360" s="3"/>
      <c r="AD360" s="4"/>
      <c r="AE360" s="3" t="n">
        <v>279</v>
      </c>
      <c r="AF360" s="3" t="n">
        <v>327</v>
      </c>
      <c r="AG360" s="3" t="n">
        <v>284</v>
      </c>
      <c r="AH360" s="3" t="n">
        <v>230</v>
      </c>
      <c r="AI360" s="3" t="n">
        <v>326</v>
      </c>
      <c r="AJ360" s="3"/>
      <c r="AK360" s="3"/>
      <c r="AL360" s="3"/>
      <c r="AM360" s="3"/>
      <c r="AN360" s="3"/>
      <c r="AO360" s="3"/>
      <c r="AP360" s="3"/>
      <c r="AQ360" s="3"/>
      <c r="AR360" s="4"/>
      <c r="AS360" s="3" t="n">
        <v>22.75</v>
      </c>
      <c r="AT360" s="3" t="n">
        <v>26.5833333333333</v>
      </c>
      <c r="AU360" s="3" t="n">
        <v>25.4166666666667</v>
      </c>
      <c r="AV360" s="3" t="n">
        <v>23.3333333333333</v>
      </c>
      <c r="AW360" s="3" t="n">
        <v>21.1666666666667</v>
      </c>
      <c r="AX360" s="3"/>
      <c r="AY360" s="3"/>
      <c r="AZ360" s="3"/>
      <c r="BA360" s="3"/>
      <c r="BB360" s="3"/>
      <c r="BC360" s="3"/>
      <c r="BD360" s="3"/>
      <c r="BE360" s="3"/>
      <c r="BF360" s="4"/>
      <c r="BG360" s="3" t="n">
        <v>26</v>
      </c>
      <c r="BH360" s="3" t="n">
        <v>36</v>
      </c>
      <c r="BI360" s="3" t="n">
        <v>39</v>
      </c>
      <c r="BJ360" s="3" t="n">
        <v>30</v>
      </c>
      <c r="BK360" s="3" t="n">
        <v>33</v>
      </c>
      <c r="BL360" s="3"/>
      <c r="BM360" s="3"/>
      <c r="BN360" s="3"/>
      <c r="BO360" s="3"/>
      <c r="BP360" s="3"/>
      <c r="BQ360" s="3"/>
      <c r="BR360" s="3"/>
      <c r="BS360" s="3"/>
      <c r="BT360" s="4"/>
      <c r="BU360" s="3" t="n">
        <v>40</v>
      </c>
      <c r="BV360" s="3" t="n">
        <v>28</v>
      </c>
      <c r="BW360" s="3" t="n">
        <v>38</v>
      </c>
      <c r="BX360" s="3" t="n">
        <v>41</v>
      </c>
      <c r="BY360" s="3" t="n">
        <v>21</v>
      </c>
      <c r="BZ360" s="3"/>
      <c r="CA360" s="3"/>
      <c r="CB360" s="3"/>
      <c r="CC360" s="3"/>
      <c r="CD360" s="3"/>
      <c r="CE360" s="3"/>
      <c r="CF360" s="3"/>
      <c r="CG360" s="3"/>
      <c r="CH360" s="4"/>
      <c r="CI360" s="3" t="n">
        <v>0.333333333333333</v>
      </c>
      <c r="CJ360" s="3" t="n">
        <v>1.58333333333333</v>
      </c>
      <c r="CK360" s="3" t="n">
        <v>0.916666666666667</v>
      </c>
      <c r="CL360" s="3" t="n">
        <v>1.75</v>
      </c>
      <c r="CM360" s="3" t="n">
        <v>0.25</v>
      </c>
      <c r="CN360" s="3"/>
      <c r="CO360" s="3"/>
      <c r="CP360" s="3"/>
      <c r="CQ360" s="3"/>
      <c r="CR360" s="3"/>
      <c r="CS360" s="3"/>
      <c r="CT360" s="3"/>
      <c r="CU360" s="3"/>
      <c r="CV360" s="4"/>
      <c r="CW360" s="3" t="n">
        <v>10</v>
      </c>
      <c r="CX360" s="3" t="n">
        <v>11</v>
      </c>
      <c r="CY360" s="3" t="n">
        <v>13</v>
      </c>
      <c r="CZ360" s="3" t="n">
        <v>27</v>
      </c>
      <c r="DA360" s="3" t="n">
        <v>5</v>
      </c>
      <c r="DB360" s="3"/>
      <c r="DC360" s="3"/>
      <c r="DD360" s="3"/>
      <c r="DE360" s="3"/>
      <c r="DF360" s="3"/>
      <c r="DG360" s="3"/>
      <c r="DH360" s="3"/>
      <c r="DI360" s="3"/>
      <c r="DJ360" s="4"/>
      <c r="DK360" s="3" t="n">
        <v>11</v>
      </c>
      <c r="DL360" s="3" t="n">
        <v>9</v>
      </c>
      <c r="DM360" s="3" t="n">
        <v>13</v>
      </c>
      <c r="DN360" s="3" t="n">
        <v>27</v>
      </c>
      <c r="DO360" s="3" t="n">
        <v>7</v>
      </c>
      <c r="DP360" s="3"/>
      <c r="DQ360" s="3"/>
      <c r="DR360" s="3"/>
      <c r="DS360" s="3"/>
      <c r="DT360" s="3"/>
      <c r="DU360" s="3"/>
      <c r="DV360" s="3"/>
      <c r="DW360" s="3"/>
      <c r="DX360" s="4"/>
      <c r="DY360" s="3"/>
      <c r="DZ360" s="3"/>
      <c r="EA360" s="3"/>
      <c r="EB360" s="3"/>
      <c r="EC360" s="3"/>
      <c r="ED360" s="3"/>
      <c r="EE360" s="3"/>
      <c r="EF360" s="3"/>
      <c r="EG360" s="3"/>
      <c r="EH360" s="3"/>
      <c r="EI360" s="3"/>
      <c r="EJ360" s="3"/>
      <c r="EK360" s="3"/>
      <c r="EL360" s="4"/>
    </row>
    <row r="361" customFormat="false" ht="11.25" hidden="false" customHeight="true" outlineLevel="0" collapsed="false">
      <c r="A361" s="7" t="s">
        <v>750</v>
      </c>
      <c r="B361" s="18" t="s">
        <v>751</v>
      </c>
      <c r="C361" s="3" t="n">
        <v>40.0833333333333</v>
      </c>
      <c r="D361" s="3" t="n">
        <v>41.3333333333333</v>
      </c>
      <c r="E361" s="3" t="n">
        <v>24.6666666666667</v>
      </c>
      <c r="F361" s="3" t="n">
        <v>31.8333333333333</v>
      </c>
      <c r="G361" s="3" t="n">
        <v>26.5</v>
      </c>
      <c r="H361" s="3"/>
      <c r="I361" s="3"/>
      <c r="J361" s="3"/>
      <c r="K361" s="3"/>
      <c r="L361" s="3"/>
      <c r="M361" s="3"/>
      <c r="N361" s="3"/>
      <c r="O361" s="3"/>
      <c r="P361" s="4"/>
      <c r="Q361" s="3" t="n">
        <v>138</v>
      </c>
      <c r="R361" s="3" t="n">
        <v>167</v>
      </c>
      <c r="S361" s="3" t="n">
        <v>152</v>
      </c>
      <c r="T361" s="3" t="n">
        <v>151</v>
      </c>
      <c r="U361" s="3" t="n">
        <v>198</v>
      </c>
      <c r="V361" s="3"/>
      <c r="W361" s="3"/>
      <c r="X361" s="3"/>
      <c r="Y361" s="3"/>
      <c r="Z361" s="3"/>
      <c r="AA361" s="3"/>
      <c r="AB361" s="3"/>
      <c r="AC361" s="3"/>
      <c r="AD361" s="4"/>
      <c r="AE361" s="3" t="n">
        <v>168</v>
      </c>
      <c r="AF361" s="3" t="n">
        <v>159</v>
      </c>
      <c r="AG361" s="3" t="n">
        <v>166</v>
      </c>
      <c r="AH361" s="3" t="n">
        <v>154</v>
      </c>
      <c r="AI361" s="3" t="n">
        <v>195</v>
      </c>
      <c r="AJ361" s="3"/>
      <c r="AK361" s="3"/>
      <c r="AL361" s="3"/>
      <c r="AM361" s="3"/>
      <c r="AN361" s="3"/>
      <c r="AO361" s="3"/>
      <c r="AP361" s="3"/>
      <c r="AQ361" s="3"/>
      <c r="AR361" s="4"/>
      <c r="AS361" s="3" t="n">
        <v>37.4166666666667</v>
      </c>
      <c r="AT361" s="3" t="n">
        <v>32.4166666666667</v>
      </c>
      <c r="AU361" s="3" t="n">
        <v>26.3333333333333</v>
      </c>
      <c r="AV361" s="3" t="n">
        <v>17.1666666666667</v>
      </c>
      <c r="AW361" s="3" t="n">
        <v>24.0833333333333</v>
      </c>
      <c r="AX361" s="3"/>
      <c r="AY361" s="3"/>
      <c r="AZ361" s="3"/>
      <c r="BA361" s="3"/>
      <c r="BB361" s="3"/>
      <c r="BC361" s="3"/>
      <c r="BD361" s="3"/>
      <c r="BE361" s="3"/>
      <c r="BF361" s="4"/>
      <c r="BG361" s="3" t="n">
        <v>25</v>
      </c>
      <c r="BH361" s="3" t="n">
        <v>21</v>
      </c>
      <c r="BI361" s="3" t="n">
        <v>24</v>
      </c>
      <c r="BJ361" s="3" t="n">
        <v>15</v>
      </c>
      <c r="BK361" s="3" t="n">
        <v>32</v>
      </c>
      <c r="BL361" s="3"/>
      <c r="BM361" s="3"/>
      <c r="BN361" s="3"/>
      <c r="BO361" s="3"/>
      <c r="BP361" s="3"/>
      <c r="BQ361" s="3"/>
      <c r="BR361" s="3"/>
      <c r="BS361" s="3"/>
      <c r="BT361" s="4"/>
      <c r="BU361" s="3" t="n">
        <v>27</v>
      </c>
      <c r="BV361" s="3" t="n">
        <v>24</v>
      </c>
      <c r="BW361" s="3" t="n">
        <v>40</v>
      </c>
      <c r="BX361" s="3" t="n">
        <v>19</v>
      </c>
      <c r="BY361" s="3" t="n">
        <v>18</v>
      </c>
      <c r="BZ361" s="3"/>
      <c r="CA361" s="3"/>
      <c r="CB361" s="3"/>
      <c r="CC361" s="3"/>
      <c r="CD361" s="3"/>
      <c r="CE361" s="3"/>
      <c r="CF361" s="3"/>
      <c r="CG361" s="3"/>
      <c r="CH361" s="4"/>
      <c r="CI361" s="3" t="n">
        <v>0.333333333333333</v>
      </c>
      <c r="CJ361" s="3" t="n">
        <v>1.41666666666667</v>
      </c>
      <c r="CK361" s="3" t="n">
        <v>1.5</v>
      </c>
      <c r="CL361" s="3" t="n">
        <v>2.33333333333333</v>
      </c>
      <c r="CM361" s="3" t="n">
        <v>1.66666666666667</v>
      </c>
      <c r="CN361" s="3"/>
      <c r="CO361" s="3"/>
      <c r="CP361" s="3"/>
      <c r="CQ361" s="3"/>
      <c r="CR361" s="3"/>
      <c r="CS361" s="3"/>
      <c r="CT361" s="3"/>
      <c r="CU361" s="3"/>
      <c r="CV361" s="4"/>
      <c r="CW361" s="3" t="s">
        <v>73</v>
      </c>
      <c r="CX361" s="3" t="n">
        <v>8</v>
      </c>
      <c r="CY361" s="3" t="n">
        <v>3</v>
      </c>
      <c r="CZ361" s="3" t="n">
        <v>5</v>
      </c>
      <c r="DA361" s="3" t="n">
        <v>17</v>
      </c>
      <c r="DB361" s="3"/>
      <c r="DC361" s="3"/>
      <c r="DD361" s="3"/>
      <c r="DE361" s="3"/>
      <c r="DF361" s="3"/>
      <c r="DG361" s="3"/>
      <c r="DH361" s="3"/>
      <c r="DI361" s="3"/>
      <c r="DJ361" s="4"/>
      <c r="DK361" s="3" t="s">
        <v>73</v>
      </c>
      <c r="DL361" s="3" t="n">
        <v>6</v>
      </c>
      <c r="DM361" s="3" t="n">
        <v>4</v>
      </c>
      <c r="DN361" s="3" t="n">
        <v>5</v>
      </c>
      <c r="DO361" s="3" t="n">
        <v>18</v>
      </c>
      <c r="DP361" s="3"/>
      <c r="DQ361" s="3"/>
      <c r="DR361" s="3"/>
      <c r="DS361" s="3"/>
      <c r="DT361" s="3"/>
      <c r="DU361" s="3"/>
      <c r="DV361" s="3"/>
      <c r="DW361" s="3"/>
      <c r="DX361" s="4"/>
      <c r="DY361" s="3"/>
      <c r="DZ361" s="3"/>
      <c r="EA361" s="3"/>
      <c r="EB361" s="3"/>
      <c r="EC361" s="3"/>
      <c r="ED361" s="3"/>
      <c r="EE361" s="3"/>
      <c r="EF361" s="3"/>
      <c r="EG361" s="3"/>
      <c r="EH361" s="3"/>
      <c r="EI361" s="3"/>
      <c r="EJ361" s="3"/>
      <c r="EK361" s="3"/>
      <c r="EL361" s="4"/>
    </row>
    <row r="362" customFormat="false" ht="11.25" hidden="false" customHeight="true" outlineLevel="0" collapsed="false">
      <c r="A362" s="7" t="s">
        <v>752</v>
      </c>
      <c r="B362" s="18" t="s">
        <v>753</v>
      </c>
      <c r="C362" s="3" t="n">
        <v>20.5833333333333</v>
      </c>
      <c r="D362" s="3" t="n">
        <v>32.75</v>
      </c>
      <c r="E362" s="3" t="n">
        <v>28.5833333333333</v>
      </c>
      <c r="F362" s="3" t="n">
        <v>16.1666666666667</v>
      </c>
      <c r="G362" s="3" t="n">
        <v>20.6666666666667</v>
      </c>
      <c r="H362" s="3"/>
      <c r="I362" s="3"/>
      <c r="J362" s="3"/>
      <c r="K362" s="3"/>
      <c r="L362" s="3"/>
      <c r="M362" s="3"/>
      <c r="N362" s="3"/>
      <c r="O362" s="3"/>
      <c r="P362" s="4"/>
      <c r="Q362" s="3" t="n">
        <v>154</v>
      </c>
      <c r="R362" s="3" t="n">
        <v>161</v>
      </c>
      <c r="S362" s="3" t="n">
        <v>149</v>
      </c>
      <c r="T362" s="3" t="n">
        <v>145</v>
      </c>
      <c r="U362" s="3" t="n">
        <v>140</v>
      </c>
      <c r="V362" s="3"/>
      <c r="W362" s="3"/>
      <c r="X362" s="3"/>
      <c r="Y362" s="3"/>
      <c r="Z362" s="3"/>
      <c r="AA362" s="3"/>
      <c r="AB362" s="3"/>
      <c r="AC362" s="3"/>
      <c r="AD362" s="4"/>
      <c r="AE362" s="3" t="n">
        <v>158</v>
      </c>
      <c r="AF362" s="3" t="n">
        <v>147</v>
      </c>
      <c r="AG362" s="3" t="n">
        <v>155</v>
      </c>
      <c r="AH362" s="3" t="n">
        <v>147</v>
      </c>
      <c r="AI362" s="3" t="n">
        <v>145</v>
      </c>
      <c r="AJ362" s="3"/>
      <c r="AK362" s="3"/>
      <c r="AL362" s="3"/>
      <c r="AM362" s="3"/>
      <c r="AN362" s="3"/>
      <c r="AO362" s="3"/>
      <c r="AP362" s="3"/>
      <c r="AQ362" s="3"/>
      <c r="AR362" s="4"/>
      <c r="AS362" s="3" t="n">
        <v>18.25</v>
      </c>
      <c r="AT362" s="3" t="n">
        <v>7.75</v>
      </c>
      <c r="AU362" s="3" t="n">
        <v>6.83333333333333</v>
      </c>
      <c r="AV362" s="3" t="n">
        <v>17.3333333333333</v>
      </c>
      <c r="AW362" s="3" t="n">
        <v>14.4166666666667</v>
      </c>
      <c r="AX362" s="3"/>
      <c r="AY362" s="3"/>
      <c r="AZ362" s="3"/>
      <c r="BA362" s="3"/>
      <c r="BB362" s="3"/>
      <c r="BC362" s="3"/>
      <c r="BD362" s="3"/>
      <c r="BE362" s="3"/>
      <c r="BF362" s="4"/>
      <c r="BG362" s="3" t="n">
        <v>22</v>
      </c>
      <c r="BH362" s="3" t="n">
        <v>15</v>
      </c>
      <c r="BI362" s="3" t="n">
        <v>19</v>
      </c>
      <c r="BJ362" s="3" t="n">
        <v>27</v>
      </c>
      <c r="BK362" s="3" t="n">
        <v>22</v>
      </c>
      <c r="BL362" s="3"/>
      <c r="BM362" s="3"/>
      <c r="BN362" s="3"/>
      <c r="BO362" s="3"/>
      <c r="BP362" s="3"/>
      <c r="BQ362" s="3"/>
      <c r="BR362" s="3"/>
      <c r="BS362" s="3"/>
      <c r="BT362" s="4"/>
      <c r="BU362" s="3" t="n">
        <v>33</v>
      </c>
      <c r="BV362" s="3" t="n">
        <v>19</v>
      </c>
      <c r="BW362" s="3" t="n">
        <v>18</v>
      </c>
      <c r="BX362" s="3" t="n">
        <v>20</v>
      </c>
      <c r="BY362" s="3" t="n">
        <v>20</v>
      </c>
      <c r="BZ362" s="3"/>
      <c r="CA362" s="3"/>
      <c r="CB362" s="3"/>
      <c r="CC362" s="3"/>
      <c r="CD362" s="3"/>
      <c r="CE362" s="3"/>
      <c r="CF362" s="3"/>
      <c r="CG362" s="3"/>
      <c r="CH362" s="4"/>
      <c r="CI362" s="3" t="n">
        <v>0.25</v>
      </c>
      <c r="CJ362" s="3" t="n">
        <v>0.25</v>
      </c>
      <c r="CK362" s="3" t="n">
        <v>0.333333333333333</v>
      </c>
      <c r="CL362" s="3" t="n">
        <v>0.25</v>
      </c>
      <c r="CM362" s="3" t="n">
        <v>0.333333333333333</v>
      </c>
      <c r="CN362" s="3"/>
      <c r="CO362" s="3"/>
      <c r="CP362" s="3"/>
      <c r="CQ362" s="3"/>
      <c r="CR362" s="3"/>
      <c r="CS362" s="3"/>
      <c r="CT362" s="3"/>
      <c r="CU362" s="3"/>
      <c r="CV362" s="4"/>
      <c r="CW362" s="3" t="n">
        <v>4</v>
      </c>
      <c r="CX362" s="3" t="n">
        <v>5</v>
      </c>
      <c r="CY362" s="3" t="n">
        <v>5</v>
      </c>
      <c r="CZ362" s="3" t="n">
        <v>4</v>
      </c>
      <c r="DA362" s="3" t="n">
        <v>3</v>
      </c>
      <c r="DB362" s="3"/>
      <c r="DC362" s="3"/>
      <c r="DD362" s="3"/>
      <c r="DE362" s="3"/>
      <c r="DF362" s="3"/>
      <c r="DG362" s="3"/>
      <c r="DH362" s="3"/>
      <c r="DI362" s="3"/>
      <c r="DJ362" s="4"/>
      <c r="DK362" s="3" t="n">
        <v>6</v>
      </c>
      <c r="DL362" s="3" t="n">
        <v>5</v>
      </c>
      <c r="DM362" s="3" t="n">
        <v>3</v>
      </c>
      <c r="DN362" s="3" t="n">
        <v>6</v>
      </c>
      <c r="DO362" s="3" t="n">
        <v>3</v>
      </c>
      <c r="DP362" s="3"/>
      <c r="DQ362" s="3"/>
      <c r="DR362" s="3"/>
      <c r="DS362" s="3"/>
      <c r="DT362" s="3"/>
      <c r="DU362" s="3"/>
      <c r="DV362" s="3"/>
      <c r="DW362" s="3"/>
      <c r="DX362" s="4"/>
      <c r="DY362" s="3"/>
      <c r="DZ362" s="3"/>
      <c r="EA362" s="3"/>
      <c r="EB362" s="3"/>
      <c r="EC362" s="3"/>
      <c r="ED362" s="3"/>
      <c r="EE362" s="3"/>
      <c r="EF362" s="3"/>
      <c r="EG362" s="3"/>
      <c r="EH362" s="3"/>
      <c r="EI362" s="3"/>
      <c r="EJ362" s="3"/>
      <c r="EK362" s="3"/>
      <c r="EL362" s="4"/>
    </row>
    <row r="363" customFormat="false" ht="11.25" hidden="false" customHeight="true" outlineLevel="0" collapsed="false">
      <c r="A363" s="7" t="s">
        <v>754</v>
      </c>
      <c r="B363" s="18" t="s">
        <v>755</v>
      </c>
      <c r="C363" s="3" t="n">
        <v>85</v>
      </c>
      <c r="D363" s="3" t="n">
        <v>76.0833333333333</v>
      </c>
      <c r="E363" s="3" t="n">
        <v>67</v>
      </c>
      <c r="F363" s="3" t="n">
        <v>68.0833333333333</v>
      </c>
      <c r="G363" s="3" t="n">
        <v>64.5833333333333</v>
      </c>
      <c r="H363" s="3"/>
      <c r="I363" s="3"/>
      <c r="J363" s="3"/>
      <c r="K363" s="3"/>
      <c r="L363" s="3"/>
      <c r="M363" s="3"/>
      <c r="N363" s="3"/>
      <c r="O363" s="3"/>
      <c r="P363" s="4"/>
      <c r="Q363" s="3" t="s">
        <v>165</v>
      </c>
      <c r="R363" s="3" t="n">
        <v>185</v>
      </c>
      <c r="S363" s="3" t="n">
        <v>196</v>
      </c>
      <c r="T363" s="3" t="n">
        <v>180</v>
      </c>
      <c r="U363" s="3" t="n">
        <v>186</v>
      </c>
      <c r="V363" s="3"/>
      <c r="W363" s="3"/>
      <c r="X363" s="3"/>
      <c r="Y363" s="3"/>
      <c r="Z363" s="3"/>
      <c r="AA363" s="3"/>
      <c r="AB363" s="3"/>
      <c r="AC363" s="3"/>
      <c r="AD363" s="4"/>
      <c r="AE363" s="3" t="s">
        <v>165</v>
      </c>
      <c r="AF363" s="3" t="n">
        <v>216</v>
      </c>
      <c r="AG363" s="3" t="n">
        <v>194</v>
      </c>
      <c r="AH363" s="3" t="n">
        <v>179</v>
      </c>
      <c r="AI363" s="3" t="n">
        <v>206</v>
      </c>
      <c r="AJ363" s="3"/>
      <c r="AK363" s="3"/>
      <c r="AL363" s="3"/>
      <c r="AM363" s="3"/>
      <c r="AN363" s="3"/>
      <c r="AO363" s="3"/>
      <c r="AP363" s="3"/>
      <c r="AQ363" s="3"/>
      <c r="AR363" s="4"/>
      <c r="AS363" s="3" t="n">
        <v>43.5</v>
      </c>
      <c r="AT363" s="3" t="n">
        <v>41.6666666666667</v>
      </c>
      <c r="AU363" s="3" t="n">
        <v>27.1666666666667</v>
      </c>
      <c r="AV363" s="3" t="n">
        <v>23.25</v>
      </c>
      <c r="AW363" s="3" t="n">
        <v>20.5</v>
      </c>
      <c r="AX363" s="3"/>
      <c r="AY363" s="3"/>
      <c r="AZ363" s="3"/>
      <c r="BA363" s="3"/>
      <c r="BB363" s="3"/>
      <c r="BC363" s="3"/>
      <c r="BD363" s="3"/>
      <c r="BE363" s="3"/>
      <c r="BF363" s="4"/>
      <c r="BG363" s="3" t="s">
        <v>165</v>
      </c>
      <c r="BH363" s="3" t="n">
        <v>38</v>
      </c>
      <c r="BI363" s="3" t="n">
        <v>16</v>
      </c>
      <c r="BJ363" s="3" t="n">
        <v>22</v>
      </c>
      <c r="BK363" s="3" t="n">
        <v>18</v>
      </c>
      <c r="BL363" s="3"/>
      <c r="BM363" s="3"/>
      <c r="BN363" s="3"/>
      <c r="BO363" s="3"/>
      <c r="BP363" s="3"/>
      <c r="BQ363" s="3"/>
      <c r="BR363" s="3"/>
      <c r="BS363" s="3"/>
      <c r="BT363" s="4"/>
      <c r="BU363" s="3" t="s">
        <v>165</v>
      </c>
      <c r="BV363" s="3" t="n">
        <v>46</v>
      </c>
      <c r="BW363" s="3" t="n">
        <v>30</v>
      </c>
      <c r="BX363" s="3" t="n">
        <v>12</v>
      </c>
      <c r="BY363" s="3" t="n">
        <v>32</v>
      </c>
      <c r="BZ363" s="3"/>
      <c r="CA363" s="3"/>
      <c r="CB363" s="3"/>
      <c r="CC363" s="3"/>
      <c r="CD363" s="3"/>
      <c r="CE363" s="3"/>
      <c r="CF363" s="3"/>
      <c r="CG363" s="3"/>
      <c r="CH363" s="4"/>
      <c r="CI363" s="3" t="n">
        <v>2.3</v>
      </c>
      <c r="CJ363" s="3" t="n">
        <v>0.833333333333333</v>
      </c>
      <c r="CK363" s="3" t="n">
        <v>0.166666666666667</v>
      </c>
      <c r="CL363" s="3" t="n">
        <v>0.333333333333333</v>
      </c>
      <c r="CM363" s="3" t="n">
        <v>0.25</v>
      </c>
      <c r="CN363" s="3"/>
      <c r="CO363" s="3"/>
      <c r="CP363" s="3"/>
      <c r="CQ363" s="3"/>
      <c r="CR363" s="3"/>
      <c r="CS363" s="3"/>
      <c r="CT363" s="3"/>
      <c r="CU363" s="3"/>
      <c r="CV363" s="4"/>
      <c r="CW363" s="3" t="s">
        <v>165</v>
      </c>
      <c r="CX363" s="3" t="n">
        <v>6</v>
      </c>
      <c r="CY363" s="3" t="n">
        <v>4</v>
      </c>
      <c r="CZ363" s="3" t="n">
        <v>3</v>
      </c>
      <c r="DA363" s="3" t="s">
        <v>73</v>
      </c>
      <c r="DB363" s="3"/>
      <c r="DC363" s="3"/>
      <c r="DD363" s="3"/>
      <c r="DE363" s="3"/>
      <c r="DF363" s="3"/>
      <c r="DG363" s="3"/>
      <c r="DH363" s="3"/>
      <c r="DI363" s="3"/>
      <c r="DJ363" s="4"/>
      <c r="DK363" s="3" t="s">
        <v>165</v>
      </c>
      <c r="DL363" s="3" t="n">
        <v>9</v>
      </c>
      <c r="DM363" s="3" t="n">
        <v>4</v>
      </c>
      <c r="DN363" s="3" t="s">
        <v>73</v>
      </c>
      <c r="DO363" s="3" t="s">
        <v>73</v>
      </c>
      <c r="DP363" s="3"/>
      <c r="DQ363" s="3"/>
      <c r="DR363" s="3"/>
      <c r="DS363" s="3"/>
      <c r="DT363" s="3"/>
      <c r="DU363" s="3"/>
      <c r="DV363" s="3"/>
      <c r="DW363" s="3"/>
      <c r="DX363" s="4"/>
      <c r="DY363" s="3"/>
      <c r="DZ363" s="3"/>
      <c r="EA363" s="3"/>
      <c r="EB363" s="3"/>
      <c r="EC363" s="3"/>
      <c r="ED363" s="3"/>
      <c r="EE363" s="3"/>
      <c r="EF363" s="3"/>
      <c r="EG363" s="3"/>
      <c r="EH363" s="3"/>
      <c r="EI363" s="3"/>
      <c r="EJ363" s="3"/>
      <c r="EK363" s="3"/>
      <c r="EL363" s="4"/>
    </row>
    <row r="364" customFormat="false" ht="11.25" hidden="false" customHeight="true" outlineLevel="0" collapsed="false">
      <c r="A364" s="7" t="s">
        <v>756</v>
      </c>
      <c r="B364" s="18" t="s">
        <v>757</v>
      </c>
      <c r="C364" s="3" t="n">
        <v>30.1666666666667</v>
      </c>
      <c r="D364" s="3" t="n">
        <v>32</v>
      </c>
      <c r="E364" s="3" t="n">
        <v>39.4166666666667</v>
      </c>
      <c r="F364" s="3" t="n">
        <v>80.0833333333333</v>
      </c>
      <c r="G364" s="3" t="n">
        <v>67.5</v>
      </c>
      <c r="H364" s="3"/>
      <c r="I364" s="3"/>
      <c r="J364" s="3"/>
      <c r="K364" s="3"/>
      <c r="L364" s="3"/>
      <c r="M364" s="3"/>
      <c r="N364" s="3"/>
      <c r="O364" s="3"/>
      <c r="P364" s="4"/>
      <c r="Q364" s="3" t="n">
        <v>232</v>
      </c>
      <c r="R364" s="3" t="n">
        <v>208</v>
      </c>
      <c r="S364" s="3" t="n">
        <v>209</v>
      </c>
      <c r="T364" s="3" t="n">
        <v>274</v>
      </c>
      <c r="U364" s="3" t="n">
        <v>209</v>
      </c>
      <c r="V364" s="3"/>
      <c r="W364" s="3"/>
      <c r="X364" s="3"/>
      <c r="Y364" s="3"/>
      <c r="Z364" s="3"/>
      <c r="AA364" s="3"/>
      <c r="AB364" s="3"/>
      <c r="AC364" s="3"/>
      <c r="AD364" s="4"/>
      <c r="AE364" s="3" t="n">
        <v>271</v>
      </c>
      <c r="AF364" s="3" t="n">
        <v>206</v>
      </c>
      <c r="AG364" s="3" t="n">
        <v>190</v>
      </c>
      <c r="AH364" s="3" t="n">
        <v>251</v>
      </c>
      <c r="AI364" s="3" t="n">
        <v>246</v>
      </c>
      <c r="AJ364" s="3"/>
      <c r="AK364" s="3"/>
      <c r="AL364" s="3"/>
      <c r="AM364" s="3"/>
      <c r="AN364" s="3"/>
      <c r="AO364" s="3"/>
      <c r="AP364" s="3"/>
      <c r="AQ364" s="3"/>
      <c r="AR364" s="4"/>
      <c r="AS364" s="3" t="n">
        <v>49.4166666666667</v>
      </c>
      <c r="AT364" s="3" t="n">
        <v>34.3333333333333</v>
      </c>
      <c r="AU364" s="3" t="n">
        <v>20.4166666666667</v>
      </c>
      <c r="AV364" s="3" t="n">
        <v>14.3333333333333</v>
      </c>
      <c r="AW364" s="3" t="n">
        <v>20.8333333333333</v>
      </c>
      <c r="AX364" s="3"/>
      <c r="AY364" s="3"/>
      <c r="AZ364" s="3"/>
      <c r="BA364" s="3"/>
      <c r="BB364" s="3"/>
      <c r="BC364" s="3"/>
      <c r="BD364" s="3"/>
      <c r="BE364" s="3"/>
      <c r="BF364" s="4"/>
      <c r="BG364" s="3" t="n">
        <v>50</v>
      </c>
      <c r="BH364" s="3" t="n">
        <v>44</v>
      </c>
      <c r="BI364" s="3" t="n">
        <v>22</v>
      </c>
      <c r="BJ364" s="3" t="n">
        <v>41</v>
      </c>
      <c r="BK364" s="3" t="n">
        <v>39</v>
      </c>
      <c r="BL364" s="3"/>
      <c r="BM364" s="3"/>
      <c r="BN364" s="3"/>
      <c r="BO364" s="3"/>
      <c r="BP364" s="3"/>
      <c r="BQ364" s="3"/>
      <c r="BR364" s="3"/>
      <c r="BS364" s="3"/>
      <c r="BT364" s="4"/>
      <c r="BU364" s="3" t="n">
        <v>84</v>
      </c>
      <c r="BV364" s="3" t="n">
        <v>51</v>
      </c>
      <c r="BW364" s="3" t="n">
        <v>36</v>
      </c>
      <c r="BX364" s="3" t="n">
        <v>33</v>
      </c>
      <c r="BY364" s="3" t="n">
        <v>43</v>
      </c>
      <c r="BZ364" s="3"/>
      <c r="CA364" s="3"/>
      <c r="CB364" s="3"/>
      <c r="CC364" s="3"/>
      <c r="CD364" s="3"/>
      <c r="CE364" s="3"/>
      <c r="CF364" s="3"/>
      <c r="CG364" s="3"/>
      <c r="CH364" s="4"/>
      <c r="CI364" s="3" t="n">
        <v>2.25</v>
      </c>
      <c r="CJ364" s="3" t="n">
        <v>0.5</v>
      </c>
      <c r="CK364" s="3" t="n">
        <v>1.16666666666667</v>
      </c>
      <c r="CL364" s="3" t="n">
        <v>0.333333333333333</v>
      </c>
      <c r="CM364" s="3" t="n">
        <v>0.166666666666667</v>
      </c>
      <c r="CN364" s="3"/>
      <c r="CO364" s="3"/>
      <c r="CP364" s="3"/>
      <c r="CQ364" s="3"/>
      <c r="CR364" s="3"/>
      <c r="CS364" s="3"/>
      <c r="CT364" s="3"/>
      <c r="CU364" s="3"/>
      <c r="CV364" s="4"/>
      <c r="CW364" s="3" t="n">
        <v>17</v>
      </c>
      <c r="CX364" s="3" t="n">
        <v>7</v>
      </c>
      <c r="CY364" s="3" t="n">
        <v>14</v>
      </c>
      <c r="CZ364" s="3" t="n">
        <v>8</v>
      </c>
      <c r="DA364" s="3" t="s">
        <v>73</v>
      </c>
      <c r="DB364" s="3"/>
      <c r="DC364" s="3"/>
      <c r="DD364" s="3"/>
      <c r="DE364" s="3"/>
      <c r="DF364" s="3"/>
      <c r="DG364" s="3"/>
      <c r="DH364" s="3"/>
      <c r="DI364" s="3"/>
      <c r="DJ364" s="4"/>
      <c r="DK364" s="3" t="n">
        <v>18</v>
      </c>
      <c r="DL364" s="3" t="n">
        <v>8</v>
      </c>
      <c r="DM364" s="3" t="n">
        <v>13</v>
      </c>
      <c r="DN364" s="3" t="n">
        <v>9</v>
      </c>
      <c r="DO364" s="3" t="s">
        <v>73</v>
      </c>
      <c r="DP364" s="3"/>
      <c r="DQ364" s="3"/>
      <c r="DR364" s="3"/>
      <c r="DS364" s="3"/>
      <c r="DT364" s="3"/>
      <c r="DU364" s="3"/>
      <c r="DV364" s="3"/>
      <c r="DW364" s="3"/>
      <c r="DX364" s="4"/>
      <c r="DY364" s="3"/>
      <c r="DZ364" s="3"/>
      <c r="EA364" s="3"/>
      <c r="EB364" s="3"/>
      <c r="EC364" s="3"/>
      <c r="ED364" s="3"/>
      <c r="EE364" s="3"/>
      <c r="EF364" s="3"/>
      <c r="EG364" s="3"/>
      <c r="EH364" s="3"/>
      <c r="EI364" s="3"/>
      <c r="EJ364" s="3"/>
      <c r="EK364" s="3"/>
      <c r="EL364" s="4"/>
    </row>
    <row r="365" customFormat="false" ht="11.25" hidden="false" customHeight="true" outlineLevel="0" collapsed="false">
      <c r="A365" s="7" t="s">
        <v>758</v>
      </c>
      <c r="B365" s="18" t="s">
        <v>759</v>
      </c>
      <c r="C365" s="3" t="n">
        <v>52.8333333333333</v>
      </c>
      <c r="D365" s="3" t="n">
        <v>71.9166666666667</v>
      </c>
      <c r="E365" s="3" t="n">
        <v>176.666666666667</v>
      </c>
      <c r="F365" s="3" t="n">
        <v>265.166666666667</v>
      </c>
      <c r="G365" s="3" t="n">
        <v>341.416666666667</v>
      </c>
      <c r="H365" s="3"/>
      <c r="I365" s="3"/>
      <c r="J365" s="3"/>
      <c r="K365" s="3"/>
      <c r="L365" s="3"/>
      <c r="M365" s="3"/>
      <c r="N365" s="3"/>
      <c r="O365" s="3"/>
      <c r="P365" s="4"/>
      <c r="Q365" s="3" t="n">
        <v>767</v>
      </c>
      <c r="R365" s="3" t="n">
        <v>709</v>
      </c>
      <c r="S365" s="3" t="n">
        <v>853</v>
      </c>
      <c r="T365" s="3" t="n">
        <v>828</v>
      </c>
      <c r="U365" s="3" t="n">
        <v>680</v>
      </c>
      <c r="V365" s="3"/>
      <c r="W365" s="3"/>
      <c r="X365" s="3"/>
      <c r="Y365" s="3"/>
      <c r="Z365" s="3"/>
      <c r="AA365" s="3"/>
      <c r="AB365" s="3"/>
      <c r="AC365" s="3"/>
      <c r="AD365" s="4"/>
      <c r="AE365" s="3" t="n">
        <v>797</v>
      </c>
      <c r="AF365" s="3" t="n">
        <v>619</v>
      </c>
      <c r="AG365" s="3" t="n">
        <v>818</v>
      </c>
      <c r="AH365" s="3" t="n">
        <v>709</v>
      </c>
      <c r="AI365" s="3" t="n">
        <v>892</v>
      </c>
      <c r="AJ365" s="3"/>
      <c r="AK365" s="3"/>
      <c r="AL365" s="3"/>
      <c r="AM365" s="3"/>
      <c r="AN365" s="3"/>
      <c r="AO365" s="3"/>
      <c r="AP365" s="3"/>
      <c r="AQ365" s="3"/>
      <c r="AR365" s="4"/>
      <c r="AS365" s="3" t="n">
        <v>176.5</v>
      </c>
      <c r="AT365" s="3" t="n">
        <v>158.75</v>
      </c>
      <c r="AU365" s="3" t="n">
        <v>138.583333333333</v>
      </c>
      <c r="AV365" s="3" t="n">
        <v>141.5</v>
      </c>
      <c r="AW365" s="3" t="n">
        <v>164.416666666667</v>
      </c>
      <c r="AX365" s="3"/>
      <c r="AY365" s="3"/>
      <c r="AZ365" s="3"/>
      <c r="BA365" s="3"/>
      <c r="BB365" s="3"/>
      <c r="BC365" s="3"/>
      <c r="BD365" s="3"/>
      <c r="BE365" s="3"/>
      <c r="BF365" s="4"/>
      <c r="BG365" s="3" t="n">
        <v>122</v>
      </c>
      <c r="BH365" s="3" t="n">
        <v>95</v>
      </c>
      <c r="BI365" s="3" t="n">
        <v>118</v>
      </c>
      <c r="BJ365" s="3" t="n">
        <v>130</v>
      </c>
      <c r="BK365" s="3" t="n">
        <v>201</v>
      </c>
      <c r="BL365" s="3"/>
      <c r="BM365" s="3"/>
      <c r="BN365" s="3"/>
      <c r="BO365" s="3"/>
      <c r="BP365" s="3"/>
      <c r="BQ365" s="3"/>
      <c r="BR365" s="3"/>
      <c r="BS365" s="3"/>
      <c r="BT365" s="4"/>
      <c r="BU365" s="3" t="n">
        <v>115</v>
      </c>
      <c r="BV365" s="3" t="n">
        <v>142</v>
      </c>
      <c r="BW365" s="3" t="n">
        <v>107</v>
      </c>
      <c r="BX365" s="3" t="n">
        <v>128</v>
      </c>
      <c r="BY365" s="3" t="n">
        <v>135</v>
      </c>
      <c r="BZ365" s="3"/>
      <c r="CA365" s="3"/>
      <c r="CB365" s="3"/>
      <c r="CC365" s="3"/>
      <c r="CD365" s="3"/>
      <c r="CE365" s="3"/>
      <c r="CF365" s="3"/>
      <c r="CG365" s="3"/>
      <c r="CH365" s="4"/>
      <c r="CI365" s="3" t="n">
        <v>3.83333333333333</v>
      </c>
      <c r="CJ365" s="3" t="n">
        <v>6.75</v>
      </c>
      <c r="CK365" s="3" t="n">
        <v>4.83333333333333</v>
      </c>
      <c r="CL365" s="3" t="n">
        <v>6.91666666666667</v>
      </c>
      <c r="CM365" s="3" t="n">
        <v>4.91666666666667</v>
      </c>
      <c r="CN365" s="3"/>
      <c r="CO365" s="3"/>
      <c r="CP365" s="3"/>
      <c r="CQ365" s="3"/>
      <c r="CR365" s="3"/>
      <c r="CS365" s="3"/>
      <c r="CT365" s="3"/>
      <c r="CU365" s="3"/>
      <c r="CV365" s="4"/>
      <c r="CW365" s="3" t="n">
        <v>37</v>
      </c>
      <c r="CX365" s="3" t="n">
        <v>43</v>
      </c>
      <c r="CY365" s="3" t="n">
        <v>33</v>
      </c>
      <c r="CZ365" s="3" t="n">
        <v>53</v>
      </c>
      <c r="DA365" s="3" t="n">
        <v>23</v>
      </c>
      <c r="DB365" s="3"/>
      <c r="DC365" s="3"/>
      <c r="DD365" s="3"/>
      <c r="DE365" s="3"/>
      <c r="DF365" s="3"/>
      <c r="DG365" s="3"/>
      <c r="DH365" s="3"/>
      <c r="DI365" s="3"/>
      <c r="DJ365" s="4"/>
      <c r="DK365" s="3" t="n">
        <v>34</v>
      </c>
      <c r="DL365" s="3" t="n">
        <v>32</v>
      </c>
      <c r="DM365" s="3" t="n">
        <v>41</v>
      </c>
      <c r="DN365" s="3" t="n">
        <v>43</v>
      </c>
      <c r="DO365" s="3" t="n">
        <v>39</v>
      </c>
      <c r="DP365" s="3"/>
      <c r="DQ365" s="3"/>
      <c r="DR365" s="3"/>
      <c r="DS365" s="3"/>
      <c r="DT365" s="3"/>
      <c r="DU365" s="3"/>
      <c r="DV365" s="3"/>
      <c r="DW365" s="3"/>
      <c r="DX365" s="4"/>
      <c r="DY365" s="3"/>
      <c r="DZ365" s="3"/>
      <c r="EA365" s="3"/>
      <c r="EB365" s="3"/>
      <c r="EC365" s="3"/>
      <c r="ED365" s="3"/>
      <c r="EE365" s="3"/>
      <c r="EF365" s="3"/>
      <c r="EG365" s="3"/>
      <c r="EH365" s="3"/>
      <c r="EI365" s="3"/>
      <c r="EJ365" s="3"/>
      <c r="EK365" s="3"/>
      <c r="EL365" s="4"/>
    </row>
    <row r="366" customFormat="false" ht="11.25" hidden="false" customHeight="true" outlineLevel="0" collapsed="false">
      <c r="A366" s="7" t="s">
        <v>760</v>
      </c>
      <c r="B366" s="18" t="s">
        <v>761</v>
      </c>
      <c r="C366" s="3" t="n">
        <v>55.3333333333333</v>
      </c>
      <c r="D366" s="3" t="n">
        <v>53.4166666666667</v>
      </c>
      <c r="E366" s="3" t="n">
        <v>48.6666666666667</v>
      </c>
      <c r="F366" s="3" t="n">
        <v>44.25</v>
      </c>
      <c r="G366" s="3" t="n">
        <v>43.0833333333333</v>
      </c>
      <c r="H366" s="3"/>
      <c r="I366" s="3"/>
      <c r="J366" s="3"/>
      <c r="K366" s="3"/>
      <c r="L366" s="3"/>
      <c r="M366" s="3"/>
      <c r="N366" s="3"/>
      <c r="O366" s="3"/>
      <c r="P366" s="4"/>
      <c r="Q366" s="3" t="n">
        <v>468</v>
      </c>
      <c r="R366" s="3" t="n">
        <v>425</v>
      </c>
      <c r="S366" s="3" t="n">
        <v>396</v>
      </c>
      <c r="T366" s="3" t="n">
        <v>353</v>
      </c>
      <c r="U366" s="3" t="n">
        <v>293</v>
      </c>
      <c r="V366" s="3"/>
      <c r="W366" s="3"/>
      <c r="X366" s="3"/>
      <c r="Y366" s="3"/>
      <c r="Z366" s="3"/>
      <c r="AA366" s="3"/>
      <c r="AB366" s="3"/>
      <c r="AC366" s="3"/>
      <c r="AD366" s="4"/>
      <c r="AE366" s="3" t="n">
        <v>440</v>
      </c>
      <c r="AF366" s="3" t="n">
        <v>438</v>
      </c>
      <c r="AG366" s="3" t="n">
        <v>414</v>
      </c>
      <c r="AH366" s="3" t="n">
        <v>392</v>
      </c>
      <c r="AI366" s="3" t="n">
        <v>283</v>
      </c>
      <c r="AJ366" s="3"/>
      <c r="AK366" s="3"/>
      <c r="AL366" s="3"/>
      <c r="AM366" s="3"/>
      <c r="AN366" s="3"/>
      <c r="AO366" s="3"/>
      <c r="AP366" s="3"/>
      <c r="AQ366" s="3"/>
      <c r="AR366" s="4"/>
      <c r="AS366" s="3" t="n">
        <v>37.6666666666667</v>
      </c>
      <c r="AT366" s="3" t="n">
        <v>43.0833333333333</v>
      </c>
      <c r="AU366" s="3" t="n">
        <v>54.75</v>
      </c>
      <c r="AV366" s="3" t="n">
        <v>61.5833333333333</v>
      </c>
      <c r="AW366" s="3" t="n">
        <v>48.3333333333333</v>
      </c>
      <c r="AX366" s="3"/>
      <c r="AY366" s="3"/>
      <c r="AZ366" s="3"/>
      <c r="BA366" s="3"/>
      <c r="BB366" s="3"/>
      <c r="BC366" s="3"/>
      <c r="BD366" s="3"/>
      <c r="BE366" s="3"/>
      <c r="BF366" s="4"/>
      <c r="BG366" s="3" t="n">
        <v>40</v>
      </c>
      <c r="BH366" s="3" t="n">
        <v>55</v>
      </c>
      <c r="BI366" s="3" t="n">
        <v>38</v>
      </c>
      <c r="BJ366" s="3" t="n">
        <v>63</v>
      </c>
      <c r="BK366" s="3" t="n">
        <v>32</v>
      </c>
      <c r="BL366" s="3"/>
      <c r="BM366" s="3"/>
      <c r="BN366" s="3"/>
      <c r="BO366" s="3"/>
      <c r="BP366" s="3"/>
      <c r="BQ366" s="3"/>
      <c r="BR366" s="3"/>
      <c r="BS366" s="3"/>
      <c r="BT366" s="4"/>
      <c r="BU366" s="3" t="n">
        <v>34</v>
      </c>
      <c r="BV366" s="3" t="n">
        <v>54</v>
      </c>
      <c r="BW366" s="3" t="n">
        <v>30</v>
      </c>
      <c r="BX366" s="3" t="n">
        <v>53</v>
      </c>
      <c r="BY366" s="3" t="n">
        <v>63</v>
      </c>
      <c r="BZ366" s="3"/>
      <c r="CA366" s="3"/>
      <c r="CB366" s="3"/>
      <c r="CC366" s="3"/>
      <c r="CD366" s="3"/>
      <c r="CE366" s="3"/>
      <c r="CF366" s="3"/>
      <c r="CG366" s="3"/>
      <c r="CH366" s="4"/>
      <c r="CI366" s="3" t="n">
        <v>0.25</v>
      </c>
      <c r="CJ366" s="3" t="n">
        <v>0.833333333333333</v>
      </c>
      <c r="CK366" s="3" t="n">
        <v>0.333333333333333</v>
      </c>
      <c r="CL366" s="3" t="n">
        <v>0.416666666666667</v>
      </c>
      <c r="CM366" s="3" t="n">
        <v>0.0833333333333333</v>
      </c>
      <c r="CN366" s="3"/>
      <c r="CO366" s="3"/>
      <c r="CP366" s="3"/>
      <c r="CQ366" s="3"/>
      <c r="CR366" s="3"/>
      <c r="CS366" s="3"/>
      <c r="CT366" s="3"/>
      <c r="CU366" s="3"/>
      <c r="CV366" s="4"/>
      <c r="CW366" s="3" t="n">
        <v>4</v>
      </c>
      <c r="CX366" s="3" t="n">
        <v>12</v>
      </c>
      <c r="CY366" s="3" t="n">
        <v>13</v>
      </c>
      <c r="CZ366" s="3" t="n">
        <v>7</v>
      </c>
      <c r="DA366" s="3" t="s">
        <v>73</v>
      </c>
      <c r="DB366" s="3"/>
      <c r="DC366" s="3"/>
      <c r="DD366" s="3"/>
      <c r="DE366" s="3"/>
      <c r="DF366" s="3"/>
      <c r="DG366" s="3"/>
      <c r="DH366" s="3"/>
      <c r="DI366" s="3"/>
      <c r="DJ366" s="4"/>
      <c r="DK366" s="3" t="n">
        <v>5</v>
      </c>
      <c r="DL366" s="3" t="n">
        <v>10</v>
      </c>
      <c r="DM366" s="3" t="n">
        <v>15</v>
      </c>
      <c r="DN366" s="3" t="n">
        <v>7</v>
      </c>
      <c r="DO366" s="3" t="s">
        <v>73</v>
      </c>
      <c r="DP366" s="3"/>
      <c r="DQ366" s="3"/>
      <c r="DR366" s="3"/>
      <c r="DS366" s="3"/>
      <c r="DT366" s="3"/>
      <c r="DU366" s="3"/>
      <c r="DV366" s="3"/>
      <c r="DW366" s="3"/>
      <c r="DX366" s="4"/>
      <c r="DY366" s="3"/>
      <c r="DZ366" s="3"/>
      <c r="EA366" s="3"/>
      <c r="EB366" s="3"/>
      <c r="EC366" s="3"/>
      <c r="ED366" s="3"/>
      <c r="EE366" s="3"/>
      <c r="EF366" s="3"/>
      <c r="EG366" s="3"/>
      <c r="EH366" s="3"/>
      <c r="EI366" s="3"/>
      <c r="EJ366" s="3"/>
      <c r="EK366" s="3"/>
      <c r="EL366" s="4"/>
    </row>
    <row r="367" customFormat="false" ht="11.25" hidden="false" customHeight="true" outlineLevel="0" collapsed="false">
      <c r="A367" s="7" t="s">
        <v>762</v>
      </c>
      <c r="B367" s="18" t="s">
        <v>763</v>
      </c>
      <c r="C367" s="3" t="n">
        <v>112.666666666667</v>
      </c>
      <c r="D367" s="3" t="n">
        <v>107.583333333333</v>
      </c>
      <c r="E367" s="3" t="n">
        <v>146.5</v>
      </c>
      <c r="F367" s="3" t="n">
        <v>158.333333333333</v>
      </c>
      <c r="G367" s="3" t="n">
        <v>150.916666666667</v>
      </c>
      <c r="H367" s="3"/>
      <c r="I367" s="3"/>
      <c r="J367" s="3"/>
      <c r="K367" s="3"/>
      <c r="L367" s="3"/>
      <c r="M367" s="3"/>
      <c r="N367" s="3"/>
      <c r="O367" s="3"/>
      <c r="P367" s="4"/>
      <c r="Q367" s="3" t="n">
        <v>333</v>
      </c>
      <c r="R367" s="3" t="n">
        <v>310</v>
      </c>
      <c r="S367" s="3" t="n">
        <v>304</v>
      </c>
      <c r="T367" s="3" t="n">
        <v>324</v>
      </c>
      <c r="U367" s="3" t="n">
        <v>338</v>
      </c>
      <c r="V367" s="3"/>
      <c r="W367" s="3"/>
      <c r="X367" s="3"/>
      <c r="Y367" s="3"/>
      <c r="Z367" s="3"/>
      <c r="AA367" s="3"/>
      <c r="AB367" s="3"/>
      <c r="AC367" s="3"/>
      <c r="AD367" s="4"/>
      <c r="AE367" s="3" t="n">
        <v>369</v>
      </c>
      <c r="AF367" s="3" t="n">
        <v>283</v>
      </c>
      <c r="AG367" s="3" t="n">
        <v>265</v>
      </c>
      <c r="AH367" s="3" t="n">
        <v>352</v>
      </c>
      <c r="AI367" s="3" t="n">
        <v>338</v>
      </c>
      <c r="AJ367" s="3"/>
      <c r="AK367" s="3"/>
      <c r="AL367" s="3"/>
      <c r="AM367" s="3"/>
      <c r="AN367" s="3"/>
      <c r="AO367" s="3"/>
      <c r="AP367" s="3"/>
      <c r="AQ367" s="3"/>
      <c r="AR367" s="4"/>
      <c r="AS367" s="3" t="n">
        <v>72.9166666666667</v>
      </c>
      <c r="AT367" s="3" t="n">
        <v>27.8333333333333</v>
      </c>
      <c r="AU367" s="3" t="n">
        <v>22</v>
      </c>
      <c r="AV367" s="3" t="n">
        <v>20.25</v>
      </c>
      <c r="AW367" s="3" t="n">
        <v>16.25</v>
      </c>
      <c r="AX367" s="3"/>
      <c r="AY367" s="3"/>
      <c r="AZ367" s="3"/>
      <c r="BA367" s="3"/>
      <c r="BB367" s="3"/>
      <c r="BC367" s="3"/>
      <c r="BD367" s="3"/>
      <c r="BE367" s="3"/>
      <c r="BF367" s="4"/>
      <c r="BG367" s="3" t="n">
        <v>77</v>
      </c>
      <c r="BH367" s="3" t="n">
        <v>37</v>
      </c>
      <c r="BI367" s="3" t="n">
        <v>30</v>
      </c>
      <c r="BJ367" s="3" t="n">
        <v>24</v>
      </c>
      <c r="BK367" s="3" t="n">
        <v>24</v>
      </c>
      <c r="BL367" s="3"/>
      <c r="BM367" s="3"/>
      <c r="BN367" s="3"/>
      <c r="BO367" s="3"/>
      <c r="BP367" s="3"/>
      <c r="BQ367" s="3"/>
      <c r="BR367" s="3"/>
      <c r="BS367" s="3"/>
      <c r="BT367" s="4"/>
      <c r="BU367" s="3" t="n">
        <v>114</v>
      </c>
      <c r="BV367" s="3" t="n">
        <v>63</v>
      </c>
      <c r="BW367" s="3" t="n">
        <v>25</v>
      </c>
      <c r="BX367" s="3" t="n">
        <v>33</v>
      </c>
      <c r="BY367" s="3" t="n">
        <v>24</v>
      </c>
      <c r="BZ367" s="3"/>
      <c r="CA367" s="3"/>
      <c r="CB367" s="3"/>
      <c r="CC367" s="3"/>
      <c r="CD367" s="3"/>
      <c r="CE367" s="3"/>
      <c r="CF367" s="3"/>
      <c r="CG367" s="3"/>
      <c r="CH367" s="4"/>
      <c r="CI367" s="3" t="n">
        <v>0.5</v>
      </c>
      <c r="CJ367" s="3" t="n">
        <v>1.16666666666667</v>
      </c>
      <c r="CK367" s="3" t="n">
        <v>1.5</v>
      </c>
      <c r="CL367" s="3" t="n">
        <v>0.916666666666667</v>
      </c>
      <c r="CM367" s="3" t="n">
        <v>0.5</v>
      </c>
      <c r="CN367" s="3"/>
      <c r="CO367" s="3"/>
      <c r="CP367" s="3"/>
      <c r="CQ367" s="3"/>
      <c r="CR367" s="3"/>
      <c r="CS367" s="3"/>
      <c r="CT367" s="3"/>
      <c r="CU367" s="3"/>
      <c r="CV367" s="4"/>
      <c r="CW367" s="3" t="n">
        <v>12</v>
      </c>
      <c r="CX367" s="3" t="n">
        <v>19</v>
      </c>
      <c r="CY367" s="3" t="n">
        <v>21</v>
      </c>
      <c r="CZ367" s="3" t="n">
        <v>16</v>
      </c>
      <c r="DA367" s="3" t="n">
        <v>10</v>
      </c>
      <c r="DB367" s="3"/>
      <c r="DC367" s="3"/>
      <c r="DD367" s="3"/>
      <c r="DE367" s="3"/>
      <c r="DF367" s="3"/>
      <c r="DG367" s="3"/>
      <c r="DH367" s="3"/>
      <c r="DI367" s="3"/>
      <c r="DJ367" s="4"/>
      <c r="DK367" s="3" t="n">
        <v>12</v>
      </c>
      <c r="DL367" s="3" t="n">
        <v>17</v>
      </c>
      <c r="DM367" s="3" t="n">
        <v>23</v>
      </c>
      <c r="DN367" s="3" t="n">
        <v>16</v>
      </c>
      <c r="DO367" s="3" t="n">
        <v>10</v>
      </c>
      <c r="DP367" s="3"/>
      <c r="DQ367" s="3"/>
      <c r="DR367" s="3"/>
      <c r="DS367" s="3"/>
      <c r="DT367" s="3"/>
      <c r="DU367" s="3"/>
      <c r="DV367" s="3"/>
      <c r="DW367" s="3"/>
      <c r="DX367" s="4"/>
      <c r="DY367" s="3"/>
      <c r="DZ367" s="3"/>
      <c r="EA367" s="3"/>
      <c r="EB367" s="3"/>
      <c r="EC367" s="3"/>
      <c r="ED367" s="3"/>
      <c r="EE367" s="3"/>
      <c r="EF367" s="3"/>
      <c r="EG367" s="3"/>
      <c r="EH367" s="3"/>
      <c r="EI367" s="3"/>
      <c r="EJ367" s="3"/>
      <c r="EK367" s="3"/>
      <c r="EL367" s="4"/>
    </row>
    <row r="368" customFormat="false" ht="11.25" hidden="false" customHeight="true" outlineLevel="0" collapsed="false">
      <c r="A368" s="7" t="s">
        <v>764</v>
      </c>
      <c r="B368" s="18" t="s">
        <v>765</v>
      </c>
      <c r="C368" s="3" t="n">
        <v>105.333333333333</v>
      </c>
      <c r="D368" s="3" t="n">
        <v>104.5</v>
      </c>
      <c r="E368" s="3" t="n">
        <v>85.3333333333333</v>
      </c>
      <c r="F368" s="3" t="n">
        <v>128.666666666667</v>
      </c>
      <c r="G368" s="3" t="n">
        <v>130.333333333333</v>
      </c>
      <c r="H368" s="3"/>
      <c r="I368" s="3"/>
      <c r="J368" s="3"/>
      <c r="K368" s="3"/>
      <c r="L368" s="3"/>
      <c r="M368" s="3"/>
      <c r="N368" s="3"/>
      <c r="O368" s="3"/>
      <c r="P368" s="4"/>
      <c r="Q368" s="3" t="n">
        <v>489</v>
      </c>
      <c r="R368" s="3" t="n">
        <v>485</v>
      </c>
      <c r="S368" s="3" t="n">
        <v>521</v>
      </c>
      <c r="T368" s="3" t="n">
        <v>534</v>
      </c>
      <c r="U368" s="3" t="n">
        <v>623</v>
      </c>
      <c r="V368" s="3"/>
      <c r="W368" s="3"/>
      <c r="X368" s="3"/>
      <c r="Y368" s="3"/>
      <c r="Z368" s="3"/>
      <c r="AA368" s="3"/>
      <c r="AB368" s="3"/>
      <c r="AC368" s="3"/>
      <c r="AD368" s="4"/>
      <c r="AE368" s="3" t="n">
        <v>497</v>
      </c>
      <c r="AF368" s="3" t="n">
        <v>478</v>
      </c>
      <c r="AG368" s="3" t="n">
        <v>556</v>
      </c>
      <c r="AH368" s="3" t="n">
        <v>453</v>
      </c>
      <c r="AI368" s="3" t="n">
        <v>666</v>
      </c>
      <c r="AJ368" s="3"/>
      <c r="AK368" s="3"/>
      <c r="AL368" s="3"/>
      <c r="AM368" s="3"/>
      <c r="AN368" s="3"/>
      <c r="AO368" s="3"/>
      <c r="AP368" s="3"/>
      <c r="AQ368" s="3"/>
      <c r="AR368" s="4"/>
      <c r="AS368" s="3" t="n">
        <v>49.4166666666667</v>
      </c>
      <c r="AT368" s="3" t="n">
        <v>41.3333333333333</v>
      </c>
      <c r="AU368" s="3" t="n">
        <v>33.1666666666667</v>
      </c>
      <c r="AV368" s="3" t="n">
        <v>31.5</v>
      </c>
      <c r="AW368" s="3" t="n">
        <v>39.6666666666667</v>
      </c>
      <c r="AX368" s="3"/>
      <c r="AY368" s="3"/>
      <c r="AZ368" s="3"/>
      <c r="BA368" s="3"/>
      <c r="BB368" s="3"/>
      <c r="BC368" s="3"/>
      <c r="BD368" s="3"/>
      <c r="BE368" s="3"/>
      <c r="BF368" s="4"/>
      <c r="BG368" s="3" t="n">
        <v>74</v>
      </c>
      <c r="BH368" s="3" t="n">
        <v>44</v>
      </c>
      <c r="BI368" s="3" t="n">
        <v>63</v>
      </c>
      <c r="BJ368" s="3" t="n">
        <v>49</v>
      </c>
      <c r="BK368" s="3" t="n">
        <v>92</v>
      </c>
      <c r="BL368" s="3"/>
      <c r="BM368" s="3"/>
      <c r="BN368" s="3"/>
      <c r="BO368" s="3"/>
      <c r="BP368" s="3"/>
      <c r="BQ368" s="3"/>
      <c r="BR368" s="3"/>
      <c r="BS368" s="3"/>
      <c r="BT368" s="4"/>
      <c r="BU368" s="3" t="n">
        <v>86</v>
      </c>
      <c r="BV368" s="3" t="n">
        <v>53</v>
      </c>
      <c r="BW368" s="3" t="n">
        <v>59</v>
      </c>
      <c r="BX368" s="3" t="n">
        <v>62</v>
      </c>
      <c r="BY368" s="3" t="n">
        <v>65</v>
      </c>
      <c r="BZ368" s="3"/>
      <c r="CA368" s="3"/>
      <c r="CB368" s="3"/>
      <c r="CC368" s="3"/>
      <c r="CD368" s="3"/>
      <c r="CE368" s="3"/>
      <c r="CF368" s="3"/>
      <c r="CG368" s="3"/>
      <c r="CH368" s="4"/>
      <c r="CI368" s="3" t="n">
        <v>1.08333333333333</v>
      </c>
      <c r="CJ368" s="3" t="n">
        <v>1.33333333333333</v>
      </c>
      <c r="CK368" s="3" t="n">
        <v>1.5</v>
      </c>
      <c r="CL368" s="3" t="n">
        <v>3.41666666666667</v>
      </c>
      <c r="CM368" s="3" t="n">
        <v>1.66666666666667</v>
      </c>
      <c r="CN368" s="3"/>
      <c r="CO368" s="3"/>
      <c r="CP368" s="3"/>
      <c r="CQ368" s="3"/>
      <c r="CR368" s="3"/>
      <c r="CS368" s="3"/>
      <c r="CT368" s="3"/>
      <c r="CU368" s="3"/>
      <c r="CV368" s="4"/>
      <c r="CW368" s="3" t="n">
        <v>26</v>
      </c>
      <c r="CX368" s="3" t="n">
        <v>22</v>
      </c>
      <c r="CY368" s="3" t="n">
        <v>22</v>
      </c>
      <c r="CZ368" s="3" t="n">
        <v>44</v>
      </c>
      <c r="DA368" s="3" t="n">
        <v>31</v>
      </c>
      <c r="DB368" s="3"/>
      <c r="DC368" s="3"/>
      <c r="DD368" s="3"/>
      <c r="DE368" s="3"/>
      <c r="DF368" s="3"/>
      <c r="DG368" s="3"/>
      <c r="DH368" s="3"/>
      <c r="DI368" s="3"/>
      <c r="DJ368" s="4"/>
      <c r="DK368" s="3" t="n">
        <v>26</v>
      </c>
      <c r="DL368" s="3" t="n">
        <v>21</v>
      </c>
      <c r="DM368" s="3" t="n">
        <v>22</v>
      </c>
      <c r="DN368" s="3" t="n">
        <v>44</v>
      </c>
      <c r="DO368" s="3" t="n">
        <v>31</v>
      </c>
      <c r="DP368" s="3"/>
      <c r="DQ368" s="3"/>
      <c r="DR368" s="3"/>
      <c r="DS368" s="3"/>
      <c r="DT368" s="3"/>
      <c r="DU368" s="3"/>
      <c r="DV368" s="3"/>
      <c r="DW368" s="3"/>
      <c r="DX368" s="4"/>
      <c r="DY368" s="3"/>
      <c r="DZ368" s="3"/>
      <c r="EA368" s="3"/>
      <c r="EB368" s="3"/>
      <c r="EC368" s="3"/>
      <c r="ED368" s="3"/>
      <c r="EE368" s="3"/>
      <c r="EF368" s="3"/>
      <c r="EG368" s="3"/>
      <c r="EH368" s="3"/>
      <c r="EI368" s="3"/>
      <c r="EJ368" s="3"/>
      <c r="EK368" s="3"/>
      <c r="EL368" s="4"/>
    </row>
    <row r="369" customFormat="false" ht="11.25" hidden="false" customHeight="true" outlineLevel="0" collapsed="false">
      <c r="A369" s="7" t="s">
        <v>766</v>
      </c>
      <c r="B369" s="18" t="s">
        <v>767</v>
      </c>
      <c r="C369" s="3" t="n">
        <v>84</v>
      </c>
      <c r="D369" s="3" t="n">
        <v>77.6363636363636</v>
      </c>
      <c r="E369" s="3" t="n">
        <v>69.0833333333333</v>
      </c>
      <c r="F369" s="3" t="n">
        <v>70.1666666666667</v>
      </c>
      <c r="G369" s="3" t="n">
        <v>66.3333333333333</v>
      </c>
      <c r="H369" s="3"/>
      <c r="I369" s="3"/>
      <c r="J369" s="3"/>
      <c r="K369" s="3"/>
      <c r="L369" s="3"/>
      <c r="M369" s="3"/>
      <c r="N369" s="3"/>
      <c r="O369" s="3"/>
      <c r="P369" s="4"/>
      <c r="Q369" s="3" t="n">
        <v>346</v>
      </c>
      <c r="R369" s="3" t="s">
        <v>165</v>
      </c>
      <c r="S369" s="3" t="n">
        <v>320</v>
      </c>
      <c r="T369" s="3" t="n">
        <v>304</v>
      </c>
      <c r="U369" s="3" t="n">
        <v>341</v>
      </c>
      <c r="V369" s="3"/>
      <c r="W369" s="3"/>
      <c r="X369" s="3"/>
      <c r="Y369" s="3"/>
      <c r="Z369" s="3"/>
      <c r="AA369" s="3"/>
      <c r="AB369" s="3"/>
      <c r="AC369" s="3"/>
      <c r="AD369" s="4"/>
      <c r="AE369" s="3" t="n">
        <v>349</v>
      </c>
      <c r="AF369" s="3" t="s">
        <v>165</v>
      </c>
      <c r="AG369" s="3" t="n">
        <v>327</v>
      </c>
      <c r="AH369" s="3" t="n">
        <v>307</v>
      </c>
      <c r="AI369" s="3" t="n">
        <v>364</v>
      </c>
      <c r="AJ369" s="3"/>
      <c r="AK369" s="3"/>
      <c r="AL369" s="3"/>
      <c r="AM369" s="3"/>
      <c r="AN369" s="3"/>
      <c r="AO369" s="3"/>
      <c r="AP369" s="3"/>
      <c r="AQ369" s="3"/>
      <c r="AR369" s="4"/>
      <c r="AS369" s="3" t="n">
        <v>70.8333333333333</v>
      </c>
      <c r="AT369" s="3" t="n">
        <v>38.0909090909091</v>
      </c>
      <c r="AU369" s="3" t="n">
        <v>38</v>
      </c>
      <c r="AV369" s="3" t="n">
        <v>30.1666666666667</v>
      </c>
      <c r="AW369" s="3" t="n">
        <v>29.8333333333333</v>
      </c>
      <c r="AX369" s="3"/>
      <c r="AY369" s="3"/>
      <c r="AZ369" s="3"/>
      <c r="BA369" s="3"/>
      <c r="BB369" s="3"/>
      <c r="BC369" s="3"/>
      <c r="BD369" s="3"/>
      <c r="BE369" s="3"/>
      <c r="BF369" s="4"/>
      <c r="BG369" s="3" t="n">
        <v>56</v>
      </c>
      <c r="BH369" s="3" t="s">
        <v>165</v>
      </c>
      <c r="BI369" s="3" t="n">
        <v>60</v>
      </c>
      <c r="BJ369" s="3" t="n">
        <v>58</v>
      </c>
      <c r="BK369" s="3" t="n">
        <v>33</v>
      </c>
      <c r="BL369" s="3"/>
      <c r="BM369" s="3"/>
      <c r="BN369" s="3"/>
      <c r="BO369" s="3"/>
      <c r="BP369" s="3"/>
      <c r="BQ369" s="3"/>
      <c r="BR369" s="3"/>
      <c r="BS369" s="3"/>
      <c r="BT369" s="4"/>
      <c r="BU369" s="3" t="n">
        <v>96</v>
      </c>
      <c r="BV369" s="3" t="s">
        <v>165</v>
      </c>
      <c r="BW369" s="3" t="n">
        <v>62</v>
      </c>
      <c r="BX369" s="3" t="n">
        <v>63</v>
      </c>
      <c r="BY369" s="3" t="n">
        <v>25</v>
      </c>
      <c r="BZ369" s="3"/>
      <c r="CA369" s="3"/>
      <c r="CB369" s="3"/>
      <c r="CC369" s="3"/>
      <c r="CD369" s="3"/>
      <c r="CE369" s="3"/>
      <c r="CF369" s="3"/>
      <c r="CG369" s="3"/>
      <c r="CH369" s="4"/>
      <c r="CI369" s="3" t="n">
        <v>0.75</v>
      </c>
      <c r="CJ369" s="3" t="n">
        <v>0.818181818181818</v>
      </c>
      <c r="CK369" s="3" t="n">
        <v>1</v>
      </c>
      <c r="CL369" s="3" t="n">
        <v>2.16666666666667</v>
      </c>
      <c r="CM369" s="3" t="n">
        <v>0.666666666666667</v>
      </c>
      <c r="CN369" s="3"/>
      <c r="CO369" s="3"/>
      <c r="CP369" s="3"/>
      <c r="CQ369" s="3"/>
      <c r="CR369" s="3"/>
      <c r="CS369" s="3"/>
      <c r="CT369" s="3"/>
      <c r="CU369" s="3"/>
      <c r="CV369" s="4"/>
      <c r="CW369" s="3" t="n">
        <v>13</v>
      </c>
      <c r="CX369" s="3" t="s">
        <v>165</v>
      </c>
      <c r="CY369" s="3" t="n">
        <v>12</v>
      </c>
      <c r="CZ369" s="3" t="n">
        <v>28</v>
      </c>
      <c r="DA369" s="3" t="n">
        <v>13</v>
      </c>
      <c r="DB369" s="3"/>
      <c r="DC369" s="3"/>
      <c r="DD369" s="3"/>
      <c r="DE369" s="3"/>
      <c r="DF369" s="3"/>
      <c r="DG369" s="3"/>
      <c r="DH369" s="3"/>
      <c r="DI369" s="3"/>
      <c r="DJ369" s="4"/>
      <c r="DK369" s="3" t="n">
        <v>13</v>
      </c>
      <c r="DL369" s="3" t="s">
        <v>165</v>
      </c>
      <c r="DM369" s="3" t="n">
        <v>14</v>
      </c>
      <c r="DN369" s="3" t="n">
        <v>27</v>
      </c>
      <c r="DO369" s="3" t="n">
        <v>13</v>
      </c>
      <c r="DP369" s="3"/>
      <c r="DQ369" s="3"/>
      <c r="DR369" s="3"/>
      <c r="DS369" s="3"/>
      <c r="DT369" s="3"/>
      <c r="DU369" s="3"/>
      <c r="DV369" s="3"/>
      <c r="DW369" s="3"/>
      <c r="DX369" s="4"/>
      <c r="DY369" s="3"/>
      <c r="DZ369" s="3"/>
      <c r="EA369" s="3"/>
      <c r="EB369" s="3"/>
      <c r="EC369" s="3"/>
      <c r="ED369" s="3"/>
      <c r="EE369" s="3"/>
      <c r="EF369" s="3"/>
      <c r="EG369" s="3"/>
      <c r="EH369" s="3"/>
      <c r="EI369" s="3"/>
      <c r="EJ369" s="3"/>
      <c r="EK369" s="3"/>
      <c r="EL369" s="4"/>
    </row>
    <row r="370" customFormat="false" ht="11.25" hidden="false" customHeight="true" outlineLevel="0" collapsed="false">
      <c r="A370" s="7" t="s">
        <v>768</v>
      </c>
      <c r="B370" s="18" t="s">
        <v>769</v>
      </c>
      <c r="C370" s="3" t="n">
        <v>50.25</v>
      </c>
      <c r="D370" s="3" t="n">
        <v>72.0833333333333</v>
      </c>
      <c r="E370" s="3" t="n">
        <v>56.4166666666667</v>
      </c>
      <c r="F370" s="3" t="n">
        <v>95.8333333333333</v>
      </c>
      <c r="G370" s="3" t="n">
        <v>91.0833333333333</v>
      </c>
      <c r="H370" s="3"/>
      <c r="I370" s="3"/>
      <c r="J370" s="3"/>
      <c r="K370" s="3"/>
      <c r="L370" s="3"/>
      <c r="M370" s="3"/>
      <c r="N370" s="3"/>
      <c r="O370" s="3"/>
      <c r="P370" s="4"/>
      <c r="Q370" s="3" t="n">
        <v>353</v>
      </c>
      <c r="R370" s="3" t="n">
        <v>334</v>
      </c>
      <c r="S370" s="3" t="n">
        <v>283</v>
      </c>
      <c r="T370" s="3" t="n">
        <v>312</v>
      </c>
      <c r="U370" s="3" t="n">
        <v>288</v>
      </c>
      <c r="V370" s="3"/>
      <c r="W370" s="3"/>
      <c r="X370" s="3"/>
      <c r="Y370" s="3"/>
      <c r="Z370" s="3"/>
      <c r="AA370" s="3"/>
      <c r="AB370" s="3"/>
      <c r="AC370" s="3"/>
      <c r="AD370" s="4"/>
      <c r="AE370" s="3" t="n">
        <v>329</v>
      </c>
      <c r="AF370" s="3" t="n">
        <v>313</v>
      </c>
      <c r="AG370" s="3" t="n">
        <v>315</v>
      </c>
      <c r="AH370" s="3" t="n">
        <v>265</v>
      </c>
      <c r="AI370" s="3" t="n">
        <v>299</v>
      </c>
      <c r="AJ370" s="3"/>
      <c r="AK370" s="3"/>
      <c r="AL370" s="3"/>
      <c r="AM370" s="3"/>
      <c r="AN370" s="3"/>
      <c r="AO370" s="3"/>
      <c r="AP370" s="3"/>
      <c r="AQ370" s="3"/>
      <c r="AR370" s="4"/>
      <c r="AS370" s="3" t="n">
        <v>36</v>
      </c>
      <c r="AT370" s="3" t="n">
        <v>29.5833333333333</v>
      </c>
      <c r="AU370" s="3" t="n">
        <v>31.25</v>
      </c>
      <c r="AV370" s="3" t="n">
        <v>14.75</v>
      </c>
      <c r="AW370" s="3" t="n">
        <v>24.75</v>
      </c>
      <c r="AX370" s="3"/>
      <c r="AY370" s="3"/>
      <c r="AZ370" s="3"/>
      <c r="BA370" s="3"/>
      <c r="BB370" s="3"/>
      <c r="BC370" s="3"/>
      <c r="BD370" s="3"/>
      <c r="BE370" s="3"/>
      <c r="BF370" s="4"/>
      <c r="BG370" s="3" t="n">
        <v>40</v>
      </c>
      <c r="BH370" s="3" t="n">
        <v>66</v>
      </c>
      <c r="BI370" s="3" t="n">
        <v>50</v>
      </c>
      <c r="BJ370" s="3" t="n">
        <v>21</v>
      </c>
      <c r="BK370" s="3" t="n">
        <v>50</v>
      </c>
      <c r="BL370" s="3"/>
      <c r="BM370" s="3"/>
      <c r="BN370" s="3"/>
      <c r="BO370" s="3"/>
      <c r="BP370" s="3"/>
      <c r="BQ370" s="3"/>
      <c r="BR370" s="3"/>
      <c r="BS370" s="3"/>
      <c r="BT370" s="4"/>
      <c r="BU370" s="3" t="n">
        <v>44</v>
      </c>
      <c r="BV370" s="3" t="n">
        <v>59</v>
      </c>
      <c r="BW370" s="3" t="n">
        <v>68</v>
      </c>
      <c r="BX370" s="3" t="n">
        <v>31</v>
      </c>
      <c r="BY370" s="3" t="n">
        <v>30</v>
      </c>
      <c r="BZ370" s="3"/>
      <c r="CA370" s="3"/>
      <c r="CB370" s="3"/>
      <c r="CC370" s="3"/>
      <c r="CD370" s="3"/>
      <c r="CE370" s="3"/>
      <c r="CF370" s="3"/>
      <c r="CG370" s="3"/>
      <c r="CH370" s="4"/>
      <c r="CI370" s="3" t="n">
        <v>0.333333333333333</v>
      </c>
      <c r="CJ370" s="3" t="n">
        <v>1.5</v>
      </c>
      <c r="CK370" s="3" t="n">
        <v>2.5</v>
      </c>
      <c r="CL370" s="3" t="n">
        <v>1.25</v>
      </c>
      <c r="CM370" s="3" t="n">
        <v>0.583333333333333</v>
      </c>
      <c r="CN370" s="3"/>
      <c r="CO370" s="3"/>
      <c r="CP370" s="3"/>
      <c r="CQ370" s="3"/>
      <c r="CR370" s="3"/>
      <c r="CS370" s="3"/>
      <c r="CT370" s="3"/>
      <c r="CU370" s="3"/>
      <c r="CV370" s="4"/>
      <c r="CW370" s="3" t="n">
        <v>10</v>
      </c>
      <c r="CX370" s="3" t="n">
        <v>22</v>
      </c>
      <c r="CY370" s="3" t="n">
        <v>31</v>
      </c>
      <c r="CZ370" s="3" t="n">
        <v>14</v>
      </c>
      <c r="DA370" s="3" t="n">
        <v>13</v>
      </c>
      <c r="DB370" s="3"/>
      <c r="DC370" s="3"/>
      <c r="DD370" s="3"/>
      <c r="DE370" s="3"/>
      <c r="DF370" s="3"/>
      <c r="DG370" s="3"/>
      <c r="DH370" s="3"/>
      <c r="DI370" s="3"/>
      <c r="DJ370" s="4"/>
      <c r="DK370" s="3" t="n">
        <v>10</v>
      </c>
      <c r="DL370" s="3" t="n">
        <v>19</v>
      </c>
      <c r="DM370" s="3" t="n">
        <v>35</v>
      </c>
      <c r="DN370" s="3" t="n">
        <v>13</v>
      </c>
      <c r="DO370" s="3" t="n">
        <v>14</v>
      </c>
      <c r="DP370" s="3"/>
      <c r="DQ370" s="3"/>
      <c r="DR370" s="3"/>
      <c r="DS370" s="3"/>
      <c r="DT370" s="3"/>
      <c r="DU370" s="3"/>
      <c r="DV370" s="3"/>
      <c r="DW370" s="3"/>
      <c r="DX370" s="4"/>
      <c r="DY370" s="3"/>
      <c r="DZ370" s="3"/>
      <c r="EA370" s="3"/>
      <c r="EB370" s="3"/>
      <c r="EC370" s="3"/>
      <c r="ED370" s="3"/>
      <c r="EE370" s="3"/>
      <c r="EF370" s="3"/>
      <c r="EG370" s="3"/>
      <c r="EH370" s="3"/>
      <c r="EI370" s="3"/>
      <c r="EJ370" s="3"/>
      <c r="EK370" s="3"/>
      <c r="EL370" s="4"/>
    </row>
    <row r="371" customFormat="false" ht="11.25" hidden="false" customHeight="true" outlineLevel="0" collapsed="false">
      <c r="A371" s="7" t="s">
        <v>770</v>
      </c>
      <c r="B371" s="18" t="s">
        <v>771</v>
      </c>
      <c r="C371" s="3" t="n">
        <v>22.3333333333333</v>
      </c>
      <c r="D371" s="3" t="n">
        <v>23.0833333333333</v>
      </c>
      <c r="E371" s="3" t="n">
        <v>22</v>
      </c>
      <c r="F371" s="3" t="n">
        <v>18.8333333333333</v>
      </c>
      <c r="G371" s="3" t="n">
        <v>21.8333333333333</v>
      </c>
      <c r="H371" s="3"/>
      <c r="I371" s="3"/>
      <c r="J371" s="3"/>
      <c r="K371" s="3"/>
      <c r="L371" s="3"/>
      <c r="M371" s="3"/>
      <c r="N371" s="3"/>
      <c r="O371" s="3"/>
      <c r="P371" s="4"/>
      <c r="Q371" s="3" t="n">
        <v>252</v>
      </c>
      <c r="R371" s="3" t="n">
        <v>278</v>
      </c>
      <c r="S371" s="3" t="n">
        <v>234</v>
      </c>
      <c r="T371" s="3" t="n">
        <v>218</v>
      </c>
      <c r="U371" s="3" t="n">
        <v>234</v>
      </c>
      <c r="V371" s="3"/>
      <c r="W371" s="3"/>
      <c r="X371" s="3"/>
      <c r="Y371" s="3"/>
      <c r="Z371" s="3"/>
      <c r="AA371" s="3"/>
      <c r="AB371" s="3"/>
      <c r="AC371" s="3"/>
      <c r="AD371" s="4"/>
      <c r="AE371" s="3" t="n">
        <v>251</v>
      </c>
      <c r="AF371" s="3" t="n">
        <v>290</v>
      </c>
      <c r="AG371" s="3" t="n">
        <v>224</v>
      </c>
      <c r="AH371" s="3" t="n">
        <v>229</v>
      </c>
      <c r="AI371" s="3" t="n">
        <v>221</v>
      </c>
      <c r="AJ371" s="3"/>
      <c r="AK371" s="3"/>
      <c r="AL371" s="3"/>
      <c r="AM371" s="3"/>
      <c r="AN371" s="3"/>
      <c r="AO371" s="3"/>
      <c r="AP371" s="3"/>
      <c r="AQ371" s="3"/>
      <c r="AR371" s="4"/>
      <c r="AS371" s="3" t="n">
        <v>31</v>
      </c>
      <c r="AT371" s="3" t="n">
        <v>32.6666666666667</v>
      </c>
      <c r="AU371" s="3" t="n">
        <v>19.9166666666667</v>
      </c>
      <c r="AV371" s="3" t="n">
        <v>17.3333333333333</v>
      </c>
      <c r="AW371" s="3" t="n">
        <v>12.8333333333333</v>
      </c>
      <c r="AX371" s="3"/>
      <c r="AY371" s="3"/>
      <c r="AZ371" s="3"/>
      <c r="BA371" s="3"/>
      <c r="BB371" s="3"/>
      <c r="BC371" s="3"/>
      <c r="BD371" s="3"/>
      <c r="BE371" s="3"/>
      <c r="BF371" s="4"/>
      <c r="BG371" s="3" t="n">
        <v>49</v>
      </c>
      <c r="BH371" s="3" t="n">
        <v>35</v>
      </c>
      <c r="BI371" s="3" t="n">
        <v>34</v>
      </c>
      <c r="BJ371" s="3" t="n">
        <v>18</v>
      </c>
      <c r="BK371" s="3" t="n">
        <v>21</v>
      </c>
      <c r="BL371" s="3"/>
      <c r="BM371" s="3"/>
      <c r="BN371" s="3"/>
      <c r="BO371" s="3"/>
      <c r="BP371" s="3"/>
      <c r="BQ371" s="3"/>
      <c r="BR371" s="3"/>
      <c r="BS371" s="3"/>
      <c r="BT371" s="4"/>
      <c r="BU371" s="3" t="n">
        <v>43</v>
      </c>
      <c r="BV371" s="3" t="n">
        <v>38</v>
      </c>
      <c r="BW371" s="3" t="n">
        <v>54</v>
      </c>
      <c r="BX371" s="3" t="n">
        <v>19</v>
      </c>
      <c r="BY371" s="3" t="n">
        <v>25</v>
      </c>
      <c r="BZ371" s="3"/>
      <c r="CA371" s="3"/>
      <c r="CB371" s="3"/>
      <c r="CC371" s="3"/>
      <c r="CD371" s="3"/>
      <c r="CE371" s="3"/>
      <c r="CF371" s="3"/>
      <c r="CG371" s="3"/>
      <c r="CH371" s="4"/>
      <c r="CI371" s="3" t="n">
        <v>2.08333333333333</v>
      </c>
      <c r="CJ371" s="3" t="n">
        <v>1.5</v>
      </c>
      <c r="CK371" s="3" t="n">
        <v>1.25</v>
      </c>
      <c r="CL371" s="3" t="n">
        <v>0.416666666666667</v>
      </c>
      <c r="CM371" s="3" t="n">
        <v>0.166666666666667</v>
      </c>
      <c r="CN371" s="3"/>
      <c r="CO371" s="3"/>
      <c r="CP371" s="3"/>
      <c r="CQ371" s="3"/>
      <c r="CR371" s="3"/>
      <c r="CS371" s="3"/>
      <c r="CT371" s="3"/>
      <c r="CU371" s="3"/>
      <c r="CV371" s="4"/>
      <c r="CW371" s="3" t="n">
        <v>10</v>
      </c>
      <c r="CX371" s="3" t="n">
        <v>17</v>
      </c>
      <c r="CY371" s="3" t="n">
        <v>17</v>
      </c>
      <c r="CZ371" s="3" t="n">
        <v>6</v>
      </c>
      <c r="DA371" s="3" t="n">
        <v>4</v>
      </c>
      <c r="DB371" s="3"/>
      <c r="DC371" s="3"/>
      <c r="DD371" s="3"/>
      <c r="DE371" s="3"/>
      <c r="DF371" s="3"/>
      <c r="DG371" s="3"/>
      <c r="DH371" s="3"/>
      <c r="DI371" s="3"/>
      <c r="DJ371" s="4"/>
      <c r="DK371" s="3" t="n">
        <v>12</v>
      </c>
      <c r="DL371" s="3" t="n">
        <v>16</v>
      </c>
      <c r="DM371" s="3" t="n">
        <v>18</v>
      </c>
      <c r="DN371" s="3" t="n">
        <v>7</v>
      </c>
      <c r="DO371" s="3" t="n">
        <v>3</v>
      </c>
      <c r="DP371" s="3"/>
      <c r="DQ371" s="3"/>
      <c r="DR371" s="3"/>
      <c r="DS371" s="3"/>
      <c r="DT371" s="3"/>
      <c r="DU371" s="3"/>
      <c r="DV371" s="3"/>
      <c r="DW371" s="3"/>
      <c r="DX371" s="4"/>
      <c r="DY371" s="3"/>
      <c r="DZ371" s="3"/>
      <c r="EA371" s="3"/>
      <c r="EB371" s="3"/>
      <c r="EC371" s="3"/>
      <c r="ED371" s="3"/>
      <c r="EE371" s="3"/>
      <c r="EF371" s="3"/>
      <c r="EG371" s="3"/>
      <c r="EH371" s="3"/>
      <c r="EI371" s="3"/>
      <c r="EJ371" s="3"/>
      <c r="EK371" s="3"/>
      <c r="EL371" s="4"/>
    </row>
    <row r="372" customFormat="false" ht="11.25" hidden="false" customHeight="true" outlineLevel="0" collapsed="false">
      <c r="A372" s="7" t="s">
        <v>772</v>
      </c>
      <c r="B372" s="18" t="s">
        <v>773</v>
      </c>
      <c r="C372" s="3" t="n">
        <v>648.166666666667</v>
      </c>
      <c r="D372" s="3" t="n">
        <v>524.833333333333</v>
      </c>
      <c r="E372" s="3" t="n">
        <v>462.416666666667</v>
      </c>
      <c r="F372" s="3" t="n">
        <v>550.666666666667</v>
      </c>
      <c r="G372" s="3" t="n">
        <v>540.25</v>
      </c>
      <c r="H372" s="3"/>
      <c r="I372" s="3"/>
      <c r="J372" s="3"/>
      <c r="K372" s="3"/>
      <c r="L372" s="3"/>
      <c r="M372" s="3"/>
      <c r="N372" s="3"/>
      <c r="O372" s="3"/>
      <c r="P372" s="4"/>
      <c r="Q372" s="3" t="n">
        <v>2359</v>
      </c>
      <c r="R372" s="3" t="n">
        <v>2035</v>
      </c>
      <c r="S372" s="3" t="n">
        <v>2006</v>
      </c>
      <c r="T372" s="3" t="n">
        <v>2258</v>
      </c>
      <c r="U372" s="3" t="n">
        <v>1856</v>
      </c>
      <c r="V372" s="3"/>
      <c r="W372" s="3"/>
      <c r="X372" s="3"/>
      <c r="Y372" s="3"/>
      <c r="Z372" s="3"/>
      <c r="AA372" s="3"/>
      <c r="AB372" s="3"/>
      <c r="AC372" s="3"/>
      <c r="AD372" s="4"/>
      <c r="AE372" s="3" t="n">
        <v>2433</v>
      </c>
      <c r="AF372" s="3" t="n">
        <v>2292</v>
      </c>
      <c r="AG372" s="3" t="n">
        <v>1955</v>
      </c>
      <c r="AH372" s="3" t="n">
        <v>2229</v>
      </c>
      <c r="AI372" s="3" t="n">
        <v>1864</v>
      </c>
      <c r="AJ372" s="3"/>
      <c r="AK372" s="3"/>
      <c r="AL372" s="3"/>
      <c r="AM372" s="3"/>
      <c r="AN372" s="3"/>
      <c r="AO372" s="3"/>
      <c r="AP372" s="3"/>
      <c r="AQ372" s="3"/>
      <c r="AR372" s="4"/>
      <c r="AS372" s="3" t="n">
        <v>180.666666666667</v>
      </c>
      <c r="AT372" s="3" t="n">
        <v>200.166666666667</v>
      </c>
      <c r="AU372" s="3" t="n">
        <v>191.666666666667</v>
      </c>
      <c r="AV372" s="3" t="n">
        <v>206.166666666667</v>
      </c>
      <c r="AW372" s="3" t="n">
        <v>159.166666666667</v>
      </c>
      <c r="AX372" s="3"/>
      <c r="AY372" s="3"/>
      <c r="AZ372" s="3"/>
      <c r="BA372" s="3"/>
      <c r="BB372" s="3"/>
      <c r="BC372" s="3"/>
      <c r="BD372" s="3"/>
      <c r="BE372" s="3"/>
      <c r="BF372" s="4"/>
      <c r="BG372" s="3" t="n">
        <v>348</v>
      </c>
      <c r="BH372" s="3" t="n">
        <v>407</v>
      </c>
      <c r="BI372" s="3" t="n">
        <v>343</v>
      </c>
      <c r="BJ372" s="3" t="n">
        <v>543</v>
      </c>
      <c r="BK372" s="3" t="n">
        <v>509</v>
      </c>
      <c r="BL372" s="3"/>
      <c r="BM372" s="3"/>
      <c r="BN372" s="3"/>
      <c r="BO372" s="3"/>
      <c r="BP372" s="3"/>
      <c r="BQ372" s="3"/>
      <c r="BR372" s="3"/>
      <c r="BS372" s="3"/>
      <c r="BT372" s="4"/>
      <c r="BU372" s="3" t="n">
        <v>331</v>
      </c>
      <c r="BV372" s="3" t="n">
        <v>378</v>
      </c>
      <c r="BW372" s="3" t="n">
        <v>380</v>
      </c>
      <c r="BX372" s="3" t="n">
        <v>558</v>
      </c>
      <c r="BY372" s="3" t="n">
        <v>560</v>
      </c>
      <c r="BZ372" s="3"/>
      <c r="CA372" s="3"/>
      <c r="CB372" s="3"/>
      <c r="CC372" s="3"/>
      <c r="CD372" s="3"/>
      <c r="CE372" s="3"/>
      <c r="CF372" s="3"/>
      <c r="CG372" s="3"/>
      <c r="CH372" s="4"/>
      <c r="CI372" s="3" t="n">
        <v>18.6666666666667</v>
      </c>
      <c r="CJ372" s="3" t="n">
        <v>29</v>
      </c>
      <c r="CK372" s="3" t="n">
        <v>29.75</v>
      </c>
      <c r="CL372" s="3" t="n">
        <v>24.5</v>
      </c>
      <c r="CM372" s="3" t="n">
        <v>20.75</v>
      </c>
      <c r="CN372" s="3"/>
      <c r="CO372" s="3"/>
      <c r="CP372" s="3"/>
      <c r="CQ372" s="3"/>
      <c r="CR372" s="3"/>
      <c r="CS372" s="3"/>
      <c r="CT372" s="3"/>
      <c r="CU372" s="3"/>
      <c r="CV372" s="4"/>
      <c r="CW372" s="3" t="n">
        <v>120</v>
      </c>
      <c r="CX372" s="3" t="n">
        <v>163</v>
      </c>
      <c r="CY372" s="3" t="n">
        <v>243</v>
      </c>
      <c r="CZ372" s="3" t="n">
        <v>231</v>
      </c>
      <c r="DA372" s="3" t="n">
        <v>236</v>
      </c>
      <c r="DB372" s="3"/>
      <c r="DC372" s="3"/>
      <c r="DD372" s="3"/>
      <c r="DE372" s="3"/>
      <c r="DF372" s="3"/>
      <c r="DG372" s="3"/>
      <c r="DH372" s="3"/>
      <c r="DI372" s="3"/>
      <c r="DJ372" s="4"/>
      <c r="DK372" s="3" t="n">
        <v>109</v>
      </c>
      <c r="DL372" s="3" t="n">
        <v>159</v>
      </c>
      <c r="DM372" s="3" t="n">
        <v>254</v>
      </c>
      <c r="DN372" s="3" t="n">
        <v>227</v>
      </c>
      <c r="DO372" s="3" t="n">
        <v>252</v>
      </c>
      <c r="DP372" s="3"/>
      <c r="DQ372" s="3"/>
      <c r="DR372" s="3"/>
      <c r="DS372" s="3"/>
      <c r="DT372" s="3"/>
      <c r="DU372" s="3"/>
      <c r="DV372" s="3"/>
      <c r="DW372" s="3"/>
      <c r="DX372" s="4"/>
      <c r="DY372" s="3"/>
      <c r="DZ372" s="3"/>
      <c r="EA372" s="3"/>
      <c r="EB372" s="3"/>
      <c r="EC372" s="3"/>
      <c r="ED372" s="3"/>
      <c r="EE372" s="3"/>
      <c r="EF372" s="3"/>
      <c r="EG372" s="3"/>
      <c r="EH372" s="3"/>
      <c r="EI372" s="3"/>
      <c r="EJ372" s="3"/>
      <c r="EK372" s="3"/>
      <c r="EL372" s="4"/>
    </row>
    <row r="373" customFormat="false" ht="11.25" hidden="false" customHeight="true" outlineLevel="0" collapsed="false">
      <c r="A373" s="7" t="s">
        <v>774</v>
      </c>
      <c r="B373" s="18" t="s">
        <v>775</v>
      </c>
      <c r="C373" s="3" t="n">
        <v>135.272727272727</v>
      </c>
      <c r="D373" s="3" t="n">
        <v>163.166666666667</v>
      </c>
      <c r="E373" s="3" t="n">
        <v>112.25</v>
      </c>
      <c r="F373" s="3" t="n">
        <v>63.5833333333333</v>
      </c>
      <c r="G373" s="3" t="n">
        <v>106.083333333333</v>
      </c>
      <c r="H373" s="3"/>
      <c r="I373" s="3"/>
      <c r="J373" s="3"/>
      <c r="K373" s="3"/>
      <c r="L373" s="3"/>
      <c r="M373" s="3"/>
      <c r="N373" s="3"/>
      <c r="O373" s="3"/>
      <c r="P373" s="4"/>
      <c r="Q373" s="3" t="s">
        <v>165</v>
      </c>
      <c r="R373" s="3" t="n">
        <v>602</v>
      </c>
      <c r="S373" s="3" t="n">
        <v>556</v>
      </c>
      <c r="T373" s="3" t="n">
        <v>701</v>
      </c>
      <c r="U373" s="3" t="n">
        <v>833</v>
      </c>
      <c r="V373" s="3"/>
      <c r="W373" s="3"/>
      <c r="X373" s="3"/>
      <c r="Y373" s="3"/>
      <c r="Z373" s="3"/>
      <c r="AA373" s="3"/>
      <c r="AB373" s="3"/>
      <c r="AC373" s="3"/>
      <c r="AD373" s="4"/>
      <c r="AE373" s="3" t="s">
        <v>165</v>
      </c>
      <c r="AF373" s="3" t="n">
        <v>678</v>
      </c>
      <c r="AG373" s="3" t="n">
        <v>629</v>
      </c>
      <c r="AH373" s="3" t="n">
        <v>688</v>
      </c>
      <c r="AI373" s="3" t="n">
        <v>817</v>
      </c>
      <c r="AJ373" s="3"/>
      <c r="AK373" s="3"/>
      <c r="AL373" s="3"/>
      <c r="AM373" s="3"/>
      <c r="AN373" s="3"/>
      <c r="AO373" s="3"/>
      <c r="AP373" s="3"/>
      <c r="AQ373" s="3"/>
      <c r="AR373" s="4"/>
      <c r="AS373" s="3" t="n">
        <v>58.0909090909091</v>
      </c>
      <c r="AT373" s="3" t="n">
        <v>77.0833333333333</v>
      </c>
      <c r="AU373" s="3" t="n">
        <v>63.75</v>
      </c>
      <c r="AV373" s="3" t="n">
        <v>47.3333333333333</v>
      </c>
      <c r="AW373" s="3" t="n">
        <v>59.8333333333333</v>
      </c>
      <c r="AX373" s="3"/>
      <c r="AY373" s="3"/>
      <c r="AZ373" s="3"/>
      <c r="BA373" s="3"/>
      <c r="BB373" s="3"/>
      <c r="BC373" s="3"/>
      <c r="BD373" s="3"/>
      <c r="BE373" s="3"/>
      <c r="BF373" s="4"/>
      <c r="BG373" s="3" t="s">
        <v>165</v>
      </c>
      <c r="BH373" s="3" t="n">
        <v>105</v>
      </c>
      <c r="BI373" s="3" t="n">
        <v>107</v>
      </c>
      <c r="BJ373" s="3" t="n">
        <v>99</v>
      </c>
      <c r="BK373" s="3" t="n">
        <v>189</v>
      </c>
      <c r="BL373" s="3"/>
      <c r="BM373" s="3"/>
      <c r="BN373" s="3"/>
      <c r="BO373" s="3"/>
      <c r="BP373" s="3"/>
      <c r="BQ373" s="3"/>
      <c r="BR373" s="3"/>
      <c r="BS373" s="3"/>
      <c r="BT373" s="4"/>
      <c r="BU373" s="3" t="s">
        <v>165</v>
      </c>
      <c r="BV373" s="3" t="n">
        <v>106</v>
      </c>
      <c r="BW373" s="3" t="n">
        <v>140</v>
      </c>
      <c r="BX373" s="3" t="n">
        <v>105</v>
      </c>
      <c r="BY373" s="3" t="n">
        <v>175</v>
      </c>
      <c r="BZ373" s="3"/>
      <c r="CA373" s="3"/>
      <c r="CB373" s="3"/>
      <c r="CC373" s="3"/>
      <c r="CD373" s="3"/>
      <c r="CE373" s="3"/>
      <c r="CF373" s="3"/>
      <c r="CG373" s="3"/>
      <c r="CH373" s="4"/>
      <c r="CI373" s="3" t="n">
        <v>3.36363636363636</v>
      </c>
      <c r="CJ373" s="3" t="n">
        <v>4</v>
      </c>
      <c r="CK373" s="3" t="n">
        <v>5.75</v>
      </c>
      <c r="CL373" s="3" t="n">
        <v>5.91666666666667</v>
      </c>
      <c r="CM373" s="3" t="n">
        <v>4.41666666666667</v>
      </c>
      <c r="CN373" s="3"/>
      <c r="CO373" s="3"/>
      <c r="CP373" s="3"/>
      <c r="CQ373" s="3"/>
      <c r="CR373" s="3"/>
      <c r="CS373" s="3"/>
      <c r="CT373" s="3"/>
      <c r="CU373" s="3"/>
      <c r="CV373" s="4"/>
      <c r="CW373" s="3" t="s">
        <v>165</v>
      </c>
      <c r="CX373" s="3" t="n">
        <v>36</v>
      </c>
      <c r="CY373" s="3" t="n">
        <v>47</v>
      </c>
      <c r="CZ373" s="3" t="n">
        <v>44</v>
      </c>
      <c r="DA373" s="3" t="n">
        <v>45</v>
      </c>
      <c r="DB373" s="3"/>
      <c r="DC373" s="3"/>
      <c r="DD373" s="3"/>
      <c r="DE373" s="3"/>
      <c r="DF373" s="3"/>
      <c r="DG373" s="3"/>
      <c r="DH373" s="3"/>
      <c r="DI373" s="3"/>
      <c r="DJ373" s="4"/>
      <c r="DK373" s="3" t="s">
        <v>165</v>
      </c>
      <c r="DL373" s="3" t="n">
        <v>35</v>
      </c>
      <c r="DM373" s="3" t="n">
        <v>51</v>
      </c>
      <c r="DN373" s="3" t="n">
        <v>38</v>
      </c>
      <c r="DO373" s="3" t="n">
        <v>50</v>
      </c>
      <c r="DP373" s="3"/>
      <c r="DQ373" s="3"/>
      <c r="DR373" s="3"/>
      <c r="DS373" s="3"/>
      <c r="DT373" s="3"/>
      <c r="DU373" s="3"/>
      <c r="DV373" s="3"/>
      <c r="DW373" s="3"/>
      <c r="DX373" s="4"/>
      <c r="DY373" s="3"/>
      <c r="DZ373" s="3"/>
      <c r="EA373" s="3"/>
      <c r="EB373" s="3"/>
      <c r="EC373" s="3"/>
      <c r="ED373" s="3"/>
      <c r="EE373" s="3"/>
      <c r="EF373" s="3"/>
      <c r="EG373" s="3"/>
      <c r="EH373" s="3"/>
      <c r="EI373" s="3"/>
      <c r="EJ373" s="3"/>
      <c r="EK373" s="3"/>
      <c r="EL373" s="4"/>
    </row>
    <row r="374" customFormat="false" ht="11.25" hidden="false" customHeight="true" outlineLevel="0" collapsed="false">
      <c r="A374" s="7" t="s">
        <v>776</v>
      </c>
      <c r="B374" s="18" t="s">
        <v>777</v>
      </c>
      <c r="C374" s="3" t="n">
        <v>70.0833333333333</v>
      </c>
      <c r="D374" s="3" t="n">
        <v>71.75</v>
      </c>
      <c r="E374" s="3" t="n">
        <v>63.6666666666667</v>
      </c>
      <c r="F374" s="3" t="n">
        <v>62.4166666666667</v>
      </c>
      <c r="G374" s="3" t="n">
        <v>62</v>
      </c>
      <c r="H374" s="3"/>
      <c r="I374" s="3"/>
      <c r="J374" s="3"/>
      <c r="K374" s="3"/>
      <c r="L374" s="3"/>
      <c r="M374" s="3"/>
      <c r="N374" s="3"/>
      <c r="O374" s="3"/>
      <c r="P374" s="4"/>
      <c r="Q374" s="3" t="n">
        <v>452</v>
      </c>
      <c r="R374" s="3" t="n">
        <v>418</v>
      </c>
      <c r="S374" s="3" t="n">
        <v>378</v>
      </c>
      <c r="T374" s="3" t="n">
        <v>322</v>
      </c>
      <c r="U374" s="3" t="n">
        <v>315</v>
      </c>
      <c r="V374" s="3"/>
      <c r="W374" s="3"/>
      <c r="X374" s="3"/>
      <c r="Y374" s="3"/>
      <c r="Z374" s="3"/>
      <c r="AA374" s="3"/>
      <c r="AB374" s="3"/>
      <c r="AC374" s="3"/>
      <c r="AD374" s="4"/>
      <c r="AE374" s="3" t="n">
        <v>456</v>
      </c>
      <c r="AF374" s="3" t="n">
        <v>435</v>
      </c>
      <c r="AG374" s="3" t="n">
        <v>354</v>
      </c>
      <c r="AH374" s="3" t="n">
        <v>356</v>
      </c>
      <c r="AI374" s="3" t="n">
        <v>295</v>
      </c>
      <c r="AJ374" s="3"/>
      <c r="AK374" s="3"/>
      <c r="AL374" s="3"/>
      <c r="AM374" s="3"/>
      <c r="AN374" s="3"/>
      <c r="AO374" s="3"/>
      <c r="AP374" s="3"/>
      <c r="AQ374" s="3"/>
      <c r="AR374" s="4"/>
      <c r="AS374" s="3" t="n">
        <v>96.3333333333333</v>
      </c>
      <c r="AT374" s="3" t="n">
        <v>87.0833333333333</v>
      </c>
      <c r="AU374" s="3" t="n">
        <v>87.5</v>
      </c>
      <c r="AV374" s="3" t="n">
        <v>101.5</v>
      </c>
      <c r="AW374" s="3" t="n">
        <v>96.1666666666667</v>
      </c>
      <c r="AX374" s="3"/>
      <c r="AY374" s="3"/>
      <c r="AZ374" s="3"/>
      <c r="BA374" s="3"/>
      <c r="BB374" s="3"/>
      <c r="BC374" s="3"/>
      <c r="BD374" s="3"/>
      <c r="BE374" s="3"/>
      <c r="BF374" s="4"/>
      <c r="BG374" s="3" t="n">
        <v>79</v>
      </c>
      <c r="BH374" s="3" t="n">
        <v>92</v>
      </c>
      <c r="BI374" s="3" t="n">
        <v>68</v>
      </c>
      <c r="BJ374" s="3" t="n">
        <v>99</v>
      </c>
      <c r="BK374" s="3" t="n">
        <v>68</v>
      </c>
      <c r="BL374" s="3"/>
      <c r="BM374" s="3"/>
      <c r="BN374" s="3"/>
      <c r="BO374" s="3"/>
      <c r="BP374" s="3"/>
      <c r="BQ374" s="3"/>
      <c r="BR374" s="3"/>
      <c r="BS374" s="3"/>
      <c r="BT374" s="4"/>
      <c r="BU374" s="3" t="n">
        <v>93</v>
      </c>
      <c r="BV374" s="3" t="n">
        <v>67</v>
      </c>
      <c r="BW374" s="3" t="n">
        <v>87</v>
      </c>
      <c r="BX374" s="3" t="n">
        <v>81</v>
      </c>
      <c r="BY374" s="3" t="n">
        <v>80</v>
      </c>
      <c r="BZ374" s="3"/>
      <c r="CA374" s="3"/>
      <c r="CB374" s="3"/>
      <c r="CC374" s="3"/>
      <c r="CD374" s="3"/>
      <c r="CE374" s="3"/>
      <c r="CF374" s="3"/>
      <c r="CG374" s="3"/>
      <c r="CH374" s="4"/>
      <c r="CI374" s="3" t="n">
        <v>4.66666666666667</v>
      </c>
      <c r="CJ374" s="3" t="n">
        <v>2.58333333333333</v>
      </c>
      <c r="CK374" s="3" t="n">
        <v>1.66666666666667</v>
      </c>
      <c r="CL374" s="3" t="n">
        <v>3</v>
      </c>
      <c r="CM374" s="3" t="n">
        <v>0.916666666666667</v>
      </c>
      <c r="CN374" s="3"/>
      <c r="CO374" s="3"/>
      <c r="CP374" s="3"/>
      <c r="CQ374" s="3"/>
      <c r="CR374" s="3"/>
      <c r="CS374" s="3"/>
      <c r="CT374" s="3"/>
      <c r="CU374" s="3"/>
      <c r="CV374" s="4"/>
      <c r="CW374" s="3" t="n">
        <v>18</v>
      </c>
      <c r="CX374" s="3" t="n">
        <v>19</v>
      </c>
      <c r="CY374" s="3" t="n">
        <v>14</v>
      </c>
      <c r="CZ374" s="3" t="n">
        <v>19</v>
      </c>
      <c r="DA374" s="3" t="n">
        <v>8</v>
      </c>
      <c r="DB374" s="3"/>
      <c r="DC374" s="3"/>
      <c r="DD374" s="3"/>
      <c r="DE374" s="3"/>
      <c r="DF374" s="3"/>
      <c r="DG374" s="3"/>
      <c r="DH374" s="3"/>
      <c r="DI374" s="3"/>
      <c r="DJ374" s="4"/>
      <c r="DK374" s="3" t="n">
        <v>22</v>
      </c>
      <c r="DL374" s="3" t="n">
        <v>17</v>
      </c>
      <c r="DM374" s="3" t="n">
        <v>14</v>
      </c>
      <c r="DN374" s="3" t="n">
        <v>21</v>
      </c>
      <c r="DO374" s="3" t="n">
        <v>8</v>
      </c>
      <c r="DP374" s="3"/>
      <c r="DQ374" s="3"/>
      <c r="DR374" s="3"/>
      <c r="DS374" s="3"/>
      <c r="DT374" s="3"/>
      <c r="DU374" s="3"/>
      <c r="DV374" s="3"/>
      <c r="DW374" s="3"/>
      <c r="DX374" s="4"/>
      <c r="DY374" s="3"/>
      <c r="DZ374" s="3"/>
      <c r="EA374" s="3"/>
      <c r="EB374" s="3"/>
      <c r="EC374" s="3"/>
      <c r="ED374" s="3"/>
      <c r="EE374" s="3"/>
      <c r="EF374" s="3"/>
      <c r="EG374" s="3"/>
      <c r="EH374" s="3"/>
      <c r="EI374" s="3"/>
      <c r="EJ374" s="3"/>
      <c r="EK374" s="3"/>
      <c r="EL374" s="4"/>
    </row>
    <row r="375" customFormat="false" ht="11.25" hidden="false" customHeight="true" outlineLevel="0" collapsed="false">
      <c r="A375" s="7" t="s">
        <v>778</v>
      </c>
      <c r="B375" s="18" t="s">
        <v>779</v>
      </c>
      <c r="C375" s="3" t="n">
        <v>34.6666666666667</v>
      </c>
      <c r="D375" s="3" t="n">
        <v>30.8333333333333</v>
      </c>
      <c r="E375" s="3" t="n">
        <v>52.9166666666667</v>
      </c>
      <c r="F375" s="3" t="n">
        <v>96.8333333333333</v>
      </c>
      <c r="G375" s="3" t="n">
        <v>73.0833333333333</v>
      </c>
      <c r="H375" s="3"/>
      <c r="I375" s="3"/>
      <c r="J375" s="3"/>
      <c r="K375" s="3"/>
      <c r="L375" s="3"/>
      <c r="M375" s="3"/>
      <c r="N375" s="3"/>
      <c r="O375" s="3"/>
      <c r="P375" s="4"/>
      <c r="Q375" s="3" t="n">
        <v>207</v>
      </c>
      <c r="R375" s="3" t="n">
        <v>182</v>
      </c>
      <c r="S375" s="3" t="n">
        <v>207</v>
      </c>
      <c r="T375" s="3" t="n">
        <v>209</v>
      </c>
      <c r="U375" s="3" t="n">
        <v>234</v>
      </c>
      <c r="V375" s="3"/>
      <c r="W375" s="3"/>
      <c r="X375" s="3"/>
      <c r="Y375" s="3"/>
      <c r="Z375" s="3"/>
      <c r="AA375" s="3"/>
      <c r="AB375" s="3"/>
      <c r="AC375" s="3"/>
      <c r="AD375" s="4"/>
      <c r="AE375" s="3" t="n">
        <v>223</v>
      </c>
      <c r="AF375" s="3" t="n">
        <v>193</v>
      </c>
      <c r="AG375" s="3" t="n">
        <v>138</v>
      </c>
      <c r="AH375" s="3" t="n">
        <v>227</v>
      </c>
      <c r="AI375" s="3" t="n">
        <v>264</v>
      </c>
      <c r="AJ375" s="3"/>
      <c r="AK375" s="3"/>
      <c r="AL375" s="3"/>
      <c r="AM375" s="3"/>
      <c r="AN375" s="3"/>
      <c r="AO375" s="3"/>
      <c r="AP375" s="3"/>
      <c r="AQ375" s="3"/>
      <c r="AR375" s="4"/>
      <c r="AS375" s="3" t="n">
        <v>38.5833333333333</v>
      </c>
      <c r="AT375" s="3" t="n">
        <v>29.0833333333333</v>
      </c>
      <c r="AU375" s="3" t="n">
        <v>28.75</v>
      </c>
      <c r="AV375" s="3" t="n">
        <v>28.8333333333333</v>
      </c>
      <c r="AW375" s="3" t="n">
        <v>28.4166666666667</v>
      </c>
      <c r="AX375" s="3"/>
      <c r="AY375" s="3"/>
      <c r="AZ375" s="3"/>
      <c r="BA375" s="3"/>
      <c r="BB375" s="3"/>
      <c r="BC375" s="3"/>
      <c r="BD375" s="3"/>
      <c r="BE375" s="3"/>
      <c r="BF375" s="4"/>
      <c r="BG375" s="3" t="n">
        <v>37</v>
      </c>
      <c r="BH375" s="3" t="n">
        <v>15</v>
      </c>
      <c r="BI375" s="3" t="n">
        <v>25</v>
      </c>
      <c r="BJ375" s="3" t="n">
        <v>16</v>
      </c>
      <c r="BK375" s="3" t="n">
        <v>35</v>
      </c>
      <c r="BL375" s="3"/>
      <c r="BM375" s="3"/>
      <c r="BN375" s="3"/>
      <c r="BO375" s="3"/>
      <c r="BP375" s="3"/>
      <c r="BQ375" s="3"/>
      <c r="BR375" s="3"/>
      <c r="BS375" s="3"/>
      <c r="BT375" s="4"/>
      <c r="BU375" s="3" t="n">
        <v>54</v>
      </c>
      <c r="BV375" s="3" t="n">
        <v>28</v>
      </c>
      <c r="BW375" s="3" t="n">
        <v>18</v>
      </c>
      <c r="BX375" s="3" t="n">
        <v>21</v>
      </c>
      <c r="BY375" s="3" t="n">
        <v>30</v>
      </c>
      <c r="BZ375" s="3"/>
      <c r="CA375" s="3"/>
      <c r="CB375" s="3"/>
      <c r="CC375" s="3"/>
      <c r="CD375" s="3"/>
      <c r="CE375" s="3"/>
      <c r="CF375" s="3"/>
      <c r="CG375" s="3"/>
      <c r="CH375" s="4"/>
      <c r="CI375" s="3" t="n">
        <v>1.08333333333333</v>
      </c>
      <c r="CJ375" s="3" t="n">
        <v>0.583333333333333</v>
      </c>
      <c r="CK375" s="3" t="n">
        <v>3.5</v>
      </c>
      <c r="CL375" s="3" t="n">
        <v>1.08333333333333</v>
      </c>
      <c r="CM375" s="3" t="n">
        <v>1.41666666666667</v>
      </c>
      <c r="CN375" s="3"/>
      <c r="CO375" s="3"/>
      <c r="CP375" s="3"/>
      <c r="CQ375" s="3"/>
      <c r="CR375" s="3"/>
      <c r="CS375" s="3"/>
      <c r="CT375" s="3"/>
      <c r="CU375" s="3"/>
      <c r="CV375" s="4"/>
      <c r="CW375" s="3" t="n">
        <v>11</v>
      </c>
      <c r="CX375" s="3" t="n">
        <v>5</v>
      </c>
      <c r="CY375" s="3" t="n">
        <v>15</v>
      </c>
      <c r="CZ375" s="3" t="n">
        <v>4</v>
      </c>
      <c r="DA375" s="3" t="n">
        <v>10</v>
      </c>
      <c r="DB375" s="3"/>
      <c r="DC375" s="3"/>
      <c r="DD375" s="3"/>
      <c r="DE375" s="3"/>
      <c r="DF375" s="3"/>
      <c r="DG375" s="3"/>
      <c r="DH375" s="3"/>
      <c r="DI375" s="3"/>
      <c r="DJ375" s="4"/>
      <c r="DK375" s="3" t="n">
        <v>10</v>
      </c>
      <c r="DL375" s="3" t="n">
        <v>6</v>
      </c>
      <c r="DM375" s="3" t="n">
        <v>11</v>
      </c>
      <c r="DN375" s="3" t="n">
        <v>9</v>
      </c>
      <c r="DO375" s="3" t="n">
        <v>9</v>
      </c>
      <c r="DP375" s="3"/>
      <c r="DQ375" s="3"/>
      <c r="DR375" s="3"/>
      <c r="DS375" s="3"/>
      <c r="DT375" s="3"/>
      <c r="DU375" s="3"/>
      <c r="DV375" s="3"/>
      <c r="DW375" s="3"/>
      <c r="DX375" s="4"/>
      <c r="DY375" s="3"/>
      <c r="DZ375" s="3"/>
      <c r="EA375" s="3"/>
      <c r="EB375" s="3"/>
      <c r="EC375" s="3"/>
      <c r="ED375" s="3"/>
      <c r="EE375" s="3"/>
      <c r="EF375" s="3"/>
      <c r="EG375" s="3"/>
      <c r="EH375" s="3"/>
      <c r="EI375" s="3"/>
      <c r="EJ375" s="3"/>
      <c r="EK375" s="3"/>
      <c r="EL375" s="4"/>
    </row>
    <row r="376" customFormat="false" ht="11.25" hidden="false" customHeight="true" outlineLevel="0" collapsed="false">
      <c r="A376" s="7" t="s">
        <v>780</v>
      </c>
      <c r="B376" s="18" t="s">
        <v>781</v>
      </c>
      <c r="C376" s="3" t="n">
        <v>35.5833333333333</v>
      </c>
      <c r="D376" s="3" t="n">
        <v>26.5</v>
      </c>
      <c r="E376" s="3" t="n">
        <v>22.75</v>
      </c>
      <c r="F376" s="3" t="n">
        <v>32.4166666666667</v>
      </c>
      <c r="G376" s="3" t="n">
        <v>36</v>
      </c>
      <c r="H376" s="3"/>
      <c r="I376" s="3"/>
      <c r="J376" s="3"/>
      <c r="K376" s="3"/>
      <c r="L376" s="3"/>
      <c r="M376" s="3"/>
      <c r="N376" s="3"/>
      <c r="O376" s="3"/>
      <c r="P376" s="4"/>
      <c r="Q376" s="3" t="n">
        <v>467</v>
      </c>
      <c r="R376" s="3" t="n">
        <v>447</v>
      </c>
      <c r="S376" s="3" t="n">
        <v>619</v>
      </c>
      <c r="T376" s="3" t="n">
        <v>553</v>
      </c>
      <c r="U376" s="3" t="n">
        <v>682</v>
      </c>
      <c r="V376" s="3"/>
      <c r="W376" s="3"/>
      <c r="X376" s="3"/>
      <c r="Y376" s="3"/>
      <c r="Z376" s="3"/>
      <c r="AA376" s="3"/>
      <c r="AB376" s="3"/>
      <c r="AC376" s="3"/>
      <c r="AD376" s="4"/>
      <c r="AE376" s="3" t="n">
        <v>480</v>
      </c>
      <c r="AF376" s="3" t="n">
        <v>454</v>
      </c>
      <c r="AG376" s="3" t="n">
        <v>615</v>
      </c>
      <c r="AH376" s="3" t="n">
        <v>548</v>
      </c>
      <c r="AI376" s="3" t="n">
        <v>688</v>
      </c>
      <c r="AJ376" s="3"/>
      <c r="AK376" s="3"/>
      <c r="AL376" s="3"/>
      <c r="AM376" s="3"/>
      <c r="AN376" s="3"/>
      <c r="AO376" s="3"/>
      <c r="AP376" s="3"/>
      <c r="AQ376" s="3"/>
      <c r="AR376" s="4"/>
      <c r="AS376" s="3" t="n">
        <v>88.4166666666667</v>
      </c>
      <c r="AT376" s="3" t="n">
        <v>65.0833333333333</v>
      </c>
      <c r="AU376" s="3" t="n">
        <v>79.4166666666667</v>
      </c>
      <c r="AV376" s="3" t="n">
        <v>137.75</v>
      </c>
      <c r="AW376" s="3" t="n">
        <v>176.666666666667</v>
      </c>
      <c r="AX376" s="3"/>
      <c r="AY376" s="3"/>
      <c r="AZ376" s="3"/>
      <c r="BA376" s="3"/>
      <c r="BB376" s="3"/>
      <c r="BC376" s="3"/>
      <c r="BD376" s="3"/>
      <c r="BE376" s="3"/>
      <c r="BF376" s="4"/>
      <c r="BG376" s="3" t="n">
        <v>85</v>
      </c>
      <c r="BH376" s="3" t="n">
        <v>80</v>
      </c>
      <c r="BI376" s="3" t="n">
        <v>117</v>
      </c>
      <c r="BJ376" s="3" t="n">
        <v>136</v>
      </c>
      <c r="BK376" s="3" t="n">
        <v>170</v>
      </c>
      <c r="BL376" s="3"/>
      <c r="BM376" s="3"/>
      <c r="BN376" s="3"/>
      <c r="BO376" s="3"/>
      <c r="BP376" s="3"/>
      <c r="BQ376" s="3"/>
      <c r="BR376" s="3"/>
      <c r="BS376" s="3"/>
      <c r="BT376" s="4"/>
      <c r="BU376" s="3" t="n">
        <v>102</v>
      </c>
      <c r="BV376" s="3" t="n">
        <v>103</v>
      </c>
      <c r="BW376" s="3" t="n">
        <v>55</v>
      </c>
      <c r="BX376" s="3" t="n">
        <v>92</v>
      </c>
      <c r="BY376" s="3" t="n">
        <v>142</v>
      </c>
      <c r="BZ376" s="3"/>
      <c r="CA376" s="3"/>
      <c r="CB376" s="3"/>
      <c r="CC376" s="3"/>
      <c r="CD376" s="3"/>
      <c r="CE376" s="3"/>
      <c r="CF376" s="3"/>
      <c r="CG376" s="3"/>
      <c r="CH376" s="4"/>
      <c r="CI376" s="3" t="n">
        <v>2.25</v>
      </c>
      <c r="CJ376" s="3" t="n">
        <v>3.33333333333333</v>
      </c>
      <c r="CK376" s="3" t="n">
        <v>4.33333333333333</v>
      </c>
      <c r="CL376" s="3" t="n">
        <v>3.25</v>
      </c>
      <c r="CM376" s="3" t="n">
        <v>3</v>
      </c>
      <c r="CN376" s="3"/>
      <c r="CO376" s="3"/>
      <c r="CP376" s="3"/>
      <c r="CQ376" s="3"/>
      <c r="CR376" s="3"/>
      <c r="CS376" s="3"/>
      <c r="CT376" s="3"/>
      <c r="CU376" s="3"/>
      <c r="CV376" s="4"/>
      <c r="CW376" s="3" t="n">
        <v>29</v>
      </c>
      <c r="CX376" s="3" t="n">
        <v>31</v>
      </c>
      <c r="CY376" s="3" t="n">
        <v>46</v>
      </c>
      <c r="CZ376" s="3" t="n">
        <v>35</v>
      </c>
      <c r="DA376" s="3" t="n">
        <v>30</v>
      </c>
      <c r="DB376" s="3"/>
      <c r="DC376" s="3"/>
      <c r="DD376" s="3"/>
      <c r="DE376" s="3"/>
      <c r="DF376" s="3"/>
      <c r="DG376" s="3"/>
      <c r="DH376" s="3"/>
      <c r="DI376" s="3"/>
      <c r="DJ376" s="4"/>
      <c r="DK376" s="3" t="n">
        <v>28</v>
      </c>
      <c r="DL376" s="3" t="n">
        <v>35</v>
      </c>
      <c r="DM376" s="3" t="n">
        <v>41</v>
      </c>
      <c r="DN376" s="3" t="n">
        <v>40</v>
      </c>
      <c r="DO376" s="3" t="n">
        <v>24</v>
      </c>
      <c r="DP376" s="3"/>
      <c r="DQ376" s="3"/>
      <c r="DR376" s="3"/>
      <c r="DS376" s="3"/>
      <c r="DT376" s="3"/>
      <c r="DU376" s="3"/>
      <c r="DV376" s="3"/>
      <c r="DW376" s="3"/>
      <c r="DX376" s="4"/>
      <c r="DY376" s="3"/>
      <c r="DZ376" s="3"/>
      <c r="EA376" s="3"/>
      <c r="EB376" s="3"/>
      <c r="EC376" s="3"/>
      <c r="ED376" s="3"/>
      <c r="EE376" s="3"/>
      <c r="EF376" s="3"/>
      <c r="EG376" s="3"/>
      <c r="EH376" s="3"/>
      <c r="EI376" s="3"/>
      <c r="EJ376" s="3"/>
      <c r="EK376" s="3"/>
      <c r="EL376" s="4"/>
    </row>
    <row r="377" customFormat="false" ht="11.25" hidden="false" customHeight="true" outlineLevel="0" collapsed="false">
      <c r="A377" s="7" t="s">
        <v>782</v>
      </c>
      <c r="B377" s="18" t="s">
        <v>783</v>
      </c>
      <c r="C377" s="3" t="n">
        <v>63.4166666666667</v>
      </c>
      <c r="D377" s="3" t="n">
        <v>53.75</v>
      </c>
      <c r="E377" s="3" t="n">
        <v>90.3333333333333</v>
      </c>
      <c r="F377" s="3" t="n">
        <v>101.25</v>
      </c>
      <c r="G377" s="3" t="n">
        <v>62.75</v>
      </c>
      <c r="H377" s="3"/>
      <c r="I377" s="3"/>
      <c r="J377" s="3"/>
      <c r="K377" s="3"/>
      <c r="L377" s="3"/>
      <c r="M377" s="3"/>
      <c r="N377" s="3"/>
      <c r="O377" s="3"/>
      <c r="P377" s="4"/>
      <c r="Q377" s="3" t="n">
        <v>306</v>
      </c>
      <c r="R377" s="3" t="n">
        <v>352</v>
      </c>
      <c r="S377" s="3" t="n">
        <v>421</v>
      </c>
      <c r="T377" s="3" t="n">
        <v>359</v>
      </c>
      <c r="U377" s="3" t="n">
        <v>244</v>
      </c>
      <c r="V377" s="3"/>
      <c r="W377" s="3"/>
      <c r="X377" s="3"/>
      <c r="Y377" s="3"/>
      <c r="Z377" s="3"/>
      <c r="AA377" s="3"/>
      <c r="AB377" s="3"/>
      <c r="AC377" s="3"/>
      <c r="AD377" s="4"/>
      <c r="AE377" s="3" t="n">
        <v>333</v>
      </c>
      <c r="AF377" s="3" t="n">
        <v>326</v>
      </c>
      <c r="AG377" s="3" t="n">
        <v>405</v>
      </c>
      <c r="AH377" s="3" t="n">
        <v>356</v>
      </c>
      <c r="AI377" s="3" t="n">
        <v>262</v>
      </c>
      <c r="AJ377" s="3"/>
      <c r="AK377" s="3"/>
      <c r="AL377" s="3"/>
      <c r="AM377" s="3"/>
      <c r="AN377" s="3"/>
      <c r="AO377" s="3"/>
      <c r="AP377" s="3"/>
      <c r="AQ377" s="3"/>
      <c r="AR377" s="4"/>
      <c r="AS377" s="3" t="n">
        <v>19.0833333333333</v>
      </c>
      <c r="AT377" s="3" t="n">
        <v>31.25</v>
      </c>
      <c r="AU377" s="3" t="n">
        <v>37.5</v>
      </c>
      <c r="AV377" s="3" t="n">
        <v>21.5</v>
      </c>
      <c r="AW377" s="3" t="n">
        <v>23.0833333333333</v>
      </c>
      <c r="AX377" s="3"/>
      <c r="AY377" s="3"/>
      <c r="AZ377" s="3"/>
      <c r="BA377" s="3"/>
      <c r="BB377" s="3"/>
      <c r="BC377" s="3"/>
      <c r="BD377" s="3"/>
      <c r="BE377" s="3"/>
      <c r="BF377" s="4"/>
      <c r="BG377" s="3" t="n">
        <v>45</v>
      </c>
      <c r="BH377" s="3" t="n">
        <v>72</v>
      </c>
      <c r="BI377" s="3" t="n">
        <v>88</v>
      </c>
      <c r="BJ377" s="3" t="n">
        <v>54</v>
      </c>
      <c r="BK377" s="3" t="n">
        <v>72</v>
      </c>
      <c r="BL377" s="3"/>
      <c r="BM377" s="3"/>
      <c r="BN377" s="3"/>
      <c r="BO377" s="3"/>
      <c r="BP377" s="3"/>
      <c r="BQ377" s="3"/>
      <c r="BR377" s="3"/>
      <c r="BS377" s="3"/>
      <c r="BT377" s="4"/>
      <c r="BU377" s="3" t="n">
        <v>51</v>
      </c>
      <c r="BV377" s="3" t="n">
        <v>46</v>
      </c>
      <c r="BW377" s="3" t="n">
        <v>99</v>
      </c>
      <c r="BX377" s="3" t="n">
        <v>70</v>
      </c>
      <c r="BY377" s="3" t="n">
        <v>41</v>
      </c>
      <c r="BZ377" s="3"/>
      <c r="CA377" s="3"/>
      <c r="CB377" s="3"/>
      <c r="CC377" s="3"/>
      <c r="CD377" s="3"/>
      <c r="CE377" s="3"/>
      <c r="CF377" s="3"/>
      <c r="CG377" s="3"/>
      <c r="CH377" s="4"/>
      <c r="CI377" s="3" t="n">
        <v>1</v>
      </c>
      <c r="CJ377" s="3" t="n">
        <v>1.83333333333333</v>
      </c>
      <c r="CK377" s="3" t="n">
        <v>3.33333333333333</v>
      </c>
      <c r="CL377" s="3" t="n">
        <v>3.25</v>
      </c>
      <c r="CM377" s="3" t="n">
        <v>3.33333333333333</v>
      </c>
      <c r="CN377" s="3"/>
      <c r="CO377" s="3"/>
      <c r="CP377" s="3"/>
      <c r="CQ377" s="3"/>
      <c r="CR377" s="3"/>
      <c r="CS377" s="3"/>
      <c r="CT377" s="3"/>
      <c r="CU377" s="3"/>
      <c r="CV377" s="4"/>
      <c r="CW377" s="3" t="n">
        <v>12</v>
      </c>
      <c r="CX377" s="3" t="n">
        <v>13</v>
      </c>
      <c r="CY377" s="3" t="n">
        <v>15</v>
      </c>
      <c r="CZ377" s="3" t="n">
        <v>15</v>
      </c>
      <c r="DA377" s="3" t="n">
        <v>17</v>
      </c>
      <c r="DB377" s="3"/>
      <c r="DC377" s="3"/>
      <c r="DD377" s="3"/>
      <c r="DE377" s="3"/>
      <c r="DF377" s="3"/>
      <c r="DG377" s="3"/>
      <c r="DH377" s="3"/>
      <c r="DI377" s="3"/>
      <c r="DJ377" s="4"/>
      <c r="DK377" s="3" t="n">
        <v>11</v>
      </c>
      <c r="DL377" s="3" t="n">
        <v>12</v>
      </c>
      <c r="DM377" s="3" t="n">
        <v>14</v>
      </c>
      <c r="DN377" s="3" t="n">
        <v>15</v>
      </c>
      <c r="DO377" s="3" t="n">
        <v>16</v>
      </c>
      <c r="DP377" s="3"/>
      <c r="DQ377" s="3"/>
      <c r="DR377" s="3"/>
      <c r="DS377" s="3"/>
      <c r="DT377" s="3"/>
      <c r="DU377" s="3"/>
      <c r="DV377" s="3"/>
      <c r="DW377" s="3"/>
      <c r="DX377" s="4"/>
      <c r="DY377" s="3"/>
      <c r="DZ377" s="3"/>
      <c r="EA377" s="3"/>
      <c r="EB377" s="3"/>
      <c r="EC377" s="3"/>
      <c r="ED377" s="3"/>
      <c r="EE377" s="3"/>
      <c r="EF377" s="3"/>
      <c r="EG377" s="3"/>
      <c r="EH377" s="3"/>
      <c r="EI377" s="3"/>
      <c r="EJ377" s="3"/>
      <c r="EK377" s="3"/>
      <c r="EL377" s="4"/>
    </row>
    <row r="378" customFormat="false" ht="11.25" hidden="false" customHeight="true" outlineLevel="0" collapsed="false">
      <c r="A378" s="7" t="s">
        <v>784</v>
      </c>
      <c r="B378" s="18" t="s">
        <v>785</v>
      </c>
      <c r="C378" s="3" t="n">
        <v>66.1666666666667</v>
      </c>
      <c r="D378" s="3" t="n">
        <v>75</v>
      </c>
      <c r="E378" s="3" t="n">
        <v>71.25</v>
      </c>
      <c r="F378" s="3" t="n">
        <v>50.5833333333333</v>
      </c>
      <c r="G378" s="3" t="n">
        <v>60.25</v>
      </c>
      <c r="H378" s="3"/>
      <c r="I378" s="3"/>
      <c r="J378" s="3"/>
      <c r="K378" s="3"/>
      <c r="L378" s="3"/>
      <c r="M378" s="3"/>
      <c r="N378" s="3"/>
      <c r="O378" s="3"/>
      <c r="P378" s="4"/>
      <c r="Q378" s="3" t="n">
        <v>202</v>
      </c>
      <c r="R378" s="3" t="n">
        <v>187</v>
      </c>
      <c r="S378" s="3" t="n">
        <v>148</v>
      </c>
      <c r="T378" s="3" t="n">
        <v>183</v>
      </c>
      <c r="U378" s="3" t="n">
        <v>205</v>
      </c>
      <c r="V378" s="3"/>
      <c r="W378" s="3"/>
      <c r="X378" s="3"/>
      <c r="Y378" s="3"/>
      <c r="Z378" s="3"/>
      <c r="AA378" s="3"/>
      <c r="AB378" s="3"/>
      <c r="AC378" s="3"/>
      <c r="AD378" s="4"/>
      <c r="AE378" s="3" t="n">
        <v>189</v>
      </c>
      <c r="AF378" s="3" t="n">
        <v>178</v>
      </c>
      <c r="AG378" s="3" t="n">
        <v>179</v>
      </c>
      <c r="AH378" s="3" t="n">
        <v>180</v>
      </c>
      <c r="AI378" s="3" t="n">
        <v>199</v>
      </c>
      <c r="AJ378" s="3"/>
      <c r="AK378" s="3"/>
      <c r="AL378" s="3"/>
      <c r="AM378" s="3"/>
      <c r="AN378" s="3"/>
      <c r="AO378" s="3"/>
      <c r="AP378" s="3"/>
      <c r="AQ378" s="3"/>
      <c r="AR378" s="4"/>
      <c r="AS378" s="3" t="n">
        <v>34.75</v>
      </c>
      <c r="AT378" s="3" t="n">
        <v>31.4166666666667</v>
      </c>
      <c r="AU378" s="3" t="n">
        <v>32.1666666666667</v>
      </c>
      <c r="AV378" s="3" t="n">
        <v>28.3333333333333</v>
      </c>
      <c r="AW378" s="3" t="n">
        <v>21.25</v>
      </c>
      <c r="AX378" s="3"/>
      <c r="AY378" s="3"/>
      <c r="AZ378" s="3"/>
      <c r="BA378" s="3"/>
      <c r="BB378" s="3"/>
      <c r="BC378" s="3"/>
      <c r="BD378" s="3"/>
      <c r="BE378" s="3"/>
      <c r="BF378" s="4"/>
      <c r="BG378" s="3" t="n">
        <v>53</v>
      </c>
      <c r="BH378" s="3" t="n">
        <v>43</v>
      </c>
      <c r="BI378" s="3" t="n">
        <v>44</v>
      </c>
      <c r="BJ378" s="3" t="n">
        <v>31</v>
      </c>
      <c r="BK378" s="3" t="n">
        <v>31</v>
      </c>
      <c r="BL378" s="3"/>
      <c r="BM378" s="3"/>
      <c r="BN378" s="3"/>
      <c r="BO378" s="3"/>
      <c r="BP378" s="3"/>
      <c r="BQ378" s="3"/>
      <c r="BR378" s="3"/>
      <c r="BS378" s="3"/>
      <c r="BT378" s="4"/>
      <c r="BU378" s="3" t="n">
        <v>61</v>
      </c>
      <c r="BV378" s="3" t="n">
        <v>38</v>
      </c>
      <c r="BW378" s="3" t="n">
        <v>46</v>
      </c>
      <c r="BX378" s="3" t="n">
        <v>37</v>
      </c>
      <c r="BY378" s="3" t="n">
        <v>39</v>
      </c>
      <c r="BZ378" s="3"/>
      <c r="CA378" s="3"/>
      <c r="CB378" s="3"/>
      <c r="CC378" s="3"/>
      <c r="CD378" s="3"/>
      <c r="CE378" s="3"/>
      <c r="CF378" s="3"/>
      <c r="CG378" s="3"/>
      <c r="CH378" s="4"/>
      <c r="CI378" s="3" t="n">
        <v>2.5</v>
      </c>
      <c r="CJ378" s="3" t="n">
        <v>1.91666666666667</v>
      </c>
      <c r="CK378" s="3" t="n">
        <v>0.916666666666667</v>
      </c>
      <c r="CL378" s="3" t="n">
        <v>1</v>
      </c>
      <c r="CM378" s="3" t="n">
        <v>0.25</v>
      </c>
      <c r="CN378" s="3"/>
      <c r="CO378" s="3"/>
      <c r="CP378" s="3"/>
      <c r="CQ378" s="3"/>
      <c r="CR378" s="3"/>
      <c r="CS378" s="3"/>
      <c r="CT378" s="3"/>
      <c r="CU378" s="3"/>
      <c r="CV378" s="4"/>
      <c r="CW378" s="3" t="n">
        <v>15</v>
      </c>
      <c r="CX378" s="3" t="n">
        <v>13</v>
      </c>
      <c r="CY378" s="3" t="n">
        <v>7</v>
      </c>
      <c r="CZ378" s="3" t="n">
        <v>10</v>
      </c>
      <c r="DA378" s="3" t="s">
        <v>73</v>
      </c>
      <c r="DB378" s="3"/>
      <c r="DC378" s="3"/>
      <c r="DD378" s="3"/>
      <c r="DE378" s="3"/>
      <c r="DF378" s="3"/>
      <c r="DG378" s="3"/>
      <c r="DH378" s="3"/>
      <c r="DI378" s="3"/>
      <c r="DJ378" s="4"/>
      <c r="DK378" s="3" t="n">
        <v>13</v>
      </c>
      <c r="DL378" s="3" t="n">
        <v>14</v>
      </c>
      <c r="DM378" s="3" t="n">
        <v>9</v>
      </c>
      <c r="DN378" s="3" t="n">
        <v>9</v>
      </c>
      <c r="DO378" s="3" t="n">
        <v>3</v>
      </c>
      <c r="DP378" s="3"/>
      <c r="DQ378" s="3"/>
      <c r="DR378" s="3"/>
      <c r="DS378" s="3"/>
      <c r="DT378" s="3"/>
      <c r="DU378" s="3"/>
      <c r="DV378" s="3"/>
      <c r="DW378" s="3"/>
      <c r="DX378" s="4"/>
      <c r="DY378" s="3"/>
      <c r="DZ378" s="3"/>
      <c r="EA378" s="3"/>
      <c r="EB378" s="3"/>
      <c r="EC378" s="3"/>
      <c r="ED378" s="3"/>
      <c r="EE378" s="3"/>
      <c r="EF378" s="3"/>
      <c r="EG378" s="3"/>
      <c r="EH378" s="3"/>
      <c r="EI378" s="3"/>
      <c r="EJ378" s="3"/>
      <c r="EK378" s="3"/>
      <c r="EL378" s="4"/>
    </row>
    <row r="379" customFormat="false" ht="11.25" hidden="false" customHeight="true" outlineLevel="0" collapsed="false">
      <c r="A379" s="7" t="s">
        <v>786</v>
      </c>
      <c r="B379" s="18" t="s">
        <v>787</v>
      </c>
      <c r="C379" s="3" t="s">
        <v>165</v>
      </c>
      <c r="D379" s="3" t="n">
        <v>97.4166666666667</v>
      </c>
      <c r="E379" s="3" t="n">
        <v>46.1666666666667</v>
      </c>
      <c r="F379" s="3" t="n">
        <v>34.1666666666667</v>
      </c>
      <c r="G379" s="3" t="n">
        <v>47.75</v>
      </c>
      <c r="H379" s="3"/>
      <c r="I379" s="3"/>
      <c r="J379" s="3"/>
      <c r="K379" s="3"/>
      <c r="L379" s="3"/>
      <c r="M379" s="3"/>
      <c r="N379" s="3"/>
      <c r="O379" s="3"/>
      <c r="P379" s="4"/>
      <c r="Q379" s="3" t="s">
        <v>165</v>
      </c>
      <c r="R379" s="3" t="n">
        <v>41</v>
      </c>
      <c r="S379" s="3" t="s">
        <v>73</v>
      </c>
      <c r="T379" s="3" t="s">
        <v>76</v>
      </c>
      <c r="U379" s="3" t="n">
        <v>38</v>
      </c>
      <c r="V379" s="3"/>
      <c r="W379" s="3"/>
      <c r="X379" s="3"/>
      <c r="Y379" s="3"/>
      <c r="Z379" s="3"/>
      <c r="AA379" s="3"/>
      <c r="AB379" s="3"/>
      <c r="AC379" s="3"/>
      <c r="AD379" s="4"/>
      <c r="AE379" s="3" t="s">
        <v>165</v>
      </c>
      <c r="AF379" s="3" t="n">
        <v>18</v>
      </c>
      <c r="AG379" s="3" t="s">
        <v>76</v>
      </c>
      <c r="AH379" s="3" t="s">
        <v>76</v>
      </c>
      <c r="AI379" s="3" t="n">
        <v>211</v>
      </c>
      <c r="AJ379" s="3"/>
      <c r="AK379" s="3"/>
      <c r="AL379" s="3"/>
      <c r="AM379" s="3"/>
      <c r="AN379" s="3"/>
      <c r="AO379" s="3"/>
      <c r="AP379" s="3"/>
      <c r="AQ379" s="3"/>
      <c r="AR379" s="4"/>
      <c r="AS379" s="3" t="s">
        <v>165</v>
      </c>
      <c r="AT379" s="3" t="n">
        <v>20.3333333333333</v>
      </c>
      <c r="AU379" s="3" t="n">
        <v>8</v>
      </c>
      <c r="AV379" s="3" t="n">
        <v>13.9166666666667</v>
      </c>
      <c r="AW379" s="3" t="n">
        <v>22.6666666666667</v>
      </c>
      <c r="AX379" s="3"/>
      <c r="AY379" s="3"/>
      <c r="AZ379" s="3"/>
      <c r="BA379" s="3"/>
      <c r="BB379" s="3"/>
      <c r="BC379" s="3"/>
      <c r="BD379" s="3"/>
      <c r="BE379" s="3"/>
      <c r="BF379" s="4"/>
      <c r="BG379" s="3" t="s">
        <v>165</v>
      </c>
      <c r="BH379" s="3" t="s">
        <v>76</v>
      </c>
      <c r="BI379" s="3" t="s">
        <v>76</v>
      </c>
      <c r="BJ379" s="3" t="s">
        <v>76</v>
      </c>
      <c r="BK379" s="3" t="n">
        <v>8</v>
      </c>
      <c r="BL379" s="3"/>
      <c r="BM379" s="3"/>
      <c r="BN379" s="3"/>
      <c r="BO379" s="3"/>
      <c r="BP379" s="3"/>
      <c r="BQ379" s="3"/>
      <c r="BR379" s="3"/>
      <c r="BS379" s="3"/>
      <c r="BT379" s="4"/>
      <c r="BU379" s="3" t="s">
        <v>165</v>
      </c>
      <c r="BV379" s="3" t="s">
        <v>73</v>
      </c>
      <c r="BW379" s="3" t="s">
        <v>76</v>
      </c>
      <c r="BX379" s="3" t="s">
        <v>76</v>
      </c>
      <c r="BY379" s="3" t="n">
        <v>4</v>
      </c>
      <c r="BZ379" s="3"/>
      <c r="CA379" s="3"/>
      <c r="CB379" s="3"/>
      <c r="CC379" s="3"/>
      <c r="CD379" s="3"/>
      <c r="CE379" s="3"/>
      <c r="CF379" s="3"/>
      <c r="CG379" s="3"/>
      <c r="CH379" s="4"/>
      <c r="CI379" s="3" t="s">
        <v>165</v>
      </c>
      <c r="CJ379" s="3" t="n">
        <v>2</v>
      </c>
      <c r="CK379" s="3" t="n">
        <v>2</v>
      </c>
      <c r="CL379" s="3" t="n">
        <v>3.25</v>
      </c>
      <c r="CM379" s="3" t="n">
        <v>3.83333333333333</v>
      </c>
      <c r="CN379" s="3"/>
      <c r="CO379" s="3"/>
      <c r="CP379" s="3"/>
      <c r="CQ379" s="3"/>
      <c r="CR379" s="3"/>
      <c r="CS379" s="3"/>
      <c r="CT379" s="3"/>
      <c r="CU379" s="3"/>
      <c r="CV379" s="4"/>
      <c r="CW379" s="3" t="s">
        <v>165</v>
      </c>
      <c r="CX379" s="3" t="s">
        <v>76</v>
      </c>
      <c r="CY379" s="3" t="s">
        <v>76</v>
      </c>
      <c r="CZ379" s="3" t="s">
        <v>76</v>
      </c>
      <c r="DA379" s="3" t="s">
        <v>73</v>
      </c>
      <c r="DB379" s="3"/>
      <c r="DC379" s="3"/>
      <c r="DD379" s="3"/>
      <c r="DE379" s="3"/>
      <c r="DF379" s="3"/>
      <c r="DG379" s="3"/>
      <c r="DH379" s="3"/>
      <c r="DI379" s="3"/>
      <c r="DJ379" s="4"/>
      <c r="DK379" s="3" t="s">
        <v>165</v>
      </c>
      <c r="DL379" s="3" t="s">
        <v>76</v>
      </c>
      <c r="DM379" s="3" t="s">
        <v>76</v>
      </c>
      <c r="DN379" s="3" t="s">
        <v>76</v>
      </c>
      <c r="DO379" s="3" t="s">
        <v>73</v>
      </c>
      <c r="DP379" s="3"/>
      <c r="DQ379" s="3"/>
      <c r="DR379" s="3"/>
      <c r="DS379" s="3"/>
      <c r="DT379" s="3"/>
      <c r="DU379" s="3"/>
      <c r="DV379" s="3"/>
      <c r="DW379" s="3"/>
      <c r="DX379" s="4"/>
      <c r="DY379" s="3"/>
      <c r="DZ379" s="3"/>
      <c r="EA379" s="3"/>
      <c r="EB379" s="3"/>
      <c r="EC379" s="3"/>
      <c r="ED379" s="3"/>
      <c r="EE379" s="3"/>
      <c r="EF379" s="3"/>
      <c r="EG379" s="3"/>
      <c r="EH379" s="3"/>
      <c r="EI379" s="3"/>
      <c r="EJ379" s="3"/>
      <c r="EK379" s="3"/>
      <c r="EL379" s="4"/>
    </row>
    <row r="380" customFormat="false" ht="11.25" hidden="false" customHeight="true" outlineLevel="0" collapsed="false">
      <c r="A380" s="7" t="s">
        <v>788</v>
      </c>
      <c r="B380" s="18" t="s">
        <v>789</v>
      </c>
      <c r="C380" s="3" t="n">
        <v>86.3333333333333</v>
      </c>
      <c r="D380" s="3" t="n">
        <v>74.25</v>
      </c>
      <c r="E380" s="3" t="n">
        <v>74.0833333333333</v>
      </c>
      <c r="F380" s="3" t="n">
        <v>88.25</v>
      </c>
      <c r="G380" s="3" t="n">
        <v>65.0833333333333</v>
      </c>
      <c r="H380" s="3"/>
      <c r="I380" s="3"/>
      <c r="J380" s="3"/>
      <c r="K380" s="3"/>
      <c r="L380" s="3"/>
      <c r="M380" s="3"/>
      <c r="N380" s="3"/>
      <c r="O380" s="3"/>
      <c r="P380" s="4"/>
      <c r="Q380" s="3" t="n">
        <v>790</v>
      </c>
      <c r="R380" s="3" t="n">
        <v>748</v>
      </c>
      <c r="S380" s="3" t="n">
        <v>812</v>
      </c>
      <c r="T380" s="3" t="n">
        <v>919</v>
      </c>
      <c r="U380" s="3" t="n">
        <v>720</v>
      </c>
      <c r="V380" s="3"/>
      <c r="W380" s="3"/>
      <c r="X380" s="3"/>
      <c r="Y380" s="3"/>
      <c r="Z380" s="3"/>
      <c r="AA380" s="3"/>
      <c r="AB380" s="3"/>
      <c r="AC380" s="3"/>
      <c r="AD380" s="4"/>
      <c r="AE380" s="3" t="n">
        <v>820</v>
      </c>
      <c r="AF380" s="3" t="n">
        <v>753</v>
      </c>
      <c r="AG380" s="3" t="n">
        <v>795</v>
      </c>
      <c r="AH380" s="3" t="n">
        <v>931</v>
      </c>
      <c r="AI380" s="3" t="n">
        <v>704</v>
      </c>
      <c r="AJ380" s="3"/>
      <c r="AK380" s="3"/>
      <c r="AL380" s="3"/>
      <c r="AM380" s="3"/>
      <c r="AN380" s="3"/>
      <c r="AO380" s="3"/>
      <c r="AP380" s="3"/>
      <c r="AQ380" s="3"/>
      <c r="AR380" s="4"/>
      <c r="AS380" s="3" t="n">
        <v>50.25</v>
      </c>
      <c r="AT380" s="3" t="n">
        <v>53</v>
      </c>
      <c r="AU380" s="3" t="n">
        <v>43.1666666666667</v>
      </c>
      <c r="AV380" s="3" t="n">
        <v>36.9166666666667</v>
      </c>
      <c r="AW380" s="3" t="n">
        <v>35.8333333333333</v>
      </c>
      <c r="AX380" s="3"/>
      <c r="AY380" s="3"/>
      <c r="AZ380" s="3"/>
      <c r="BA380" s="3"/>
      <c r="BB380" s="3"/>
      <c r="BC380" s="3"/>
      <c r="BD380" s="3"/>
      <c r="BE380" s="3"/>
      <c r="BF380" s="4"/>
      <c r="BG380" s="3" t="n">
        <v>91</v>
      </c>
      <c r="BH380" s="3" t="n">
        <v>86</v>
      </c>
      <c r="BI380" s="3" t="n">
        <v>73</v>
      </c>
      <c r="BJ380" s="3" t="n">
        <v>117</v>
      </c>
      <c r="BK380" s="3" t="n">
        <v>101</v>
      </c>
      <c r="BL380" s="3"/>
      <c r="BM380" s="3"/>
      <c r="BN380" s="3"/>
      <c r="BO380" s="3"/>
      <c r="BP380" s="3"/>
      <c r="BQ380" s="3"/>
      <c r="BR380" s="3"/>
      <c r="BS380" s="3"/>
      <c r="BT380" s="4"/>
      <c r="BU380" s="3" t="n">
        <v>73</v>
      </c>
      <c r="BV380" s="3" t="n">
        <v>82</v>
      </c>
      <c r="BW380" s="3" t="n">
        <v>108</v>
      </c>
      <c r="BX380" s="3" t="n">
        <v>107</v>
      </c>
      <c r="BY380" s="3" t="n">
        <v>101</v>
      </c>
      <c r="BZ380" s="3"/>
      <c r="CA380" s="3"/>
      <c r="CB380" s="3"/>
      <c r="CC380" s="3"/>
      <c r="CD380" s="3"/>
      <c r="CE380" s="3"/>
      <c r="CF380" s="3"/>
      <c r="CG380" s="3"/>
      <c r="CH380" s="4"/>
      <c r="CI380" s="3" t="n">
        <v>3</v>
      </c>
      <c r="CJ380" s="3" t="n">
        <v>4.75</v>
      </c>
      <c r="CK380" s="3" t="n">
        <v>3.66666666666667</v>
      </c>
      <c r="CL380" s="3" t="n">
        <v>4.41666666666667</v>
      </c>
      <c r="CM380" s="3" t="n">
        <v>4.75</v>
      </c>
      <c r="CN380" s="3"/>
      <c r="CO380" s="3"/>
      <c r="CP380" s="3"/>
      <c r="CQ380" s="3"/>
      <c r="CR380" s="3"/>
      <c r="CS380" s="3"/>
      <c r="CT380" s="3"/>
      <c r="CU380" s="3"/>
      <c r="CV380" s="4"/>
      <c r="CW380" s="3" t="n">
        <v>18</v>
      </c>
      <c r="CX380" s="3" t="n">
        <v>24</v>
      </c>
      <c r="CY380" s="3" t="n">
        <v>34</v>
      </c>
      <c r="CZ380" s="3" t="n">
        <v>25</v>
      </c>
      <c r="DA380" s="3" t="n">
        <v>25</v>
      </c>
      <c r="DB380" s="3"/>
      <c r="DC380" s="3"/>
      <c r="DD380" s="3"/>
      <c r="DE380" s="3"/>
      <c r="DF380" s="3"/>
      <c r="DG380" s="3"/>
      <c r="DH380" s="3"/>
      <c r="DI380" s="3"/>
      <c r="DJ380" s="4"/>
      <c r="DK380" s="3" t="n">
        <v>18</v>
      </c>
      <c r="DL380" s="3" t="n">
        <v>25</v>
      </c>
      <c r="DM380" s="3" t="n">
        <v>31</v>
      </c>
      <c r="DN380" s="3" t="n">
        <v>27</v>
      </c>
      <c r="DO380" s="3" t="n">
        <v>21</v>
      </c>
      <c r="DP380" s="3"/>
      <c r="DQ380" s="3"/>
      <c r="DR380" s="3"/>
      <c r="DS380" s="3"/>
      <c r="DT380" s="3"/>
      <c r="DU380" s="3"/>
      <c r="DV380" s="3"/>
      <c r="DW380" s="3"/>
      <c r="DX380" s="4"/>
      <c r="DY380" s="3"/>
      <c r="DZ380" s="3"/>
      <c r="EA380" s="3"/>
      <c r="EB380" s="3"/>
      <c r="EC380" s="3"/>
      <c r="ED380" s="3"/>
      <c r="EE380" s="3"/>
      <c r="EF380" s="3"/>
      <c r="EG380" s="3"/>
      <c r="EH380" s="3"/>
      <c r="EI380" s="3"/>
      <c r="EJ380" s="3"/>
      <c r="EK380" s="3"/>
      <c r="EL380" s="4"/>
    </row>
    <row r="381" customFormat="false" ht="11.25" hidden="false" customHeight="true" outlineLevel="0" collapsed="false">
      <c r="A381" s="7" t="s">
        <v>790</v>
      </c>
      <c r="B381" s="18" t="s">
        <v>791</v>
      </c>
      <c r="C381" s="3" t="n">
        <v>268.583333333333</v>
      </c>
      <c r="D381" s="3" t="n">
        <v>259.416666666667</v>
      </c>
      <c r="E381" s="3" t="n">
        <v>238.583333333333</v>
      </c>
      <c r="F381" s="3" t="n">
        <v>275.083333333333</v>
      </c>
      <c r="G381" s="3" t="n">
        <v>216.916666666667</v>
      </c>
      <c r="H381" s="3"/>
      <c r="I381" s="3"/>
      <c r="J381" s="3"/>
      <c r="K381" s="3"/>
      <c r="L381" s="3"/>
      <c r="M381" s="3"/>
      <c r="N381" s="3"/>
      <c r="O381" s="3"/>
      <c r="P381" s="4"/>
      <c r="Q381" s="3" t="n">
        <v>431</v>
      </c>
      <c r="R381" s="3" t="n">
        <v>373</v>
      </c>
      <c r="S381" s="3" t="n">
        <v>338</v>
      </c>
      <c r="T381" s="3" t="n">
        <v>424</v>
      </c>
      <c r="U381" s="3" t="n">
        <v>382</v>
      </c>
      <c r="V381" s="3"/>
      <c r="W381" s="3"/>
      <c r="X381" s="3"/>
      <c r="Y381" s="3"/>
      <c r="Z381" s="3"/>
      <c r="AA381" s="3"/>
      <c r="AB381" s="3"/>
      <c r="AC381" s="3"/>
      <c r="AD381" s="4"/>
      <c r="AE381" s="3" t="n">
        <v>375</v>
      </c>
      <c r="AF381" s="3" t="n">
        <v>432</v>
      </c>
      <c r="AG381" s="3" t="n">
        <v>336</v>
      </c>
      <c r="AH381" s="3" t="n">
        <v>405</v>
      </c>
      <c r="AI381" s="3" t="n">
        <v>515</v>
      </c>
      <c r="AJ381" s="3"/>
      <c r="AK381" s="3"/>
      <c r="AL381" s="3"/>
      <c r="AM381" s="3"/>
      <c r="AN381" s="3"/>
      <c r="AO381" s="3"/>
      <c r="AP381" s="3"/>
      <c r="AQ381" s="3"/>
      <c r="AR381" s="4"/>
      <c r="AS381" s="3" t="n">
        <v>118.5</v>
      </c>
      <c r="AT381" s="3" t="n">
        <v>116.916666666667</v>
      </c>
      <c r="AU381" s="3" t="n">
        <v>93.9166666666667</v>
      </c>
      <c r="AV381" s="3" t="n">
        <v>116.416666666667</v>
      </c>
      <c r="AW381" s="3" t="n">
        <v>137.583333333333</v>
      </c>
      <c r="AX381" s="3"/>
      <c r="AY381" s="3"/>
      <c r="AZ381" s="3"/>
      <c r="BA381" s="3"/>
      <c r="BB381" s="3"/>
      <c r="BC381" s="3"/>
      <c r="BD381" s="3"/>
      <c r="BE381" s="3"/>
      <c r="BF381" s="4"/>
      <c r="BG381" s="3" t="n">
        <v>120</v>
      </c>
      <c r="BH381" s="3" t="n">
        <v>125</v>
      </c>
      <c r="BI381" s="3" t="n">
        <v>88</v>
      </c>
      <c r="BJ381" s="3" t="n">
        <v>145</v>
      </c>
      <c r="BK381" s="3" t="n">
        <v>92</v>
      </c>
      <c r="BL381" s="3"/>
      <c r="BM381" s="3"/>
      <c r="BN381" s="3"/>
      <c r="BO381" s="3"/>
      <c r="BP381" s="3"/>
      <c r="BQ381" s="3"/>
      <c r="BR381" s="3"/>
      <c r="BS381" s="3"/>
      <c r="BT381" s="4"/>
      <c r="BU381" s="3" t="n">
        <v>119</v>
      </c>
      <c r="BV381" s="3" t="n">
        <v>130</v>
      </c>
      <c r="BW381" s="3" t="n">
        <v>86</v>
      </c>
      <c r="BX381" s="3" t="n">
        <v>101</v>
      </c>
      <c r="BY381" s="3" t="n">
        <v>117</v>
      </c>
      <c r="BZ381" s="3"/>
      <c r="CA381" s="3"/>
      <c r="CB381" s="3"/>
      <c r="CC381" s="3"/>
      <c r="CD381" s="3"/>
      <c r="CE381" s="3"/>
      <c r="CF381" s="3"/>
      <c r="CG381" s="3"/>
      <c r="CH381" s="4"/>
      <c r="CI381" s="3" t="n">
        <v>5.08333333333333</v>
      </c>
      <c r="CJ381" s="3" t="n">
        <v>7.83333333333333</v>
      </c>
      <c r="CK381" s="3" t="n">
        <v>4.75</v>
      </c>
      <c r="CL381" s="3" t="n">
        <v>2.75</v>
      </c>
      <c r="CM381" s="3" t="n">
        <v>2.33333333333333</v>
      </c>
      <c r="CN381" s="3"/>
      <c r="CO381" s="3"/>
      <c r="CP381" s="3"/>
      <c r="CQ381" s="3"/>
      <c r="CR381" s="3"/>
      <c r="CS381" s="3"/>
      <c r="CT381" s="3"/>
      <c r="CU381" s="3"/>
      <c r="CV381" s="4"/>
      <c r="CW381" s="3" t="n">
        <v>70</v>
      </c>
      <c r="CX381" s="3" t="n">
        <v>60</v>
      </c>
      <c r="CY381" s="3" t="n">
        <v>16</v>
      </c>
      <c r="CZ381" s="3" t="n">
        <v>19</v>
      </c>
      <c r="DA381" s="3" t="n">
        <v>15</v>
      </c>
      <c r="DB381" s="3"/>
      <c r="DC381" s="3"/>
      <c r="DD381" s="3"/>
      <c r="DE381" s="3"/>
      <c r="DF381" s="3"/>
      <c r="DG381" s="3"/>
      <c r="DH381" s="3"/>
      <c r="DI381" s="3"/>
      <c r="DJ381" s="4"/>
      <c r="DK381" s="3" t="n">
        <v>66</v>
      </c>
      <c r="DL381" s="3" t="n">
        <v>60</v>
      </c>
      <c r="DM381" s="3" t="n">
        <v>18</v>
      </c>
      <c r="DN381" s="3" t="n">
        <v>20</v>
      </c>
      <c r="DO381" s="3" t="n">
        <v>14</v>
      </c>
      <c r="DP381" s="3"/>
      <c r="DQ381" s="3"/>
      <c r="DR381" s="3"/>
      <c r="DS381" s="3"/>
      <c r="DT381" s="3"/>
      <c r="DU381" s="3"/>
      <c r="DV381" s="3"/>
      <c r="DW381" s="3"/>
      <c r="DX381" s="4"/>
      <c r="DY381" s="3"/>
      <c r="DZ381" s="3"/>
      <c r="EA381" s="3"/>
      <c r="EB381" s="3"/>
      <c r="EC381" s="3"/>
      <c r="ED381" s="3"/>
      <c r="EE381" s="3"/>
      <c r="EF381" s="3"/>
      <c r="EG381" s="3"/>
      <c r="EH381" s="3"/>
      <c r="EI381" s="3"/>
      <c r="EJ381" s="3"/>
      <c r="EK381" s="3"/>
      <c r="EL381" s="4"/>
    </row>
    <row r="382" customFormat="false" ht="11.25" hidden="false" customHeight="true" outlineLevel="0" collapsed="false">
      <c r="A382" s="7" t="s">
        <v>792</v>
      </c>
      <c r="B382" s="18" t="s">
        <v>793</v>
      </c>
      <c r="C382" s="3" t="n">
        <v>7.58333333333333</v>
      </c>
      <c r="D382" s="3" t="n">
        <v>3.83333333333333</v>
      </c>
      <c r="E382" s="3" t="n">
        <v>2.08333333333333</v>
      </c>
      <c r="F382" s="3" t="n">
        <v>30.1666666666667</v>
      </c>
      <c r="G382" s="3" t="n">
        <v>32</v>
      </c>
      <c r="H382" s="3"/>
      <c r="I382" s="3"/>
      <c r="J382" s="3"/>
      <c r="K382" s="3"/>
      <c r="L382" s="3"/>
      <c r="M382" s="3"/>
      <c r="N382" s="3"/>
      <c r="O382" s="3"/>
      <c r="P382" s="4"/>
      <c r="Q382" s="3" t="n">
        <v>212</v>
      </c>
      <c r="R382" s="3" t="n">
        <v>217</v>
      </c>
      <c r="S382" s="3" t="n">
        <v>238</v>
      </c>
      <c r="T382" s="3" t="n">
        <v>318</v>
      </c>
      <c r="U382" s="3" t="n">
        <v>257</v>
      </c>
      <c r="V382" s="3"/>
      <c r="W382" s="3"/>
      <c r="X382" s="3"/>
      <c r="Y382" s="3"/>
      <c r="Z382" s="3"/>
      <c r="AA382" s="3"/>
      <c r="AB382" s="3"/>
      <c r="AC382" s="3"/>
      <c r="AD382" s="4"/>
      <c r="AE382" s="3" t="n">
        <v>221</v>
      </c>
      <c r="AF382" s="3" t="n">
        <v>222</v>
      </c>
      <c r="AG382" s="3" t="n">
        <v>241</v>
      </c>
      <c r="AH382" s="3" t="n">
        <v>282</v>
      </c>
      <c r="AI382" s="3" t="n">
        <v>255</v>
      </c>
      <c r="AJ382" s="3"/>
      <c r="AK382" s="3"/>
      <c r="AL382" s="3"/>
      <c r="AM382" s="3"/>
      <c r="AN382" s="3"/>
      <c r="AO382" s="3"/>
      <c r="AP382" s="3"/>
      <c r="AQ382" s="3"/>
      <c r="AR382" s="4"/>
      <c r="AS382" s="3" t="n">
        <v>71.8333333333333</v>
      </c>
      <c r="AT382" s="3" t="n">
        <v>54.6666666666667</v>
      </c>
      <c r="AU382" s="3" t="n">
        <v>54</v>
      </c>
      <c r="AV382" s="3" t="n">
        <v>61.5833333333333</v>
      </c>
      <c r="AW382" s="3" t="n">
        <v>79.9166666666667</v>
      </c>
      <c r="AX382" s="3"/>
      <c r="AY382" s="3"/>
      <c r="AZ382" s="3"/>
      <c r="BA382" s="3"/>
      <c r="BB382" s="3"/>
      <c r="BC382" s="3"/>
      <c r="BD382" s="3"/>
      <c r="BE382" s="3"/>
      <c r="BF382" s="4"/>
      <c r="BG382" s="3" t="n">
        <v>31</v>
      </c>
      <c r="BH382" s="3" t="n">
        <v>45</v>
      </c>
      <c r="BI382" s="3" t="n">
        <v>42</v>
      </c>
      <c r="BJ382" s="3" t="n">
        <v>78</v>
      </c>
      <c r="BK382" s="3" t="n">
        <v>43</v>
      </c>
      <c r="BL382" s="3"/>
      <c r="BM382" s="3"/>
      <c r="BN382" s="3"/>
      <c r="BO382" s="3"/>
      <c r="BP382" s="3"/>
      <c r="BQ382" s="3"/>
      <c r="BR382" s="3"/>
      <c r="BS382" s="3"/>
      <c r="BT382" s="4"/>
      <c r="BU382" s="3" t="n">
        <v>59</v>
      </c>
      <c r="BV382" s="3" t="n">
        <v>49</v>
      </c>
      <c r="BW382" s="3" t="n">
        <v>47</v>
      </c>
      <c r="BX382" s="3" t="n">
        <v>49</v>
      </c>
      <c r="BY382" s="3" t="n">
        <v>57</v>
      </c>
      <c r="BZ382" s="3"/>
      <c r="CA382" s="3"/>
      <c r="CB382" s="3"/>
      <c r="CC382" s="3"/>
      <c r="CD382" s="3"/>
      <c r="CE382" s="3"/>
      <c r="CF382" s="3"/>
      <c r="CG382" s="3"/>
      <c r="CH382" s="4"/>
      <c r="CI382" s="3" t="n">
        <v>1.66666666666667</v>
      </c>
      <c r="CJ382" s="3" t="n">
        <v>0.916666666666667</v>
      </c>
      <c r="CK382" s="3" t="n">
        <v>1</v>
      </c>
      <c r="CL382" s="3" t="n">
        <v>1.58333333333333</v>
      </c>
      <c r="CM382" s="3" t="n">
        <v>0.833333333333333</v>
      </c>
      <c r="CN382" s="3"/>
      <c r="CO382" s="3"/>
      <c r="CP382" s="3"/>
      <c r="CQ382" s="3"/>
      <c r="CR382" s="3"/>
      <c r="CS382" s="3"/>
      <c r="CT382" s="3"/>
      <c r="CU382" s="3"/>
      <c r="CV382" s="4"/>
      <c r="CW382" s="3" t="n">
        <v>19</v>
      </c>
      <c r="CX382" s="3" t="n">
        <v>18</v>
      </c>
      <c r="CY382" s="3" t="n">
        <v>20</v>
      </c>
      <c r="CZ382" s="3" t="n">
        <v>15</v>
      </c>
      <c r="DA382" s="3" t="n">
        <v>5</v>
      </c>
      <c r="DB382" s="3"/>
      <c r="DC382" s="3"/>
      <c r="DD382" s="3"/>
      <c r="DE382" s="3"/>
      <c r="DF382" s="3"/>
      <c r="DG382" s="3"/>
      <c r="DH382" s="3"/>
      <c r="DI382" s="3"/>
      <c r="DJ382" s="4"/>
      <c r="DK382" s="3" t="n">
        <v>26</v>
      </c>
      <c r="DL382" s="3" t="n">
        <v>22</v>
      </c>
      <c r="DM382" s="3" t="n">
        <v>20</v>
      </c>
      <c r="DN382" s="3" t="n">
        <v>15</v>
      </c>
      <c r="DO382" s="3" t="n">
        <v>7</v>
      </c>
      <c r="DP382" s="3"/>
      <c r="DQ382" s="3"/>
      <c r="DR382" s="3"/>
      <c r="DS382" s="3"/>
      <c r="DT382" s="3"/>
      <c r="DU382" s="3"/>
      <c r="DV382" s="3"/>
      <c r="DW382" s="3"/>
      <c r="DX382" s="4"/>
      <c r="DY382" s="3"/>
      <c r="DZ382" s="3"/>
      <c r="EA382" s="3"/>
      <c r="EB382" s="3"/>
      <c r="EC382" s="3"/>
      <c r="ED382" s="3"/>
      <c r="EE382" s="3"/>
      <c r="EF382" s="3"/>
      <c r="EG382" s="3"/>
      <c r="EH382" s="3"/>
      <c r="EI382" s="3"/>
      <c r="EJ382" s="3"/>
      <c r="EK382" s="3"/>
      <c r="EL382" s="4"/>
    </row>
    <row r="383" customFormat="false" ht="11.25" hidden="false" customHeight="true" outlineLevel="0" collapsed="false">
      <c r="A383" s="7" t="s">
        <v>794</v>
      </c>
      <c r="B383" s="18" t="s">
        <v>795</v>
      </c>
      <c r="C383" s="3" t="n">
        <v>72.3333333333333</v>
      </c>
      <c r="D383" s="3" t="n">
        <v>63.75</v>
      </c>
      <c r="E383" s="3" t="n">
        <v>67.1666666666667</v>
      </c>
      <c r="F383" s="3" t="n">
        <v>58.3333333333333</v>
      </c>
      <c r="G383" s="3" t="n">
        <v>59.6666666666667</v>
      </c>
      <c r="H383" s="3"/>
      <c r="I383" s="3"/>
      <c r="J383" s="3"/>
      <c r="K383" s="3"/>
      <c r="L383" s="3"/>
      <c r="M383" s="3"/>
      <c r="N383" s="3"/>
      <c r="O383" s="3"/>
      <c r="P383" s="4"/>
      <c r="Q383" s="3" t="n">
        <v>371</v>
      </c>
      <c r="R383" s="3" t="n">
        <v>324</v>
      </c>
      <c r="S383" s="3" t="n">
        <v>304</v>
      </c>
      <c r="T383" s="3" t="n">
        <v>291</v>
      </c>
      <c r="U383" s="3" t="n">
        <v>214</v>
      </c>
      <c r="V383" s="3"/>
      <c r="W383" s="3"/>
      <c r="X383" s="3"/>
      <c r="Y383" s="3"/>
      <c r="Z383" s="3"/>
      <c r="AA383" s="3"/>
      <c r="AB383" s="3"/>
      <c r="AC383" s="3"/>
      <c r="AD383" s="4"/>
      <c r="AE383" s="3" t="n">
        <v>392</v>
      </c>
      <c r="AF383" s="3" t="n">
        <v>333</v>
      </c>
      <c r="AG383" s="3" t="n">
        <v>292</v>
      </c>
      <c r="AH383" s="3" t="n">
        <v>294</v>
      </c>
      <c r="AI383" s="3" t="n">
        <v>231</v>
      </c>
      <c r="AJ383" s="3"/>
      <c r="AK383" s="3"/>
      <c r="AL383" s="3"/>
      <c r="AM383" s="3"/>
      <c r="AN383" s="3"/>
      <c r="AO383" s="3"/>
      <c r="AP383" s="3"/>
      <c r="AQ383" s="3"/>
      <c r="AR383" s="4"/>
      <c r="AS383" s="3" t="n">
        <v>105.25</v>
      </c>
      <c r="AT383" s="3" t="n">
        <v>101.083333333333</v>
      </c>
      <c r="AU383" s="3" t="n">
        <v>94.8333333333333</v>
      </c>
      <c r="AV383" s="3" t="n">
        <v>79.75</v>
      </c>
      <c r="AW383" s="3" t="n">
        <v>73.4166666666667</v>
      </c>
      <c r="AX383" s="3"/>
      <c r="AY383" s="3"/>
      <c r="AZ383" s="3"/>
      <c r="BA383" s="3"/>
      <c r="BB383" s="3"/>
      <c r="BC383" s="3"/>
      <c r="BD383" s="3"/>
      <c r="BE383" s="3"/>
      <c r="BF383" s="4"/>
      <c r="BG383" s="3" t="n">
        <v>69</v>
      </c>
      <c r="BH383" s="3" t="n">
        <v>63</v>
      </c>
      <c r="BI383" s="3" t="n">
        <v>48</v>
      </c>
      <c r="BJ383" s="3" t="n">
        <v>32</v>
      </c>
      <c r="BK383" s="3" t="n">
        <v>31</v>
      </c>
      <c r="BL383" s="3"/>
      <c r="BM383" s="3"/>
      <c r="BN383" s="3"/>
      <c r="BO383" s="3"/>
      <c r="BP383" s="3"/>
      <c r="BQ383" s="3"/>
      <c r="BR383" s="3"/>
      <c r="BS383" s="3"/>
      <c r="BT383" s="4"/>
      <c r="BU383" s="3" t="n">
        <v>76</v>
      </c>
      <c r="BV383" s="3" t="n">
        <v>67</v>
      </c>
      <c r="BW383" s="3" t="n">
        <v>49</v>
      </c>
      <c r="BX383" s="3" t="n">
        <v>46</v>
      </c>
      <c r="BY383" s="3" t="n">
        <v>34</v>
      </c>
      <c r="BZ383" s="3"/>
      <c r="CA383" s="3"/>
      <c r="CB383" s="3"/>
      <c r="CC383" s="3"/>
      <c r="CD383" s="3"/>
      <c r="CE383" s="3"/>
      <c r="CF383" s="3"/>
      <c r="CG383" s="3"/>
      <c r="CH383" s="4"/>
      <c r="CI383" s="3" t="n">
        <v>5.91666666666667</v>
      </c>
      <c r="CJ383" s="3" t="n">
        <v>5.08333333333333</v>
      </c>
      <c r="CK383" s="3" t="n">
        <v>5.58333333333333</v>
      </c>
      <c r="CL383" s="3" t="n">
        <v>5.08333333333333</v>
      </c>
      <c r="CM383" s="3" t="n">
        <v>4.75</v>
      </c>
      <c r="CN383" s="3"/>
      <c r="CO383" s="3"/>
      <c r="CP383" s="3"/>
      <c r="CQ383" s="3"/>
      <c r="CR383" s="3"/>
      <c r="CS383" s="3"/>
      <c r="CT383" s="3"/>
      <c r="CU383" s="3"/>
      <c r="CV383" s="4"/>
      <c r="CW383" s="3" t="n">
        <v>23</v>
      </c>
      <c r="CX383" s="3" t="n">
        <v>23</v>
      </c>
      <c r="CY383" s="3" t="n">
        <v>13</v>
      </c>
      <c r="CZ383" s="3" t="n">
        <v>15</v>
      </c>
      <c r="DA383" s="3" t="n">
        <v>13</v>
      </c>
      <c r="DB383" s="3"/>
      <c r="DC383" s="3"/>
      <c r="DD383" s="3"/>
      <c r="DE383" s="3"/>
      <c r="DF383" s="3"/>
      <c r="DG383" s="3"/>
      <c r="DH383" s="3"/>
      <c r="DI383" s="3"/>
      <c r="DJ383" s="4"/>
      <c r="DK383" s="3" t="n">
        <v>22</v>
      </c>
      <c r="DL383" s="3" t="n">
        <v>26</v>
      </c>
      <c r="DM383" s="3" t="n">
        <v>13</v>
      </c>
      <c r="DN383" s="3" t="n">
        <v>14</v>
      </c>
      <c r="DO383" s="3" t="n">
        <v>13</v>
      </c>
      <c r="DP383" s="3"/>
      <c r="DQ383" s="3"/>
      <c r="DR383" s="3"/>
      <c r="DS383" s="3"/>
      <c r="DT383" s="3"/>
      <c r="DU383" s="3"/>
      <c r="DV383" s="3"/>
      <c r="DW383" s="3"/>
      <c r="DX383" s="4"/>
      <c r="DY383" s="3"/>
      <c r="DZ383" s="3"/>
      <c r="EA383" s="3"/>
      <c r="EB383" s="3"/>
      <c r="EC383" s="3"/>
      <c r="ED383" s="3"/>
      <c r="EE383" s="3"/>
      <c r="EF383" s="3"/>
      <c r="EG383" s="3"/>
      <c r="EH383" s="3"/>
      <c r="EI383" s="3"/>
      <c r="EJ383" s="3"/>
      <c r="EK383" s="3"/>
      <c r="EL383" s="4"/>
    </row>
    <row r="384" customFormat="false" ht="11.25" hidden="false" customHeight="true" outlineLevel="0" collapsed="false">
      <c r="A384" s="7" t="s">
        <v>796</v>
      </c>
      <c r="B384" s="18" t="s">
        <v>797</v>
      </c>
      <c r="C384" s="3" t="n">
        <v>49.25</v>
      </c>
      <c r="D384" s="3" t="n">
        <v>59.4166666666667</v>
      </c>
      <c r="E384" s="3" t="n">
        <v>44.0833333333333</v>
      </c>
      <c r="F384" s="3" t="n">
        <v>27.0833333333333</v>
      </c>
      <c r="G384" s="3" t="n">
        <v>43.1666666666667</v>
      </c>
      <c r="H384" s="3"/>
      <c r="I384" s="3"/>
      <c r="J384" s="3"/>
      <c r="K384" s="3"/>
      <c r="L384" s="3"/>
      <c r="M384" s="3"/>
      <c r="N384" s="3"/>
      <c r="O384" s="3"/>
      <c r="P384" s="4"/>
      <c r="Q384" s="3" t="n">
        <v>270</v>
      </c>
      <c r="R384" s="3" t="n">
        <v>207</v>
      </c>
      <c r="S384" s="3" t="n">
        <v>205</v>
      </c>
      <c r="T384" s="3" t="n">
        <v>167</v>
      </c>
      <c r="U384" s="3" t="n">
        <v>142</v>
      </c>
      <c r="V384" s="3"/>
      <c r="W384" s="3"/>
      <c r="X384" s="3"/>
      <c r="Y384" s="3"/>
      <c r="Z384" s="3"/>
      <c r="AA384" s="3"/>
      <c r="AB384" s="3"/>
      <c r="AC384" s="3"/>
      <c r="AD384" s="4"/>
      <c r="AE384" s="3" t="n">
        <v>266</v>
      </c>
      <c r="AF384" s="3" t="n">
        <v>199</v>
      </c>
      <c r="AG384" s="3" t="n">
        <v>245</v>
      </c>
      <c r="AH384" s="3" t="n">
        <v>161</v>
      </c>
      <c r="AI384" s="3" t="n">
        <v>116</v>
      </c>
      <c r="AJ384" s="3"/>
      <c r="AK384" s="3"/>
      <c r="AL384" s="3"/>
      <c r="AM384" s="3"/>
      <c r="AN384" s="3"/>
      <c r="AO384" s="3"/>
      <c r="AP384" s="3"/>
      <c r="AQ384" s="3"/>
      <c r="AR384" s="4"/>
      <c r="AS384" s="3" t="n">
        <v>80.5</v>
      </c>
      <c r="AT384" s="3" t="n">
        <v>92.25</v>
      </c>
      <c r="AU384" s="3" t="n">
        <v>92</v>
      </c>
      <c r="AV384" s="3" t="n">
        <v>81.5833333333333</v>
      </c>
      <c r="AW384" s="3" t="n">
        <v>64.9166666666667</v>
      </c>
      <c r="AX384" s="3"/>
      <c r="AY384" s="3"/>
      <c r="AZ384" s="3"/>
      <c r="BA384" s="3"/>
      <c r="BB384" s="3"/>
      <c r="BC384" s="3"/>
      <c r="BD384" s="3"/>
      <c r="BE384" s="3"/>
      <c r="BF384" s="4"/>
      <c r="BG384" s="3" t="n">
        <v>41</v>
      </c>
      <c r="BH384" s="3" t="n">
        <v>42</v>
      </c>
      <c r="BI384" s="3" t="n">
        <v>25</v>
      </c>
      <c r="BJ384" s="3" t="n">
        <v>17</v>
      </c>
      <c r="BK384" s="3" t="n">
        <v>24</v>
      </c>
      <c r="BL384" s="3"/>
      <c r="BM384" s="3"/>
      <c r="BN384" s="3"/>
      <c r="BO384" s="3"/>
      <c r="BP384" s="3"/>
      <c r="BQ384" s="3"/>
      <c r="BR384" s="3"/>
      <c r="BS384" s="3"/>
      <c r="BT384" s="4"/>
      <c r="BU384" s="3" t="n">
        <v>35</v>
      </c>
      <c r="BV384" s="3" t="n">
        <v>35</v>
      </c>
      <c r="BW384" s="3" t="n">
        <v>30</v>
      </c>
      <c r="BX384" s="3" t="n">
        <v>36</v>
      </c>
      <c r="BY384" s="3" t="n">
        <v>54</v>
      </c>
      <c r="BZ384" s="3"/>
      <c r="CA384" s="3"/>
      <c r="CB384" s="3"/>
      <c r="CC384" s="3"/>
      <c r="CD384" s="3"/>
      <c r="CE384" s="3"/>
      <c r="CF384" s="3"/>
      <c r="CG384" s="3"/>
      <c r="CH384" s="4"/>
      <c r="CI384" s="3" t="n">
        <v>3.25</v>
      </c>
      <c r="CJ384" s="3" t="n">
        <v>2.33333333333333</v>
      </c>
      <c r="CK384" s="3" t="n">
        <v>1.41666666666667</v>
      </c>
      <c r="CL384" s="3" t="n">
        <v>1.16666666666667</v>
      </c>
      <c r="CM384" s="3" t="n">
        <v>1.16666666666667</v>
      </c>
      <c r="CN384" s="3"/>
      <c r="CO384" s="3"/>
      <c r="CP384" s="3"/>
      <c r="CQ384" s="3"/>
      <c r="CR384" s="3"/>
      <c r="CS384" s="3"/>
      <c r="CT384" s="3"/>
      <c r="CU384" s="3"/>
      <c r="CV384" s="4"/>
      <c r="CW384" s="3" t="n">
        <v>41</v>
      </c>
      <c r="CX384" s="3" t="n">
        <v>31</v>
      </c>
      <c r="CY384" s="3" t="n">
        <v>15</v>
      </c>
      <c r="CZ384" s="3" t="n">
        <v>14</v>
      </c>
      <c r="DA384" s="3" t="n">
        <v>12</v>
      </c>
      <c r="DB384" s="3"/>
      <c r="DC384" s="3"/>
      <c r="DD384" s="3"/>
      <c r="DE384" s="3"/>
      <c r="DF384" s="3"/>
      <c r="DG384" s="3"/>
      <c r="DH384" s="3"/>
      <c r="DI384" s="3"/>
      <c r="DJ384" s="4"/>
      <c r="DK384" s="3" t="n">
        <v>38</v>
      </c>
      <c r="DL384" s="3" t="n">
        <v>35</v>
      </c>
      <c r="DM384" s="3" t="n">
        <v>15</v>
      </c>
      <c r="DN384" s="3" t="n">
        <v>14</v>
      </c>
      <c r="DO384" s="3" t="n">
        <v>10</v>
      </c>
      <c r="DP384" s="3"/>
      <c r="DQ384" s="3"/>
      <c r="DR384" s="3"/>
      <c r="DS384" s="3"/>
      <c r="DT384" s="3"/>
      <c r="DU384" s="3"/>
      <c r="DV384" s="3"/>
      <c r="DW384" s="3"/>
      <c r="DX384" s="4"/>
      <c r="DY384" s="3"/>
      <c r="DZ384" s="3"/>
      <c r="EA384" s="3"/>
      <c r="EB384" s="3"/>
      <c r="EC384" s="3"/>
      <c r="ED384" s="3"/>
      <c r="EE384" s="3"/>
      <c r="EF384" s="3"/>
      <c r="EG384" s="3"/>
      <c r="EH384" s="3"/>
      <c r="EI384" s="3"/>
      <c r="EJ384" s="3"/>
      <c r="EK384" s="3"/>
      <c r="EL384" s="4"/>
    </row>
    <row r="385" customFormat="false" ht="11.25" hidden="false" customHeight="true" outlineLevel="0" collapsed="false">
      <c r="A385" s="7" t="s">
        <v>798</v>
      </c>
      <c r="B385" s="18" t="s">
        <v>799</v>
      </c>
      <c r="C385" s="3" t="n">
        <v>12.25</v>
      </c>
      <c r="D385" s="3" t="n">
        <v>39.8333333333333</v>
      </c>
      <c r="E385" s="3" t="n">
        <v>33.8333333333333</v>
      </c>
      <c r="F385" s="3" t="n">
        <v>25.1666666666667</v>
      </c>
      <c r="G385" s="3" t="n">
        <v>33.1666666666667</v>
      </c>
      <c r="H385" s="3"/>
      <c r="I385" s="3"/>
      <c r="J385" s="3"/>
      <c r="K385" s="3"/>
      <c r="L385" s="3"/>
      <c r="M385" s="3"/>
      <c r="N385" s="3"/>
      <c r="O385" s="3"/>
      <c r="P385" s="4"/>
      <c r="Q385" s="3" t="n">
        <v>161</v>
      </c>
      <c r="R385" s="3" t="n">
        <v>140</v>
      </c>
      <c r="S385" s="3" t="n">
        <v>132</v>
      </c>
      <c r="T385" s="3" t="n">
        <v>106</v>
      </c>
      <c r="U385" s="3" t="n">
        <v>128</v>
      </c>
      <c r="V385" s="3"/>
      <c r="W385" s="3"/>
      <c r="X385" s="3"/>
      <c r="Y385" s="3"/>
      <c r="Z385" s="3"/>
      <c r="AA385" s="3"/>
      <c r="AB385" s="3"/>
      <c r="AC385" s="3"/>
      <c r="AD385" s="4"/>
      <c r="AE385" s="3" t="n">
        <v>133</v>
      </c>
      <c r="AF385" s="3" t="n">
        <v>145</v>
      </c>
      <c r="AG385" s="3" t="n">
        <v>122</v>
      </c>
      <c r="AH385" s="3" t="n">
        <v>128</v>
      </c>
      <c r="AI385" s="3" t="n">
        <v>122</v>
      </c>
      <c r="AJ385" s="3"/>
      <c r="AK385" s="3"/>
      <c r="AL385" s="3"/>
      <c r="AM385" s="3"/>
      <c r="AN385" s="3"/>
      <c r="AO385" s="3"/>
      <c r="AP385" s="3"/>
      <c r="AQ385" s="3"/>
      <c r="AR385" s="4"/>
      <c r="AS385" s="3" t="n">
        <v>18.5833333333333</v>
      </c>
      <c r="AT385" s="3" t="n">
        <v>23.8333333333333</v>
      </c>
      <c r="AU385" s="3" t="n">
        <v>23.9166666666667</v>
      </c>
      <c r="AV385" s="3" t="n">
        <v>32.8333333333333</v>
      </c>
      <c r="AW385" s="3" t="n">
        <v>31</v>
      </c>
      <c r="AX385" s="3"/>
      <c r="AY385" s="3"/>
      <c r="AZ385" s="3"/>
      <c r="BA385" s="3"/>
      <c r="BB385" s="3"/>
      <c r="BC385" s="3"/>
      <c r="BD385" s="3"/>
      <c r="BE385" s="3"/>
      <c r="BF385" s="4"/>
      <c r="BG385" s="3" t="n">
        <v>20</v>
      </c>
      <c r="BH385" s="3" t="n">
        <v>28</v>
      </c>
      <c r="BI385" s="3" t="n">
        <v>24</v>
      </c>
      <c r="BJ385" s="3" t="n">
        <v>25</v>
      </c>
      <c r="BK385" s="3" t="n">
        <v>19</v>
      </c>
      <c r="BL385" s="3"/>
      <c r="BM385" s="3"/>
      <c r="BN385" s="3"/>
      <c r="BO385" s="3"/>
      <c r="BP385" s="3"/>
      <c r="BQ385" s="3"/>
      <c r="BR385" s="3"/>
      <c r="BS385" s="3"/>
      <c r="BT385" s="4"/>
      <c r="BU385" s="3" t="n">
        <v>19</v>
      </c>
      <c r="BV385" s="3" t="n">
        <v>32</v>
      </c>
      <c r="BW385" s="3" t="n">
        <v>14</v>
      </c>
      <c r="BX385" s="3" t="n">
        <v>19</v>
      </c>
      <c r="BY385" s="3" t="n">
        <v>18</v>
      </c>
      <c r="BZ385" s="3"/>
      <c r="CA385" s="3"/>
      <c r="CB385" s="3"/>
      <c r="CC385" s="3"/>
      <c r="CD385" s="3"/>
      <c r="CE385" s="3"/>
      <c r="CF385" s="3"/>
      <c r="CG385" s="3"/>
      <c r="CH385" s="4"/>
      <c r="CI385" s="3" t="n">
        <v>0.666666666666667</v>
      </c>
      <c r="CJ385" s="3" t="n">
        <v>1</v>
      </c>
      <c r="CK385" s="3" t="n">
        <v>0.916666666666667</v>
      </c>
      <c r="CL385" s="3" t="n">
        <v>0.75</v>
      </c>
      <c r="CM385" s="3" t="n">
        <v>0.583333333333333</v>
      </c>
      <c r="CN385" s="3"/>
      <c r="CO385" s="3"/>
      <c r="CP385" s="3"/>
      <c r="CQ385" s="3"/>
      <c r="CR385" s="3"/>
      <c r="CS385" s="3"/>
      <c r="CT385" s="3"/>
      <c r="CU385" s="3"/>
      <c r="CV385" s="4"/>
      <c r="CW385" s="3" t="n">
        <v>4</v>
      </c>
      <c r="CX385" s="3" t="n">
        <v>10</v>
      </c>
      <c r="CY385" s="3" t="n">
        <v>4</v>
      </c>
      <c r="CZ385" s="3" t="n">
        <v>7</v>
      </c>
      <c r="DA385" s="3" t="n">
        <v>7</v>
      </c>
      <c r="DB385" s="3"/>
      <c r="DC385" s="3"/>
      <c r="DD385" s="3"/>
      <c r="DE385" s="3"/>
      <c r="DF385" s="3"/>
      <c r="DG385" s="3"/>
      <c r="DH385" s="3"/>
      <c r="DI385" s="3"/>
      <c r="DJ385" s="4"/>
      <c r="DK385" s="3" t="n">
        <v>4</v>
      </c>
      <c r="DL385" s="3" t="n">
        <v>10</v>
      </c>
      <c r="DM385" s="3" t="n">
        <v>4</v>
      </c>
      <c r="DN385" s="3" t="n">
        <v>8</v>
      </c>
      <c r="DO385" s="3" t="n">
        <v>4</v>
      </c>
      <c r="DP385" s="3"/>
      <c r="DQ385" s="3"/>
      <c r="DR385" s="3"/>
      <c r="DS385" s="3"/>
      <c r="DT385" s="3"/>
      <c r="DU385" s="3"/>
      <c r="DV385" s="3"/>
      <c r="DW385" s="3"/>
      <c r="DX385" s="4"/>
      <c r="DY385" s="3"/>
      <c r="DZ385" s="3"/>
      <c r="EA385" s="3"/>
      <c r="EB385" s="3"/>
      <c r="EC385" s="3"/>
      <c r="ED385" s="3"/>
      <c r="EE385" s="3"/>
      <c r="EF385" s="3"/>
      <c r="EG385" s="3"/>
      <c r="EH385" s="3"/>
      <c r="EI385" s="3"/>
      <c r="EJ385" s="3"/>
      <c r="EK385" s="3"/>
      <c r="EL385" s="4"/>
    </row>
    <row r="386" customFormat="false" ht="11.25" hidden="false" customHeight="true" outlineLevel="0" collapsed="false">
      <c r="A386" s="7" t="s">
        <v>800</v>
      </c>
      <c r="B386" s="18" t="s">
        <v>801</v>
      </c>
      <c r="C386" s="3" t="n">
        <v>21.5833333333333</v>
      </c>
      <c r="D386" s="3" t="n">
        <v>21.3333333333333</v>
      </c>
      <c r="E386" s="3" t="n">
        <v>61.4166666666667</v>
      </c>
      <c r="F386" s="3" t="n">
        <v>68.8333333333333</v>
      </c>
      <c r="G386" s="3" t="n">
        <v>43.8333333333333</v>
      </c>
      <c r="H386" s="3"/>
      <c r="I386" s="3"/>
      <c r="J386" s="3"/>
      <c r="K386" s="3"/>
      <c r="L386" s="3"/>
      <c r="M386" s="3"/>
      <c r="N386" s="3"/>
      <c r="O386" s="3"/>
      <c r="P386" s="4"/>
      <c r="Q386" s="3" t="n">
        <v>140</v>
      </c>
      <c r="R386" s="3" t="n">
        <v>146</v>
      </c>
      <c r="S386" s="3" t="n">
        <v>249</v>
      </c>
      <c r="T386" s="3" t="n">
        <v>194</v>
      </c>
      <c r="U386" s="3" t="n">
        <v>187</v>
      </c>
      <c r="V386" s="3"/>
      <c r="W386" s="3"/>
      <c r="X386" s="3"/>
      <c r="Y386" s="3"/>
      <c r="Z386" s="3"/>
      <c r="AA386" s="3"/>
      <c r="AB386" s="3"/>
      <c r="AC386" s="3"/>
      <c r="AD386" s="4"/>
      <c r="AE386" s="3" t="n">
        <v>155</v>
      </c>
      <c r="AF386" s="3" t="n">
        <v>135</v>
      </c>
      <c r="AG386" s="3" t="n">
        <v>197</v>
      </c>
      <c r="AH386" s="3" t="n">
        <v>226</v>
      </c>
      <c r="AI386" s="3" t="n">
        <v>176</v>
      </c>
      <c r="AJ386" s="3"/>
      <c r="AK386" s="3"/>
      <c r="AL386" s="3"/>
      <c r="AM386" s="3"/>
      <c r="AN386" s="3"/>
      <c r="AO386" s="3"/>
      <c r="AP386" s="3"/>
      <c r="AQ386" s="3"/>
      <c r="AR386" s="4"/>
      <c r="AS386" s="3" t="n">
        <v>67.8333333333333</v>
      </c>
      <c r="AT386" s="3" t="n">
        <v>55.1666666666667</v>
      </c>
      <c r="AU386" s="3" t="n">
        <v>50.6666666666667</v>
      </c>
      <c r="AV386" s="3" t="n">
        <v>57.8333333333333</v>
      </c>
      <c r="AW386" s="3" t="n">
        <v>57.4166666666667</v>
      </c>
      <c r="AX386" s="3"/>
      <c r="AY386" s="3"/>
      <c r="AZ386" s="3"/>
      <c r="BA386" s="3"/>
      <c r="BB386" s="3"/>
      <c r="BC386" s="3"/>
      <c r="BD386" s="3"/>
      <c r="BE386" s="3"/>
      <c r="BF386" s="4"/>
      <c r="BG386" s="3" t="n">
        <v>30</v>
      </c>
      <c r="BH386" s="3" t="n">
        <v>16</v>
      </c>
      <c r="BI386" s="3" t="n">
        <v>46</v>
      </c>
      <c r="BJ386" s="3" t="n">
        <v>36</v>
      </c>
      <c r="BK386" s="3" t="n">
        <v>29</v>
      </c>
      <c r="BL386" s="3"/>
      <c r="BM386" s="3"/>
      <c r="BN386" s="3"/>
      <c r="BO386" s="3"/>
      <c r="BP386" s="3"/>
      <c r="BQ386" s="3"/>
      <c r="BR386" s="3"/>
      <c r="BS386" s="3"/>
      <c r="BT386" s="4"/>
      <c r="BU386" s="3" t="n">
        <v>46</v>
      </c>
      <c r="BV386" s="3" t="n">
        <v>23</v>
      </c>
      <c r="BW386" s="3" t="n">
        <v>46</v>
      </c>
      <c r="BX386" s="3" t="n">
        <v>32</v>
      </c>
      <c r="BY386" s="3" t="n">
        <v>31</v>
      </c>
      <c r="BZ386" s="3"/>
      <c r="CA386" s="3"/>
      <c r="CB386" s="3"/>
      <c r="CC386" s="3"/>
      <c r="CD386" s="3"/>
      <c r="CE386" s="3"/>
      <c r="CF386" s="3"/>
      <c r="CG386" s="3"/>
      <c r="CH386" s="4"/>
      <c r="CI386" s="3" t="n">
        <v>0.166666666666667</v>
      </c>
      <c r="CJ386" s="3" t="n">
        <v>0.25</v>
      </c>
      <c r="CK386" s="3" t="n">
        <v>1.5</v>
      </c>
      <c r="CL386" s="3" t="n">
        <v>0.25</v>
      </c>
      <c r="CM386" s="3" t="n">
        <v>0.25</v>
      </c>
      <c r="CN386" s="3"/>
      <c r="CO386" s="3"/>
      <c r="CP386" s="3"/>
      <c r="CQ386" s="3"/>
      <c r="CR386" s="3"/>
      <c r="CS386" s="3"/>
      <c r="CT386" s="3"/>
      <c r="CU386" s="3"/>
      <c r="CV386" s="4"/>
      <c r="CW386" s="3" t="n">
        <v>4</v>
      </c>
      <c r="CX386" s="3" t="n">
        <v>7</v>
      </c>
      <c r="CY386" s="3" t="n">
        <v>18</v>
      </c>
      <c r="CZ386" s="3" t="n">
        <v>5</v>
      </c>
      <c r="DA386" s="3" t="n">
        <v>4</v>
      </c>
      <c r="DB386" s="3"/>
      <c r="DC386" s="3"/>
      <c r="DD386" s="3"/>
      <c r="DE386" s="3"/>
      <c r="DF386" s="3"/>
      <c r="DG386" s="3"/>
      <c r="DH386" s="3"/>
      <c r="DI386" s="3"/>
      <c r="DJ386" s="4"/>
      <c r="DK386" s="3" t="n">
        <v>5</v>
      </c>
      <c r="DL386" s="3" t="n">
        <v>6</v>
      </c>
      <c r="DM386" s="3" t="n">
        <v>18</v>
      </c>
      <c r="DN386" s="3" t="n">
        <v>4</v>
      </c>
      <c r="DO386" s="3" t="n">
        <v>6</v>
      </c>
      <c r="DP386" s="3"/>
      <c r="DQ386" s="3"/>
      <c r="DR386" s="3"/>
      <c r="DS386" s="3"/>
      <c r="DT386" s="3"/>
      <c r="DU386" s="3"/>
      <c r="DV386" s="3"/>
      <c r="DW386" s="3"/>
      <c r="DX386" s="4"/>
      <c r="DY386" s="3"/>
      <c r="DZ386" s="3"/>
      <c r="EA386" s="3"/>
      <c r="EB386" s="3"/>
      <c r="EC386" s="3"/>
      <c r="ED386" s="3"/>
      <c r="EE386" s="3"/>
      <c r="EF386" s="3"/>
      <c r="EG386" s="3"/>
      <c r="EH386" s="3"/>
      <c r="EI386" s="3"/>
      <c r="EJ386" s="3"/>
      <c r="EK386" s="3"/>
      <c r="EL386" s="4"/>
    </row>
    <row r="387" customFormat="false" ht="11.25" hidden="false" customHeight="true" outlineLevel="0" collapsed="false">
      <c r="A387" s="7" t="s">
        <v>802</v>
      </c>
      <c r="B387" s="18" t="s">
        <v>803</v>
      </c>
      <c r="C387" s="3" t="n">
        <v>14.8333333333333</v>
      </c>
      <c r="D387" s="3" t="n">
        <v>18.4166666666667</v>
      </c>
      <c r="E387" s="3" t="n">
        <v>13.8333333333333</v>
      </c>
      <c r="F387" s="3" t="n">
        <v>21.6666666666667</v>
      </c>
      <c r="G387" s="3" t="n">
        <v>27.6666666666667</v>
      </c>
      <c r="H387" s="3"/>
      <c r="I387" s="3"/>
      <c r="J387" s="3"/>
      <c r="K387" s="3"/>
      <c r="L387" s="3"/>
      <c r="M387" s="3"/>
      <c r="N387" s="3"/>
      <c r="O387" s="3"/>
      <c r="P387" s="4"/>
      <c r="Q387" s="3" t="n">
        <v>212</v>
      </c>
      <c r="R387" s="3" t="n">
        <v>195</v>
      </c>
      <c r="S387" s="3" t="n">
        <v>155</v>
      </c>
      <c r="T387" s="3" t="n">
        <v>226</v>
      </c>
      <c r="U387" s="3" t="n">
        <v>250</v>
      </c>
      <c r="V387" s="3"/>
      <c r="W387" s="3"/>
      <c r="X387" s="3"/>
      <c r="Y387" s="3"/>
      <c r="Z387" s="3"/>
      <c r="AA387" s="3"/>
      <c r="AB387" s="3"/>
      <c r="AC387" s="3"/>
      <c r="AD387" s="4"/>
      <c r="AE387" s="3" t="n">
        <v>221</v>
      </c>
      <c r="AF387" s="3" t="n">
        <v>185</v>
      </c>
      <c r="AG387" s="3" t="n">
        <v>154</v>
      </c>
      <c r="AH387" s="3" t="n">
        <v>218</v>
      </c>
      <c r="AI387" s="3" t="n">
        <v>250</v>
      </c>
      <c r="AJ387" s="3"/>
      <c r="AK387" s="3"/>
      <c r="AL387" s="3"/>
      <c r="AM387" s="3"/>
      <c r="AN387" s="3"/>
      <c r="AO387" s="3"/>
      <c r="AP387" s="3"/>
      <c r="AQ387" s="3"/>
      <c r="AR387" s="4"/>
      <c r="AS387" s="3" t="n">
        <v>42.25</v>
      </c>
      <c r="AT387" s="3" t="n">
        <v>47.5</v>
      </c>
      <c r="AU387" s="3" t="n">
        <v>40.75</v>
      </c>
      <c r="AV387" s="3" t="n">
        <v>37.5833333333333</v>
      </c>
      <c r="AW387" s="3" t="n">
        <v>38</v>
      </c>
      <c r="AX387" s="3"/>
      <c r="AY387" s="3"/>
      <c r="AZ387" s="3"/>
      <c r="BA387" s="3"/>
      <c r="BB387" s="3"/>
      <c r="BC387" s="3"/>
      <c r="BD387" s="3"/>
      <c r="BE387" s="3"/>
      <c r="BF387" s="4"/>
      <c r="BG387" s="3" t="n">
        <v>32</v>
      </c>
      <c r="BH387" s="3" t="n">
        <v>38</v>
      </c>
      <c r="BI387" s="3" t="n">
        <v>18</v>
      </c>
      <c r="BJ387" s="3" t="n">
        <v>34</v>
      </c>
      <c r="BK387" s="3" t="n">
        <v>26</v>
      </c>
      <c r="BL387" s="3"/>
      <c r="BM387" s="3"/>
      <c r="BN387" s="3"/>
      <c r="BO387" s="3"/>
      <c r="BP387" s="3"/>
      <c r="BQ387" s="3"/>
      <c r="BR387" s="3"/>
      <c r="BS387" s="3"/>
      <c r="BT387" s="4"/>
      <c r="BU387" s="3" t="n">
        <v>35</v>
      </c>
      <c r="BV387" s="3" t="n">
        <v>35</v>
      </c>
      <c r="BW387" s="3" t="n">
        <v>22</v>
      </c>
      <c r="BX387" s="3" t="n">
        <v>33</v>
      </c>
      <c r="BY387" s="3" t="n">
        <v>24</v>
      </c>
      <c r="BZ387" s="3"/>
      <c r="CA387" s="3"/>
      <c r="CB387" s="3"/>
      <c r="CC387" s="3"/>
      <c r="CD387" s="3"/>
      <c r="CE387" s="3"/>
      <c r="CF387" s="3"/>
      <c r="CG387" s="3"/>
      <c r="CH387" s="4"/>
      <c r="CI387" s="3" t="n">
        <v>1.66666666666667</v>
      </c>
      <c r="CJ387" s="3" t="n">
        <v>0.583333333333333</v>
      </c>
      <c r="CK387" s="3" t="n">
        <v>0.583333333333333</v>
      </c>
      <c r="CL387" s="3" t="n">
        <v>0.666666666666667</v>
      </c>
      <c r="CM387" s="3" t="n">
        <v>0.75</v>
      </c>
      <c r="CN387" s="3"/>
      <c r="CO387" s="3"/>
      <c r="CP387" s="3"/>
      <c r="CQ387" s="3"/>
      <c r="CR387" s="3"/>
      <c r="CS387" s="3"/>
      <c r="CT387" s="3"/>
      <c r="CU387" s="3"/>
      <c r="CV387" s="4"/>
      <c r="CW387" s="3" t="n">
        <v>9</v>
      </c>
      <c r="CX387" s="3" t="n">
        <v>6</v>
      </c>
      <c r="CY387" s="3" t="n">
        <v>7</v>
      </c>
      <c r="CZ387" s="3" t="n">
        <v>8</v>
      </c>
      <c r="DA387" s="3" t="n">
        <v>6</v>
      </c>
      <c r="DB387" s="3"/>
      <c r="DC387" s="3"/>
      <c r="DD387" s="3"/>
      <c r="DE387" s="3"/>
      <c r="DF387" s="3"/>
      <c r="DG387" s="3"/>
      <c r="DH387" s="3"/>
      <c r="DI387" s="3"/>
      <c r="DJ387" s="4"/>
      <c r="DK387" s="3" t="n">
        <v>13</v>
      </c>
      <c r="DL387" s="3" t="n">
        <v>7</v>
      </c>
      <c r="DM387" s="3" t="n">
        <v>6</v>
      </c>
      <c r="DN387" s="3" t="n">
        <v>6</v>
      </c>
      <c r="DO387" s="3" t="n">
        <v>8</v>
      </c>
      <c r="DP387" s="3"/>
      <c r="DQ387" s="3"/>
      <c r="DR387" s="3"/>
      <c r="DS387" s="3"/>
      <c r="DT387" s="3"/>
      <c r="DU387" s="3"/>
      <c r="DV387" s="3"/>
      <c r="DW387" s="3"/>
      <c r="DX387" s="4"/>
      <c r="DY387" s="3"/>
      <c r="DZ387" s="3"/>
      <c r="EA387" s="3"/>
      <c r="EB387" s="3"/>
      <c r="EC387" s="3"/>
      <c r="ED387" s="3"/>
      <c r="EE387" s="3"/>
      <c r="EF387" s="3"/>
      <c r="EG387" s="3"/>
      <c r="EH387" s="3"/>
      <c r="EI387" s="3"/>
      <c r="EJ387" s="3"/>
      <c r="EK387" s="3"/>
      <c r="EL387" s="4"/>
    </row>
    <row r="388" customFormat="false" ht="11.25" hidden="false" customHeight="true" outlineLevel="0" collapsed="false">
      <c r="A388" s="7" t="s">
        <v>804</v>
      </c>
      <c r="B388" s="18" t="s">
        <v>805</v>
      </c>
      <c r="C388" s="3" t="n">
        <v>143.75</v>
      </c>
      <c r="D388" s="3" t="n">
        <v>166.416666666667</v>
      </c>
      <c r="E388" s="3" t="n">
        <v>184.166666666667</v>
      </c>
      <c r="F388" s="3" t="n">
        <v>180.166666666667</v>
      </c>
      <c r="G388" s="3" t="n">
        <v>186</v>
      </c>
      <c r="H388" s="3"/>
      <c r="I388" s="3"/>
      <c r="J388" s="3"/>
      <c r="K388" s="3"/>
      <c r="L388" s="3"/>
      <c r="M388" s="3"/>
      <c r="N388" s="3"/>
      <c r="O388" s="3"/>
      <c r="P388" s="4"/>
      <c r="Q388" s="3" t="n">
        <v>322</v>
      </c>
      <c r="R388" s="3" t="n">
        <v>377</v>
      </c>
      <c r="S388" s="3" t="n">
        <v>388</v>
      </c>
      <c r="T388" s="3" t="n">
        <v>404</v>
      </c>
      <c r="U388" s="3" t="n">
        <v>398</v>
      </c>
      <c r="V388" s="3"/>
      <c r="W388" s="3"/>
      <c r="X388" s="3"/>
      <c r="Y388" s="3"/>
      <c r="Z388" s="3"/>
      <c r="AA388" s="3"/>
      <c r="AB388" s="3"/>
      <c r="AC388" s="3"/>
      <c r="AD388" s="4"/>
      <c r="AE388" s="3" t="n">
        <v>287</v>
      </c>
      <c r="AF388" s="3" t="n">
        <v>231</v>
      </c>
      <c r="AG388" s="3" t="n">
        <v>392</v>
      </c>
      <c r="AH388" s="3" t="n">
        <v>455</v>
      </c>
      <c r="AI388" s="3" t="n">
        <v>361</v>
      </c>
      <c r="AJ388" s="3"/>
      <c r="AK388" s="3"/>
      <c r="AL388" s="3"/>
      <c r="AM388" s="3"/>
      <c r="AN388" s="3"/>
      <c r="AO388" s="3"/>
      <c r="AP388" s="3"/>
      <c r="AQ388" s="3"/>
      <c r="AR388" s="4"/>
      <c r="AS388" s="3" t="n">
        <v>103.833333333333</v>
      </c>
      <c r="AT388" s="3" t="n">
        <v>87.8333333333333</v>
      </c>
      <c r="AU388" s="3" t="n">
        <v>79.9166666666667</v>
      </c>
      <c r="AV388" s="3" t="n">
        <v>92</v>
      </c>
      <c r="AW388" s="3" t="n">
        <v>70.8333333333333</v>
      </c>
      <c r="AX388" s="3"/>
      <c r="AY388" s="3"/>
      <c r="AZ388" s="3"/>
      <c r="BA388" s="3"/>
      <c r="BB388" s="3"/>
      <c r="BC388" s="3"/>
      <c r="BD388" s="3"/>
      <c r="BE388" s="3"/>
      <c r="BF388" s="4"/>
      <c r="BG388" s="3" t="n">
        <v>36</v>
      </c>
      <c r="BH388" s="3" t="n">
        <v>46</v>
      </c>
      <c r="BI388" s="3" t="n">
        <v>61</v>
      </c>
      <c r="BJ388" s="3" t="n">
        <v>52</v>
      </c>
      <c r="BK388" s="3" t="n">
        <v>50</v>
      </c>
      <c r="BL388" s="3"/>
      <c r="BM388" s="3"/>
      <c r="BN388" s="3"/>
      <c r="BO388" s="3"/>
      <c r="BP388" s="3"/>
      <c r="BQ388" s="3"/>
      <c r="BR388" s="3"/>
      <c r="BS388" s="3"/>
      <c r="BT388" s="4"/>
      <c r="BU388" s="3" t="n">
        <v>65</v>
      </c>
      <c r="BV388" s="3" t="n">
        <v>65</v>
      </c>
      <c r="BW388" s="3" t="n">
        <v>49</v>
      </c>
      <c r="BX388" s="3" t="n">
        <v>77</v>
      </c>
      <c r="BY388" s="3" t="n">
        <v>79</v>
      </c>
      <c r="BZ388" s="3"/>
      <c r="CA388" s="3"/>
      <c r="CB388" s="3"/>
      <c r="CC388" s="3"/>
      <c r="CD388" s="3"/>
      <c r="CE388" s="3"/>
      <c r="CF388" s="3"/>
      <c r="CG388" s="3"/>
      <c r="CH388" s="4"/>
      <c r="CI388" s="3" t="n">
        <v>0.416666666666667</v>
      </c>
      <c r="CJ388" s="3" t="n">
        <v>0.166666666666667</v>
      </c>
      <c r="CK388" s="3" t="n">
        <v>1.33333333333333</v>
      </c>
      <c r="CL388" s="3" t="n">
        <v>3.41666666666667</v>
      </c>
      <c r="CM388" s="3" t="n">
        <v>6.33333333333333</v>
      </c>
      <c r="CN388" s="3"/>
      <c r="CO388" s="3"/>
      <c r="CP388" s="3"/>
      <c r="CQ388" s="3"/>
      <c r="CR388" s="3"/>
      <c r="CS388" s="3"/>
      <c r="CT388" s="3"/>
      <c r="CU388" s="3"/>
      <c r="CV388" s="4"/>
      <c r="CW388" s="3" t="n">
        <v>6</v>
      </c>
      <c r="CX388" s="3" t="n">
        <v>10</v>
      </c>
      <c r="CY388" s="3" t="n">
        <v>19</v>
      </c>
      <c r="CZ388" s="3" t="n">
        <v>33</v>
      </c>
      <c r="DA388" s="3" t="n">
        <v>33</v>
      </c>
      <c r="DB388" s="3"/>
      <c r="DC388" s="3"/>
      <c r="DD388" s="3"/>
      <c r="DE388" s="3"/>
      <c r="DF388" s="3"/>
      <c r="DG388" s="3"/>
      <c r="DH388" s="3"/>
      <c r="DI388" s="3"/>
      <c r="DJ388" s="4"/>
      <c r="DK388" s="3" t="n">
        <v>10</v>
      </c>
      <c r="DL388" s="3" t="n">
        <v>19</v>
      </c>
      <c r="DM388" s="3" t="n">
        <v>19</v>
      </c>
      <c r="DN388" s="3" t="n">
        <v>42</v>
      </c>
      <c r="DO388" s="3" t="n">
        <v>29</v>
      </c>
      <c r="DP388" s="3"/>
      <c r="DQ388" s="3"/>
      <c r="DR388" s="3"/>
      <c r="DS388" s="3"/>
      <c r="DT388" s="3"/>
      <c r="DU388" s="3"/>
      <c r="DV388" s="3"/>
      <c r="DW388" s="3"/>
      <c r="DX388" s="4"/>
      <c r="DY388" s="3"/>
      <c r="DZ388" s="3"/>
      <c r="EA388" s="3"/>
      <c r="EB388" s="3"/>
      <c r="EC388" s="3"/>
      <c r="ED388" s="3"/>
      <c r="EE388" s="3"/>
      <c r="EF388" s="3"/>
      <c r="EG388" s="3"/>
      <c r="EH388" s="3"/>
      <c r="EI388" s="3"/>
      <c r="EJ388" s="3"/>
      <c r="EK388" s="3"/>
      <c r="EL388" s="4"/>
    </row>
    <row r="389" customFormat="false" ht="11.25" hidden="false" customHeight="true" outlineLevel="0" collapsed="false">
      <c r="A389" s="7" t="s">
        <v>806</v>
      </c>
      <c r="B389" s="18" t="s">
        <v>807</v>
      </c>
      <c r="C389" s="3" t="n">
        <v>38.0833333333333</v>
      </c>
      <c r="D389" s="3" t="n">
        <v>31.5833333333333</v>
      </c>
      <c r="E389" s="3" t="n">
        <v>28.5</v>
      </c>
      <c r="F389" s="3" t="n">
        <v>29.8333333333333</v>
      </c>
      <c r="G389" s="3" t="n">
        <v>45.5</v>
      </c>
      <c r="H389" s="3"/>
      <c r="I389" s="3"/>
      <c r="J389" s="3"/>
      <c r="K389" s="3"/>
      <c r="L389" s="3"/>
      <c r="M389" s="3"/>
      <c r="N389" s="3"/>
      <c r="O389" s="3"/>
      <c r="P389" s="4"/>
      <c r="Q389" s="3" t="n">
        <v>297</v>
      </c>
      <c r="R389" s="3" t="n">
        <v>257</v>
      </c>
      <c r="S389" s="3" t="n">
        <v>303</v>
      </c>
      <c r="T389" s="3" t="n">
        <v>360</v>
      </c>
      <c r="U389" s="3" t="n">
        <v>389</v>
      </c>
      <c r="V389" s="3"/>
      <c r="W389" s="3"/>
      <c r="X389" s="3"/>
      <c r="Y389" s="3"/>
      <c r="Z389" s="3"/>
      <c r="AA389" s="3"/>
      <c r="AB389" s="3"/>
      <c r="AC389" s="3"/>
      <c r="AD389" s="4"/>
      <c r="AE389" s="3" t="n">
        <v>297</v>
      </c>
      <c r="AF389" s="3" t="n">
        <v>274</v>
      </c>
      <c r="AG389" s="3" t="n">
        <v>322</v>
      </c>
      <c r="AH389" s="3" t="n">
        <v>325</v>
      </c>
      <c r="AI389" s="3" t="n">
        <v>413</v>
      </c>
      <c r="AJ389" s="3"/>
      <c r="AK389" s="3"/>
      <c r="AL389" s="3"/>
      <c r="AM389" s="3"/>
      <c r="AN389" s="3"/>
      <c r="AO389" s="3"/>
      <c r="AP389" s="3"/>
      <c r="AQ389" s="3"/>
      <c r="AR389" s="4"/>
      <c r="AS389" s="3" t="n">
        <v>26.6666666666667</v>
      </c>
      <c r="AT389" s="3" t="n">
        <v>18.75</v>
      </c>
      <c r="AU389" s="3" t="n">
        <v>18.75</v>
      </c>
      <c r="AV389" s="3" t="n">
        <v>15.8333333333333</v>
      </c>
      <c r="AW389" s="3" t="n">
        <v>12.4166666666667</v>
      </c>
      <c r="AX389" s="3"/>
      <c r="AY389" s="3"/>
      <c r="AZ389" s="3"/>
      <c r="BA389" s="3"/>
      <c r="BB389" s="3"/>
      <c r="BC389" s="3"/>
      <c r="BD389" s="3"/>
      <c r="BE389" s="3"/>
      <c r="BF389" s="4"/>
      <c r="BG389" s="3" t="n">
        <v>32</v>
      </c>
      <c r="BH389" s="3" t="n">
        <v>20</v>
      </c>
      <c r="BI389" s="3" t="n">
        <v>36</v>
      </c>
      <c r="BJ389" s="3" t="n">
        <v>23</v>
      </c>
      <c r="BK389" s="3" t="n">
        <v>32</v>
      </c>
      <c r="BL389" s="3"/>
      <c r="BM389" s="3"/>
      <c r="BN389" s="3"/>
      <c r="BO389" s="3"/>
      <c r="BP389" s="3"/>
      <c r="BQ389" s="3"/>
      <c r="BR389" s="3"/>
      <c r="BS389" s="3"/>
      <c r="BT389" s="4"/>
      <c r="BU389" s="3" t="n">
        <v>19</v>
      </c>
      <c r="BV389" s="3" t="n">
        <v>40</v>
      </c>
      <c r="BW389" s="3" t="n">
        <v>26</v>
      </c>
      <c r="BX389" s="3" t="n">
        <v>34</v>
      </c>
      <c r="BY389" s="3" t="n">
        <v>27</v>
      </c>
      <c r="BZ389" s="3"/>
      <c r="CA389" s="3"/>
      <c r="CB389" s="3"/>
      <c r="CC389" s="3"/>
      <c r="CD389" s="3"/>
      <c r="CE389" s="3"/>
      <c r="CF389" s="3"/>
      <c r="CG389" s="3"/>
      <c r="CH389" s="4"/>
      <c r="CI389" s="3" t="n">
        <v>2.25</v>
      </c>
      <c r="CJ389" s="3" t="n">
        <v>1.58333333333333</v>
      </c>
      <c r="CK389" s="3" t="n">
        <v>0.833333333333333</v>
      </c>
      <c r="CL389" s="3" t="n">
        <v>1.16666666666667</v>
      </c>
      <c r="CM389" s="3" t="n">
        <v>1.41666666666667</v>
      </c>
      <c r="CN389" s="3"/>
      <c r="CO389" s="3"/>
      <c r="CP389" s="3"/>
      <c r="CQ389" s="3"/>
      <c r="CR389" s="3"/>
      <c r="CS389" s="3"/>
      <c r="CT389" s="3"/>
      <c r="CU389" s="3"/>
      <c r="CV389" s="4"/>
      <c r="CW389" s="3" t="n">
        <v>13</v>
      </c>
      <c r="CX389" s="3" t="s">
        <v>73</v>
      </c>
      <c r="CY389" s="3" t="n">
        <v>10</v>
      </c>
      <c r="CZ389" s="3" t="n">
        <v>14</v>
      </c>
      <c r="DA389" s="3" t="n">
        <v>13</v>
      </c>
      <c r="DB389" s="3"/>
      <c r="DC389" s="3"/>
      <c r="DD389" s="3"/>
      <c r="DE389" s="3"/>
      <c r="DF389" s="3"/>
      <c r="DG389" s="3"/>
      <c r="DH389" s="3"/>
      <c r="DI389" s="3"/>
      <c r="DJ389" s="4"/>
      <c r="DK389" s="3" t="n">
        <v>11</v>
      </c>
      <c r="DL389" s="3" t="n">
        <v>5</v>
      </c>
      <c r="DM389" s="3" t="n">
        <v>13</v>
      </c>
      <c r="DN389" s="3" t="n">
        <v>14</v>
      </c>
      <c r="DO389" s="3" t="n">
        <v>14</v>
      </c>
      <c r="DP389" s="3"/>
      <c r="DQ389" s="3"/>
      <c r="DR389" s="3"/>
      <c r="DS389" s="3"/>
      <c r="DT389" s="3"/>
      <c r="DU389" s="3"/>
      <c r="DV389" s="3"/>
      <c r="DW389" s="3"/>
      <c r="DX389" s="4"/>
      <c r="DY389" s="3"/>
      <c r="DZ389" s="3"/>
      <c r="EA389" s="3"/>
      <c r="EB389" s="3"/>
      <c r="EC389" s="3"/>
      <c r="ED389" s="3"/>
      <c r="EE389" s="3"/>
      <c r="EF389" s="3"/>
      <c r="EG389" s="3"/>
      <c r="EH389" s="3"/>
      <c r="EI389" s="3"/>
      <c r="EJ389" s="3"/>
      <c r="EK389" s="3"/>
      <c r="EL389" s="4"/>
    </row>
    <row r="390" customFormat="false" ht="11.25" hidden="false" customHeight="true" outlineLevel="0" collapsed="false">
      <c r="A390" s="7" t="s">
        <v>808</v>
      </c>
      <c r="B390" s="18" t="s">
        <v>809</v>
      </c>
      <c r="C390" s="3" t="n">
        <v>26.9166666666667</v>
      </c>
      <c r="D390" s="3" t="n">
        <v>20.9166666666667</v>
      </c>
      <c r="E390" s="3" t="n">
        <v>23.75</v>
      </c>
      <c r="F390" s="3" t="n">
        <v>19.4166666666667</v>
      </c>
      <c r="G390" s="3" t="n">
        <v>17.8333333333333</v>
      </c>
      <c r="H390" s="3"/>
      <c r="I390" s="3"/>
      <c r="J390" s="3"/>
      <c r="K390" s="3"/>
      <c r="L390" s="3"/>
      <c r="M390" s="3"/>
      <c r="N390" s="3"/>
      <c r="O390" s="3"/>
      <c r="P390" s="4"/>
      <c r="Q390" s="3" t="n">
        <v>134</v>
      </c>
      <c r="R390" s="3" t="n">
        <v>116</v>
      </c>
      <c r="S390" s="3" t="n">
        <v>124</v>
      </c>
      <c r="T390" s="3" t="n">
        <v>102</v>
      </c>
      <c r="U390" s="3" t="n">
        <v>152</v>
      </c>
      <c r="V390" s="3"/>
      <c r="W390" s="3"/>
      <c r="X390" s="3"/>
      <c r="Y390" s="3"/>
      <c r="Z390" s="3"/>
      <c r="AA390" s="3"/>
      <c r="AB390" s="3"/>
      <c r="AC390" s="3"/>
      <c r="AD390" s="4"/>
      <c r="AE390" s="3" t="n">
        <v>120</v>
      </c>
      <c r="AF390" s="3" t="n">
        <v>128</v>
      </c>
      <c r="AG390" s="3" t="n">
        <v>122</v>
      </c>
      <c r="AH390" s="3" t="n">
        <v>120</v>
      </c>
      <c r="AI390" s="3" t="n">
        <v>147</v>
      </c>
      <c r="AJ390" s="3"/>
      <c r="AK390" s="3"/>
      <c r="AL390" s="3"/>
      <c r="AM390" s="3"/>
      <c r="AN390" s="3"/>
      <c r="AO390" s="3"/>
      <c r="AP390" s="3"/>
      <c r="AQ390" s="3"/>
      <c r="AR390" s="4"/>
      <c r="AS390" s="3" t="n">
        <v>11.4166666666667</v>
      </c>
      <c r="AT390" s="3" t="n">
        <v>15.6666666666667</v>
      </c>
      <c r="AU390" s="3" t="n">
        <v>19.25</v>
      </c>
      <c r="AV390" s="3" t="n">
        <v>14.75</v>
      </c>
      <c r="AW390" s="3" t="n">
        <v>5.83333333333333</v>
      </c>
      <c r="AX390" s="3"/>
      <c r="AY390" s="3"/>
      <c r="AZ390" s="3"/>
      <c r="BA390" s="3"/>
      <c r="BB390" s="3"/>
      <c r="BC390" s="3"/>
      <c r="BD390" s="3"/>
      <c r="BE390" s="3"/>
      <c r="BF390" s="4"/>
      <c r="BG390" s="3" t="n">
        <v>21</v>
      </c>
      <c r="BH390" s="3" t="n">
        <v>29</v>
      </c>
      <c r="BI390" s="3" t="n">
        <v>30</v>
      </c>
      <c r="BJ390" s="3" t="n">
        <v>21</v>
      </c>
      <c r="BK390" s="3" t="n">
        <v>26</v>
      </c>
      <c r="BL390" s="3"/>
      <c r="BM390" s="3"/>
      <c r="BN390" s="3"/>
      <c r="BO390" s="3"/>
      <c r="BP390" s="3"/>
      <c r="BQ390" s="3"/>
      <c r="BR390" s="3"/>
      <c r="BS390" s="3"/>
      <c r="BT390" s="4"/>
      <c r="BU390" s="3" t="n">
        <v>17</v>
      </c>
      <c r="BV390" s="3" t="n">
        <v>26</v>
      </c>
      <c r="BW390" s="3" t="n">
        <v>39</v>
      </c>
      <c r="BX390" s="3" t="n">
        <v>20</v>
      </c>
      <c r="BY390" s="3" t="n">
        <v>32</v>
      </c>
      <c r="BZ390" s="3"/>
      <c r="CA390" s="3"/>
      <c r="CB390" s="3"/>
      <c r="CC390" s="3"/>
      <c r="CD390" s="3"/>
      <c r="CE390" s="3"/>
      <c r="CF390" s="3"/>
      <c r="CG390" s="3"/>
      <c r="CH390" s="4"/>
      <c r="CI390" s="3" t="n">
        <v>0.833333333333333</v>
      </c>
      <c r="CJ390" s="3" t="n">
        <v>0.75</v>
      </c>
      <c r="CK390" s="3" t="n">
        <v>1.41666666666667</v>
      </c>
      <c r="CL390" s="3" t="n">
        <v>0.333333333333333</v>
      </c>
      <c r="CM390" s="3" t="n">
        <v>0.75</v>
      </c>
      <c r="CN390" s="3"/>
      <c r="CO390" s="3"/>
      <c r="CP390" s="3"/>
      <c r="CQ390" s="3"/>
      <c r="CR390" s="3"/>
      <c r="CS390" s="3"/>
      <c r="CT390" s="3"/>
      <c r="CU390" s="3"/>
      <c r="CV390" s="4"/>
      <c r="CW390" s="3" t="n">
        <v>11</v>
      </c>
      <c r="CX390" s="3" t="n">
        <v>8</v>
      </c>
      <c r="CY390" s="3" t="n">
        <v>15</v>
      </c>
      <c r="CZ390" s="3" t="n">
        <v>6</v>
      </c>
      <c r="DA390" s="3" t="n">
        <v>5</v>
      </c>
      <c r="DB390" s="3"/>
      <c r="DC390" s="3"/>
      <c r="DD390" s="3"/>
      <c r="DE390" s="3"/>
      <c r="DF390" s="3"/>
      <c r="DG390" s="3"/>
      <c r="DH390" s="3"/>
      <c r="DI390" s="3"/>
      <c r="DJ390" s="4"/>
      <c r="DK390" s="3" t="n">
        <v>10</v>
      </c>
      <c r="DL390" s="3" t="n">
        <v>7</v>
      </c>
      <c r="DM390" s="3" t="n">
        <v>16</v>
      </c>
      <c r="DN390" s="3" t="n">
        <v>7</v>
      </c>
      <c r="DO390" s="3" t="n">
        <v>5</v>
      </c>
      <c r="DP390" s="3"/>
      <c r="DQ390" s="3"/>
      <c r="DR390" s="3"/>
      <c r="DS390" s="3"/>
      <c r="DT390" s="3"/>
      <c r="DU390" s="3"/>
      <c r="DV390" s="3"/>
      <c r="DW390" s="3"/>
      <c r="DX390" s="4"/>
      <c r="DY390" s="3"/>
      <c r="DZ390" s="3"/>
      <c r="EA390" s="3"/>
      <c r="EB390" s="3"/>
      <c r="EC390" s="3"/>
      <c r="ED390" s="3"/>
      <c r="EE390" s="3"/>
      <c r="EF390" s="3"/>
      <c r="EG390" s="3"/>
      <c r="EH390" s="3"/>
      <c r="EI390" s="3"/>
      <c r="EJ390" s="3"/>
      <c r="EK390" s="3"/>
      <c r="EL390" s="4"/>
    </row>
    <row r="391" customFormat="false" ht="11.25" hidden="false" customHeight="true" outlineLevel="0" collapsed="false">
      <c r="A391" s="7" t="s">
        <v>810</v>
      </c>
      <c r="B391" s="18" t="s">
        <v>811</v>
      </c>
      <c r="C391" s="3" t="n">
        <v>33.75</v>
      </c>
      <c r="D391" s="3" t="n">
        <v>22.6666666666667</v>
      </c>
      <c r="E391" s="3" t="n">
        <v>42</v>
      </c>
      <c r="F391" s="3" t="n">
        <v>43.9166666666667</v>
      </c>
      <c r="G391" s="3" t="n">
        <v>27.0833333333333</v>
      </c>
      <c r="H391" s="3"/>
      <c r="I391" s="3"/>
      <c r="J391" s="3"/>
      <c r="K391" s="3"/>
      <c r="L391" s="3"/>
      <c r="M391" s="3"/>
      <c r="N391" s="3"/>
      <c r="O391" s="3"/>
      <c r="P391" s="4"/>
      <c r="Q391" s="3" t="n">
        <v>204</v>
      </c>
      <c r="R391" s="3" t="n">
        <v>169</v>
      </c>
      <c r="S391" s="3" t="n">
        <v>171</v>
      </c>
      <c r="T391" s="3" t="n">
        <v>152</v>
      </c>
      <c r="U391" s="3" t="n">
        <v>113</v>
      </c>
      <c r="V391" s="3"/>
      <c r="W391" s="3"/>
      <c r="X391" s="3"/>
      <c r="Y391" s="3"/>
      <c r="Z391" s="3"/>
      <c r="AA391" s="3"/>
      <c r="AB391" s="3"/>
      <c r="AC391" s="3"/>
      <c r="AD391" s="4"/>
      <c r="AE391" s="3" t="n">
        <v>222</v>
      </c>
      <c r="AF391" s="3" t="n">
        <v>166</v>
      </c>
      <c r="AG391" s="3" t="n">
        <v>135</v>
      </c>
      <c r="AH391" s="3" t="n">
        <v>181</v>
      </c>
      <c r="AI391" s="3" t="n">
        <v>115</v>
      </c>
      <c r="AJ391" s="3"/>
      <c r="AK391" s="3"/>
      <c r="AL391" s="3"/>
      <c r="AM391" s="3"/>
      <c r="AN391" s="3"/>
      <c r="AO391" s="3"/>
      <c r="AP391" s="3"/>
      <c r="AQ391" s="3"/>
      <c r="AR391" s="4"/>
      <c r="AS391" s="3" t="n">
        <v>30.6666666666667</v>
      </c>
      <c r="AT391" s="3" t="n">
        <v>38.5</v>
      </c>
      <c r="AU391" s="3" t="n">
        <v>29.75</v>
      </c>
      <c r="AV391" s="3" t="n">
        <v>15.5</v>
      </c>
      <c r="AW391" s="3" t="n">
        <v>6.91666666666667</v>
      </c>
      <c r="AX391" s="3"/>
      <c r="AY391" s="3"/>
      <c r="AZ391" s="3"/>
      <c r="BA391" s="3"/>
      <c r="BB391" s="3"/>
      <c r="BC391" s="3"/>
      <c r="BD391" s="3"/>
      <c r="BE391" s="3"/>
      <c r="BF391" s="4"/>
      <c r="BG391" s="3" t="n">
        <v>33</v>
      </c>
      <c r="BH391" s="3" t="n">
        <v>29</v>
      </c>
      <c r="BI391" s="3" t="n">
        <v>28</v>
      </c>
      <c r="BJ391" s="3" t="n">
        <v>30</v>
      </c>
      <c r="BK391" s="3" t="n">
        <v>9</v>
      </c>
      <c r="BL391" s="3"/>
      <c r="BM391" s="3"/>
      <c r="BN391" s="3"/>
      <c r="BO391" s="3"/>
      <c r="BP391" s="3"/>
      <c r="BQ391" s="3"/>
      <c r="BR391" s="3"/>
      <c r="BS391" s="3"/>
      <c r="BT391" s="4"/>
      <c r="BU391" s="3" t="n">
        <v>26</v>
      </c>
      <c r="BV391" s="3" t="n">
        <v>24</v>
      </c>
      <c r="BW391" s="3" t="n">
        <v>42</v>
      </c>
      <c r="BX391" s="3" t="n">
        <v>46</v>
      </c>
      <c r="BY391" s="3" t="n">
        <v>15</v>
      </c>
      <c r="BZ391" s="3"/>
      <c r="CA391" s="3"/>
      <c r="CB391" s="3"/>
      <c r="CC391" s="3"/>
      <c r="CD391" s="3"/>
      <c r="CE391" s="3"/>
      <c r="CF391" s="3"/>
      <c r="CG391" s="3"/>
      <c r="CH391" s="4"/>
      <c r="CI391" s="3" t="n">
        <v>0.416666666666667</v>
      </c>
      <c r="CJ391" s="3" t="n">
        <v>0.333333333333333</v>
      </c>
      <c r="CK391" s="3" t="n">
        <v>1</v>
      </c>
      <c r="CL391" s="3" t="n">
        <v>0.416666666666667</v>
      </c>
      <c r="CM391" s="3" t="n">
        <v>0.0833333333333333</v>
      </c>
      <c r="CN391" s="3"/>
      <c r="CO391" s="3"/>
      <c r="CP391" s="3"/>
      <c r="CQ391" s="3"/>
      <c r="CR391" s="3"/>
      <c r="CS391" s="3"/>
      <c r="CT391" s="3"/>
      <c r="CU391" s="3"/>
      <c r="CV391" s="4"/>
      <c r="CW391" s="3" t="n">
        <v>5</v>
      </c>
      <c r="CX391" s="3" t="n">
        <v>5</v>
      </c>
      <c r="CY391" s="3" t="n">
        <v>5</v>
      </c>
      <c r="CZ391" s="3" t="n">
        <v>5</v>
      </c>
      <c r="DA391" s="3" t="n">
        <v>3</v>
      </c>
      <c r="DB391" s="3"/>
      <c r="DC391" s="3"/>
      <c r="DD391" s="3"/>
      <c r="DE391" s="3"/>
      <c r="DF391" s="3"/>
      <c r="DG391" s="3"/>
      <c r="DH391" s="3"/>
      <c r="DI391" s="3"/>
      <c r="DJ391" s="4"/>
      <c r="DK391" s="3" t="n">
        <v>5</v>
      </c>
      <c r="DL391" s="3" t="n">
        <v>3</v>
      </c>
      <c r="DM391" s="3" t="n">
        <v>5</v>
      </c>
      <c r="DN391" s="3" t="n">
        <v>7</v>
      </c>
      <c r="DO391" s="3" t="s">
        <v>73</v>
      </c>
      <c r="DP391" s="3"/>
      <c r="DQ391" s="3"/>
      <c r="DR391" s="3"/>
      <c r="DS391" s="3"/>
      <c r="DT391" s="3"/>
      <c r="DU391" s="3"/>
      <c r="DV391" s="3"/>
      <c r="DW391" s="3"/>
      <c r="DX391" s="4"/>
      <c r="DY391" s="3"/>
      <c r="DZ391" s="3"/>
      <c r="EA391" s="3"/>
      <c r="EB391" s="3"/>
      <c r="EC391" s="3"/>
      <c r="ED391" s="3"/>
      <c r="EE391" s="3"/>
      <c r="EF391" s="3"/>
      <c r="EG391" s="3"/>
      <c r="EH391" s="3"/>
      <c r="EI391" s="3"/>
      <c r="EJ391" s="3"/>
      <c r="EK391" s="3"/>
      <c r="EL391" s="4"/>
    </row>
    <row r="392" customFormat="false" ht="11.25" hidden="false" customHeight="true" outlineLevel="0" collapsed="false">
      <c r="A392" s="7" t="s">
        <v>812</v>
      </c>
      <c r="B392" s="18" t="s">
        <v>813</v>
      </c>
      <c r="C392" s="3" t="n">
        <v>6.08333333333333</v>
      </c>
      <c r="D392" s="3" t="n">
        <v>10.3333333333333</v>
      </c>
      <c r="E392" s="3" t="n">
        <v>6.5</v>
      </c>
      <c r="F392" s="3" t="n">
        <v>8.5</v>
      </c>
      <c r="G392" s="3" t="n">
        <v>14.75</v>
      </c>
      <c r="H392" s="3"/>
      <c r="I392" s="3"/>
      <c r="J392" s="3"/>
      <c r="K392" s="3"/>
      <c r="L392" s="3"/>
      <c r="M392" s="3"/>
      <c r="N392" s="3"/>
      <c r="O392" s="3"/>
      <c r="P392" s="4"/>
      <c r="Q392" s="3" t="n">
        <v>86</v>
      </c>
      <c r="R392" s="3" t="n">
        <v>79</v>
      </c>
      <c r="S392" s="3" t="n">
        <v>62</v>
      </c>
      <c r="T392" s="3" t="n">
        <v>77</v>
      </c>
      <c r="U392" s="3" t="n">
        <v>82</v>
      </c>
      <c r="V392" s="3"/>
      <c r="W392" s="3"/>
      <c r="X392" s="3"/>
      <c r="Y392" s="3"/>
      <c r="Z392" s="3"/>
      <c r="AA392" s="3"/>
      <c r="AB392" s="3"/>
      <c r="AC392" s="3"/>
      <c r="AD392" s="4"/>
      <c r="AE392" s="3" t="n">
        <v>90</v>
      </c>
      <c r="AF392" s="3" t="n">
        <v>76</v>
      </c>
      <c r="AG392" s="3" t="n">
        <v>66</v>
      </c>
      <c r="AH392" s="3" t="n">
        <v>79</v>
      </c>
      <c r="AI392" s="3" t="n">
        <v>74</v>
      </c>
      <c r="AJ392" s="3"/>
      <c r="AK392" s="3"/>
      <c r="AL392" s="3"/>
      <c r="AM392" s="3"/>
      <c r="AN392" s="3"/>
      <c r="AO392" s="3"/>
      <c r="AP392" s="3"/>
      <c r="AQ392" s="3"/>
      <c r="AR392" s="4"/>
      <c r="AS392" s="3" t="n">
        <v>17.5</v>
      </c>
      <c r="AT392" s="3" t="n">
        <v>18.1666666666667</v>
      </c>
      <c r="AU392" s="3" t="n">
        <v>11</v>
      </c>
      <c r="AV392" s="3" t="n">
        <v>6</v>
      </c>
      <c r="AW392" s="3" t="n">
        <v>5.33333333333333</v>
      </c>
      <c r="AX392" s="3"/>
      <c r="AY392" s="3"/>
      <c r="AZ392" s="3"/>
      <c r="BA392" s="3"/>
      <c r="BB392" s="3"/>
      <c r="BC392" s="3"/>
      <c r="BD392" s="3"/>
      <c r="BE392" s="3"/>
      <c r="BF392" s="4"/>
      <c r="BG392" s="3" t="n">
        <v>21</v>
      </c>
      <c r="BH392" s="3" t="n">
        <v>21</v>
      </c>
      <c r="BI392" s="3" t="n">
        <v>11</v>
      </c>
      <c r="BJ392" s="3" t="n">
        <v>8</v>
      </c>
      <c r="BK392" s="3" t="n">
        <v>10</v>
      </c>
      <c r="BL392" s="3"/>
      <c r="BM392" s="3"/>
      <c r="BN392" s="3"/>
      <c r="BO392" s="3"/>
      <c r="BP392" s="3"/>
      <c r="BQ392" s="3"/>
      <c r="BR392" s="3"/>
      <c r="BS392" s="3"/>
      <c r="BT392" s="4"/>
      <c r="BU392" s="3" t="n">
        <v>17</v>
      </c>
      <c r="BV392" s="3" t="n">
        <v>21</v>
      </c>
      <c r="BW392" s="3" t="n">
        <v>15</v>
      </c>
      <c r="BX392" s="3" t="n">
        <v>16</v>
      </c>
      <c r="BY392" s="3" t="n">
        <v>4</v>
      </c>
      <c r="BZ392" s="3"/>
      <c r="CA392" s="3"/>
      <c r="CB392" s="3"/>
      <c r="CC392" s="3"/>
      <c r="CD392" s="3"/>
      <c r="CE392" s="3"/>
      <c r="CF392" s="3"/>
      <c r="CG392" s="3"/>
      <c r="CH392" s="4"/>
      <c r="CI392" s="3" t="n">
        <v>0.583333333333333</v>
      </c>
      <c r="CJ392" s="3" t="n">
        <v>0.166666666666667</v>
      </c>
      <c r="CK392" s="3" t="s">
        <v>76</v>
      </c>
      <c r="CL392" s="3" t="n">
        <v>0.5</v>
      </c>
      <c r="CM392" s="3" t="n">
        <v>0.916666666666667</v>
      </c>
      <c r="CN392" s="3"/>
      <c r="CO392" s="3"/>
      <c r="CP392" s="3"/>
      <c r="CQ392" s="3"/>
      <c r="CR392" s="3"/>
      <c r="CS392" s="3"/>
      <c r="CT392" s="3"/>
      <c r="CU392" s="3"/>
      <c r="CV392" s="4"/>
      <c r="CW392" s="3" t="n">
        <v>7</v>
      </c>
      <c r="CX392" s="3" t="s">
        <v>73</v>
      </c>
      <c r="CY392" s="3" t="s">
        <v>76</v>
      </c>
      <c r="CZ392" s="3" t="n">
        <v>4</v>
      </c>
      <c r="DA392" s="3" t="s">
        <v>73</v>
      </c>
      <c r="DB392" s="3"/>
      <c r="DC392" s="3"/>
      <c r="DD392" s="3"/>
      <c r="DE392" s="3"/>
      <c r="DF392" s="3"/>
      <c r="DG392" s="3"/>
      <c r="DH392" s="3"/>
      <c r="DI392" s="3"/>
      <c r="DJ392" s="4"/>
      <c r="DK392" s="3" t="n">
        <v>9</v>
      </c>
      <c r="DL392" s="3" t="s">
        <v>73</v>
      </c>
      <c r="DM392" s="3" t="s">
        <v>76</v>
      </c>
      <c r="DN392" s="3" t="n">
        <v>4</v>
      </c>
      <c r="DO392" s="3" t="s">
        <v>73</v>
      </c>
      <c r="DP392" s="3"/>
      <c r="DQ392" s="3"/>
      <c r="DR392" s="3"/>
      <c r="DS392" s="3"/>
      <c r="DT392" s="3"/>
      <c r="DU392" s="3"/>
      <c r="DV392" s="3"/>
      <c r="DW392" s="3"/>
      <c r="DX392" s="4"/>
      <c r="DY392" s="3"/>
      <c r="DZ392" s="3"/>
      <c r="EA392" s="3"/>
      <c r="EB392" s="3"/>
      <c r="EC392" s="3"/>
      <c r="ED392" s="3"/>
      <c r="EE392" s="3"/>
      <c r="EF392" s="3"/>
      <c r="EG392" s="3"/>
      <c r="EH392" s="3"/>
      <c r="EI392" s="3"/>
      <c r="EJ392" s="3"/>
      <c r="EK392" s="3"/>
      <c r="EL392" s="4"/>
    </row>
    <row r="393" customFormat="false" ht="11.25" hidden="false" customHeight="true" outlineLevel="0" collapsed="false">
      <c r="A393" s="7" t="s">
        <v>814</v>
      </c>
      <c r="B393" s="18" t="s">
        <v>815</v>
      </c>
      <c r="C393" s="3" t="n">
        <v>14.5833333333333</v>
      </c>
      <c r="D393" s="3" t="n">
        <v>11</v>
      </c>
      <c r="E393" s="3" t="n">
        <v>11.1666666666667</v>
      </c>
      <c r="F393" s="3" t="n">
        <v>12.5</v>
      </c>
      <c r="G393" s="3" t="n">
        <v>15.6666666666667</v>
      </c>
      <c r="H393" s="3"/>
      <c r="I393" s="3"/>
      <c r="J393" s="3"/>
      <c r="K393" s="3"/>
      <c r="L393" s="3"/>
      <c r="M393" s="3"/>
      <c r="N393" s="3"/>
      <c r="O393" s="3"/>
      <c r="P393" s="4"/>
      <c r="Q393" s="3" t="n">
        <v>172</v>
      </c>
      <c r="R393" s="3" t="n">
        <v>175</v>
      </c>
      <c r="S393" s="3" t="n">
        <v>133</v>
      </c>
      <c r="T393" s="3" t="n">
        <v>136</v>
      </c>
      <c r="U393" s="3" t="n">
        <v>171</v>
      </c>
      <c r="V393" s="3"/>
      <c r="W393" s="3"/>
      <c r="X393" s="3"/>
      <c r="Y393" s="3"/>
      <c r="Z393" s="3"/>
      <c r="AA393" s="3"/>
      <c r="AB393" s="3"/>
      <c r="AC393" s="3"/>
      <c r="AD393" s="4"/>
      <c r="AE393" s="3" t="n">
        <v>165</v>
      </c>
      <c r="AF393" s="3" t="n">
        <v>174</v>
      </c>
      <c r="AG393" s="3" t="n">
        <v>127</v>
      </c>
      <c r="AH393" s="3" t="n">
        <v>138</v>
      </c>
      <c r="AI393" s="3" t="n">
        <v>171</v>
      </c>
      <c r="AJ393" s="3"/>
      <c r="AK393" s="3"/>
      <c r="AL393" s="3"/>
      <c r="AM393" s="3"/>
      <c r="AN393" s="3"/>
      <c r="AO393" s="3"/>
      <c r="AP393" s="3"/>
      <c r="AQ393" s="3"/>
      <c r="AR393" s="4"/>
      <c r="AS393" s="3" t="n">
        <v>15.5833333333333</v>
      </c>
      <c r="AT393" s="3" t="n">
        <v>23.3333333333333</v>
      </c>
      <c r="AU393" s="3" t="n">
        <v>17.4166666666667</v>
      </c>
      <c r="AV393" s="3" t="n">
        <v>9.33333333333333</v>
      </c>
      <c r="AW393" s="3" t="n">
        <v>8</v>
      </c>
      <c r="AX393" s="3"/>
      <c r="AY393" s="3"/>
      <c r="AZ393" s="3"/>
      <c r="BA393" s="3"/>
      <c r="BB393" s="3"/>
      <c r="BC393" s="3"/>
      <c r="BD393" s="3"/>
      <c r="BE393" s="3"/>
      <c r="BF393" s="4"/>
      <c r="BG393" s="3" t="n">
        <v>27</v>
      </c>
      <c r="BH393" s="3" t="n">
        <v>27</v>
      </c>
      <c r="BI393" s="3" t="n">
        <v>15</v>
      </c>
      <c r="BJ393" s="3" t="n">
        <v>20</v>
      </c>
      <c r="BK393" s="3" t="n">
        <v>29</v>
      </c>
      <c r="BL393" s="3"/>
      <c r="BM393" s="3"/>
      <c r="BN393" s="3"/>
      <c r="BO393" s="3"/>
      <c r="BP393" s="3"/>
      <c r="BQ393" s="3"/>
      <c r="BR393" s="3"/>
      <c r="BS393" s="3"/>
      <c r="BT393" s="4"/>
      <c r="BU393" s="3" t="n">
        <v>29</v>
      </c>
      <c r="BV393" s="3" t="n">
        <v>13</v>
      </c>
      <c r="BW393" s="3" t="n">
        <v>37</v>
      </c>
      <c r="BX393" s="3" t="n">
        <v>17</v>
      </c>
      <c r="BY393" s="3" t="n">
        <v>28</v>
      </c>
      <c r="BZ393" s="3"/>
      <c r="CA393" s="3"/>
      <c r="CB393" s="3"/>
      <c r="CC393" s="3"/>
      <c r="CD393" s="3"/>
      <c r="CE393" s="3"/>
      <c r="CF393" s="3"/>
      <c r="CG393" s="3"/>
      <c r="CH393" s="4"/>
      <c r="CI393" s="3" t="n">
        <v>1.33333333333333</v>
      </c>
      <c r="CJ393" s="3" t="n">
        <v>1.25</v>
      </c>
      <c r="CK393" s="3" t="n">
        <v>0.75</v>
      </c>
      <c r="CL393" s="3" t="n">
        <v>0.583333333333333</v>
      </c>
      <c r="CM393" s="3" t="n">
        <v>0.833333333333333</v>
      </c>
      <c r="CN393" s="3"/>
      <c r="CO393" s="3"/>
      <c r="CP393" s="3"/>
      <c r="CQ393" s="3"/>
      <c r="CR393" s="3"/>
      <c r="CS393" s="3"/>
      <c r="CT393" s="3"/>
      <c r="CU393" s="3"/>
      <c r="CV393" s="4"/>
      <c r="CW393" s="3" t="n">
        <v>7</v>
      </c>
      <c r="CX393" s="3" t="n">
        <v>11</v>
      </c>
      <c r="CY393" s="3" t="n">
        <v>8</v>
      </c>
      <c r="CZ393" s="3" t="n">
        <v>7</v>
      </c>
      <c r="DA393" s="3" t="n">
        <v>8</v>
      </c>
      <c r="DB393" s="3"/>
      <c r="DC393" s="3"/>
      <c r="DD393" s="3"/>
      <c r="DE393" s="3"/>
      <c r="DF393" s="3"/>
      <c r="DG393" s="3"/>
      <c r="DH393" s="3"/>
      <c r="DI393" s="3"/>
      <c r="DJ393" s="4"/>
      <c r="DK393" s="3" t="n">
        <v>8</v>
      </c>
      <c r="DL393" s="3" t="n">
        <v>9</v>
      </c>
      <c r="DM393" s="3" t="n">
        <v>7</v>
      </c>
      <c r="DN393" s="3" t="n">
        <v>9</v>
      </c>
      <c r="DO393" s="3" t="n">
        <v>7</v>
      </c>
      <c r="DP393" s="3"/>
      <c r="DQ393" s="3"/>
      <c r="DR393" s="3"/>
      <c r="DS393" s="3"/>
      <c r="DT393" s="3"/>
      <c r="DU393" s="3"/>
      <c r="DV393" s="3"/>
      <c r="DW393" s="3"/>
      <c r="DX393" s="4"/>
      <c r="DY393" s="3"/>
      <c r="DZ393" s="3"/>
      <c r="EA393" s="3"/>
      <c r="EB393" s="3"/>
      <c r="EC393" s="3"/>
      <c r="ED393" s="3"/>
      <c r="EE393" s="3"/>
      <c r="EF393" s="3"/>
      <c r="EG393" s="3"/>
      <c r="EH393" s="3"/>
      <c r="EI393" s="3"/>
      <c r="EJ393" s="3"/>
      <c r="EK393" s="3"/>
      <c r="EL393" s="4"/>
    </row>
    <row r="394" customFormat="false" ht="11.25" hidden="false" customHeight="true" outlineLevel="0" collapsed="false">
      <c r="A394" s="7" t="s">
        <v>816</v>
      </c>
      <c r="B394" s="18" t="s">
        <v>817</v>
      </c>
      <c r="C394" s="3" t="n">
        <v>90</v>
      </c>
      <c r="D394" s="3" t="n">
        <v>71.4166666666667</v>
      </c>
      <c r="E394" s="3" t="n">
        <v>80.6666666666667</v>
      </c>
      <c r="F394" s="3" t="n">
        <v>91.75</v>
      </c>
      <c r="G394" s="3" t="n">
        <v>115.5</v>
      </c>
      <c r="H394" s="3"/>
      <c r="I394" s="3"/>
      <c r="J394" s="3"/>
      <c r="K394" s="3"/>
      <c r="L394" s="3"/>
      <c r="M394" s="3"/>
      <c r="N394" s="3"/>
      <c r="O394" s="3"/>
      <c r="P394" s="4"/>
      <c r="Q394" s="3" t="n">
        <v>276</v>
      </c>
      <c r="R394" s="3" t="n">
        <v>245</v>
      </c>
      <c r="S394" s="3" t="n">
        <v>269</v>
      </c>
      <c r="T394" s="3" t="n">
        <v>230</v>
      </c>
      <c r="U394" s="3" t="n">
        <v>216</v>
      </c>
      <c r="V394" s="3"/>
      <c r="W394" s="3"/>
      <c r="X394" s="3"/>
      <c r="Y394" s="3"/>
      <c r="Z394" s="3"/>
      <c r="AA394" s="3"/>
      <c r="AB394" s="3"/>
      <c r="AC394" s="3"/>
      <c r="AD394" s="4"/>
      <c r="AE394" s="3" t="n">
        <v>299</v>
      </c>
      <c r="AF394" s="3" t="n">
        <v>241</v>
      </c>
      <c r="AG394" s="3" t="n">
        <v>266</v>
      </c>
      <c r="AH394" s="3" t="n">
        <v>206</v>
      </c>
      <c r="AI394" s="3" t="n">
        <v>196</v>
      </c>
      <c r="AJ394" s="3"/>
      <c r="AK394" s="3"/>
      <c r="AL394" s="3"/>
      <c r="AM394" s="3"/>
      <c r="AN394" s="3"/>
      <c r="AO394" s="3"/>
      <c r="AP394" s="3"/>
      <c r="AQ394" s="3"/>
      <c r="AR394" s="4"/>
      <c r="AS394" s="3" t="n">
        <v>25.1666666666667</v>
      </c>
      <c r="AT394" s="3" t="n">
        <v>28.4166666666667</v>
      </c>
      <c r="AU394" s="3" t="n">
        <v>23.4166666666667</v>
      </c>
      <c r="AV394" s="3" t="n">
        <v>19.25</v>
      </c>
      <c r="AW394" s="3" t="n">
        <v>20.5833333333333</v>
      </c>
      <c r="AX394" s="3"/>
      <c r="AY394" s="3"/>
      <c r="AZ394" s="3"/>
      <c r="BA394" s="3"/>
      <c r="BB394" s="3"/>
      <c r="BC394" s="3"/>
      <c r="BD394" s="3"/>
      <c r="BE394" s="3"/>
      <c r="BF394" s="4"/>
      <c r="BG394" s="3" t="n">
        <v>29</v>
      </c>
      <c r="BH394" s="3" t="n">
        <v>29</v>
      </c>
      <c r="BI394" s="3" t="n">
        <v>30</v>
      </c>
      <c r="BJ394" s="3" t="n">
        <v>38</v>
      </c>
      <c r="BK394" s="3" t="n">
        <v>21</v>
      </c>
      <c r="BL394" s="3"/>
      <c r="BM394" s="3"/>
      <c r="BN394" s="3"/>
      <c r="BO394" s="3"/>
      <c r="BP394" s="3"/>
      <c r="BQ394" s="3"/>
      <c r="BR394" s="3"/>
      <c r="BS394" s="3"/>
      <c r="BT394" s="4"/>
      <c r="BU394" s="3" t="n">
        <v>24</v>
      </c>
      <c r="BV394" s="3" t="n">
        <v>22</v>
      </c>
      <c r="BW394" s="3" t="n">
        <v>43</v>
      </c>
      <c r="BX394" s="3" t="n">
        <v>36</v>
      </c>
      <c r="BY394" s="3" t="n">
        <v>22</v>
      </c>
      <c r="BZ394" s="3"/>
      <c r="CA394" s="3"/>
      <c r="CB394" s="3"/>
      <c r="CC394" s="3"/>
      <c r="CD394" s="3"/>
      <c r="CE394" s="3"/>
      <c r="CF394" s="3"/>
      <c r="CG394" s="3"/>
      <c r="CH394" s="4"/>
      <c r="CI394" s="3" t="n">
        <v>5.25</v>
      </c>
      <c r="CJ394" s="3" t="n">
        <v>5.5</v>
      </c>
      <c r="CK394" s="3" t="n">
        <v>4.91666666666667</v>
      </c>
      <c r="CL394" s="3" t="n">
        <v>4.83333333333333</v>
      </c>
      <c r="CM394" s="3" t="n">
        <v>5.91666666666667</v>
      </c>
      <c r="CN394" s="3"/>
      <c r="CO394" s="3"/>
      <c r="CP394" s="3"/>
      <c r="CQ394" s="3"/>
      <c r="CR394" s="3"/>
      <c r="CS394" s="3"/>
      <c r="CT394" s="3"/>
      <c r="CU394" s="3"/>
      <c r="CV394" s="4"/>
      <c r="CW394" s="3" t="n">
        <v>11</v>
      </c>
      <c r="CX394" s="3" t="n">
        <v>8</v>
      </c>
      <c r="CY394" s="3" t="n">
        <v>5</v>
      </c>
      <c r="CZ394" s="3" t="n">
        <v>6</v>
      </c>
      <c r="DA394" s="3" t="n">
        <v>12</v>
      </c>
      <c r="DB394" s="3"/>
      <c r="DC394" s="3"/>
      <c r="DD394" s="3"/>
      <c r="DE394" s="3"/>
      <c r="DF394" s="3"/>
      <c r="DG394" s="3"/>
      <c r="DH394" s="3"/>
      <c r="DI394" s="3"/>
      <c r="DJ394" s="4"/>
      <c r="DK394" s="3" t="n">
        <v>9</v>
      </c>
      <c r="DL394" s="3" t="n">
        <v>7</v>
      </c>
      <c r="DM394" s="3" t="n">
        <v>6</v>
      </c>
      <c r="DN394" s="3" t="n">
        <v>7</v>
      </c>
      <c r="DO394" s="3" t="n">
        <v>12</v>
      </c>
      <c r="DP394" s="3"/>
      <c r="DQ394" s="3"/>
      <c r="DR394" s="3"/>
      <c r="DS394" s="3"/>
      <c r="DT394" s="3"/>
      <c r="DU394" s="3"/>
      <c r="DV394" s="3"/>
      <c r="DW394" s="3"/>
      <c r="DX394" s="4"/>
      <c r="DY394" s="3"/>
      <c r="DZ394" s="3"/>
      <c r="EA394" s="3"/>
      <c r="EB394" s="3"/>
      <c r="EC394" s="3"/>
      <c r="ED394" s="3"/>
      <c r="EE394" s="3"/>
      <c r="EF394" s="3"/>
      <c r="EG394" s="3"/>
      <c r="EH394" s="3"/>
      <c r="EI394" s="3"/>
      <c r="EJ394" s="3"/>
      <c r="EK394" s="3"/>
      <c r="EL394" s="4"/>
    </row>
    <row r="395" customFormat="false" ht="11.25" hidden="false" customHeight="true" outlineLevel="0" collapsed="false">
      <c r="A395" s="7" t="s">
        <v>818</v>
      </c>
      <c r="B395" s="18" t="s">
        <v>819</v>
      </c>
      <c r="C395" s="3" t="n">
        <v>52.75</v>
      </c>
      <c r="D395" s="3" t="n">
        <v>132.666666666667</v>
      </c>
      <c r="E395" s="3" t="n">
        <v>135.25</v>
      </c>
      <c r="F395" s="3" t="n">
        <v>123.916666666667</v>
      </c>
      <c r="G395" s="3" t="n">
        <v>75.6666666666667</v>
      </c>
      <c r="H395" s="3"/>
      <c r="I395" s="3"/>
      <c r="J395" s="3"/>
      <c r="K395" s="3"/>
      <c r="L395" s="3"/>
      <c r="M395" s="3"/>
      <c r="N395" s="3"/>
      <c r="O395" s="3"/>
      <c r="P395" s="4"/>
      <c r="Q395" s="3" t="n">
        <v>139</v>
      </c>
      <c r="R395" s="3" t="n">
        <v>241</v>
      </c>
      <c r="S395" s="3" t="n">
        <v>277</v>
      </c>
      <c r="T395" s="3" t="n">
        <v>312</v>
      </c>
      <c r="U395" s="3" t="n">
        <v>176</v>
      </c>
      <c r="V395" s="3"/>
      <c r="W395" s="3"/>
      <c r="X395" s="3"/>
      <c r="Y395" s="3"/>
      <c r="Z395" s="3"/>
      <c r="AA395" s="3"/>
      <c r="AB395" s="3"/>
      <c r="AC395" s="3"/>
      <c r="AD395" s="4"/>
      <c r="AE395" s="3" t="n">
        <v>117</v>
      </c>
      <c r="AF395" s="3" t="n">
        <v>161</v>
      </c>
      <c r="AG395" s="3" t="n">
        <v>286</v>
      </c>
      <c r="AH395" s="3" t="n">
        <v>344</v>
      </c>
      <c r="AI395" s="3" t="n">
        <v>207</v>
      </c>
      <c r="AJ395" s="3"/>
      <c r="AK395" s="3"/>
      <c r="AL395" s="3"/>
      <c r="AM395" s="3"/>
      <c r="AN395" s="3"/>
      <c r="AO395" s="3"/>
      <c r="AP395" s="3"/>
      <c r="AQ395" s="3"/>
      <c r="AR395" s="4"/>
      <c r="AS395" s="3" t="n">
        <v>1.08333333333333</v>
      </c>
      <c r="AT395" s="3" t="n">
        <v>1</v>
      </c>
      <c r="AU395" s="3" t="n">
        <v>0.916666666666667</v>
      </c>
      <c r="AV395" s="3" t="s">
        <v>76</v>
      </c>
      <c r="AW395" s="3" t="n">
        <v>6.75</v>
      </c>
      <c r="AX395" s="3"/>
      <c r="AY395" s="3"/>
      <c r="AZ395" s="3"/>
      <c r="BA395" s="3"/>
      <c r="BB395" s="3"/>
      <c r="BC395" s="3"/>
      <c r="BD395" s="3"/>
      <c r="BE395" s="3"/>
      <c r="BF395" s="4"/>
      <c r="BG395" s="3" t="s">
        <v>73</v>
      </c>
      <c r="BH395" s="3" t="s">
        <v>76</v>
      </c>
      <c r="BI395" s="3" t="s">
        <v>76</v>
      </c>
      <c r="BJ395" s="3" t="s">
        <v>73</v>
      </c>
      <c r="BK395" s="3" t="n">
        <v>32</v>
      </c>
      <c r="BL395" s="3"/>
      <c r="BM395" s="3"/>
      <c r="BN395" s="3"/>
      <c r="BO395" s="3"/>
      <c r="BP395" s="3"/>
      <c r="BQ395" s="3"/>
      <c r="BR395" s="3"/>
      <c r="BS395" s="3"/>
      <c r="BT395" s="4"/>
      <c r="BU395" s="3" t="n">
        <v>6</v>
      </c>
      <c r="BV395" s="3" t="s">
        <v>76</v>
      </c>
      <c r="BW395" s="3" t="n">
        <v>4</v>
      </c>
      <c r="BX395" s="3" t="s">
        <v>73</v>
      </c>
      <c r="BY395" s="3" t="n">
        <v>23</v>
      </c>
      <c r="BZ395" s="3"/>
      <c r="CA395" s="3"/>
      <c r="CB395" s="3"/>
      <c r="CC395" s="3"/>
      <c r="CD395" s="3"/>
      <c r="CE395" s="3"/>
      <c r="CF395" s="3"/>
      <c r="CG395" s="3"/>
      <c r="CH395" s="4"/>
      <c r="CI395" s="3" t="s">
        <v>76</v>
      </c>
      <c r="CJ395" s="3" t="s">
        <v>76</v>
      </c>
      <c r="CK395" s="3" t="s">
        <v>76</v>
      </c>
      <c r="CL395" s="3" t="s">
        <v>76</v>
      </c>
      <c r="CM395" s="3" t="n">
        <v>1.75</v>
      </c>
      <c r="CN395" s="3"/>
      <c r="CO395" s="3"/>
      <c r="CP395" s="3"/>
      <c r="CQ395" s="3"/>
      <c r="CR395" s="3"/>
      <c r="CS395" s="3"/>
      <c r="CT395" s="3"/>
      <c r="CU395" s="3"/>
      <c r="CV395" s="4"/>
      <c r="CW395" s="3" t="s">
        <v>76</v>
      </c>
      <c r="CX395" s="3" t="s">
        <v>76</v>
      </c>
      <c r="CY395" s="3" t="s">
        <v>76</v>
      </c>
      <c r="CZ395" s="3" t="s">
        <v>76</v>
      </c>
      <c r="DA395" s="3" t="n">
        <v>10</v>
      </c>
      <c r="DB395" s="3"/>
      <c r="DC395" s="3"/>
      <c r="DD395" s="3"/>
      <c r="DE395" s="3"/>
      <c r="DF395" s="3"/>
      <c r="DG395" s="3"/>
      <c r="DH395" s="3"/>
      <c r="DI395" s="3"/>
      <c r="DJ395" s="4"/>
      <c r="DK395" s="3" t="s">
        <v>76</v>
      </c>
      <c r="DL395" s="3" t="s">
        <v>76</v>
      </c>
      <c r="DM395" s="3" t="s">
        <v>76</v>
      </c>
      <c r="DN395" s="3" t="s">
        <v>76</v>
      </c>
      <c r="DO395" s="3" t="n">
        <v>7</v>
      </c>
      <c r="DP395" s="3"/>
      <c r="DQ395" s="3"/>
      <c r="DR395" s="3"/>
      <c r="DS395" s="3"/>
      <c r="DT395" s="3"/>
      <c r="DU395" s="3"/>
      <c r="DV395" s="3"/>
      <c r="DW395" s="3"/>
      <c r="DX395" s="4"/>
      <c r="DY395" s="3"/>
      <c r="DZ395" s="3"/>
      <c r="EA395" s="3"/>
      <c r="EB395" s="3"/>
      <c r="EC395" s="3"/>
      <c r="ED395" s="3"/>
      <c r="EE395" s="3"/>
      <c r="EF395" s="3"/>
      <c r="EG395" s="3"/>
      <c r="EH395" s="3"/>
      <c r="EI395" s="3"/>
      <c r="EJ395" s="3"/>
      <c r="EK395" s="3"/>
      <c r="EL395" s="4"/>
    </row>
    <row r="396" customFormat="false" ht="11.25" hidden="false" customHeight="true" outlineLevel="0" collapsed="false">
      <c r="A396" s="7" t="s">
        <v>820</v>
      </c>
      <c r="B396" s="18" t="s">
        <v>821</v>
      </c>
      <c r="C396" s="3" t="n">
        <v>32.3333333333333</v>
      </c>
      <c r="D396" s="3" t="n">
        <v>26.5833333333333</v>
      </c>
      <c r="E396" s="3" t="n">
        <v>42.8333333333333</v>
      </c>
      <c r="F396" s="3" t="n">
        <v>42.25</v>
      </c>
      <c r="G396" s="3" t="n">
        <v>44.5833333333333</v>
      </c>
      <c r="H396" s="3"/>
      <c r="I396" s="3"/>
      <c r="J396" s="3"/>
      <c r="K396" s="3"/>
      <c r="L396" s="3"/>
      <c r="M396" s="3"/>
      <c r="N396" s="3"/>
      <c r="O396" s="3"/>
      <c r="P396" s="4"/>
      <c r="Q396" s="3" t="n">
        <v>172</v>
      </c>
      <c r="R396" s="3" t="n">
        <v>143</v>
      </c>
      <c r="S396" s="3" t="n">
        <v>186</v>
      </c>
      <c r="T396" s="3" t="n">
        <v>191</v>
      </c>
      <c r="U396" s="3" t="n">
        <v>195</v>
      </c>
      <c r="V396" s="3"/>
      <c r="W396" s="3"/>
      <c r="X396" s="3"/>
      <c r="Y396" s="3"/>
      <c r="Z396" s="3"/>
      <c r="AA396" s="3"/>
      <c r="AB396" s="3"/>
      <c r="AC396" s="3"/>
      <c r="AD396" s="4"/>
      <c r="AE396" s="3" t="n">
        <v>172</v>
      </c>
      <c r="AF396" s="3" t="n">
        <v>148</v>
      </c>
      <c r="AG396" s="3" t="n">
        <v>165</v>
      </c>
      <c r="AH396" s="3" t="n">
        <v>187</v>
      </c>
      <c r="AI396" s="3" t="n">
        <v>225</v>
      </c>
      <c r="AJ396" s="3"/>
      <c r="AK396" s="3"/>
      <c r="AL396" s="3"/>
      <c r="AM396" s="3"/>
      <c r="AN396" s="3"/>
      <c r="AO396" s="3"/>
      <c r="AP396" s="3"/>
      <c r="AQ396" s="3"/>
      <c r="AR396" s="4"/>
      <c r="AS396" s="3" t="n">
        <v>61.1666666666667</v>
      </c>
      <c r="AT396" s="3" t="n">
        <v>53.3333333333333</v>
      </c>
      <c r="AU396" s="3" t="n">
        <v>45.1666666666667</v>
      </c>
      <c r="AV396" s="3" t="n">
        <v>83.4166666666667</v>
      </c>
      <c r="AW396" s="3" t="n">
        <v>88.5833333333333</v>
      </c>
      <c r="AX396" s="3"/>
      <c r="AY396" s="3"/>
      <c r="AZ396" s="3"/>
      <c r="BA396" s="3"/>
      <c r="BB396" s="3"/>
      <c r="BC396" s="3"/>
      <c r="BD396" s="3"/>
      <c r="BE396" s="3"/>
      <c r="BF396" s="4"/>
      <c r="BG396" s="3" t="n">
        <v>40</v>
      </c>
      <c r="BH396" s="3" t="n">
        <v>28</v>
      </c>
      <c r="BI396" s="3" t="n">
        <v>33</v>
      </c>
      <c r="BJ396" s="3" t="n">
        <v>68</v>
      </c>
      <c r="BK396" s="3" t="n">
        <v>63</v>
      </c>
      <c r="BL396" s="3"/>
      <c r="BM396" s="3"/>
      <c r="BN396" s="3"/>
      <c r="BO396" s="3"/>
      <c r="BP396" s="3"/>
      <c r="BQ396" s="3"/>
      <c r="BR396" s="3"/>
      <c r="BS396" s="3"/>
      <c r="BT396" s="4"/>
      <c r="BU396" s="3" t="n">
        <v>29</v>
      </c>
      <c r="BV396" s="3" t="n">
        <v>58</v>
      </c>
      <c r="BW396" s="3" t="n">
        <v>13</v>
      </c>
      <c r="BX396" s="3" t="n">
        <v>23</v>
      </c>
      <c r="BY396" s="3" t="n">
        <v>78</v>
      </c>
      <c r="BZ396" s="3"/>
      <c r="CA396" s="3"/>
      <c r="CB396" s="3"/>
      <c r="CC396" s="3"/>
      <c r="CD396" s="3"/>
      <c r="CE396" s="3"/>
      <c r="CF396" s="3"/>
      <c r="CG396" s="3"/>
      <c r="CH396" s="4"/>
      <c r="CI396" s="3" t="n">
        <v>1.08333333333333</v>
      </c>
      <c r="CJ396" s="3" t="n">
        <v>1.16666666666667</v>
      </c>
      <c r="CK396" s="3" t="n">
        <v>1.66666666666667</v>
      </c>
      <c r="CL396" s="3" t="n">
        <v>2.5</v>
      </c>
      <c r="CM396" s="3" t="n">
        <v>2.66666666666667</v>
      </c>
      <c r="CN396" s="3"/>
      <c r="CO396" s="3"/>
      <c r="CP396" s="3"/>
      <c r="CQ396" s="3"/>
      <c r="CR396" s="3"/>
      <c r="CS396" s="3"/>
      <c r="CT396" s="3"/>
      <c r="CU396" s="3"/>
      <c r="CV396" s="4"/>
      <c r="CW396" s="3" t="n">
        <v>8</v>
      </c>
      <c r="CX396" s="3" t="n">
        <v>7</v>
      </c>
      <c r="CY396" s="3" t="n">
        <v>11</v>
      </c>
      <c r="CZ396" s="3" t="n">
        <v>9</v>
      </c>
      <c r="DA396" s="3" t="n">
        <v>8</v>
      </c>
      <c r="DB396" s="3"/>
      <c r="DC396" s="3"/>
      <c r="DD396" s="3"/>
      <c r="DE396" s="3"/>
      <c r="DF396" s="3"/>
      <c r="DG396" s="3"/>
      <c r="DH396" s="3"/>
      <c r="DI396" s="3"/>
      <c r="DJ396" s="4"/>
      <c r="DK396" s="3" t="n">
        <v>7</v>
      </c>
      <c r="DL396" s="3" t="n">
        <v>8</v>
      </c>
      <c r="DM396" s="3" t="n">
        <v>10</v>
      </c>
      <c r="DN396" s="3" t="n">
        <v>6</v>
      </c>
      <c r="DO396" s="3" t="n">
        <v>12</v>
      </c>
      <c r="DP396" s="3"/>
      <c r="DQ396" s="3"/>
      <c r="DR396" s="3"/>
      <c r="DS396" s="3"/>
      <c r="DT396" s="3"/>
      <c r="DU396" s="3"/>
      <c r="DV396" s="3"/>
      <c r="DW396" s="3"/>
      <c r="DX396" s="4"/>
      <c r="DY396" s="3"/>
      <c r="DZ396" s="3"/>
      <c r="EA396" s="3"/>
      <c r="EB396" s="3"/>
      <c r="EC396" s="3"/>
      <c r="ED396" s="3"/>
      <c r="EE396" s="3"/>
      <c r="EF396" s="3"/>
      <c r="EG396" s="3"/>
      <c r="EH396" s="3"/>
      <c r="EI396" s="3"/>
      <c r="EJ396" s="3"/>
      <c r="EK396" s="3"/>
      <c r="EL396" s="4"/>
    </row>
    <row r="397" customFormat="false" ht="11.25" hidden="false" customHeight="true" outlineLevel="0" collapsed="false">
      <c r="A397" s="7" t="s">
        <v>822</v>
      </c>
      <c r="B397" s="18" t="s">
        <v>823</v>
      </c>
      <c r="C397" s="3" t="n">
        <v>50.9166666666667</v>
      </c>
      <c r="D397" s="3" t="n">
        <v>52.25</v>
      </c>
      <c r="E397" s="3" t="n">
        <v>52.1666666666667</v>
      </c>
      <c r="F397" s="3" t="n">
        <v>84.8333333333333</v>
      </c>
      <c r="G397" s="3" t="n">
        <v>157.166666666667</v>
      </c>
      <c r="H397" s="3"/>
      <c r="I397" s="3"/>
      <c r="J397" s="3"/>
      <c r="K397" s="3"/>
      <c r="L397" s="3"/>
      <c r="M397" s="3"/>
      <c r="N397" s="3"/>
      <c r="O397" s="3"/>
      <c r="P397" s="4"/>
      <c r="Q397" s="3" t="n">
        <v>470</v>
      </c>
      <c r="R397" s="3" t="n">
        <v>404</v>
      </c>
      <c r="S397" s="3" t="n">
        <v>397</v>
      </c>
      <c r="T397" s="3" t="n">
        <v>495</v>
      </c>
      <c r="U397" s="3" t="n">
        <v>483</v>
      </c>
      <c r="V397" s="3"/>
      <c r="W397" s="3"/>
      <c r="X397" s="3"/>
      <c r="Y397" s="3"/>
      <c r="Z397" s="3"/>
      <c r="AA397" s="3"/>
      <c r="AB397" s="3"/>
      <c r="AC397" s="3"/>
      <c r="AD397" s="4"/>
      <c r="AE397" s="3" t="n">
        <v>472</v>
      </c>
      <c r="AF397" s="3" t="n">
        <v>420</v>
      </c>
      <c r="AG397" s="3" t="n">
        <v>413</v>
      </c>
      <c r="AH397" s="3" t="n">
        <v>399</v>
      </c>
      <c r="AI397" s="3" t="n">
        <v>453</v>
      </c>
      <c r="AJ397" s="3"/>
      <c r="AK397" s="3"/>
      <c r="AL397" s="3"/>
      <c r="AM397" s="3"/>
      <c r="AN397" s="3"/>
      <c r="AO397" s="3"/>
      <c r="AP397" s="3"/>
      <c r="AQ397" s="3"/>
      <c r="AR397" s="4"/>
      <c r="AS397" s="3" t="n">
        <v>55.75</v>
      </c>
      <c r="AT397" s="3" t="n">
        <v>58.75</v>
      </c>
      <c r="AU397" s="3" t="n">
        <v>50.75</v>
      </c>
      <c r="AV397" s="3" t="n">
        <v>53.5</v>
      </c>
      <c r="AW397" s="3" t="n">
        <v>46.9166666666667</v>
      </c>
      <c r="AX397" s="3"/>
      <c r="AY397" s="3"/>
      <c r="AZ397" s="3"/>
      <c r="BA397" s="3"/>
      <c r="BB397" s="3"/>
      <c r="BC397" s="3"/>
      <c r="BD397" s="3"/>
      <c r="BE397" s="3"/>
      <c r="BF397" s="4"/>
      <c r="BG397" s="3" t="n">
        <v>64</v>
      </c>
      <c r="BH397" s="3" t="n">
        <v>57</v>
      </c>
      <c r="BI397" s="3" t="n">
        <v>61</v>
      </c>
      <c r="BJ397" s="3" t="n">
        <v>42</v>
      </c>
      <c r="BK397" s="3" t="n">
        <v>50</v>
      </c>
      <c r="BL397" s="3"/>
      <c r="BM397" s="3"/>
      <c r="BN397" s="3"/>
      <c r="BO397" s="3"/>
      <c r="BP397" s="3"/>
      <c r="BQ397" s="3"/>
      <c r="BR397" s="3"/>
      <c r="BS397" s="3"/>
      <c r="BT397" s="4"/>
      <c r="BU397" s="3" t="n">
        <v>61</v>
      </c>
      <c r="BV397" s="3" t="n">
        <v>73</v>
      </c>
      <c r="BW397" s="3" t="n">
        <v>55</v>
      </c>
      <c r="BX397" s="3" t="n">
        <v>53</v>
      </c>
      <c r="BY397" s="3" t="n">
        <v>39</v>
      </c>
      <c r="BZ397" s="3"/>
      <c r="CA397" s="3"/>
      <c r="CB397" s="3"/>
      <c r="CC397" s="3"/>
      <c r="CD397" s="3"/>
      <c r="CE397" s="3"/>
      <c r="CF397" s="3"/>
      <c r="CG397" s="3"/>
      <c r="CH397" s="4"/>
      <c r="CI397" s="3" t="n">
        <v>1.41666666666667</v>
      </c>
      <c r="CJ397" s="3" t="n">
        <v>2</v>
      </c>
      <c r="CK397" s="3" t="n">
        <v>2.08333333333333</v>
      </c>
      <c r="CL397" s="3" t="n">
        <v>2.91666666666667</v>
      </c>
      <c r="CM397" s="3" t="n">
        <v>2.83333333333333</v>
      </c>
      <c r="CN397" s="3"/>
      <c r="CO397" s="3"/>
      <c r="CP397" s="3"/>
      <c r="CQ397" s="3"/>
      <c r="CR397" s="3"/>
      <c r="CS397" s="3"/>
      <c r="CT397" s="3"/>
      <c r="CU397" s="3"/>
      <c r="CV397" s="4"/>
      <c r="CW397" s="3" t="n">
        <v>13</v>
      </c>
      <c r="CX397" s="3" t="n">
        <v>19</v>
      </c>
      <c r="CY397" s="3" t="n">
        <v>19</v>
      </c>
      <c r="CZ397" s="3" t="n">
        <v>18</v>
      </c>
      <c r="DA397" s="3" t="n">
        <v>14</v>
      </c>
      <c r="DB397" s="3"/>
      <c r="DC397" s="3"/>
      <c r="DD397" s="3"/>
      <c r="DE397" s="3"/>
      <c r="DF397" s="3"/>
      <c r="DG397" s="3"/>
      <c r="DH397" s="3"/>
      <c r="DI397" s="3"/>
      <c r="DJ397" s="4"/>
      <c r="DK397" s="3" t="n">
        <v>14</v>
      </c>
      <c r="DL397" s="3" t="n">
        <v>16</v>
      </c>
      <c r="DM397" s="3" t="n">
        <v>21</v>
      </c>
      <c r="DN397" s="3" t="n">
        <v>16</v>
      </c>
      <c r="DO397" s="3" t="n">
        <v>12</v>
      </c>
      <c r="DP397" s="3"/>
      <c r="DQ397" s="3"/>
      <c r="DR397" s="3"/>
      <c r="DS397" s="3"/>
      <c r="DT397" s="3"/>
      <c r="DU397" s="3"/>
      <c r="DV397" s="3"/>
      <c r="DW397" s="3"/>
      <c r="DX397" s="4"/>
      <c r="DY397" s="3"/>
      <c r="DZ397" s="3"/>
      <c r="EA397" s="3"/>
      <c r="EB397" s="3"/>
      <c r="EC397" s="3"/>
      <c r="ED397" s="3"/>
      <c r="EE397" s="3"/>
      <c r="EF397" s="3"/>
      <c r="EG397" s="3"/>
      <c r="EH397" s="3"/>
      <c r="EI397" s="3"/>
      <c r="EJ397" s="3"/>
      <c r="EK397" s="3"/>
      <c r="EL397" s="4"/>
    </row>
    <row r="398" customFormat="false" ht="11.25" hidden="false" customHeight="true" outlineLevel="0" collapsed="false">
      <c r="A398" s="7" t="s">
        <v>824</v>
      </c>
      <c r="B398" s="18" t="s">
        <v>825</v>
      </c>
      <c r="C398" s="3" t="n">
        <v>138.583333333333</v>
      </c>
      <c r="D398" s="3" t="n">
        <v>103.833333333333</v>
      </c>
      <c r="E398" s="3" t="n">
        <v>125.5</v>
      </c>
      <c r="F398" s="3" t="n">
        <v>149.166666666667</v>
      </c>
      <c r="G398" s="3" t="n">
        <v>209.916666666667</v>
      </c>
      <c r="H398" s="3"/>
      <c r="I398" s="3"/>
      <c r="J398" s="3"/>
      <c r="K398" s="3"/>
      <c r="L398" s="3"/>
      <c r="M398" s="3"/>
      <c r="N398" s="3"/>
      <c r="O398" s="3"/>
      <c r="P398" s="4"/>
      <c r="Q398" s="3" t="n">
        <v>190</v>
      </c>
      <c r="R398" s="3" t="n">
        <v>174</v>
      </c>
      <c r="S398" s="3" t="n">
        <v>220</v>
      </c>
      <c r="T398" s="3" t="n">
        <v>283</v>
      </c>
      <c r="U398" s="3" t="n">
        <v>434</v>
      </c>
      <c r="V398" s="3"/>
      <c r="W398" s="3"/>
      <c r="X398" s="3"/>
      <c r="Y398" s="3"/>
      <c r="Z398" s="3"/>
      <c r="AA398" s="3"/>
      <c r="AB398" s="3"/>
      <c r="AC398" s="3"/>
      <c r="AD398" s="4"/>
      <c r="AE398" s="3" t="n">
        <v>176</v>
      </c>
      <c r="AF398" s="3" t="n">
        <v>206</v>
      </c>
      <c r="AG398" s="3" t="n">
        <v>193</v>
      </c>
      <c r="AH398" s="3" t="n">
        <v>253</v>
      </c>
      <c r="AI398" s="3" t="n">
        <v>356</v>
      </c>
      <c r="AJ398" s="3"/>
      <c r="AK398" s="3"/>
      <c r="AL398" s="3"/>
      <c r="AM398" s="3"/>
      <c r="AN398" s="3"/>
      <c r="AO398" s="3"/>
      <c r="AP398" s="3"/>
      <c r="AQ398" s="3"/>
      <c r="AR398" s="4"/>
      <c r="AS398" s="3" t="n">
        <v>57.5</v>
      </c>
      <c r="AT398" s="3" t="n">
        <v>50.6666666666667</v>
      </c>
      <c r="AU398" s="3" t="n">
        <v>52.75</v>
      </c>
      <c r="AV398" s="3" t="n">
        <v>55.0833333333333</v>
      </c>
      <c r="AW398" s="3" t="n">
        <v>56.5</v>
      </c>
      <c r="AX398" s="3"/>
      <c r="AY398" s="3"/>
      <c r="AZ398" s="3"/>
      <c r="BA398" s="3"/>
      <c r="BB398" s="3"/>
      <c r="BC398" s="3"/>
      <c r="BD398" s="3"/>
      <c r="BE398" s="3"/>
      <c r="BF398" s="4"/>
      <c r="BG398" s="3" t="n">
        <v>28</v>
      </c>
      <c r="BH398" s="3" t="n">
        <v>24</v>
      </c>
      <c r="BI398" s="3" t="n">
        <v>40</v>
      </c>
      <c r="BJ398" s="3" t="n">
        <v>44</v>
      </c>
      <c r="BK398" s="3" t="n">
        <v>28</v>
      </c>
      <c r="BL398" s="3"/>
      <c r="BM398" s="3"/>
      <c r="BN398" s="3"/>
      <c r="BO398" s="3"/>
      <c r="BP398" s="3"/>
      <c r="BQ398" s="3"/>
      <c r="BR398" s="3"/>
      <c r="BS398" s="3"/>
      <c r="BT398" s="4"/>
      <c r="BU398" s="3" t="n">
        <v>28</v>
      </c>
      <c r="BV398" s="3" t="n">
        <v>31</v>
      </c>
      <c r="BW398" s="3" t="n">
        <v>33</v>
      </c>
      <c r="BX398" s="3" t="n">
        <v>33</v>
      </c>
      <c r="BY398" s="3" t="n">
        <v>44</v>
      </c>
      <c r="BZ398" s="3"/>
      <c r="CA398" s="3"/>
      <c r="CB398" s="3"/>
      <c r="CC398" s="3"/>
      <c r="CD398" s="3"/>
      <c r="CE398" s="3"/>
      <c r="CF398" s="3"/>
      <c r="CG398" s="3"/>
      <c r="CH398" s="4"/>
      <c r="CI398" s="3" t="n">
        <v>2.58333333333333</v>
      </c>
      <c r="CJ398" s="3" t="n">
        <v>5</v>
      </c>
      <c r="CK398" s="3" t="n">
        <v>5.66666666666667</v>
      </c>
      <c r="CL398" s="3" t="n">
        <v>3.5</v>
      </c>
      <c r="CM398" s="3" t="n">
        <v>3.33333333333333</v>
      </c>
      <c r="CN398" s="3"/>
      <c r="CO398" s="3"/>
      <c r="CP398" s="3"/>
      <c r="CQ398" s="3"/>
      <c r="CR398" s="3"/>
      <c r="CS398" s="3"/>
      <c r="CT398" s="3"/>
      <c r="CU398" s="3"/>
      <c r="CV398" s="4"/>
      <c r="CW398" s="3" t="n">
        <v>10</v>
      </c>
      <c r="CX398" s="3" t="n">
        <v>13</v>
      </c>
      <c r="CY398" s="3" t="n">
        <v>10</v>
      </c>
      <c r="CZ398" s="3" t="n">
        <v>7</v>
      </c>
      <c r="DA398" s="3" t="n">
        <v>9</v>
      </c>
      <c r="DB398" s="3"/>
      <c r="DC398" s="3"/>
      <c r="DD398" s="3"/>
      <c r="DE398" s="3"/>
      <c r="DF398" s="3"/>
      <c r="DG398" s="3"/>
      <c r="DH398" s="3"/>
      <c r="DI398" s="3"/>
      <c r="DJ398" s="4"/>
      <c r="DK398" s="3" t="n">
        <v>6</v>
      </c>
      <c r="DL398" s="3" t="n">
        <v>12</v>
      </c>
      <c r="DM398" s="3" t="n">
        <v>11</v>
      </c>
      <c r="DN398" s="3" t="n">
        <v>10</v>
      </c>
      <c r="DO398" s="3" t="n">
        <v>6</v>
      </c>
      <c r="DP398" s="3"/>
      <c r="DQ398" s="3"/>
      <c r="DR398" s="3"/>
      <c r="DS398" s="3"/>
      <c r="DT398" s="3"/>
      <c r="DU398" s="3"/>
      <c r="DV398" s="3"/>
      <c r="DW398" s="3"/>
      <c r="DX398" s="4"/>
      <c r="DY398" s="3"/>
      <c r="DZ398" s="3"/>
      <c r="EA398" s="3"/>
      <c r="EB398" s="3"/>
      <c r="EC398" s="3"/>
      <c r="ED398" s="3"/>
      <c r="EE398" s="3"/>
      <c r="EF398" s="3"/>
      <c r="EG398" s="3"/>
      <c r="EH398" s="3"/>
      <c r="EI398" s="3"/>
      <c r="EJ398" s="3"/>
      <c r="EK398" s="3"/>
      <c r="EL398" s="4"/>
    </row>
    <row r="399" customFormat="false" ht="11.25" hidden="false" customHeight="true" outlineLevel="0" collapsed="false">
      <c r="A399" s="7" t="s">
        <v>826</v>
      </c>
      <c r="B399" s="18" t="s">
        <v>827</v>
      </c>
      <c r="C399" s="3" t="n">
        <v>47</v>
      </c>
      <c r="D399" s="3" t="n">
        <v>26.75</v>
      </c>
      <c r="E399" s="3" t="n">
        <v>23.4166666666667</v>
      </c>
      <c r="F399" s="3" t="n">
        <v>22</v>
      </c>
      <c r="G399" s="3" t="n">
        <v>20.5</v>
      </c>
      <c r="H399" s="3"/>
      <c r="I399" s="3"/>
      <c r="J399" s="3"/>
      <c r="K399" s="3"/>
      <c r="L399" s="3"/>
      <c r="M399" s="3"/>
      <c r="N399" s="3"/>
      <c r="O399" s="3"/>
      <c r="P399" s="4"/>
      <c r="Q399" s="3" t="n">
        <v>335</v>
      </c>
      <c r="R399" s="3" t="n">
        <v>271</v>
      </c>
      <c r="S399" s="3" t="n">
        <v>293</v>
      </c>
      <c r="T399" s="3" t="n">
        <v>326</v>
      </c>
      <c r="U399" s="3" t="n">
        <v>271</v>
      </c>
      <c r="V399" s="3"/>
      <c r="W399" s="3"/>
      <c r="X399" s="3"/>
      <c r="Y399" s="3"/>
      <c r="Z399" s="3"/>
      <c r="AA399" s="3"/>
      <c r="AB399" s="3"/>
      <c r="AC399" s="3"/>
      <c r="AD399" s="4"/>
      <c r="AE399" s="3" t="n">
        <v>318</v>
      </c>
      <c r="AF399" s="3" t="n">
        <v>297</v>
      </c>
      <c r="AG399" s="3" t="n">
        <v>297</v>
      </c>
      <c r="AH399" s="3" t="n">
        <v>323</v>
      </c>
      <c r="AI399" s="3" t="n">
        <v>279</v>
      </c>
      <c r="AJ399" s="3"/>
      <c r="AK399" s="3"/>
      <c r="AL399" s="3"/>
      <c r="AM399" s="3"/>
      <c r="AN399" s="3"/>
      <c r="AO399" s="3"/>
      <c r="AP399" s="3"/>
      <c r="AQ399" s="3"/>
      <c r="AR399" s="4"/>
      <c r="AS399" s="3" t="n">
        <v>103.666666666667</v>
      </c>
      <c r="AT399" s="3" t="n">
        <v>88.5833333333333</v>
      </c>
      <c r="AU399" s="3" t="n">
        <v>38</v>
      </c>
      <c r="AV399" s="3" t="n">
        <v>31.3333333333333</v>
      </c>
      <c r="AW399" s="3" t="n">
        <v>27.25</v>
      </c>
      <c r="AX399" s="3"/>
      <c r="AY399" s="3"/>
      <c r="AZ399" s="3"/>
      <c r="BA399" s="3"/>
      <c r="BB399" s="3"/>
      <c r="BC399" s="3"/>
      <c r="BD399" s="3"/>
      <c r="BE399" s="3"/>
      <c r="BF399" s="4"/>
      <c r="BG399" s="3" t="n">
        <v>67</v>
      </c>
      <c r="BH399" s="3" t="n">
        <v>47</v>
      </c>
      <c r="BI399" s="3" t="n">
        <v>39</v>
      </c>
      <c r="BJ399" s="3" t="n">
        <v>28</v>
      </c>
      <c r="BK399" s="3" t="n">
        <v>32</v>
      </c>
      <c r="BL399" s="3"/>
      <c r="BM399" s="3"/>
      <c r="BN399" s="3"/>
      <c r="BO399" s="3"/>
      <c r="BP399" s="3"/>
      <c r="BQ399" s="3"/>
      <c r="BR399" s="3"/>
      <c r="BS399" s="3"/>
      <c r="BT399" s="4"/>
      <c r="BU399" s="3" t="n">
        <v>89</v>
      </c>
      <c r="BV399" s="3" t="n">
        <v>86</v>
      </c>
      <c r="BW399" s="3" t="n">
        <v>73</v>
      </c>
      <c r="BX399" s="3" t="n">
        <v>32</v>
      </c>
      <c r="BY399" s="3" t="n">
        <v>32</v>
      </c>
      <c r="BZ399" s="3"/>
      <c r="CA399" s="3"/>
      <c r="CB399" s="3"/>
      <c r="CC399" s="3"/>
      <c r="CD399" s="3"/>
      <c r="CE399" s="3"/>
      <c r="CF399" s="3"/>
      <c r="CG399" s="3"/>
      <c r="CH399" s="4"/>
      <c r="CI399" s="3" t="n">
        <v>0.166666666666667</v>
      </c>
      <c r="CJ399" s="3" t="n">
        <v>0.916666666666667</v>
      </c>
      <c r="CK399" s="3" t="n">
        <v>1</v>
      </c>
      <c r="CL399" s="3" t="n">
        <v>1.5</v>
      </c>
      <c r="CM399" s="3" t="n">
        <v>0.416666666666667</v>
      </c>
      <c r="CN399" s="3"/>
      <c r="CO399" s="3"/>
      <c r="CP399" s="3"/>
      <c r="CQ399" s="3"/>
      <c r="CR399" s="3"/>
      <c r="CS399" s="3"/>
      <c r="CT399" s="3"/>
      <c r="CU399" s="3"/>
      <c r="CV399" s="4"/>
      <c r="CW399" s="3" t="s">
        <v>73</v>
      </c>
      <c r="CX399" s="3" t="n">
        <v>10</v>
      </c>
      <c r="CY399" s="3" t="n">
        <v>16</v>
      </c>
      <c r="CZ399" s="3" t="n">
        <v>10</v>
      </c>
      <c r="DA399" s="3" t="n">
        <v>6</v>
      </c>
      <c r="DB399" s="3"/>
      <c r="DC399" s="3"/>
      <c r="DD399" s="3"/>
      <c r="DE399" s="3"/>
      <c r="DF399" s="3"/>
      <c r="DG399" s="3"/>
      <c r="DH399" s="3"/>
      <c r="DI399" s="3"/>
      <c r="DJ399" s="4"/>
      <c r="DK399" s="3" t="n">
        <v>4</v>
      </c>
      <c r="DL399" s="3" t="n">
        <v>8</v>
      </c>
      <c r="DM399" s="3" t="n">
        <v>17</v>
      </c>
      <c r="DN399" s="3" t="n">
        <v>8</v>
      </c>
      <c r="DO399" s="3" t="n">
        <v>9</v>
      </c>
      <c r="DP399" s="3"/>
      <c r="DQ399" s="3"/>
      <c r="DR399" s="3"/>
      <c r="DS399" s="3"/>
      <c r="DT399" s="3"/>
      <c r="DU399" s="3"/>
      <c r="DV399" s="3"/>
      <c r="DW399" s="3"/>
      <c r="DX399" s="4"/>
      <c r="DY399" s="3"/>
      <c r="DZ399" s="3"/>
      <c r="EA399" s="3"/>
      <c r="EB399" s="3"/>
      <c r="EC399" s="3"/>
      <c r="ED399" s="3"/>
      <c r="EE399" s="3"/>
      <c r="EF399" s="3"/>
      <c r="EG399" s="3"/>
      <c r="EH399" s="3"/>
      <c r="EI399" s="3"/>
      <c r="EJ399" s="3"/>
      <c r="EK399" s="3"/>
      <c r="EL399" s="4"/>
    </row>
    <row r="400" customFormat="false" ht="11.25" hidden="false" customHeight="true" outlineLevel="0" collapsed="false">
      <c r="A400" s="7" t="s">
        <v>828</v>
      </c>
      <c r="B400" s="18" t="s">
        <v>829</v>
      </c>
      <c r="C400" s="3" t="n">
        <v>1077</v>
      </c>
      <c r="D400" s="3" t="n">
        <v>1171.08333333333</v>
      </c>
      <c r="E400" s="3" t="n">
        <v>1033.91666666667</v>
      </c>
      <c r="F400" s="3" t="n">
        <v>1025.25</v>
      </c>
      <c r="G400" s="3" t="n">
        <v>1233.91666666667</v>
      </c>
      <c r="H400" s="3"/>
      <c r="I400" s="3"/>
      <c r="J400" s="3"/>
      <c r="K400" s="3"/>
      <c r="L400" s="3"/>
      <c r="M400" s="3"/>
      <c r="N400" s="3"/>
      <c r="O400" s="3"/>
      <c r="P400" s="4"/>
      <c r="Q400" s="3" t="n">
        <v>3124</v>
      </c>
      <c r="R400" s="3" t="n">
        <v>3161</v>
      </c>
      <c r="S400" s="3" t="n">
        <v>2928</v>
      </c>
      <c r="T400" s="3" t="n">
        <v>3174</v>
      </c>
      <c r="U400" s="3" t="n">
        <v>3796</v>
      </c>
      <c r="V400" s="3"/>
      <c r="W400" s="3"/>
      <c r="X400" s="3"/>
      <c r="Y400" s="3"/>
      <c r="Z400" s="3"/>
      <c r="AA400" s="3"/>
      <c r="AB400" s="3"/>
      <c r="AC400" s="3"/>
      <c r="AD400" s="4"/>
      <c r="AE400" s="3" t="n">
        <v>2996</v>
      </c>
      <c r="AF400" s="3" t="n">
        <v>3148</v>
      </c>
      <c r="AG400" s="3" t="n">
        <v>3134</v>
      </c>
      <c r="AH400" s="3" t="n">
        <v>3073</v>
      </c>
      <c r="AI400" s="3" t="n">
        <v>3662</v>
      </c>
      <c r="AJ400" s="3"/>
      <c r="AK400" s="3"/>
      <c r="AL400" s="3"/>
      <c r="AM400" s="3"/>
      <c r="AN400" s="3"/>
      <c r="AO400" s="3"/>
      <c r="AP400" s="3"/>
      <c r="AQ400" s="3"/>
      <c r="AR400" s="4"/>
      <c r="AS400" s="3" t="n">
        <v>1509.16666666667</v>
      </c>
      <c r="AT400" s="3" t="n">
        <v>1500.66666666667</v>
      </c>
      <c r="AU400" s="3" t="n">
        <v>1539.33333333333</v>
      </c>
      <c r="AV400" s="3" t="n">
        <v>1544.83333333333</v>
      </c>
      <c r="AW400" s="3" t="n">
        <v>1539.33333333333</v>
      </c>
      <c r="AX400" s="3"/>
      <c r="AY400" s="3"/>
      <c r="AZ400" s="3"/>
      <c r="BA400" s="3"/>
      <c r="BB400" s="3"/>
      <c r="BC400" s="3"/>
      <c r="BD400" s="3"/>
      <c r="BE400" s="3"/>
      <c r="BF400" s="4"/>
      <c r="BG400" s="3" t="n">
        <v>961</v>
      </c>
      <c r="BH400" s="3" t="n">
        <v>1021</v>
      </c>
      <c r="BI400" s="3" t="n">
        <v>992</v>
      </c>
      <c r="BJ400" s="3" t="n">
        <v>1020</v>
      </c>
      <c r="BK400" s="3" t="n">
        <v>1251</v>
      </c>
      <c r="BL400" s="3"/>
      <c r="BM400" s="3"/>
      <c r="BN400" s="3"/>
      <c r="BO400" s="3"/>
      <c r="BP400" s="3"/>
      <c r="BQ400" s="3"/>
      <c r="BR400" s="3"/>
      <c r="BS400" s="3"/>
      <c r="BT400" s="4"/>
      <c r="BU400" s="3" t="n">
        <v>1041</v>
      </c>
      <c r="BV400" s="3" t="n">
        <v>985</v>
      </c>
      <c r="BW400" s="3" t="n">
        <v>973</v>
      </c>
      <c r="BX400" s="3" t="n">
        <v>1062</v>
      </c>
      <c r="BY400" s="3" t="n">
        <v>1139</v>
      </c>
      <c r="BZ400" s="3"/>
      <c r="CA400" s="3"/>
      <c r="CB400" s="3"/>
      <c r="CC400" s="3"/>
      <c r="CD400" s="3"/>
      <c r="CE400" s="3"/>
      <c r="CF400" s="3"/>
      <c r="CG400" s="3"/>
      <c r="CH400" s="4"/>
      <c r="CI400" s="3" t="n">
        <v>75.9166666666667</v>
      </c>
      <c r="CJ400" s="3" t="n">
        <v>65.5833333333333</v>
      </c>
      <c r="CK400" s="3" t="n">
        <v>59.6666666666667</v>
      </c>
      <c r="CL400" s="3" t="n">
        <v>58.25</v>
      </c>
      <c r="CM400" s="3" t="n">
        <v>59.8333333333333</v>
      </c>
      <c r="CN400" s="3"/>
      <c r="CO400" s="3"/>
      <c r="CP400" s="3"/>
      <c r="CQ400" s="3"/>
      <c r="CR400" s="3"/>
      <c r="CS400" s="3"/>
      <c r="CT400" s="3"/>
      <c r="CU400" s="3"/>
      <c r="CV400" s="4"/>
      <c r="CW400" s="3" t="n">
        <v>381</v>
      </c>
      <c r="CX400" s="3" t="n">
        <v>456</v>
      </c>
      <c r="CY400" s="3" t="n">
        <v>458</v>
      </c>
      <c r="CZ400" s="3" t="n">
        <v>437</v>
      </c>
      <c r="DA400" s="3" t="n">
        <v>413</v>
      </c>
      <c r="DB400" s="3"/>
      <c r="DC400" s="3"/>
      <c r="DD400" s="3"/>
      <c r="DE400" s="3"/>
      <c r="DF400" s="3"/>
      <c r="DG400" s="3"/>
      <c r="DH400" s="3"/>
      <c r="DI400" s="3"/>
      <c r="DJ400" s="4"/>
      <c r="DK400" s="3" t="n">
        <v>381</v>
      </c>
      <c r="DL400" s="3" t="n">
        <v>472</v>
      </c>
      <c r="DM400" s="3" t="n">
        <v>450</v>
      </c>
      <c r="DN400" s="3" t="n">
        <v>445</v>
      </c>
      <c r="DO400" s="3" t="n">
        <v>428</v>
      </c>
      <c r="DP400" s="3"/>
      <c r="DQ400" s="3"/>
      <c r="DR400" s="3"/>
      <c r="DS400" s="3"/>
      <c r="DT400" s="3"/>
      <c r="DU400" s="3"/>
      <c r="DV400" s="3"/>
      <c r="DW400" s="3"/>
      <c r="DX400" s="4"/>
      <c r="DY400" s="3"/>
      <c r="DZ400" s="3"/>
      <c r="EA400" s="3"/>
      <c r="EB400" s="3"/>
      <c r="EC400" s="3"/>
      <c r="ED400" s="3"/>
      <c r="EE400" s="3"/>
      <c r="EF400" s="3"/>
      <c r="EG400" s="3"/>
      <c r="EH400" s="3"/>
      <c r="EI400" s="3"/>
      <c r="EJ400" s="3"/>
      <c r="EK400" s="3"/>
      <c r="EL400" s="4"/>
    </row>
    <row r="401" customFormat="false" ht="11.25" hidden="false" customHeight="true" outlineLevel="0" collapsed="false">
      <c r="A401" s="7" t="s">
        <v>830</v>
      </c>
      <c r="B401" s="18" t="s">
        <v>831</v>
      </c>
      <c r="C401" s="3" t="n">
        <v>386.7</v>
      </c>
      <c r="D401" s="3" t="n">
        <v>420.833333333333</v>
      </c>
      <c r="E401" s="3" t="n">
        <v>112.916666666667</v>
      </c>
      <c r="F401" s="3" t="n">
        <v>172.416666666667</v>
      </c>
      <c r="G401" s="3" t="n">
        <v>255.333333333333</v>
      </c>
      <c r="H401" s="3"/>
      <c r="I401" s="3"/>
      <c r="J401" s="3"/>
      <c r="K401" s="3"/>
      <c r="L401" s="3"/>
      <c r="M401" s="3"/>
      <c r="N401" s="3"/>
      <c r="O401" s="3"/>
      <c r="P401" s="4"/>
      <c r="Q401" s="3" t="s">
        <v>165</v>
      </c>
      <c r="R401" s="3" t="n">
        <v>447</v>
      </c>
      <c r="S401" s="3" t="n">
        <v>408</v>
      </c>
      <c r="T401" s="3" t="n">
        <v>387</v>
      </c>
      <c r="U401" s="3" t="n">
        <v>387</v>
      </c>
      <c r="V401" s="3"/>
      <c r="W401" s="3"/>
      <c r="X401" s="3"/>
      <c r="Y401" s="3"/>
      <c r="Z401" s="3"/>
      <c r="AA401" s="3"/>
      <c r="AB401" s="3"/>
      <c r="AC401" s="3"/>
      <c r="AD401" s="4"/>
      <c r="AE401" s="3" t="s">
        <v>165</v>
      </c>
      <c r="AF401" s="3" t="n">
        <v>424</v>
      </c>
      <c r="AG401" s="3" t="n">
        <v>734</v>
      </c>
      <c r="AH401" s="3" t="n">
        <v>262</v>
      </c>
      <c r="AI401" s="3" t="n">
        <v>347</v>
      </c>
      <c r="AJ401" s="3"/>
      <c r="AK401" s="3"/>
      <c r="AL401" s="3"/>
      <c r="AM401" s="3"/>
      <c r="AN401" s="3"/>
      <c r="AO401" s="3"/>
      <c r="AP401" s="3"/>
      <c r="AQ401" s="3"/>
      <c r="AR401" s="4"/>
      <c r="AS401" s="3" t="n">
        <v>35.1</v>
      </c>
      <c r="AT401" s="3" t="n">
        <v>69</v>
      </c>
      <c r="AU401" s="3" t="n">
        <v>97.6666666666667</v>
      </c>
      <c r="AV401" s="3" t="n">
        <v>155.916666666667</v>
      </c>
      <c r="AW401" s="3" t="n">
        <v>212.333333333333</v>
      </c>
      <c r="AX401" s="3"/>
      <c r="AY401" s="3"/>
      <c r="AZ401" s="3"/>
      <c r="BA401" s="3"/>
      <c r="BB401" s="3"/>
      <c r="BC401" s="3"/>
      <c r="BD401" s="3"/>
      <c r="BE401" s="3"/>
      <c r="BF401" s="4"/>
      <c r="BG401" s="3" t="s">
        <v>165</v>
      </c>
      <c r="BH401" s="3" t="n">
        <v>78</v>
      </c>
      <c r="BI401" s="3" t="n">
        <v>53</v>
      </c>
      <c r="BJ401" s="3" t="n">
        <v>129</v>
      </c>
      <c r="BK401" s="3" t="n">
        <v>147</v>
      </c>
      <c r="BL401" s="3"/>
      <c r="BM401" s="3"/>
      <c r="BN401" s="3"/>
      <c r="BO401" s="3"/>
      <c r="BP401" s="3"/>
      <c r="BQ401" s="3"/>
      <c r="BR401" s="3"/>
      <c r="BS401" s="3"/>
      <c r="BT401" s="4"/>
      <c r="BU401" s="3" t="s">
        <v>165</v>
      </c>
      <c r="BV401" s="3" t="n">
        <v>42</v>
      </c>
      <c r="BW401" s="3" t="n">
        <v>32</v>
      </c>
      <c r="BX401" s="3" t="n">
        <v>39</v>
      </c>
      <c r="BY401" s="3" t="n">
        <v>35</v>
      </c>
      <c r="BZ401" s="3"/>
      <c r="CA401" s="3"/>
      <c r="CB401" s="3"/>
      <c r="CC401" s="3"/>
      <c r="CD401" s="3"/>
      <c r="CE401" s="3"/>
      <c r="CF401" s="3"/>
      <c r="CG401" s="3"/>
      <c r="CH401" s="4"/>
      <c r="CI401" s="3" t="n">
        <v>4.1</v>
      </c>
      <c r="CJ401" s="3" t="n">
        <v>18.9166666666667</v>
      </c>
      <c r="CK401" s="3" t="n">
        <v>11.25</v>
      </c>
      <c r="CL401" s="3" t="n">
        <v>25.8333333333333</v>
      </c>
      <c r="CM401" s="3" t="n">
        <v>41.4166666666667</v>
      </c>
      <c r="CN401" s="3"/>
      <c r="CO401" s="3"/>
      <c r="CP401" s="3"/>
      <c r="CQ401" s="3"/>
      <c r="CR401" s="3"/>
      <c r="CS401" s="3"/>
      <c r="CT401" s="3"/>
      <c r="CU401" s="3"/>
      <c r="CV401" s="4"/>
      <c r="CW401" s="3" t="s">
        <v>165</v>
      </c>
      <c r="CX401" s="3" t="n">
        <v>59</v>
      </c>
      <c r="CY401" s="3" t="n">
        <v>56</v>
      </c>
      <c r="CZ401" s="3" t="n">
        <v>51</v>
      </c>
      <c r="DA401" s="3" t="n">
        <v>29</v>
      </c>
      <c r="DB401" s="3"/>
      <c r="DC401" s="3"/>
      <c r="DD401" s="3"/>
      <c r="DE401" s="3"/>
      <c r="DF401" s="3"/>
      <c r="DG401" s="3"/>
      <c r="DH401" s="3"/>
      <c r="DI401" s="3"/>
      <c r="DJ401" s="4"/>
      <c r="DK401" s="3" t="s">
        <v>165</v>
      </c>
      <c r="DL401" s="3" t="n">
        <v>47</v>
      </c>
      <c r="DM401" s="3" t="n">
        <v>46</v>
      </c>
      <c r="DN401" s="3" t="n">
        <v>27</v>
      </c>
      <c r="DO401" s="3" t="n">
        <v>16</v>
      </c>
      <c r="DP401" s="3"/>
      <c r="DQ401" s="3"/>
      <c r="DR401" s="3"/>
      <c r="DS401" s="3"/>
      <c r="DT401" s="3"/>
      <c r="DU401" s="3"/>
      <c r="DV401" s="3"/>
      <c r="DW401" s="3"/>
      <c r="DX401" s="4"/>
      <c r="DY401" s="3"/>
      <c r="DZ401" s="3"/>
      <c r="EA401" s="3"/>
      <c r="EB401" s="3"/>
      <c r="EC401" s="3"/>
      <c r="ED401" s="3"/>
      <c r="EE401" s="3"/>
      <c r="EF401" s="3"/>
      <c r="EG401" s="3"/>
      <c r="EH401" s="3"/>
      <c r="EI401" s="3"/>
      <c r="EJ401" s="3"/>
      <c r="EK401" s="3"/>
      <c r="EL401" s="4"/>
    </row>
    <row r="402" customFormat="false" ht="11.25" hidden="false" customHeight="true" outlineLevel="0" collapsed="false">
      <c r="A402" s="7" t="s">
        <v>832</v>
      </c>
      <c r="B402" s="18" t="s">
        <v>833</v>
      </c>
      <c r="C402" s="3" t="n">
        <v>12</v>
      </c>
      <c r="D402" s="3" t="n">
        <v>12.25</v>
      </c>
      <c r="E402" s="3" t="n">
        <v>16.25</v>
      </c>
      <c r="F402" s="3" t="n">
        <v>18.4166666666667</v>
      </c>
      <c r="G402" s="3" t="n">
        <v>27.3333333333333</v>
      </c>
      <c r="H402" s="3"/>
      <c r="I402" s="3"/>
      <c r="J402" s="3"/>
      <c r="K402" s="3"/>
      <c r="L402" s="3"/>
      <c r="M402" s="3"/>
      <c r="N402" s="3"/>
      <c r="O402" s="3"/>
      <c r="P402" s="4"/>
      <c r="Q402" s="3" t="n">
        <v>170</v>
      </c>
      <c r="R402" s="3" t="n">
        <v>150</v>
      </c>
      <c r="S402" s="3" t="n">
        <v>214</v>
      </c>
      <c r="T402" s="3" t="n">
        <v>206</v>
      </c>
      <c r="U402" s="3" t="n">
        <v>163</v>
      </c>
      <c r="V402" s="3"/>
      <c r="W402" s="3"/>
      <c r="X402" s="3"/>
      <c r="Y402" s="3"/>
      <c r="Z402" s="3"/>
      <c r="AA402" s="3"/>
      <c r="AB402" s="3"/>
      <c r="AC402" s="3"/>
      <c r="AD402" s="4"/>
      <c r="AE402" s="3" t="n">
        <v>170</v>
      </c>
      <c r="AF402" s="3" t="n">
        <v>141</v>
      </c>
      <c r="AG402" s="3" t="n">
        <v>219</v>
      </c>
      <c r="AH402" s="3" t="n">
        <v>185</v>
      </c>
      <c r="AI402" s="3" t="n">
        <v>171</v>
      </c>
      <c r="AJ402" s="3"/>
      <c r="AK402" s="3"/>
      <c r="AL402" s="3"/>
      <c r="AM402" s="3"/>
      <c r="AN402" s="3"/>
      <c r="AO402" s="3"/>
      <c r="AP402" s="3"/>
      <c r="AQ402" s="3"/>
      <c r="AR402" s="4"/>
      <c r="AS402" s="3" t="n">
        <v>24.75</v>
      </c>
      <c r="AT402" s="3" t="n">
        <v>10.3333333333333</v>
      </c>
      <c r="AU402" s="3" t="n">
        <v>16.1666666666667</v>
      </c>
      <c r="AV402" s="3" t="n">
        <v>43.1666666666667</v>
      </c>
      <c r="AW402" s="3" t="n">
        <v>19.0833333333333</v>
      </c>
      <c r="AX402" s="3"/>
      <c r="AY402" s="3"/>
      <c r="AZ402" s="3"/>
      <c r="BA402" s="3"/>
      <c r="BB402" s="3"/>
      <c r="BC402" s="3"/>
      <c r="BD402" s="3"/>
      <c r="BE402" s="3"/>
      <c r="BF402" s="4"/>
      <c r="BG402" s="3" t="n">
        <v>21</v>
      </c>
      <c r="BH402" s="3" t="n">
        <v>10</v>
      </c>
      <c r="BI402" s="3" t="n">
        <v>29</v>
      </c>
      <c r="BJ402" s="3" t="n">
        <v>40</v>
      </c>
      <c r="BK402" s="3" t="n">
        <v>13</v>
      </c>
      <c r="BL402" s="3"/>
      <c r="BM402" s="3"/>
      <c r="BN402" s="3"/>
      <c r="BO402" s="3"/>
      <c r="BP402" s="3"/>
      <c r="BQ402" s="3"/>
      <c r="BR402" s="3"/>
      <c r="BS402" s="3"/>
      <c r="BT402" s="4"/>
      <c r="BU402" s="3" t="n">
        <v>26</v>
      </c>
      <c r="BV402" s="3" t="n">
        <v>20</v>
      </c>
      <c r="BW402" s="3" t="n">
        <v>11</v>
      </c>
      <c r="BX402" s="3" t="n">
        <v>44</v>
      </c>
      <c r="BY402" s="3" t="n">
        <v>25</v>
      </c>
      <c r="BZ402" s="3"/>
      <c r="CA402" s="3"/>
      <c r="CB402" s="3"/>
      <c r="CC402" s="3"/>
      <c r="CD402" s="3"/>
      <c r="CE402" s="3"/>
      <c r="CF402" s="3"/>
      <c r="CG402" s="3"/>
      <c r="CH402" s="4"/>
      <c r="CI402" s="3" t="n">
        <v>0.166666666666667</v>
      </c>
      <c r="CJ402" s="3" t="n">
        <v>1.33333333333333</v>
      </c>
      <c r="CK402" s="3" t="n">
        <v>0.916666666666667</v>
      </c>
      <c r="CL402" s="3" t="n">
        <v>0.166666666666667</v>
      </c>
      <c r="CM402" s="3" t="n">
        <v>0.75</v>
      </c>
      <c r="CN402" s="3"/>
      <c r="CO402" s="3"/>
      <c r="CP402" s="3"/>
      <c r="CQ402" s="3"/>
      <c r="CR402" s="3"/>
      <c r="CS402" s="3"/>
      <c r="CT402" s="3"/>
      <c r="CU402" s="3"/>
      <c r="CV402" s="4"/>
      <c r="CW402" s="3" t="n">
        <v>6</v>
      </c>
      <c r="CX402" s="3" t="n">
        <v>8</v>
      </c>
      <c r="CY402" s="3" t="n">
        <v>7</v>
      </c>
      <c r="CZ402" s="3" t="s">
        <v>73</v>
      </c>
      <c r="DA402" s="3" t="n">
        <v>6</v>
      </c>
      <c r="DB402" s="3"/>
      <c r="DC402" s="3"/>
      <c r="DD402" s="3"/>
      <c r="DE402" s="3"/>
      <c r="DF402" s="3"/>
      <c r="DG402" s="3"/>
      <c r="DH402" s="3"/>
      <c r="DI402" s="3"/>
      <c r="DJ402" s="4"/>
      <c r="DK402" s="3" t="n">
        <v>5</v>
      </c>
      <c r="DL402" s="3" t="n">
        <v>9</v>
      </c>
      <c r="DM402" s="3" t="n">
        <v>6</v>
      </c>
      <c r="DN402" s="3" t="s">
        <v>73</v>
      </c>
      <c r="DO402" s="3" t="n">
        <v>5</v>
      </c>
      <c r="DP402" s="3"/>
      <c r="DQ402" s="3"/>
      <c r="DR402" s="3"/>
      <c r="DS402" s="3"/>
      <c r="DT402" s="3"/>
      <c r="DU402" s="3"/>
      <c r="DV402" s="3"/>
      <c r="DW402" s="3"/>
      <c r="DX402" s="4"/>
      <c r="DY402" s="3"/>
      <c r="DZ402" s="3"/>
      <c r="EA402" s="3"/>
      <c r="EB402" s="3"/>
      <c r="EC402" s="3"/>
      <c r="ED402" s="3"/>
      <c r="EE402" s="3"/>
      <c r="EF402" s="3"/>
      <c r="EG402" s="3"/>
      <c r="EH402" s="3"/>
      <c r="EI402" s="3"/>
      <c r="EJ402" s="3"/>
      <c r="EK402" s="3"/>
      <c r="EL402" s="4"/>
    </row>
    <row r="403" customFormat="false" ht="11.25" hidden="false" customHeight="true" outlineLevel="0" collapsed="false">
      <c r="A403" s="7" t="s">
        <v>834</v>
      </c>
      <c r="B403" s="18" t="s">
        <v>835</v>
      </c>
      <c r="C403" s="3" t="n">
        <v>63.0833333333333</v>
      </c>
      <c r="D403" s="3" t="n">
        <v>81.0833333333333</v>
      </c>
      <c r="E403" s="3" t="n">
        <v>134.416666666667</v>
      </c>
      <c r="F403" s="3" t="n">
        <v>151.416666666667</v>
      </c>
      <c r="G403" s="3" t="n">
        <v>208.25</v>
      </c>
      <c r="H403" s="3"/>
      <c r="I403" s="3"/>
      <c r="J403" s="3"/>
      <c r="K403" s="3"/>
      <c r="L403" s="3"/>
      <c r="M403" s="3"/>
      <c r="N403" s="3"/>
      <c r="O403" s="3"/>
      <c r="P403" s="4"/>
      <c r="Q403" s="3" t="n">
        <v>223</v>
      </c>
      <c r="R403" s="3" t="n">
        <v>264</v>
      </c>
      <c r="S403" s="3" t="n">
        <v>287</v>
      </c>
      <c r="T403" s="3" t="n">
        <v>324</v>
      </c>
      <c r="U403" s="3" t="n">
        <v>313</v>
      </c>
      <c r="V403" s="3"/>
      <c r="W403" s="3"/>
      <c r="X403" s="3"/>
      <c r="Y403" s="3"/>
      <c r="Z403" s="3"/>
      <c r="AA403" s="3"/>
      <c r="AB403" s="3"/>
      <c r="AC403" s="3"/>
      <c r="AD403" s="4"/>
      <c r="AE403" s="3" t="n">
        <v>239</v>
      </c>
      <c r="AF403" s="3" t="n">
        <v>220</v>
      </c>
      <c r="AG403" s="3" t="n">
        <v>240</v>
      </c>
      <c r="AH403" s="3" t="n">
        <v>297</v>
      </c>
      <c r="AI403" s="3" t="n">
        <v>281</v>
      </c>
      <c r="AJ403" s="3"/>
      <c r="AK403" s="3"/>
      <c r="AL403" s="3"/>
      <c r="AM403" s="3"/>
      <c r="AN403" s="3"/>
      <c r="AO403" s="3"/>
      <c r="AP403" s="3"/>
      <c r="AQ403" s="3"/>
      <c r="AR403" s="4"/>
      <c r="AS403" s="3" t="n">
        <v>20.3333333333333</v>
      </c>
      <c r="AT403" s="3" t="n">
        <v>19.3333333333333</v>
      </c>
      <c r="AU403" s="3" t="n">
        <v>19.75</v>
      </c>
      <c r="AV403" s="3" t="n">
        <v>38.9166666666667</v>
      </c>
      <c r="AW403" s="3" t="n">
        <v>39.25</v>
      </c>
      <c r="AX403" s="3"/>
      <c r="AY403" s="3"/>
      <c r="AZ403" s="3"/>
      <c r="BA403" s="3"/>
      <c r="BB403" s="3"/>
      <c r="BC403" s="3"/>
      <c r="BD403" s="3"/>
      <c r="BE403" s="3"/>
      <c r="BF403" s="4"/>
      <c r="BG403" s="3" t="n">
        <v>14</v>
      </c>
      <c r="BH403" s="3" t="n">
        <v>18</v>
      </c>
      <c r="BI403" s="3" t="n">
        <v>24</v>
      </c>
      <c r="BJ403" s="3" t="n">
        <v>60</v>
      </c>
      <c r="BK403" s="3" t="n">
        <v>24</v>
      </c>
      <c r="BL403" s="3"/>
      <c r="BM403" s="3"/>
      <c r="BN403" s="3"/>
      <c r="BO403" s="3"/>
      <c r="BP403" s="3"/>
      <c r="BQ403" s="3"/>
      <c r="BR403" s="3"/>
      <c r="BS403" s="3"/>
      <c r="BT403" s="4"/>
      <c r="BU403" s="3" t="n">
        <v>32</v>
      </c>
      <c r="BV403" s="3" t="n">
        <v>18</v>
      </c>
      <c r="BW403" s="3" t="n">
        <v>19</v>
      </c>
      <c r="BX403" s="3" t="n">
        <v>39</v>
      </c>
      <c r="BY403" s="3" t="n">
        <v>26</v>
      </c>
      <c r="BZ403" s="3"/>
      <c r="CA403" s="3"/>
      <c r="CB403" s="3"/>
      <c r="CC403" s="3"/>
      <c r="CD403" s="3"/>
      <c r="CE403" s="3"/>
      <c r="CF403" s="3"/>
      <c r="CG403" s="3"/>
      <c r="CH403" s="4"/>
      <c r="CI403" s="3" t="n">
        <v>1.58333333333333</v>
      </c>
      <c r="CJ403" s="3" t="n">
        <v>3.16666666666667</v>
      </c>
      <c r="CK403" s="3" t="n">
        <v>1.5</v>
      </c>
      <c r="CL403" s="3" t="n">
        <v>2.33333333333333</v>
      </c>
      <c r="CM403" s="3" t="n">
        <v>4.91666666666667</v>
      </c>
      <c r="CN403" s="3"/>
      <c r="CO403" s="3"/>
      <c r="CP403" s="3"/>
      <c r="CQ403" s="3"/>
      <c r="CR403" s="3"/>
      <c r="CS403" s="3"/>
      <c r="CT403" s="3"/>
      <c r="CU403" s="3"/>
      <c r="CV403" s="4"/>
      <c r="CW403" s="3" t="n">
        <v>9</v>
      </c>
      <c r="CX403" s="3" t="n">
        <v>24</v>
      </c>
      <c r="CY403" s="3" t="n">
        <v>19</v>
      </c>
      <c r="CZ403" s="3" t="n">
        <v>15</v>
      </c>
      <c r="DA403" s="3" t="n">
        <v>10</v>
      </c>
      <c r="DB403" s="3"/>
      <c r="DC403" s="3"/>
      <c r="DD403" s="3"/>
      <c r="DE403" s="3"/>
      <c r="DF403" s="3"/>
      <c r="DG403" s="3"/>
      <c r="DH403" s="3"/>
      <c r="DI403" s="3"/>
      <c r="DJ403" s="4"/>
      <c r="DK403" s="3" t="n">
        <v>9</v>
      </c>
      <c r="DL403" s="3" t="n">
        <v>21</v>
      </c>
      <c r="DM403" s="3" t="n">
        <v>22</v>
      </c>
      <c r="DN403" s="3" t="n">
        <v>10</v>
      </c>
      <c r="DO403" s="3" t="n">
        <v>12</v>
      </c>
      <c r="DP403" s="3"/>
      <c r="DQ403" s="3"/>
      <c r="DR403" s="3"/>
      <c r="DS403" s="3"/>
      <c r="DT403" s="3"/>
      <c r="DU403" s="3"/>
      <c r="DV403" s="3"/>
      <c r="DW403" s="3"/>
      <c r="DX403" s="4"/>
      <c r="DY403" s="3"/>
      <c r="DZ403" s="3"/>
      <c r="EA403" s="3"/>
      <c r="EB403" s="3"/>
      <c r="EC403" s="3"/>
      <c r="ED403" s="3"/>
      <c r="EE403" s="3"/>
      <c r="EF403" s="3"/>
      <c r="EG403" s="3"/>
      <c r="EH403" s="3"/>
      <c r="EI403" s="3"/>
      <c r="EJ403" s="3"/>
      <c r="EK403" s="3"/>
      <c r="EL403" s="4"/>
    </row>
    <row r="404" customFormat="false" ht="11.25" hidden="false" customHeight="true" outlineLevel="0" collapsed="false">
      <c r="A404" s="7" t="s">
        <v>836</v>
      </c>
      <c r="B404" s="18" t="s">
        <v>837</v>
      </c>
      <c r="C404" s="3" t="n">
        <v>78.25</v>
      </c>
      <c r="D404" s="3" t="n">
        <v>62.8333333333333</v>
      </c>
      <c r="E404" s="3" t="n">
        <v>55.5</v>
      </c>
      <c r="F404" s="3" t="n">
        <v>88.6666666666667</v>
      </c>
      <c r="G404" s="3" t="n">
        <v>108.25</v>
      </c>
      <c r="H404" s="3"/>
      <c r="I404" s="3"/>
      <c r="J404" s="3"/>
      <c r="K404" s="3"/>
      <c r="L404" s="3"/>
      <c r="M404" s="3"/>
      <c r="N404" s="3"/>
      <c r="O404" s="3"/>
      <c r="P404" s="4"/>
      <c r="Q404" s="3" t="n">
        <v>652</v>
      </c>
      <c r="R404" s="3" t="n">
        <v>590</v>
      </c>
      <c r="S404" s="3" t="n">
        <v>542</v>
      </c>
      <c r="T404" s="3" t="n">
        <v>593</v>
      </c>
      <c r="U404" s="3" t="n">
        <v>609</v>
      </c>
      <c r="V404" s="3"/>
      <c r="W404" s="3"/>
      <c r="X404" s="3"/>
      <c r="Y404" s="3"/>
      <c r="Z404" s="3"/>
      <c r="AA404" s="3"/>
      <c r="AB404" s="3"/>
      <c r="AC404" s="3"/>
      <c r="AD404" s="4"/>
      <c r="AE404" s="3" t="n">
        <v>631</v>
      </c>
      <c r="AF404" s="3" t="n">
        <v>661</v>
      </c>
      <c r="AG404" s="3" t="n">
        <v>509</v>
      </c>
      <c r="AH404" s="3" t="n">
        <v>575</v>
      </c>
      <c r="AI404" s="3" t="n">
        <v>575</v>
      </c>
      <c r="AJ404" s="3"/>
      <c r="AK404" s="3"/>
      <c r="AL404" s="3"/>
      <c r="AM404" s="3"/>
      <c r="AN404" s="3"/>
      <c r="AO404" s="3"/>
      <c r="AP404" s="3"/>
      <c r="AQ404" s="3"/>
      <c r="AR404" s="4"/>
      <c r="AS404" s="3" t="n">
        <v>101.833333333333</v>
      </c>
      <c r="AT404" s="3" t="n">
        <v>101.833333333333</v>
      </c>
      <c r="AU404" s="3" t="n">
        <v>108.416666666667</v>
      </c>
      <c r="AV404" s="3" t="n">
        <v>116.25</v>
      </c>
      <c r="AW404" s="3" t="n">
        <v>140.416666666667</v>
      </c>
      <c r="AX404" s="3"/>
      <c r="AY404" s="3"/>
      <c r="AZ404" s="3"/>
      <c r="BA404" s="3"/>
      <c r="BB404" s="3"/>
      <c r="BC404" s="3"/>
      <c r="BD404" s="3"/>
      <c r="BE404" s="3"/>
      <c r="BF404" s="4"/>
      <c r="BG404" s="3" t="n">
        <v>74</v>
      </c>
      <c r="BH404" s="3" t="n">
        <v>91</v>
      </c>
      <c r="BI404" s="3" t="n">
        <v>67</v>
      </c>
      <c r="BJ404" s="3" t="n">
        <v>85</v>
      </c>
      <c r="BK404" s="3" t="n">
        <v>117</v>
      </c>
      <c r="BL404" s="3"/>
      <c r="BM404" s="3"/>
      <c r="BN404" s="3"/>
      <c r="BO404" s="3"/>
      <c r="BP404" s="3"/>
      <c r="BQ404" s="3"/>
      <c r="BR404" s="3"/>
      <c r="BS404" s="3"/>
      <c r="BT404" s="4"/>
      <c r="BU404" s="3" t="n">
        <v>82</v>
      </c>
      <c r="BV404" s="3" t="n">
        <v>84</v>
      </c>
      <c r="BW404" s="3" t="n">
        <v>58</v>
      </c>
      <c r="BX404" s="3" t="n">
        <v>63</v>
      </c>
      <c r="BY404" s="3" t="n">
        <v>122</v>
      </c>
      <c r="BZ404" s="3"/>
      <c r="CA404" s="3"/>
      <c r="CB404" s="3"/>
      <c r="CC404" s="3"/>
      <c r="CD404" s="3"/>
      <c r="CE404" s="3"/>
      <c r="CF404" s="3"/>
      <c r="CG404" s="3"/>
      <c r="CH404" s="4"/>
      <c r="CI404" s="3" t="n">
        <v>2.16666666666667</v>
      </c>
      <c r="CJ404" s="3" t="n">
        <v>3.41666666666667</v>
      </c>
      <c r="CK404" s="3" t="n">
        <v>5.08333333333333</v>
      </c>
      <c r="CL404" s="3" t="n">
        <v>6.5</v>
      </c>
      <c r="CM404" s="3" t="n">
        <v>3.66666666666667</v>
      </c>
      <c r="CN404" s="3"/>
      <c r="CO404" s="3"/>
      <c r="CP404" s="3"/>
      <c r="CQ404" s="3"/>
      <c r="CR404" s="3"/>
      <c r="CS404" s="3"/>
      <c r="CT404" s="3"/>
      <c r="CU404" s="3"/>
      <c r="CV404" s="4"/>
      <c r="CW404" s="3" t="n">
        <v>20</v>
      </c>
      <c r="CX404" s="3" t="n">
        <v>30</v>
      </c>
      <c r="CY404" s="3" t="n">
        <v>28</v>
      </c>
      <c r="CZ404" s="3" t="n">
        <v>28</v>
      </c>
      <c r="DA404" s="3" t="n">
        <v>14</v>
      </c>
      <c r="DB404" s="3"/>
      <c r="DC404" s="3"/>
      <c r="DD404" s="3"/>
      <c r="DE404" s="3"/>
      <c r="DF404" s="3"/>
      <c r="DG404" s="3"/>
      <c r="DH404" s="3"/>
      <c r="DI404" s="3"/>
      <c r="DJ404" s="4"/>
      <c r="DK404" s="3" t="n">
        <v>18</v>
      </c>
      <c r="DL404" s="3" t="n">
        <v>26</v>
      </c>
      <c r="DM404" s="3" t="n">
        <v>29</v>
      </c>
      <c r="DN404" s="3" t="n">
        <v>24</v>
      </c>
      <c r="DO404" s="3" t="n">
        <v>25</v>
      </c>
      <c r="DP404" s="3"/>
      <c r="DQ404" s="3"/>
      <c r="DR404" s="3"/>
      <c r="DS404" s="3"/>
      <c r="DT404" s="3"/>
      <c r="DU404" s="3"/>
      <c r="DV404" s="3"/>
      <c r="DW404" s="3"/>
      <c r="DX404" s="4"/>
      <c r="DY404" s="3"/>
      <c r="DZ404" s="3"/>
      <c r="EA404" s="3"/>
      <c r="EB404" s="3"/>
      <c r="EC404" s="3"/>
      <c r="ED404" s="3"/>
      <c r="EE404" s="3"/>
      <c r="EF404" s="3"/>
      <c r="EG404" s="3"/>
      <c r="EH404" s="3"/>
      <c r="EI404" s="3"/>
      <c r="EJ404" s="3"/>
      <c r="EK404" s="3"/>
      <c r="EL404" s="4"/>
    </row>
    <row r="405" customFormat="false" ht="11.25" hidden="false" customHeight="true" outlineLevel="0" collapsed="false">
      <c r="A405" s="7" t="s">
        <v>838</v>
      </c>
      <c r="B405" s="18" t="s">
        <v>839</v>
      </c>
      <c r="C405" s="3" t="n">
        <v>79.75</v>
      </c>
      <c r="D405" s="3" t="n">
        <v>98.6666666666667</v>
      </c>
      <c r="E405" s="3" t="n">
        <v>55.0833333333333</v>
      </c>
      <c r="F405" s="3" t="n">
        <v>61</v>
      </c>
      <c r="G405" s="3" t="n">
        <v>54.5833333333333</v>
      </c>
      <c r="H405" s="3"/>
      <c r="I405" s="3"/>
      <c r="J405" s="3"/>
      <c r="K405" s="3"/>
      <c r="L405" s="3"/>
      <c r="M405" s="3"/>
      <c r="N405" s="3"/>
      <c r="O405" s="3"/>
      <c r="P405" s="4"/>
      <c r="Q405" s="3" t="n">
        <v>297</v>
      </c>
      <c r="R405" s="3" t="n">
        <v>425</v>
      </c>
      <c r="S405" s="3" t="n">
        <v>268</v>
      </c>
      <c r="T405" s="3" t="n">
        <v>313</v>
      </c>
      <c r="U405" s="3" t="n">
        <v>235</v>
      </c>
      <c r="V405" s="3"/>
      <c r="W405" s="3"/>
      <c r="X405" s="3"/>
      <c r="Y405" s="3"/>
      <c r="Z405" s="3"/>
      <c r="AA405" s="3"/>
      <c r="AB405" s="3"/>
      <c r="AC405" s="3"/>
      <c r="AD405" s="4"/>
      <c r="AE405" s="3" t="n">
        <v>277</v>
      </c>
      <c r="AF405" s="3" t="n">
        <v>470</v>
      </c>
      <c r="AG405" s="3" t="n">
        <v>314</v>
      </c>
      <c r="AH405" s="3" t="n">
        <v>332</v>
      </c>
      <c r="AI405" s="3" t="n">
        <v>215</v>
      </c>
      <c r="AJ405" s="3"/>
      <c r="AK405" s="3"/>
      <c r="AL405" s="3"/>
      <c r="AM405" s="3"/>
      <c r="AN405" s="3"/>
      <c r="AO405" s="3"/>
      <c r="AP405" s="3"/>
      <c r="AQ405" s="3"/>
      <c r="AR405" s="4"/>
      <c r="AS405" s="3" t="n">
        <v>48.0833333333333</v>
      </c>
      <c r="AT405" s="3" t="n">
        <v>46.25</v>
      </c>
      <c r="AU405" s="3" t="n">
        <v>46.3333333333333</v>
      </c>
      <c r="AV405" s="3" t="n">
        <v>43.25</v>
      </c>
      <c r="AW405" s="3" t="n">
        <v>34.5833333333333</v>
      </c>
      <c r="AX405" s="3"/>
      <c r="AY405" s="3"/>
      <c r="AZ405" s="3"/>
      <c r="BA405" s="3"/>
      <c r="BB405" s="3"/>
      <c r="BC405" s="3"/>
      <c r="BD405" s="3"/>
      <c r="BE405" s="3"/>
      <c r="BF405" s="4"/>
      <c r="BG405" s="3" t="n">
        <v>47</v>
      </c>
      <c r="BH405" s="3" t="n">
        <v>37</v>
      </c>
      <c r="BI405" s="3" t="n">
        <v>23</v>
      </c>
      <c r="BJ405" s="3" t="n">
        <v>29</v>
      </c>
      <c r="BK405" s="3" t="n">
        <v>17</v>
      </c>
      <c r="BL405" s="3"/>
      <c r="BM405" s="3"/>
      <c r="BN405" s="3"/>
      <c r="BO405" s="3"/>
      <c r="BP405" s="3"/>
      <c r="BQ405" s="3"/>
      <c r="BR405" s="3"/>
      <c r="BS405" s="3"/>
      <c r="BT405" s="4"/>
      <c r="BU405" s="3" t="n">
        <v>52</v>
      </c>
      <c r="BV405" s="3" t="n">
        <v>41</v>
      </c>
      <c r="BW405" s="3" t="n">
        <v>29</v>
      </c>
      <c r="BX405" s="3" t="n">
        <v>23</v>
      </c>
      <c r="BY405" s="3" t="n">
        <v>36</v>
      </c>
      <c r="BZ405" s="3"/>
      <c r="CA405" s="3"/>
      <c r="CB405" s="3"/>
      <c r="CC405" s="3"/>
      <c r="CD405" s="3"/>
      <c r="CE405" s="3"/>
      <c r="CF405" s="3"/>
      <c r="CG405" s="3"/>
      <c r="CH405" s="4"/>
      <c r="CI405" s="3" t="n">
        <v>0.583333333333333</v>
      </c>
      <c r="CJ405" s="3" t="n">
        <v>1.5</v>
      </c>
      <c r="CK405" s="3" t="n">
        <v>2.5</v>
      </c>
      <c r="CL405" s="3" t="n">
        <v>1</v>
      </c>
      <c r="CM405" s="3" t="n">
        <v>0.583333333333333</v>
      </c>
      <c r="CN405" s="3"/>
      <c r="CO405" s="3"/>
      <c r="CP405" s="3"/>
      <c r="CQ405" s="3"/>
      <c r="CR405" s="3"/>
      <c r="CS405" s="3"/>
      <c r="CT405" s="3"/>
      <c r="CU405" s="3"/>
      <c r="CV405" s="4"/>
      <c r="CW405" s="3" t="n">
        <v>9</v>
      </c>
      <c r="CX405" s="3" t="n">
        <v>20</v>
      </c>
      <c r="CY405" s="3" t="n">
        <v>28</v>
      </c>
      <c r="CZ405" s="3" t="n">
        <v>11</v>
      </c>
      <c r="DA405" s="3" t="n">
        <v>8</v>
      </c>
      <c r="DB405" s="3"/>
      <c r="DC405" s="3"/>
      <c r="DD405" s="3"/>
      <c r="DE405" s="3"/>
      <c r="DF405" s="3"/>
      <c r="DG405" s="3"/>
      <c r="DH405" s="3"/>
      <c r="DI405" s="3"/>
      <c r="DJ405" s="4"/>
      <c r="DK405" s="3" t="n">
        <v>9</v>
      </c>
      <c r="DL405" s="3" t="n">
        <v>18</v>
      </c>
      <c r="DM405" s="3" t="n">
        <v>28</v>
      </c>
      <c r="DN405" s="3" t="n">
        <v>10</v>
      </c>
      <c r="DO405" s="3" t="n">
        <v>10</v>
      </c>
      <c r="DP405" s="3"/>
      <c r="DQ405" s="3"/>
      <c r="DR405" s="3"/>
      <c r="DS405" s="3"/>
      <c r="DT405" s="3"/>
      <c r="DU405" s="3"/>
      <c r="DV405" s="3"/>
      <c r="DW405" s="3"/>
      <c r="DX405" s="4"/>
      <c r="DY405" s="3"/>
      <c r="DZ405" s="3"/>
      <c r="EA405" s="3"/>
      <c r="EB405" s="3"/>
      <c r="EC405" s="3"/>
      <c r="ED405" s="3"/>
      <c r="EE405" s="3"/>
      <c r="EF405" s="3"/>
      <c r="EG405" s="3"/>
      <c r="EH405" s="3"/>
      <c r="EI405" s="3"/>
      <c r="EJ405" s="3"/>
      <c r="EK405" s="3"/>
      <c r="EL405" s="4"/>
    </row>
    <row r="406" customFormat="false" ht="11.25" hidden="false" customHeight="true" outlineLevel="0" collapsed="false">
      <c r="A406" s="7" t="s">
        <v>840</v>
      </c>
      <c r="B406" s="18" t="s">
        <v>841</v>
      </c>
      <c r="C406" s="3" t="n">
        <v>143.416666666667</v>
      </c>
      <c r="D406" s="3" t="n">
        <v>130.583333333333</v>
      </c>
      <c r="E406" s="3" t="n">
        <v>136</v>
      </c>
      <c r="F406" s="3" t="n">
        <v>143.545454545455</v>
      </c>
      <c r="G406" s="3" t="n">
        <v>174.090909090909</v>
      </c>
      <c r="H406" s="3"/>
      <c r="I406" s="3"/>
      <c r="J406" s="3"/>
      <c r="K406" s="3"/>
      <c r="L406" s="3"/>
      <c r="M406" s="3"/>
      <c r="N406" s="3"/>
      <c r="O406" s="3"/>
      <c r="P406" s="4"/>
      <c r="Q406" s="3" t="n">
        <v>121</v>
      </c>
      <c r="R406" s="3" t="n">
        <v>107</v>
      </c>
      <c r="S406" s="3" t="n">
        <v>148</v>
      </c>
      <c r="T406" s="3" t="s">
        <v>165</v>
      </c>
      <c r="U406" s="3" t="s">
        <v>165</v>
      </c>
      <c r="V406" s="3"/>
      <c r="W406" s="3"/>
      <c r="X406" s="3"/>
      <c r="Y406" s="3"/>
      <c r="Z406" s="3"/>
      <c r="AA406" s="3"/>
      <c r="AB406" s="3"/>
      <c r="AC406" s="3"/>
      <c r="AD406" s="4"/>
      <c r="AE406" s="3" t="n">
        <v>159</v>
      </c>
      <c r="AF406" s="3" t="n">
        <v>98</v>
      </c>
      <c r="AG406" s="3" t="n">
        <v>135</v>
      </c>
      <c r="AH406" s="3" t="s">
        <v>165</v>
      </c>
      <c r="AI406" s="3" t="s">
        <v>165</v>
      </c>
      <c r="AJ406" s="3"/>
      <c r="AK406" s="3"/>
      <c r="AL406" s="3"/>
      <c r="AM406" s="3"/>
      <c r="AN406" s="3"/>
      <c r="AO406" s="3"/>
      <c r="AP406" s="3"/>
      <c r="AQ406" s="3"/>
      <c r="AR406" s="4"/>
      <c r="AS406" s="3" t="n">
        <v>19.75</v>
      </c>
      <c r="AT406" s="3" t="n">
        <v>30.0833333333333</v>
      </c>
      <c r="AU406" s="3" t="n">
        <v>51.8333333333333</v>
      </c>
      <c r="AV406" s="3" t="n">
        <v>54.8181818181818</v>
      </c>
      <c r="AW406" s="3" t="n">
        <v>55.8181818181818</v>
      </c>
      <c r="AX406" s="3"/>
      <c r="AY406" s="3"/>
      <c r="AZ406" s="3"/>
      <c r="BA406" s="3"/>
      <c r="BB406" s="3"/>
      <c r="BC406" s="3"/>
      <c r="BD406" s="3"/>
      <c r="BE406" s="3"/>
      <c r="BF406" s="4"/>
      <c r="BG406" s="3" t="n">
        <v>11</v>
      </c>
      <c r="BH406" s="3" t="n">
        <v>21</v>
      </c>
      <c r="BI406" s="3" t="n">
        <v>15</v>
      </c>
      <c r="BJ406" s="3" t="s">
        <v>165</v>
      </c>
      <c r="BK406" s="3" t="s">
        <v>165</v>
      </c>
      <c r="BL406" s="3"/>
      <c r="BM406" s="3"/>
      <c r="BN406" s="3"/>
      <c r="BO406" s="3"/>
      <c r="BP406" s="3"/>
      <c r="BQ406" s="3"/>
      <c r="BR406" s="3"/>
      <c r="BS406" s="3"/>
      <c r="BT406" s="4"/>
      <c r="BU406" s="3" t="s">
        <v>76</v>
      </c>
      <c r="BV406" s="3" t="s">
        <v>76</v>
      </c>
      <c r="BW406" s="3" t="n">
        <v>9</v>
      </c>
      <c r="BX406" s="3" t="s">
        <v>165</v>
      </c>
      <c r="BY406" s="3" t="s">
        <v>165</v>
      </c>
      <c r="BZ406" s="3"/>
      <c r="CA406" s="3"/>
      <c r="CB406" s="3"/>
      <c r="CC406" s="3"/>
      <c r="CD406" s="3"/>
      <c r="CE406" s="3"/>
      <c r="CF406" s="3"/>
      <c r="CG406" s="3"/>
      <c r="CH406" s="4"/>
      <c r="CI406" s="3" t="n">
        <v>0.583333333333333</v>
      </c>
      <c r="CJ406" s="3" t="n">
        <v>1.83333333333333</v>
      </c>
      <c r="CK406" s="3" t="n">
        <v>2.66666666666667</v>
      </c>
      <c r="CL406" s="3" t="n">
        <v>3.72727272727273</v>
      </c>
      <c r="CM406" s="3" t="n">
        <v>9.09090909090909</v>
      </c>
      <c r="CN406" s="3"/>
      <c r="CO406" s="3"/>
      <c r="CP406" s="3"/>
      <c r="CQ406" s="3"/>
      <c r="CR406" s="3"/>
      <c r="CS406" s="3"/>
      <c r="CT406" s="3"/>
      <c r="CU406" s="3"/>
      <c r="CV406" s="4"/>
      <c r="CW406" s="3" t="n">
        <v>3</v>
      </c>
      <c r="CX406" s="3" t="n">
        <v>5</v>
      </c>
      <c r="CY406" s="3" t="s">
        <v>73</v>
      </c>
      <c r="CZ406" s="3" t="s">
        <v>165</v>
      </c>
      <c r="DA406" s="3" t="s">
        <v>165</v>
      </c>
      <c r="DB406" s="3"/>
      <c r="DC406" s="3"/>
      <c r="DD406" s="3"/>
      <c r="DE406" s="3"/>
      <c r="DF406" s="3"/>
      <c r="DG406" s="3"/>
      <c r="DH406" s="3"/>
      <c r="DI406" s="3"/>
      <c r="DJ406" s="4"/>
      <c r="DK406" s="3" t="s">
        <v>76</v>
      </c>
      <c r="DL406" s="3" t="n">
        <v>6</v>
      </c>
      <c r="DM406" s="3" t="s">
        <v>76</v>
      </c>
      <c r="DN406" s="3" t="s">
        <v>165</v>
      </c>
      <c r="DO406" s="3" t="s">
        <v>165</v>
      </c>
      <c r="DP406" s="3"/>
      <c r="DQ406" s="3"/>
      <c r="DR406" s="3"/>
      <c r="DS406" s="3"/>
      <c r="DT406" s="3"/>
      <c r="DU406" s="3"/>
      <c r="DV406" s="3"/>
      <c r="DW406" s="3"/>
      <c r="DX406" s="4"/>
      <c r="DY406" s="3"/>
      <c r="DZ406" s="3"/>
      <c r="EA406" s="3"/>
      <c r="EB406" s="3"/>
      <c r="EC406" s="3"/>
      <c r="ED406" s="3"/>
      <c r="EE406" s="3"/>
      <c r="EF406" s="3"/>
      <c r="EG406" s="3"/>
      <c r="EH406" s="3"/>
      <c r="EI406" s="3"/>
      <c r="EJ406" s="3"/>
      <c r="EK406" s="3"/>
      <c r="EL406" s="4"/>
    </row>
    <row r="407" customFormat="false" ht="11.25" hidden="false" customHeight="true" outlineLevel="0" collapsed="false">
      <c r="A407" s="7" t="s">
        <v>842</v>
      </c>
      <c r="B407" s="18" t="s">
        <v>843</v>
      </c>
      <c r="C407" s="3" t="n">
        <v>63.25</v>
      </c>
      <c r="D407" s="3" t="n">
        <v>54.25</v>
      </c>
      <c r="E407" s="3" t="n">
        <v>57.9166666666667</v>
      </c>
      <c r="F407" s="3" t="n">
        <v>50.75</v>
      </c>
      <c r="G407" s="3" t="n">
        <v>46.5</v>
      </c>
      <c r="H407" s="3"/>
      <c r="I407" s="3"/>
      <c r="J407" s="3"/>
      <c r="K407" s="3"/>
      <c r="L407" s="3"/>
      <c r="M407" s="3"/>
      <c r="N407" s="3"/>
      <c r="O407" s="3"/>
      <c r="P407" s="4"/>
      <c r="Q407" s="3" t="n">
        <v>275</v>
      </c>
      <c r="R407" s="3" t="n">
        <v>227</v>
      </c>
      <c r="S407" s="3" t="n">
        <v>253</v>
      </c>
      <c r="T407" s="3" t="n">
        <v>341</v>
      </c>
      <c r="U407" s="3" t="n">
        <v>364</v>
      </c>
      <c r="V407" s="3"/>
      <c r="W407" s="3"/>
      <c r="X407" s="3"/>
      <c r="Y407" s="3"/>
      <c r="Z407" s="3"/>
      <c r="AA407" s="3"/>
      <c r="AB407" s="3"/>
      <c r="AC407" s="3"/>
      <c r="AD407" s="4"/>
      <c r="AE407" s="3" t="n">
        <v>277</v>
      </c>
      <c r="AF407" s="3" t="n">
        <v>252</v>
      </c>
      <c r="AG407" s="3" t="n">
        <v>243</v>
      </c>
      <c r="AH407" s="3" t="n">
        <v>351</v>
      </c>
      <c r="AI407" s="3" t="n">
        <v>364</v>
      </c>
      <c r="AJ407" s="3"/>
      <c r="AK407" s="3"/>
      <c r="AL407" s="3"/>
      <c r="AM407" s="3"/>
      <c r="AN407" s="3"/>
      <c r="AO407" s="3"/>
      <c r="AP407" s="3"/>
      <c r="AQ407" s="3"/>
      <c r="AR407" s="4"/>
      <c r="AS407" s="3" t="n">
        <v>66.3333333333333</v>
      </c>
      <c r="AT407" s="3" t="n">
        <v>67</v>
      </c>
      <c r="AU407" s="3" t="n">
        <v>59.9166666666667</v>
      </c>
      <c r="AV407" s="3" t="n">
        <v>47.3333333333333</v>
      </c>
      <c r="AW407" s="3" t="n">
        <v>36.25</v>
      </c>
      <c r="AX407" s="3"/>
      <c r="AY407" s="3"/>
      <c r="AZ407" s="3"/>
      <c r="BA407" s="3"/>
      <c r="BB407" s="3"/>
      <c r="BC407" s="3"/>
      <c r="BD407" s="3"/>
      <c r="BE407" s="3"/>
      <c r="BF407" s="4"/>
      <c r="BG407" s="3" t="n">
        <v>48</v>
      </c>
      <c r="BH407" s="3" t="n">
        <v>45</v>
      </c>
      <c r="BI407" s="3" t="n">
        <v>14</v>
      </c>
      <c r="BJ407" s="3" t="n">
        <v>26</v>
      </c>
      <c r="BK407" s="3" t="n">
        <v>47</v>
      </c>
      <c r="BL407" s="3"/>
      <c r="BM407" s="3"/>
      <c r="BN407" s="3"/>
      <c r="BO407" s="3"/>
      <c r="BP407" s="3"/>
      <c r="BQ407" s="3"/>
      <c r="BR407" s="3"/>
      <c r="BS407" s="3"/>
      <c r="BT407" s="4"/>
      <c r="BU407" s="3" t="n">
        <v>44</v>
      </c>
      <c r="BV407" s="3" t="n">
        <v>44</v>
      </c>
      <c r="BW407" s="3" t="n">
        <v>29</v>
      </c>
      <c r="BX407" s="3" t="n">
        <v>40</v>
      </c>
      <c r="BY407" s="3" t="n">
        <v>42</v>
      </c>
      <c r="BZ407" s="3"/>
      <c r="CA407" s="3"/>
      <c r="CB407" s="3"/>
      <c r="CC407" s="3"/>
      <c r="CD407" s="3"/>
      <c r="CE407" s="3"/>
      <c r="CF407" s="3"/>
      <c r="CG407" s="3"/>
      <c r="CH407" s="4"/>
      <c r="CI407" s="3" t="n">
        <v>1.33333333333333</v>
      </c>
      <c r="CJ407" s="3" t="n">
        <v>1.33333333333333</v>
      </c>
      <c r="CK407" s="3" t="n">
        <v>0.583333333333333</v>
      </c>
      <c r="CL407" s="3" t="n">
        <v>0.75</v>
      </c>
      <c r="CM407" s="3" t="n">
        <v>3.25</v>
      </c>
      <c r="CN407" s="3"/>
      <c r="CO407" s="3"/>
      <c r="CP407" s="3"/>
      <c r="CQ407" s="3"/>
      <c r="CR407" s="3"/>
      <c r="CS407" s="3"/>
      <c r="CT407" s="3"/>
      <c r="CU407" s="3"/>
      <c r="CV407" s="4"/>
      <c r="CW407" s="3" t="n">
        <v>14</v>
      </c>
      <c r="CX407" s="3" t="n">
        <v>21</v>
      </c>
      <c r="CY407" s="3" t="n">
        <v>8</v>
      </c>
      <c r="CZ407" s="3" t="n">
        <v>9</v>
      </c>
      <c r="DA407" s="3" t="n">
        <v>32</v>
      </c>
      <c r="DB407" s="3"/>
      <c r="DC407" s="3"/>
      <c r="DD407" s="3"/>
      <c r="DE407" s="3"/>
      <c r="DF407" s="3"/>
      <c r="DG407" s="3"/>
      <c r="DH407" s="3"/>
      <c r="DI407" s="3"/>
      <c r="DJ407" s="4"/>
      <c r="DK407" s="3" t="n">
        <v>13</v>
      </c>
      <c r="DL407" s="3" t="n">
        <v>23</v>
      </c>
      <c r="DM407" s="3" t="n">
        <v>9</v>
      </c>
      <c r="DN407" s="3" t="n">
        <v>10</v>
      </c>
      <c r="DO407" s="3" t="n">
        <v>23</v>
      </c>
      <c r="DP407" s="3"/>
      <c r="DQ407" s="3"/>
      <c r="DR407" s="3"/>
      <c r="DS407" s="3"/>
      <c r="DT407" s="3"/>
      <c r="DU407" s="3"/>
      <c r="DV407" s="3"/>
      <c r="DW407" s="3"/>
      <c r="DX407" s="4"/>
      <c r="DY407" s="3"/>
      <c r="DZ407" s="3"/>
      <c r="EA407" s="3"/>
      <c r="EB407" s="3"/>
      <c r="EC407" s="3"/>
      <c r="ED407" s="3"/>
      <c r="EE407" s="3"/>
      <c r="EF407" s="3"/>
      <c r="EG407" s="3"/>
      <c r="EH407" s="3"/>
      <c r="EI407" s="3"/>
      <c r="EJ407" s="3"/>
      <c r="EK407" s="3"/>
      <c r="EL407" s="4"/>
    </row>
    <row r="408" customFormat="false" ht="11.25" hidden="false" customHeight="true" outlineLevel="0" collapsed="false">
      <c r="A408" s="7" t="s">
        <v>844</v>
      </c>
      <c r="B408" s="18" t="s">
        <v>845</v>
      </c>
      <c r="C408" s="3" t="n">
        <v>71.25</v>
      </c>
      <c r="D408" s="3" t="n">
        <v>72.25</v>
      </c>
      <c r="E408" s="3" t="n">
        <v>80</v>
      </c>
      <c r="F408" s="3" t="n">
        <v>84.25</v>
      </c>
      <c r="G408" s="3" t="n">
        <v>80.25</v>
      </c>
      <c r="H408" s="3"/>
      <c r="I408" s="3"/>
      <c r="J408" s="3"/>
      <c r="K408" s="3"/>
      <c r="L408" s="3"/>
      <c r="M408" s="3"/>
      <c r="N408" s="3"/>
      <c r="O408" s="3"/>
      <c r="P408" s="4"/>
      <c r="Q408" s="3" t="n">
        <v>673</v>
      </c>
      <c r="R408" s="3" t="n">
        <v>606</v>
      </c>
      <c r="S408" s="3" t="n">
        <v>580</v>
      </c>
      <c r="T408" s="3" t="n">
        <v>571</v>
      </c>
      <c r="U408" s="3" t="n">
        <v>484</v>
      </c>
      <c r="V408" s="3"/>
      <c r="W408" s="3"/>
      <c r="X408" s="3"/>
      <c r="Y408" s="3"/>
      <c r="Z408" s="3"/>
      <c r="AA408" s="3"/>
      <c r="AB408" s="3"/>
      <c r="AC408" s="3"/>
      <c r="AD408" s="4"/>
      <c r="AE408" s="3" t="n">
        <v>695</v>
      </c>
      <c r="AF408" s="3" t="n">
        <v>579</v>
      </c>
      <c r="AG408" s="3" t="n">
        <v>596</v>
      </c>
      <c r="AH408" s="3" t="n">
        <v>566</v>
      </c>
      <c r="AI408" s="3" t="n">
        <v>489</v>
      </c>
      <c r="AJ408" s="3"/>
      <c r="AK408" s="3"/>
      <c r="AL408" s="3"/>
      <c r="AM408" s="3"/>
      <c r="AN408" s="3"/>
      <c r="AO408" s="3"/>
      <c r="AP408" s="3"/>
      <c r="AQ408" s="3"/>
      <c r="AR408" s="4"/>
      <c r="AS408" s="3" t="n">
        <v>187.5</v>
      </c>
      <c r="AT408" s="3" t="n">
        <v>174.75</v>
      </c>
      <c r="AU408" s="3" t="n">
        <v>170.25</v>
      </c>
      <c r="AV408" s="3" t="n">
        <v>155.833333333333</v>
      </c>
      <c r="AW408" s="3" t="n">
        <v>130.583333333333</v>
      </c>
      <c r="AX408" s="3"/>
      <c r="AY408" s="3"/>
      <c r="AZ408" s="3"/>
      <c r="BA408" s="3"/>
      <c r="BB408" s="3"/>
      <c r="BC408" s="3"/>
      <c r="BD408" s="3"/>
      <c r="BE408" s="3"/>
      <c r="BF408" s="4"/>
      <c r="BG408" s="3" t="n">
        <v>136</v>
      </c>
      <c r="BH408" s="3" t="n">
        <v>98</v>
      </c>
      <c r="BI408" s="3" t="n">
        <v>69</v>
      </c>
      <c r="BJ408" s="3" t="n">
        <v>90</v>
      </c>
      <c r="BK408" s="3" t="n">
        <v>70</v>
      </c>
      <c r="BL408" s="3"/>
      <c r="BM408" s="3"/>
      <c r="BN408" s="3"/>
      <c r="BO408" s="3"/>
      <c r="BP408" s="3"/>
      <c r="BQ408" s="3"/>
      <c r="BR408" s="3"/>
      <c r="BS408" s="3"/>
      <c r="BT408" s="4"/>
      <c r="BU408" s="3" t="n">
        <v>116</v>
      </c>
      <c r="BV408" s="3" t="n">
        <v>122</v>
      </c>
      <c r="BW408" s="3" t="n">
        <v>79</v>
      </c>
      <c r="BX408" s="3" t="n">
        <v>113</v>
      </c>
      <c r="BY408" s="3" t="n">
        <v>84</v>
      </c>
      <c r="BZ408" s="3"/>
      <c r="CA408" s="3"/>
      <c r="CB408" s="3"/>
      <c r="CC408" s="3"/>
      <c r="CD408" s="3"/>
      <c r="CE408" s="3"/>
      <c r="CF408" s="3"/>
      <c r="CG408" s="3"/>
      <c r="CH408" s="4"/>
      <c r="CI408" s="3" t="n">
        <v>2</v>
      </c>
      <c r="CJ408" s="3" t="n">
        <v>2.58333333333333</v>
      </c>
      <c r="CK408" s="3" t="n">
        <v>2.83333333333333</v>
      </c>
      <c r="CL408" s="3" t="n">
        <v>1.75</v>
      </c>
      <c r="CM408" s="3" t="n">
        <v>1.58333333333333</v>
      </c>
      <c r="CN408" s="3"/>
      <c r="CO408" s="3"/>
      <c r="CP408" s="3"/>
      <c r="CQ408" s="3"/>
      <c r="CR408" s="3"/>
      <c r="CS408" s="3"/>
      <c r="CT408" s="3"/>
      <c r="CU408" s="3"/>
      <c r="CV408" s="4"/>
      <c r="CW408" s="3" t="n">
        <v>23</v>
      </c>
      <c r="CX408" s="3" t="n">
        <v>34</v>
      </c>
      <c r="CY408" s="3" t="n">
        <v>28</v>
      </c>
      <c r="CZ408" s="3" t="n">
        <v>18</v>
      </c>
      <c r="DA408" s="3" t="n">
        <v>19</v>
      </c>
      <c r="DB408" s="3"/>
      <c r="DC408" s="3"/>
      <c r="DD408" s="3"/>
      <c r="DE408" s="3"/>
      <c r="DF408" s="3"/>
      <c r="DG408" s="3"/>
      <c r="DH408" s="3"/>
      <c r="DI408" s="3"/>
      <c r="DJ408" s="4"/>
      <c r="DK408" s="3" t="n">
        <v>20</v>
      </c>
      <c r="DL408" s="3" t="n">
        <v>35</v>
      </c>
      <c r="DM408" s="3" t="n">
        <v>25</v>
      </c>
      <c r="DN408" s="3" t="n">
        <v>23</v>
      </c>
      <c r="DO408" s="3" t="n">
        <v>16</v>
      </c>
      <c r="DP408" s="3"/>
      <c r="DQ408" s="3"/>
      <c r="DR408" s="3"/>
      <c r="DS408" s="3"/>
      <c r="DT408" s="3"/>
      <c r="DU408" s="3"/>
      <c r="DV408" s="3"/>
      <c r="DW408" s="3"/>
      <c r="DX408" s="4"/>
      <c r="DY408" s="3"/>
      <c r="DZ408" s="3"/>
      <c r="EA408" s="3"/>
      <c r="EB408" s="3"/>
      <c r="EC408" s="3"/>
      <c r="ED408" s="3"/>
      <c r="EE408" s="3"/>
      <c r="EF408" s="3"/>
      <c r="EG408" s="3"/>
      <c r="EH408" s="3"/>
      <c r="EI408" s="3"/>
      <c r="EJ408" s="3"/>
      <c r="EK408" s="3"/>
      <c r="EL408" s="4"/>
    </row>
    <row r="409" customFormat="false" ht="11.25" hidden="false" customHeight="true" outlineLevel="0" collapsed="false">
      <c r="A409" s="7" t="s">
        <v>846</v>
      </c>
      <c r="B409" s="18" t="s">
        <v>847</v>
      </c>
      <c r="C409" s="3" t="n">
        <v>45.4166666666667</v>
      </c>
      <c r="D409" s="3" t="n">
        <v>41.4166666666667</v>
      </c>
      <c r="E409" s="3" t="n">
        <v>28.1666666666667</v>
      </c>
      <c r="F409" s="3" t="n">
        <v>30.3333333333333</v>
      </c>
      <c r="G409" s="3" t="n">
        <v>21.75</v>
      </c>
      <c r="H409" s="3"/>
      <c r="I409" s="3"/>
      <c r="J409" s="3"/>
      <c r="K409" s="3"/>
      <c r="L409" s="3"/>
      <c r="M409" s="3"/>
      <c r="N409" s="3"/>
      <c r="O409" s="3"/>
      <c r="P409" s="4"/>
      <c r="Q409" s="3" t="n">
        <v>197</v>
      </c>
      <c r="R409" s="3" t="n">
        <v>145</v>
      </c>
      <c r="S409" s="3" t="n">
        <v>129</v>
      </c>
      <c r="T409" s="3" t="n">
        <v>154</v>
      </c>
      <c r="U409" s="3" t="n">
        <v>162</v>
      </c>
      <c r="V409" s="3"/>
      <c r="W409" s="3"/>
      <c r="X409" s="3"/>
      <c r="Y409" s="3"/>
      <c r="Z409" s="3"/>
      <c r="AA409" s="3"/>
      <c r="AB409" s="3"/>
      <c r="AC409" s="3"/>
      <c r="AD409" s="4"/>
      <c r="AE409" s="3" t="n">
        <v>183</v>
      </c>
      <c r="AF409" s="3" t="n">
        <v>169</v>
      </c>
      <c r="AG409" s="3" t="n">
        <v>127</v>
      </c>
      <c r="AH409" s="3" t="n">
        <v>152</v>
      </c>
      <c r="AI409" s="3" t="n">
        <v>173</v>
      </c>
      <c r="AJ409" s="3"/>
      <c r="AK409" s="3"/>
      <c r="AL409" s="3"/>
      <c r="AM409" s="3"/>
      <c r="AN409" s="3"/>
      <c r="AO409" s="3"/>
      <c r="AP409" s="3"/>
      <c r="AQ409" s="3"/>
      <c r="AR409" s="4"/>
      <c r="AS409" s="3" t="n">
        <v>36.5833333333333</v>
      </c>
      <c r="AT409" s="3" t="n">
        <v>43.8333333333333</v>
      </c>
      <c r="AU409" s="3" t="n">
        <v>47.1666666666667</v>
      </c>
      <c r="AV409" s="3" t="n">
        <v>38.9166666666667</v>
      </c>
      <c r="AW409" s="3" t="n">
        <v>29.0833333333333</v>
      </c>
      <c r="AX409" s="3"/>
      <c r="AY409" s="3"/>
      <c r="AZ409" s="3"/>
      <c r="BA409" s="3"/>
      <c r="BB409" s="3"/>
      <c r="BC409" s="3"/>
      <c r="BD409" s="3"/>
      <c r="BE409" s="3"/>
      <c r="BF409" s="4"/>
      <c r="BG409" s="3" t="n">
        <v>21</v>
      </c>
      <c r="BH409" s="3" t="n">
        <v>34</v>
      </c>
      <c r="BI409" s="3" t="n">
        <v>14</v>
      </c>
      <c r="BJ409" s="3" t="n">
        <v>15</v>
      </c>
      <c r="BK409" s="3" t="n">
        <v>9</v>
      </c>
      <c r="BL409" s="3"/>
      <c r="BM409" s="3"/>
      <c r="BN409" s="3"/>
      <c r="BO409" s="3"/>
      <c r="BP409" s="3"/>
      <c r="BQ409" s="3"/>
      <c r="BR409" s="3"/>
      <c r="BS409" s="3"/>
      <c r="BT409" s="4"/>
      <c r="BU409" s="3" t="n">
        <v>39</v>
      </c>
      <c r="BV409" s="3" t="n">
        <v>11</v>
      </c>
      <c r="BW409" s="3" t="n">
        <v>32</v>
      </c>
      <c r="BX409" s="3" t="n">
        <v>18</v>
      </c>
      <c r="BY409" s="3" t="n">
        <v>21</v>
      </c>
      <c r="BZ409" s="3"/>
      <c r="CA409" s="3"/>
      <c r="CB409" s="3"/>
      <c r="CC409" s="3"/>
      <c r="CD409" s="3"/>
      <c r="CE409" s="3"/>
      <c r="CF409" s="3"/>
      <c r="CG409" s="3"/>
      <c r="CH409" s="4"/>
      <c r="CI409" s="3" t="n">
        <v>7.16666666666667</v>
      </c>
      <c r="CJ409" s="3" t="n">
        <v>8.16666666666667</v>
      </c>
      <c r="CK409" s="3" t="n">
        <v>7.75</v>
      </c>
      <c r="CL409" s="3" t="n">
        <v>7.08333333333333</v>
      </c>
      <c r="CM409" s="3" t="n">
        <v>7.5</v>
      </c>
      <c r="CN409" s="3"/>
      <c r="CO409" s="3"/>
      <c r="CP409" s="3"/>
      <c r="CQ409" s="3"/>
      <c r="CR409" s="3"/>
      <c r="CS409" s="3"/>
      <c r="CT409" s="3"/>
      <c r="CU409" s="3"/>
      <c r="CV409" s="4"/>
      <c r="CW409" s="3" t="s">
        <v>73</v>
      </c>
      <c r="CX409" s="3" t="n">
        <v>6</v>
      </c>
      <c r="CY409" s="3" t="n">
        <v>10</v>
      </c>
      <c r="CZ409" s="3" t="s">
        <v>73</v>
      </c>
      <c r="DA409" s="3" t="n">
        <v>4</v>
      </c>
      <c r="DB409" s="3"/>
      <c r="DC409" s="3"/>
      <c r="DD409" s="3"/>
      <c r="DE409" s="3"/>
      <c r="DF409" s="3"/>
      <c r="DG409" s="3"/>
      <c r="DH409" s="3"/>
      <c r="DI409" s="3"/>
      <c r="DJ409" s="4"/>
      <c r="DK409" s="3" t="n">
        <v>3</v>
      </c>
      <c r="DL409" s="3" t="n">
        <v>4</v>
      </c>
      <c r="DM409" s="3" t="n">
        <v>12</v>
      </c>
      <c r="DN409" s="3" t="s">
        <v>73</v>
      </c>
      <c r="DO409" s="3" t="n">
        <v>4</v>
      </c>
      <c r="DP409" s="3"/>
      <c r="DQ409" s="3"/>
      <c r="DR409" s="3"/>
      <c r="DS409" s="3"/>
      <c r="DT409" s="3"/>
      <c r="DU409" s="3"/>
      <c r="DV409" s="3"/>
      <c r="DW409" s="3"/>
      <c r="DX409" s="4"/>
      <c r="DY409" s="3"/>
      <c r="DZ409" s="3"/>
      <c r="EA409" s="3"/>
      <c r="EB409" s="3"/>
      <c r="EC409" s="3"/>
      <c r="ED409" s="3"/>
      <c r="EE409" s="3"/>
      <c r="EF409" s="3"/>
      <c r="EG409" s="3"/>
      <c r="EH409" s="3"/>
      <c r="EI409" s="3"/>
      <c r="EJ409" s="3"/>
      <c r="EK409" s="3"/>
      <c r="EL409" s="4"/>
    </row>
    <row r="410" customFormat="false" ht="11.25" hidden="false" customHeight="true" outlineLevel="0" collapsed="false">
      <c r="A410" s="7" t="s">
        <v>848</v>
      </c>
      <c r="B410" s="18" t="s">
        <v>849</v>
      </c>
      <c r="C410" s="3" t="n">
        <v>115.75</v>
      </c>
      <c r="D410" s="3" t="n">
        <v>84.8333333333333</v>
      </c>
      <c r="E410" s="3" t="n">
        <v>103.5</v>
      </c>
      <c r="F410" s="3" t="n">
        <v>98.3333333333333</v>
      </c>
      <c r="G410" s="3" t="n">
        <v>75.1666666666667</v>
      </c>
      <c r="H410" s="3"/>
      <c r="I410" s="3"/>
      <c r="J410" s="3"/>
      <c r="K410" s="3"/>
      <c r="L410" s="3"/>
      <c r="M410" s="3"/>
      <c r="N410" s="3"/>
      <c r="O410" s="3"/>
      <c r="P410" s="4"/>
      <c r="Q410" s="3" t="n">
        <v>768</v>
      </c>
      <c r="R410" s="3" t="n">
        <v>578</v>
      </c>
      <c r="S410" s="3" t="n">
        <v>682</v>
      </c>
      <c r="T410" s="3" t="n">
        <v>673</v>
      </c>
      <c r="U410" s="3" t="n">
        <v>571</v>
      </c>
      <c r="V410" s="3"/>
      <c r="W410" s="3"/>
      <c r="X410" s="3"/>
      <c r="Y410" s="3"/>
      <c r="Z410" s="3"/>
      <c r="AA410" s="3"/>
      <c r="AB410" s="3"/>
      <c r="AC410" s="3"/>
      <c r="AD410" s="4"/>
      <c r="AE410" s="3" t="n">
        <v>859</v>
      </c>
      <c r="AF410" s="3" t="n">
        <v>571</v>
      </c>
      <c r="AG410" s="3" t="n">
        <v>673</v>
      </c>
      <c r="AH410" s="3" t="n">
        <v>717</v>
      </c>
      <c r="AI410" s="3" t="n">
        <v>560</v>
      </c>
      <c r="AJ410" s="3"/>
      <c r="AK410" s="3"/>
      <c r="AL410" s="3"/>
      <c r="AM410" s="3"/>
      <c r="AN410" s="3"/>
      <c r="AO410" s="3"/>
      <c r="AP410" s="3"/>
      <c r="AQ410" s="3"/>
      <c r="AR410" s="4"/>
      <c r="AS410" s="3" t="n">
        <v>195.5</v>
      </c>
      <c r="AT410" s="3" t="n">
        <v>131.333333333333</v>
      </c>
      <c r="AU410" s="3" t="n">
        <v>95.5833333333333</v>
      </c>
      <c r="AV410" s="3" t="n">
        <v>70.4166666666667</v>
      </c>
      <c r="AW410" s="3" t="n">
        <v>58.5833333333333</v>
      </c>
      <c r="AX410" s="3"/>
      <c r="AY410" s="3"/>
      <c r="AZ410" s="3"/>
      <c r="BA410" s="3"/>
      <c r="BB410" s="3"/>
      <c r="BC410" s="3"/>
      <c r="BD410" s="3"/>
      <c r="BE410" s="3"/>
      <c r="BF410" s="4"/>
      <c r="BG410" s="3" t="n">
        <v>92</v>
      </c>
      <c r="BH410" s="3" t="n">
        <v>48</v>
      </c>
      <c r="BI410" s="3" t="n">
        <v>58</v>
      </c>
      <c r="BJ410" s="3" t="n">
        <v>42</v>
      </c>
      <c r="BK410" s="3" t="n">
        <v>30</v>
      </c>
      <c r="BL410" s="3"/>
      <c r="BM410" s="3"/>
      <c r="BN410" s="3"/>
      <c r="BO410" s="3"/>
      <c r="BP410" s="3"/>
      <c r="BQ410" s="3"/>
      <c r="BR410" s="3"/>
      <c r="BS410" s="3"/>
      <c r="BT410" s="4"/>
      <c r="BU410" s="3" t="n">
        <v>131</v>
      </c>
      <c r="BV410" s="3" t="n">
        <v>116</v>
      </c>
      <c r="BW410" s="3" t="n">
        <v>98</v>
      </c>
      <c r="BX410" s="3" t="n">
        <v>56</v>
      </c>
      <c r="BY410" s="3" t="n">
        <v>40</v>
      </c>
      <c r="BZ410" s="3"/>
      <c r="CA410" s="3"/>
      <c r="CB410" s="3"/>
      <c r="CC410" s="3"/>
      <c r="CD410" s="3"/>
      <c r="CE410" s="3"/>
      <c r="CF410" s="3"/>
      <c r="CG410" s="3"/>
      <c r="CH410" s="4"/>
      <c r="CI410" s="3" t="n">
        <v>1.58333333333333</v>
      </c>
      <c r="CJ410" s="3" t="n">
        <v>1.91666666666667</v>
      </c>
      <c r="CK410" s="3" t="n">
        <v>1</v>
      </c>
      <c r="CL410" s="3" t="n">
        <v>1.5</v>
      </c>
      <c r="CM410" s="3" t="n">
        <v>1.66666666666667</v>
      </c>
      <c r="CN410" s="3"/>
      <c r="CO410" s="3"/>
      <c r="CP410" s="3"/>
      <c r="CQ410" s="3"/>
      <c r="CR410" s="3"/>
      <c r="CS410" s="3"/>
      <c r="CT410" s="3"/>
      <c r="CU410" s="3"/>
      <c r="CV410" s="4"/>
      <c r="CW410" s="3" t="n">
        <v>9</v>
      </c>
      <c r="CX410" s="3" t="n">
        <v>16</v>
      </c>
      <c r="CY410" s="3" t="n">
        <v>12</v>
      </c>
      <c r="CZ410" s="3" t="n">
        <v>16</v>
      </c>
      <c r="DA410" s="3" t="n">
        <v>9</v>
      </c>
      <c r="DB410" s="3"/>
      <c r="DC410" s="3"/>
      <c r="DD410" s="3"/>
      <c r="DE410" s="3"/>
      <c r="DF410" s="3"/>
      <c r="DG410" s="3"/>
      <c r="DH410" s="3"/>
      <c r="DI410" s="3"/>
      <c r="DJ410" s="4"/>
      <c r="DK410" s="3" t="n">
        <v>11</v>
      </c>
      <c r="DL410" s="3" t="n">
        <v>12</v>
      </c>
      <c r="DM410" s="3" t="n">
        <v>17</v>
      </c>
      <c r="DN410" s="3" t="n">
        <v>15</v>
      </c>
      <c r="DO410" s="3" t="n">
        <v>8</v>
      </c>
      <c r="DP410" s="3"/>
      <c r="DQ410" s="3"/>
      <c r="DR410" s="3"/>
      <c r="DS410" s="3"/>
      <c r="DT410" s="3"/>
      <c r="DU410" s="3"/>
      <c r="DV410" s="3"/>
      <c r="DW410" s="3"/>
      <c r="DX410" s="4"/>
      <c r="DY410" s="3"/>
      <c r="DZ410" s="3"/>
      <c r="EA410" s="3"/>
      <c r="EB410" s="3"/>
      <c r="EC410" s="3"/>
      <c r="ED410" s="3"/>
      <c r="EE410" s="3"/>
      <c r="EF410" s="3"/>
      <c r="EG410" s="3"/>
      <c r="EH410" s="3"/>
      <c r="EI410" s="3"/>
      <c r="EJ410" s="3"/>
      <c r="EK410" s="3"/>
      <c r="EL410" s="4"/>
    </row>
    <row r="411" customFormat="false" ht="11.25" hidden="false" customHeight="true" outlineLevel="0" collapsed="false">
      <c r="A411" s="7" t="s">
        <v>850</v>
      </c>
      <c r="B411" s="18" t="s">
        <v>851</v>
      </c>
      <c r="C411" s="3" t="n">
        <v>58.8333333333333</v>
      </c>
      <c r="D411" s="3" t="n">
        <v>64</v>
      </c>
      <c r="E411" s="3" t="n">
        <v>62.8333333333333</v>
      </c>
      <c r="F411" s="3" t="n">
        <v>47.8333333333333</v>
      </c>
      <c r="G411" s="3" t="n">
        <v>64</v>
      </c>
      <c r="H411" s="3"/>
      <c r="I411" s="3"/>
      <c r="J411" s="3"/>
      <c r="K411" s="3"/>
      <c r="L411" s="3"/>
      <c r="M411" s="3"/>
      <c r="N411" s="3"/>
      <c r="O411" s="3"/>
      <c r="P411" s="4"/>
      <c r="Q411" s="3" t="n">
        <v>457</v>
      </c>
      <c r="R411" s="3" t="n">
        <v>434</v>
      </c>
      <c r="S411" s="3" t="n">
        <v>415</v>
      </c>
      <c r="T411" s="3" t="n">
        <v>393</v>
      </c>
      <c r="U411" s="3" t="n">
        <v>388</v>
      </c>
      <c r="V411" s="3"/>
      <c r="W411" s="3"/>
      <c r="X411" s="3"/>
      <c r="Y411" s="3"/>
      <c r="Z411" s="3"/>
      <c r="AA411" s="3"/>
      <c r="AB411" s="3"/>
      <c r="AC411" s="3"/>
      <c r="AD411" s="4"/>
      <c r="AE411" s="3" t="n">
        <v>466</v>
      </c>
      <c r="AF411" s="3" t="n">
        <v>408</v>
      </c>
      <c r="AG411" s="3" t="n">
        <v>448</v>
      </c>
      <c r="AH411" s="3" t="n">
        <v>407</v>
      </c>
      <c r="AI411" s="3" t="n">
        <v>360</v>
      </c>
      <c r="AJ411" s="3"/>
      <c r="AK411" s="3"/>
      <c r="AL411" s="3"/>
      <c r="AM411" s="3"/>
      <c r="AN411" s="3"/>
      <c r="AO411" s="3"/>
      <c r="AP411" s="3"/>
      <c r="AQ411" s="3"/>
      <c r="AR411" s="4"/>
      <c r="AS411" s="3" t="n">
        <v>107.666666666667</v>
      </c>
      <c r="AT411" s="3" t="n">
        <v>105</v>
      </c>
      <c r="AU411" s="3" t="n">
        <v>98.3333333333333</v>
      </c>
      <c r="AV411" s="3" t="n">
        <v>92.6666666666667</v>
      </c>
      <c r="AW411" s="3" t="n">
        <v>79.5833333333333</v>
      </c>
      <c r="AX411" s="3"/>
      <c r="AY411" s="3"/>
      <c r="AZ411" s="3"/>
      <c r="BA411" s="3"/>
      <c r="BB411" s="3"/>
      <c r="BC411" s="3"/>
      <c r="BD411" s="3"/>
      <c r="BE411" s="3"/>
      <c r="BF411" s="4"/>
      <c r="BG411" s="3" t="n">
        <v>76</v>
      </c>
      <c r="BH411" s="3" t="n">
        <v>48</v>
      </c>
      <c r="BI411" s="3" t="n">
        <v>40</v>
      </c>
      <c r="BJ411" s="3" t="n">
        <v>44</v>
      </c>
      <c r="BK411" s="3" t="n">
        <v>31</v>
      </c>
      <c r="BL411" s="3"/>
      <c r="BM411" s="3"/>
      <c r="BN411" s="3"/>
      <c r="BO411" s="3"/>
      <c r="BP411" s="3"/>
      <c r="BQ411" s="3"/>
      <c r="BR411" s="3"/>
      <c r="BS411" s="3"/>
      <c r="BT411" s="4"/>
      <c r="BU411" s="3" t="n">
        <v>54</v>
      </c>
      <c r="BV411" s="3" t="n">
        <v>57</v>
      </c>
      <c r="BW411" s="3" t="n">
        <v>52</v>
      </c>
      <c r="BX411" s="3" t="n">
        <v>66</v>
      </c>
      <c r="BY411" s="3" t="n">
        <v>26</v>
      </c>
      <c r="BZ411" s="3"/>
      <c r="CA411" s="3"/>
      <c r="CB411" s="3"/>
      <c r="CC411" s="3"/>
      <c r="CD411" s="3"/>
      <c r="CE411" s="3"/>
      <c r="CF411" s="3"/>
      <c r="CG411" s="3"/>
      <c r="CH411" s="4"/>
      <c r="CI411" s="3" t="n">
        <v>8.66666666666667</v>
      </c>
      <c r="CJ411" s="3" t="n">
        <v>4.08333333333333</v>
      </c>
      <c r="CK411" s="3" t="n">
        <v>4.5</v>
      </c>
      <c r="CL411" s="3" t="n">
        <v>4.66666666666667</v>
      </c>
      <c r="CM411" s="3" t="n">
        <v>5.5</v>
      </c>
      <c r="CN411" s="3"/>
      <c r="CO411" s="3"/>
      <c r="CP411" s="3"/>
      <c r="CQ411" s="3"/>
      <c r="CR411" s="3"/>
      <c r="CS411" s="3"/>
      <c r="CT411" s="3"/>
      <c r="CU411" s="3"/>
      <c r="CV411" s="4"/>
      <c r="CW411" s="3" t="n">
        <v>30</v>
      </c>
      <c r="CX411" s="3" t="n">
        <v>15</v>
      </c>
      <c r="CY411" s="3" t="n">
        <v>14</v>
      </c>
      <c r="CZ411" s="3" t="n">
        <v>13</v>
      </c>
      <c r="DA411" s="3" t="n">
        <v>13</v>
      </c>
      <c r="DB411" s="3"/>
      <c r="DC411" s="3"/>
      <c r="DD411" s="3"/>
      <c r="DE411" s="3"/>
      <c r="DF411" s="3"/>
      <c r="DG411" s="3"/>
      <c r="DH411" s="3"/>
      <c r="DI411" s="3"/>
      <c r="DJ411" s="4"/>
      <c r="DK411" s="3" t="n">
        <v>32</v>
      </c>
      <c r="DL411" s="3" t="n">
        <v>14</v>
      </c>
      <c r="DM411" s="3" t="n">
        <v>16</v>
      </c>
      <c r="DN411" s="3" t="n">
        <v>16</v>
      </c>
      <c r="DO411" s="3" t="n">
        <v>11</v>
      </c>
      <c r="DP411" s="3"/>
      <c r="DQ411" s="3"/>
      <c r="DR411" s="3"/>
      <c r="DS411" s="3"/>
      <c r="DT411" s="3"/>
      <c r="DU411" s="3"/>
      <c r="DV411" s="3"/>
      <c r="DW411" s="3"/>
      <c r="DX411" s="4"/>
      <c r="DY411" s="3"/>
      <c r="DZ411" s="3"/>
      <c r="EA411" s="3"/>
      <c r="EB411" s="3"/>
      <c r="EC411" s="3"/>
      <c r="ED411" s="3"/>
      <c r="EE411" s="3"/>
      <c r="EF411" s="3"/>
      <c r="EG411" s="3"/>
      <c r="EH411" s="3"/>
      <c r="EI411" s="3"/>
      <c r="EJ411" s="3"/>
      <c r="EK411" s="3"/>
      <c r="EL411" s="4"/>
    </row>
    <row r="412" customFormat="false" ht="11.25" hidden="false" customHeight="true" outlineLevel="0" collapsed="false">
      <c r="A412" s="7" t="s">
        <v>852</v>
      </c>
      <c r="B412" s="18" t="s">
        <v>853</v>
      </c>
      <c r="C412" s="3" t="n">
        <v>67.1666666666667</v>
      </c>
      <c r="D412" s="3" t="n">
        <v>63.5833333333333</v>
      </c>
      <c r="E412" s="3" t="n">
        <v>65</v>
      </c>
      <c r="F412" s="3" t="n">
        <v>57.1666666666667</v>
      </c>
      <c r="G412" s="3" t="n">
        <v>67.25</v>
      </c>
      <c r="H412" s="3"/>
      <c r="I412" s="3"/>
      <c r="J412" s="3"/>
      <c r="K412" s="3"/>
      <c r="L412" s="3"/>
      <c r="M412" s="3"/>
      <c r="N412" s="3"/>
      <c r="O412" s="3"/>
      <c r="P412" s="4"/>
      <c r="Q412" s="3" t="n">
        <v>484</v>
      </c>
      <c r="R412" s="3" t="n">
        <v>507</v>
      </c>
      <c r="S412" s="3" t="n">
        <v>565</v>
      </c>
      <c r="T412" s="3" t="n">
        <v>505</v>
      </c>
      <c r="U412" s="3" t="n">
        <v>531</v>
      </c>
      <c r="V412" s="3"/>
      <c r="W412" s="3"/>
      <c r="X412" s="3"/>
      <c r="Y412" s="3"/>
      <c r="Z412" s="3"/>
      <c r="AA412" s="3"/>
      <c r="AB412" s="3"/>
      <c r="AC412" s="3"/>
      <c r="AD412" s="4"/>
      <c r="AE412" s="3" t="n">
        <v>509</v>
      </c>
      <c r="AF412" s="3" t="n">
        <v>522</v>
      </c>
      <c r="AG412" s="3" t="n">
        <v>527</v>
      </c>
      <c r="AH412" s="3" t="n">
        <v>557</v>
      </c>
      <c r="AI412" s="3" t="n">
        <v>499</v>
      </c>
      <c r="AJ412" s="3"/>
      <c r="AK412" s="3"/>
      <c r="AL412" s="3"/>
      <c r="AM412" s="3"/>
      <c r="AN412" s="3"/>
      <c r="AO412" s="3"/>
      <c r="AP412" s="3"/>
      <c r="AQ412" s="3"/>
      <c r="AR412" s="4"/>
      <c r="AS412" s="3" t="n">
        <v>155.416666666667</v>
      </c>
      <c r="AT412" s="3" t="n">
        <v>92.4166666666667</v>
      </c>
      <c r="AU412" s="3" t="n">
        <v>76.1666666666667</v>
      </c>
      <c r="AV412" s="3" t="n">
        <v>92.4166666666667</v>
      </c>
      <c r="AW412" s="3" t="n">
        <v>95.9166666666667</v>
      </c>
      <c r="AX412" s="3"/>
      <c r="AY412" s="3"/>
      <c r="AZ412" s="3"/>
      <c r="BA412" s="3"/>
      <c r="BB412" s="3"/>
      <c r="BC412" s="3"/>
      <c r="BD412" s="3"/>
      <c r="BE412" s="3"/>
      <c r="BF412" s="4"/>
      <c r="BG412" s="3" t="n">
        <v>82</v>
      </c>
      <c r="BH412" s="3" t="n">
        <v>73</v>
      </c>
      <c r="BI412" s="3" t="n">
        <v>77</v>
      </c>
      <c r="BJ412" s="3" t="n">
        <v>81</v>
      </c>
      <c r="BK412" s="3" t="n">
        <v>92</v>
      </c>
      <c r="BL412" s="3"/>
      <c r="BM412" s="3"/>
      <c r="BN412" s="3"/>
      <c r="BO412" s="3"/>
      <c r="BP412" s="3"/>
      <c r="BQ412" s="3"/>
      <c r="BR412" s="3"/>
      <c r="BS412" s="3"/>
      <c r="BT412" s="4"/>
      <c r="BU412" s="3" t="n">
        <v>124</v>
      </c>
      <c r="BV412" s="3" t="n">
        <v>146</v>
      </c>
      <c r="BW412" s="3" t="n">
        <v>60</v>
      </c>
      <c r="BX412" s="3" t="n">
        <v>75</v>
      </c>
      <c r="BY412" s="3" t="n">
        <v>70</v>
      </c>
      <c r="BZ412" s="3"/>
      <c r="CA412" s="3"/>
      <c r="CB412" s="3"/>
      <c r="CC412" s="3"/>
      <c r="CD412" s="3"/>
      <c r="CE412" s="3"/>
      <c r="CF412" s="3"/>
      <c r="CG412" s="3"/>
      <c r="CH412" s="4"/>
      <c r="CI412" s="3" t="n">
        <v>3.58333333333333</v>
      </c>
      <c r="CJ412" s="3" t="n">
        <v>1.25</v>
      </c>
      <c r="CK412" s="3" t="n">
        <v>2.16666666666667</v>
      </c>
      <c r="CL412" s="3" t="n">
        <v>6.41666666666667</v>
      </c>
      <c r="CM412" s="3" t="n">
        <v>6.83333333333333</v>
      </c>
      <c r="CN412" s="3"/>
      <c r="CO412" s="3"/>
      <c r="CP412" s="3"/>
      <c r="CQ412" s="3"/>
      <c r="CR412" s="3"/>
      <c r="CS412" s="3"/>
      <c r="CT412" s="3"/>
      <c r="CU412" s="3"/>
      <c r="CV412" s="4"/>
      <c r="CW412" s="3" t="n">
        <v>18</v>
      </c>
      <c r="CX412" s="3" t="n">
        <v>17</v>
      </c>
      <c r="CY412" s="3" t="n">
        <v>11</v>
      </c>
      <c r="CZ412" s="3" t="n">
        <v>35</v>
      </c>
      <c r="DA412" s="3" t="n">
        <v>24</v>
      </c>
      <c r="DB412" s="3"/>
      <c r="DC412" s="3"/>
      <c r="DD412" s="3"/>
      <c r="DE412" s="3"/>
      <c r="DF412" s="3"/>
      <c r="DG412" s="3"/>
      <c r="DH412" s="3"/>
      <c r="DI412" s="3"/>
      <c r="DJ412" s="4"/>
      <c r="DK412" s="3" t="n">
        <v>25</v>
      </c>
      <c r="DL412" s="3" t="n">
        <v>16</v>
      </c>
      <c r="DM412" s="3" t="n">
        <v>9</v>
      </c>
      <c r="DN412" s="3" t="n">
        <v>30</v>
      </c>
      <c r="DO412" s="3" t="n">
        <v>28</v>
      </c>
      <c r="DP412" s="3"/>
      <c r="DQ412" s="3"/>
      <c r="DR412" s="3"/>
      <c r="DS412" s="3"/>
      <c r="DT412" s="3"/>
      <c r="DU412" s="3"/>
      <c r="DV412" s="3"/>
      <c r="DW412" s="3"/>
      <c r="DX412" s="4"/>
      <c r="DY412" s="3"/>
      <c r="DZ412" s="3"/>
      <c r="EA412" s="3"/>
      <c r="EB412" s="3"/>
      <c r="EC412" s="3"/>
      <c r="ED412" s="3"/>
      <c r="EE412" s="3"/>
      <c r="EF412" s="3"/>
      <c r="EG412" s="3"/>
      <c r="EH412" s="3"/>
      <c r="EI412" s="3"/>
      <c r="EJ412" s="3"/>
      <c r="EK412" s="3"/>
      <c r="EL412" s="4"/>
    </row>
    <row r="413" customFormat="false" ht="11.25" hidden="false" customHeight="true" outlineLevel="0" collapsed="false">
      <c r="A413" s="7" t="s">
        <v>854</v>
      </c>
      <c r="B413" s="18" t="s">
        <v>855</v>
      </c>
      <c r="C413" s="3" t="n">
        <v>31.1666666666667</v>
      </c>
      <c r="D413" s="3" t="n">
        <v>19.0833333333333</v>
      </c>
      <c r="E413" s="3" t="n">
        <v>22.3333333333333</v>
      </c>
      <c r="F413" s="3" t="n">
        <v>28.6666666666667</v>
      </c>
      <c r="G413" s="3" t="n">
        <v>35</v>
      </c>
      <c r="H413" s="3"/>
      <c r="I413" s="3"/>
      <c r="J413" s="3"/>
      <c r="K413" s="3"/>
      <c r="L413" s="3"/>
      <c r="M413" s="3"/>
      <c r="N413" s="3"/>
      <c r="O413" s="3"/>
      <c r="P413" s="4"/>
      <c r="Q413" s="3" t="n">
        <v>279</v>
      </c>
      <c r="R413" s="3" t="n">
        <v>262</v>
      </c>
      <c r="S413" s="3" t="n">
        <v>294</v>
      </c>
      <c r="T413" s="3" t="n">
        <v>290</v>
      </c>
      <c r="U413" s="3" t="n">
        <v>291</v>
      </c>
      <c r="V413" s="3"/>
      <c r="W413" s="3"/>
      <c r="X413" s="3"/>
      <c r="Y413" s="3"/>
      <c r="Z413" s="3"/>
      <c r="AA413" s="3"/>
      <c r="AB413" s="3"/>
      <c r="AC413" s="3"/>
      <c r="AD413" s="4"/>
      <c r="AE413" s="3" t="n">
        <v>284</v>
      </c>
      <c r="AF413" s="3" t="n">
        <v>284</v>
      </c>
      <c r="AG413" s="3" t="n">
        <v>294</v>
      </c>
      <c r="AH413" s="3" t="n">
        <v>289</v>
      </c>
      <c r="AI413" s="3" t="n">
        <v>285</v>
      </c>
      <c r="AJ413" s="3"/>
      <c r="AK413" s="3"/>
      <c r="AL413" s="3"/>
      <c r="AM413" s="3"/>
      <c r="AN413" s="3"/>
      <c r="AO413" s="3"/>
      <c r="AP413" s="3"/>
      <c r="AQ413" s="3"/>
      <c r="AR413" s="4"/>
      <c r="AS413" s="3" t="n">
        <v>46.0833333333333</v>
      </c>
      <c r="AT413" s="3" t="n">
        <v>51</v>
      </c>
      <c r="AU413" s="3" t="n">
        <v>45.5</v>
      </c>
      <c r="AV413" s="3" t="n">
        <v>33.3333333333333</v>
      </c>
      <c r="AW413" s="3" t="n">
        <v>41.25</v>
      </c>
      <c r="AX413" s="3"/>
      <c r="AY413" s="3"/>
      <c r="AZ413" s="3"/>
      <c r="BA413" s="3"/>
      <c r="BB413" s="3"/>
      <c r="BC413" s="3"/>
      <c r="BD413" s="3"/>
      <c r="BE413" s="3"/>
      <c r="BF413" s="4"/>
      <c r="BG413" s="3" t="n">
        <v>43</v>
      </c>
      <c r="BH413" s="3" t="n">
        <v>27</v>
      </c>
      <c r="BI413" s="3" t="n">
        <v>36</v>
      </c>
      <c r="BJ413" s="3" t="n">
        <v>13</v>
      </c>
      <c r="BK413" s="3" t="n">
        <v>70</v>
      </c>
      <c r="BL413" s="3"/>
      <c r="BM413" s="3"/>
      <c r="BN413" s="3"/>
      <c r="BO413" s="3"/>
      <c r="BP413" s="3"/>
      <c r="BQ413" s="3"/>
      <c r="BR413" s="3"/>
      <c r="BS413" s="3"/>
      <c r="BT413" s="4"/>
      <c r="BU413" s="3" t="n">
        <v>31</v>
      </c>
      <c r="BV413" s="3" t="n">
        <v>35</v>
      </c>
      <c r="BW413" s="3" t="n">
        <v>47</v>
      </c>
      <c r="BX413" s="3" t="n">
        <v>20</v>
      </c>
      <c r="BY413" s="3" t="n">
        <v>54</v>
      </c>
      <c r="BZ413" s="3"/>
      <c r="CA413" s="3"/>
      <c r="CB413" s="3"/>
      <c r="CC413" s="3"/>
      <c r="CD413" s="3"/>
      <c r="CE413" s="3"/>
      <c r="CF413" s="3"/>
      <c r="CG413" s="3"/>
      <c r="CH413" s="4"/>
      <c r="CI413" s="3" t="n">
        <v>0.666666666666667</v>
      </c>
      <c r="CJ413" s="3" t="n">
        <v>0.416666666666667</v>
      </c>
      <c r="CK413" s="3" t="n">
        <v>1.58333333333333</v>
      </c>
      <c r="CL413" s="3" t="n">
        <v>2.25</v>
      </c>
      <c r="CM413" s="3" t="n">
        <v>6.33333333333333</v>
      </c>
      <c r="CN413" s="3"/>
      <c r="CO413" s="3"/>
      <c r="CP413" s="3"/>
      <c r="CQ413" s="3"/>
      <c r="CR413" s="3"/>
      <c r="CS413" s="3"/>
      <c r="CT413" s="3"/>
      <c r="CU413" s="3"/>
      <c r="CV413" s="4"/>
      <c r="CW413" s="3" t="n">
        <v>6</v>
      </c>
      <c r="CX413" s="3" t="n">
        <v>5</v>
      </c>
      <c r="CY413" s="3" t="n">
        <v>10</v>
      </c>
      <c r="CZ413" s="3" t="s">
        <v>73</v>
      </c>
      <c r="DA413" s="3" t="n">
        <v>48</v>
      </c>
      <c r="DB413" s="3"/>
      <c r="DC413" s="3"/>
      <c r="DD413" s="3"/>
      <c r="DE413" s="3"/>
      <c r="DF413" s="3"/>
      <c r="DG413" s="3"/>
      <c r="DH413" s="3"/>
      <c r="DI413" s="3"/>
      <c r="DJ413" s="4"/>
      <c r="DK413" s="3" t="n">
        <v>7</v>
      </c>
      <c r="DL413" s="3" t="n">
        <v>6</v>
      </c>
      <c r="DM413" s="3" t="n">
        <v>8</v>
      </c>
      <c r="DN413" s="3" t="n">
        <v>3</v>
      </c>
      <c r="DO413" s="3" t="n">
        <v>42</v>
      </c>
      <c r="DP413" s="3"/>
      <c r="DQ413" s="3"/>
      <c r="DR413" s="3"/>
      <c r="DS413" s="3"/>
      <c r="DT413" s="3"/>
      <c r="DU413" s="3"/>
      <c r="DV413" s="3"/>
      <c r="DW413" s="3"/>
      <c r="DX413" s="4"/>
      <c r="DY413" s="3"/>
      <c r="DZ413" s="3"/>
      <c r="EA413" s="3"/>
      <c r="EB413" s="3"/>
      <c r="EC413" s="3"/>
      <c r="ED413" s="3"/>
      <c r="EE413" s="3"/>
      <c r="EF413" s="3"/>
      <c r="EG413" s="3"/>
      <c r="EH413" s="3"/>
      <c r="EI413" s="3"/>
      <c r="EJ413" s="3"/>
      <c r="EK413" s="3"/>
      <c r="EL413" s="4"/>
    </row>
    <row r="414" customFormat="false" ht="11.25" hidden="false" customHeight="true" outlineLevel="0" collapsed="false">
      <c r="A414" s="7" t="s">
        <v>856</v>
      </c>
      <c r="B414" s="18" t="s">
        <v>857</v>
      </c>
      <c r="C414" s="3" t="n">
        <v>37.9166666666667</v>
      </c>
      <c r="D414" s="3" t="n">
        <v>35.3333333333333</v>
      </c>
      <c r="E414" s="3" t="n">
        <v>40.4166666666667</v>
      </c>
      <c r="F414" s="3" t="n">
        <v>51</v>
      </c>
      <c r="G414" s="3" t="n">
        <v>67.6666666666667</v>
      </c>
      <c r="H414" s="3"/>
      <c r="I414" s="3"/>
      <c r="J414" s="3"/>
      <c r="K414" s="3"/>
      <c r="L414" s="3"/>
      <c r="M414" s="3"/>
      <c r="N414" s="3"/>
      <c r="O414" s="3"/>
      <c r="P414" s="4"/>
      <c r="Q414" s="3" t="n">
        <v>238</v>
      </c>
      <c r="R414" s="3" t="n">
        <v>242</v>
      </c>
      <c r="S414" s="3" t="n">
        <v>268</v>
      </c>
      <c r="T414" s="3" t="n">
        <v>275</v>
      </c>
      <c r="U414" s="3" t="n">
        <v>317</v>
      </c>
      <c r="V414" s="3"/>
      <c r="W414" s="3"/>
      <c r="X414" s="3"/>
      <c r="Y414" s="3"/>
      <c r="Z414" s="3"/>
      <c r="AA414" s="3"/>
      <c r="AB414" s="3"/>
      <c r="AC414" s="3"/>
      <c r="AD414" s="4"/>
      <c r="AE414" s="3" t="n">
        <v>230</v>
      </c>
      <c r="AF414" s="3" t="n">
        <v>249</v>
      </c>
      <c r="AG414" s="3" t="n">
        <v>268</v>
      </c>
      <c r="AH414" s="3" t="n">
        <v>247</v>
      </c>
      <c r="AI414" s="3" t="n">
        <v>305</v>
      </c>
      <c r="AJ414" s="3"/>
      <c r="AK414" s="3"/>
      <c r="AL414" s="3"/>
      <c r="AM414" s="3"/>
      <c r="AN414" s="3"/>
      <c r="AO414" s="3"/>
      <c r="AP414" s="3"/>
      <c r="AQ414" s="3"/>
      <c r="AR414" s="4"/>
      <c r="AS414" s="3" t="n">
        <v>130.916666666667</v>
      </c>
      <c r="AT414" s="3" t="n">
        <v>144.916666666667</v>
      </c>
      <c r="AU414" s="3" t="n">
        <v>179.916666666667</v>
      </c>
      <c r="AV414" s="3" t="n">
        <v>227.083333333333</v>
      </c>
      <c r="AW414" s="3" t="n">
        <v>227.5</v>
      </c>
      <c r="AX414" s="3"/>
      <c r="AY414" s="3"/>
      <c r="AZ414" s="3"/>
      <c r="BA414" s="3"/>
      <c r="BB414" s="3"/>
      <c r="BC414" s="3"/>
      <c r="BD414" s="3"/>
      <c r="BE414" s="3"/>
      <c r="BF414" s="4"/>
      <c r="BG414" s="3" t="n">
        <v>77</v>
      </c>
      <c r="BH414" s="3" t="n">
        <v>89</v>
      </c>
      <c r="BI414" s="3" t="n">
        <v>108</v>
      </c>
      <c r="BJ414" s="3" t="n">
        <v>95</v>
      </c>
      <c r="BK414" s="3" t="n">
        <v>99</v>
      </c>
      <c r="BL414" s="3"/>
      <c r="BM414" s="3"/>
      <c r="BN414" s="3"/>
      <c r="BO414" s="3"/>
      <c r="BP414" s="3"/>
      <c r="BQ414" s="3"/>
      <c r="BR414" s="3"/>
      <c r="BS414" s="3"/>
      <c r="BT414" s="4"/>
      <c r="BU414" s="3" t="n">
        <v>73</v>
      </c>
      <c r="BV414" s="3" t="n">
        <v>79</v>
      </c>
      <c r="BW414" s="3" t="n">
        <v>48</v>
      </c>
      <c r="BX414" s="3" t="n">
        <v>85</v>
      </c>
      <c r="BY414" s="3" t="n">
        <v>109</v>
      </c>
      <c r="BZ414" s="3"/>
      <c r="CA414" s="3"/>
      <c r="CB414" s="3"/>
      <c r="CC414" s="3"/>
      <c r="CD414" s="3"/>
      <c r="CE414" s="3"/>
      <c r="CF414" s="3"/>
      <c r="CG414" s="3"/>
      <c r="CH414" s="4"/>
      <c r="CI414" s="3" t="n">
        <v>1</v>
      </c>
      <c r="CJ414" s="3" t="n">
        <v>1</v>
      </c>
      <c r="CK414" s="3" t="n">
        <v>1.08333333333333</v>
      </c>
      <c r="CL414" s="3" t="n">
        <v>1.75</v>
      </c>
      <c r="CM414" s="3" t="n">
        <v>1.25</v>
      </c>
      <c r="CN414" s="3"/>
      <c r="CO414" s="3"/>
      <c r="CP414" s="3"/>
      <c r="CQ414" s="3"/>
      <c r="CR414" s="3"/>
      <c r="CS414" s="3"/>
      <c r="CT414" s="3"/>
      <c r="CU414" s="3"/>
      <c r="CV414" s="4"/>
      <c r="CW414" s="3" t="n">
        <v>8</v>
      </c>
      <c r="CX414" s="3" t="n">
        <v>13</v>
      </c>
      <c r="CY414" s="3" t="n">
        <v>16</v>
      </c>
      <c r="CZ414" s="3" t="n">
        <v>20</v>
      </c>
      <c r="DA414" s="3" t="n">
        <v>11</v>
      </c>
      <c r="DB414" s="3"/>
      <c r="DC414" s="3"/>
      <c r="DD414" s="3"/>
      <c r="DE414" s="3"/>
      <c r="DF414" s="3"/>
      <c r="DG414" s="3"/>
      <c r="DH414" s="3"/>
      <c r="DI414" s="3"/>
      <c r="DJ414" s="4"/>
      <c r="DK414" s="3" t="n">
        <v>6</v>
      </c>
      <c r="DL414" s="3" t="n">
        <v>15</v>
      </c>
      <c r="DM414" s="3" t="n">
        <v>15</v>
      </c>
      <c r="DN414" s="3" t="n">
        <v>21</v>
      </c>
      <c r="DO414" s="3" t="n">
        <v>9</v>
      </c>
      <c r="DP414" s="3"/>
      <c r="DQ414" s="3"/>
      <c r="DR414" s="3"/>
      <c r="DS414" s="3"/>
      <c r="DT414" s="3"/>
      <c r="DU414" s="3"/>
      <c r="DV414" s="3"/>
      <c r="DW414" s="3"/>
      <c r="DX414" s="4"/>
      <c r="DY414" s="3"/>
      <c r="DZ414" s="3"/>
      <c r="EA414" s="3"/>
      <c r="EB414" s="3"/>
      <c r="EC414" s="3"/>
      <c r="ED414" s="3"/>
      <c r="EE414" s="3"/>
      <c r="EF414" s="3"/>
      <c r="EG414" s="3"/>
      <c r="EH414" s="3"/>
      <c r="EI414" s="3"/>
      <c r="EJ414" s="3"/>
      <c r="EK414" s="3"/>
      <c r="EL414" s="4"/>
    </row>
    <row r="415" customFormat="false" ht="11.25" hidden="false" customHeight="true" outlineLevel="0" collapsed="false">
      <c r="A415" s="7" t="s">
        <v>858</v>
      </c>
      <c r="B415" s="18" t="s">
        <v>859</v>
      </c>
      <c r="C415" s="3" t="n">
        <v>130.416666666667</v>
      </c>
      <c r="D415" s="3" t="n">
        <v>124.416666666667</v>
      </c>
      <c r="E415" s="3" t="n">
        <v>53.5833333333333</v>
      </c>
      <c r="F415" s="3" t="n">
        <v>38.4166666666667</v>
      </c>
      <c r="G415" s="3" t="n">
        <v>53.5</v>
      </c>
      <c r="H415" s="3"/>
      <c r="I415" s="3"/>
      <c r="J415" s="3"/>
      <c r="K415" s="3"/>
      <c r="L415" s="3"/>
      <c r="M415" s="3"/>
      <c r="N415" s="3"/>
      <c r="O415" s="3"/>
      <c r="P415" s="4"/>
      <c r="Q415" s="3" t="n">
        <v>330</v>
      </c>
      <c r="R415" s="3" t="n">
        <v>270</v>
      </c>
      <c r="S415" s="3" t="n">
        <v>276</v>
      </c>
      <c r="T415" s="3" t="n">
        <v>383</v>
      </c>
      <c r="U415" s="3" t="n">
        <v>350</v>
      </c>
      <c r="V415" s="3"/>
      <c r="W415" s="3"/>
      <c r="X415" s="3"/>
      <c r="Y415" s="3"/>
      <c r="Z415" s="3"/>
      <c r="AA415" s="3"/>
      <c r="AB415" s="3"/>
      <c r="AC415" s="3"/>
      <c r="AD415" s="4"/>
      <c r="AE415" s="3" t="n">
        <v>301</v>
      </c>
      <c r="AF415" s="3" t="n">
        <v>290</v>
      </c>
      <c r="AG415" s="3" t="n">
        <v>364</v>
      </c>
      <c r="AH415" s="3" t="n">
        <v>358</v>
      </c>
      <c r="AI415" s="3" t="n">
        <v>343</v>
      </c>
      <c r="AJ415" s="3"/>
      <c r="AK415" s="3"/>
      <c r="AL415" s="3"/>
      <c r="AM415" s="3"/>
      <c r="AN415" s="3"/>
      <c r="AO415" s="3"/>
      <c r="AP415" s="3"/>
      <c r="AQ415" s="3"/>
      <c r="AR415" s="4"/>
      <c r="AS415" s="3" t="n">
        <v>59.5833333333333</v>
      </c>
      <c r="AT415" s="3" t="n">
        <v>54.3333333333333</v>
      </c>
      <c r="AU415" s="3" t="n">
        <v>48.4166666666667</v>
      </c>
      <c r="AV415" s="3" t="n">
        <v>52</v>
      </c>
      <c r="AW415" s="3" t="n">
        <v>74.3333333333333</v>
      </c>
      <c r="AX415" s="3"/>
      <c r="AY415" s="3"/>
      <c r="AZ415" s="3"/>
      <c r="BA415" s="3"/>
      <c r="BB415" s="3"/>
      <c r="BC415" s="3"/>
      <c r="BD415" s="3"/>
      <c r="BE415" s="3"/>
      <c r="BF415" s="4"/>
      <c r="BG415" s="3" t="n">
        <v>40</v>
      </c>
      <c r="BH415" s="3" t="n">
        <v>37</v>
      </c>
      <c r="BI415" s="3" t="n">
        <v>41</v>
      </c>
      <c r="BJ415" s="3" t="n">
        <v>54</v>
      </c>
      <c r="BK415" s="3" t="n">
        <v>41</v>
      </c>
      <c r="BL415" s="3"/>
      <c r="BM415" s="3"/>
      <c r="BN415" s="3"/>
      <c r="BO415" s="3"/>
      <c r="BP415" s="3"/>
      <c r="BQ415" s="3"/>
      <c r="BR415" s="3"/>
      <c r="BS415" s="3"/>
      <c r="BT415" s="4"/>
      <c r="BU415" s="3" t="n">
        <v>44</v>
      </c>
      <c r="BV415" s="3" t="n">
        <v>53</v>
      </c>
      <c r="BW415" s="3" t="n">
        <v>40</v>
      </c>
      <c r="BX415" s="3" t="n">
        <v>35</v>
      </c>
      <c r="BY415" s="3" t="n">
        <v>30</v>
      </c>
      <c r="BZ415" s="3"/>
      <c r="CA415" s="3"/>
      <c r="CB415" s="3"/>
      <c r="CC415" s="3"/>
      <c r="CD415" s="3"/>
      <c r="CE415" s="3"/>
      <c r="CF415" s="3"/>
      <c r="CG415" s="3"/>
      <c r="CH415" s="4"/>
      <c r="CI415" s="3" t="n">
        <v>0.833333333333333</v>
      </c>
      <c r="CJ415" s="3" t="n">
        <v>0.916666666666667</v>
      </c>
      <c r="CK415" s="3" t="n">
        <v>0.75</v>
      </c>
      <c r="CL415" s="3" t="n">
        <v>1.5</v>
      </c>
      <c r="CM415" s="3" t="n">
        <v>1</v>
      </c>
      <c r="CN415" s="3"/>
      <c r="CO415" s="3"/>
      <c r="CP415" s="3"/>
      <c r="CQ415" s="3"/>
      <c r="CR415" s="3"/>
      <c r="CS415" s="3"/>
      <c r="CT415" s="3"/>
      <c r="CU415" s="3"/>
      <c r="CV415" s="4"/>
      <c r="CW415" s="3" t="n">
        <v>13</v>
      </c>
      <c r="CX415" s="3" t="n">
        <v>11</v>
      </c>
      <c r="CY415" s="3" t="n">
        <v>10</v>
      </c>
      <c r="CZ415" s="3" t="n">
        <v>14</v>
      </c>
      <c r="DA415" s="3" t="n">
        <v>9</v>
      </c>
      <c r="DB415" s="3"/>
      <c r="DC415" s="3"/>
      <c r="DD415" s="3"/>
      <c r="DE415" s="3"/>
      <c r="DF415" s="3"/>
      <c r="DG415" s="3"/>
      <c r="DH415" s="3"/>
      <c r="DI415" s="3"/>
      <c r="DJ415" s="4"/>
      <c r="DK415" s="3" t="n">
        <v>14</v>
      </c>
      <c r="DL415" s="3" t="n">
        <v>11</v>
      </c>
      <c r="DM415" s="3" t="n">
        <v>10</v>
      </c>
      <c r="DN415" s="3" t="n">
        <v>13</v>
      </c>
      <c r="DO415" s="3" t="n">
        <v>8</v>
      </c>
      <c r="DP415" s="3"/>
      <c r="DQ415" s="3"/>
      <c r="DR415" s="3"/>
      <c r="DS415" s="3"/>
      <c r="DT415" s="3"/>
      <c r="DU415" s="3"/>
      <c r="DV415" s="3"/>
      <c r="DW415" s="3"/>
      <c r="DX415" s="4"/>
      <c r="DY415" s="3"/>
      <c r="DZ415" s="3"/>
      <c r="EA415" s="3"/>
      <c r="EB415" s="3"/>
      <c r="EC415" s="3"/>
      <c r="ED415" s="3"/>
      <c r="EE415" s="3"/>
      <c r="EF415" s="3"/>
      <c r="EG415" s="3"/>
      <c r="EH415" s="3"/>
      <c r="EI415" s="3"/>
      <c r="EJ415" s="3"/>
      <c r="EK415" s="3"/>
      <c r="EL415" s="4"/>
    </row>
    <row r="416" customFormat="false" ht="11.25" hidden="false" customHeight="true" outlineLevel="0" collapsed="false">
      <c r="A416" s="7" t="s">
        <v>860</v>
      </c>
      <c r="B416" s="18" t="s">
        <v>861</v>
      </c>
      <c r="C416" s="3" t="n">
        <v>130.583333333333</v>
      </c>
      <c r="D416" s="3" t="n">
        <v>104.583333333333</v>
      </c>
      <c r="E416" s="3" t="n">
        <v>118.166666666667</v>
      </c>
      <c r="F416" s="3" t="n">
        <v>108.75</v>
      </c>
      <c r="G416" s="3" t="n">
        <v>94.25</v>
      </c>
      <c r="H416" s="3"/>
      <c r="I416" s="3"/>
      <c r="J416" s="3"/>
      <c r="K416" s="3"/>
      <c r="L416" s="3"/>
      <c r="M416" s="3"/>
      <c r="N416" s="3"/>
      <c r="O416" s="3"/>
      <c r="P416" s="4"/>
      <c r="Q416" s="3" t="n">
        <v>288</v>
      </c>
      <c r="R416" s="3" t="n">
        <v>322</v>
      </c>
      <c r="S416" s="3" t="n">
        <v>337</v>
      </c>
      <c r="T416" s="3" t="n">
        <v>335</v>
      </c>
      <c r="U416" s="3" t="n">
        <v>351</v>
      </c>
      <c r="V416" s="3"/>
      <c r="W416" s="3"/>
      <c r="X416" s="3"/>
      <c r="Y416" s="3"/>
      <c r="Z416" s="3"/>
      <c r="AA416" s="3"/>
      <c r="AB416" s="3"/>
      <c r="AC416" s="3"/>
      <c r="AD416" s="4"/>
      <c r="AE416" s="3" t="n">
        <v>355</v>
      </c>
      <c r="AF416" s="3" t="n">
        <v>330</v>
      </c>
      <c r="AG416" s="3" t="n">
        <v>326</v>
      </c>
      <c r="AH416" s="3" t="n">
        <v>361</v>
      </c>
      <c r="AI416" s="3" t="n">
        <v>345</v>
      </c>
      <c r="AJ416" s="3"/>
      <c r="AK416" s="3"/>
      <c r="AL416" s="3"/>
      <c r="AM416" s="3"/>
      <c r="AN416" s="3"/>
      <c r="AO416" s="3"/>
      <c r="AP416" s="3"/>
      <c r="AQ416" s="3"/>
      <c r="AR416" s="4"/>
      <c r="AS416" s="3" t="n">
        <v>73.3333333333333</v>
      </c>
      <c r="AT416" s="3" t="n">
        <v>48.75</v>
      </c>
      <c r="AU416" s="3" t="n">
        <v>50.3333333333333</v>
      </c>
      <c r="AV416" s="3" t="n">
        <v>44.9166666666667</v>
      </c>
      <c r="AW416" s="3" t="n">
        <v>38.6666666666667</v>
      </c>
      <c r="AX416" s="3"/>
      <c r="AY416" s="3"/>
      <c r="AZ416" s="3"/>
      <c r="BA416" s="3"/>
      <c r="BB416" s="3"/>
      <c r="BC416" s="3"/>
      <c r="BD416" s="3"/>
      <c r="BE416" s="3"/>
      <c r="BF416" s="4"/>
      <c r="BG416" s="3" t="n">
        <v>38</v>
      </c>
      <c r="BH416" s="3" t="n">
        <v>31</v>
      </c>
      <c r="BI416" s="3" t="n">
        <v>38</v>
      </c>
      <c r="BJ416" s="3" t="n">
        <v>17</v>
      </c>
      <c r="BK416" s="3" t="n">
        <v>32</v>
      </c>
      <c r="BL416" s="3"/>
      <c r="BM416" s="3"/>
      <c r="BN416" s="3"/>
      <c r="BO416" s="3"/>
      <c r="BP416" s="3"/>
      <c r="BQ416" s="3"/>
      <c r="BR416" s="3"/>
      <c r="BS416" s="3"/>
      <c r="BT416" s="4"/>
      <c r="BU416" s="3" t="n">
        <v>56</v>
      </c>
      <c r="BV416" s="3" t="n">
        <v>51</v>
      </c>
      <c r="BW416" s="3" t="n">
        <v>27</v>
      </c>
      <c r="BX416" s="3" t="n">
        <v>35</v>
      </c>
      <c r="BY416" s="3" t="n">
        <v>32</v>
      </c>
      <c r="BZ416" s="3"/>
      <c r="CA416" s="3"/>
      <c r="CB416" s="3"/>
      <c r="CC416" s="3"/>
      <c r="CD416" s="3"/>
      <c r="CE416" s="3"/>
      <c r="CF416" s="3"/>
      <c r="CG416" s="3"/>
      <c r="CH416" s="4"/>
      <c r="CI416" s="3" t="n">
        <v>1.16666666666667</v>
      </c>
      <c r="CJ416" s="3" t="n">
        <v>1.58333333333333</v>
      </c>
      <c r="CK416" s="3" t="n">
        <v>3.41666666666667</v>
      </c>
      <c r="CL416" s="3" t="n">
        <v>1.25</v>
      </c>
      <c r="CM416" s="3" t="n">
        <v>1.25</v>
      </c>
      <c r="CN416" s="3"/>
      <c r="CO416" s="3"/>
      <c r="CP416" s="3"/>
      <c r="CQ416" s="3"/>
      <c r="CR416" s="3"/>
      <c r="CS416" s="3"/>
      <c r="CT416" s="3"/>
      <c r="CU416" s="3"/>
      <c r="CV416" s="4"/>
      <c r="CW416" s="3" t="n">
        <v>19</v>
      </c>
      <c r="CX416" s="3" t="n">
        <v>15</v>
      </c>
      <c r="CY416" s="3" t="n">
        <v>25</v>
      </c>
      <c r="CZ416" s="3" t="n">
        <v>15</v>
      </c>
      <c r="DA416" s="3" t="n">
        <v>16</v>
      </c>
      <c r="DB416" s="3"/>
      <c r="DC416" s="3"/>
      <c r="DD416" s="3"/>
      <c r="DE416" s="3"/>
      <c r="DF416" s="3"/>
      <c r="DG416" s="3"/>
      <c r="DH416" s="3"/>
      <c r="DI416" s="3"/>
      <c r="DJ416" s="4"/>
      <c r="DK416" s="3" t="n">
        <v>18</v>
      </c>
      <c r="DL416" s="3" t="n">
        <v>16</v>
      </c>
      <c r="DM416" s="3" t="n">
        <v>26</v>
      </c>
      <c r="DN416" s="3" t="n">
        <v>14</v>
      </c>
      <c r="DO416" s="3" t="n">
        <v>15</v>
      </c>
      <c r="DP416" s="3"/>
      <c r="DQ416" s="3"/>
      <c r="DR416" s="3"/>
      <c r="DS416" s="3"/>
      <c r="DT416" s="3"/>
      <c r="DU416" s="3"/>
      <c r="DV416" s="3"/>
      <c r="DW416" s="3"/>
      <c r="DX416" s="4"/>
      <c r="DY416" s="3"/>
      <c r="DZ416" s="3"/>
      <c r="EA416" s="3"/>
      <c r="EB416" s="3"/>
      <c r="EC416" s="3"/>
      <c r="ED416" s="3"/>
      <c r="EE416" s="3"/>
      <c r="EF416" s="3"/>
      <c r="EG416" s="3"/>
      <c r="EH416" s="3"/>
      <c r="EI416" s="3"/>
      <c r="EJ416" s="3"/>
      <c r="EK416" s="3"/>
      <c r="EL416" s="4"/>
    </row>
    <row r="417" customFormat="false" ht="11.25" hidden="false" customHeight="true" outlineLevel="0" collapsed="false">
      <c r="A417" s="7" t="s">
        <v>862</v>
      </c>
      <c r="B417" s="18" t="s">
        <v>863</v>
      </c>
      <c r="C417" s="3" t="n">
        <v>95.6666666666667</v>
      </c>
      <c r="D417" s="3" t="n">
        <v>78</v>
      </c>
      <c r="E417" s="3" t="n">
        <v>124.166666666667</v>
      </c>
      <c r="F417" s="3" t="n">
        <v>109.75</v>
      </c>
      <c r="G417" s="3" t="n">
        <v>144.416666666667</v>
      </c>
      <c r="H417" s="3"/>
      <c r="I417" s="3"/>
      <c r="J417" s="3"/>
      <c r="K417" s="3"/>
      <c r="L417" s="3"/>
      <c r="M417" s="3"/>
      <c r="N417" s="3"/>
      <c r="O417" s="3"/>
      <c r="P417" s="4"/>
      <c r="Q417" s="3" t="n">
        <v>410</v>
      </c>
      <c r="R417" s="3" t="n">
        <v>338</v>
      </c>
      <c r="S417" s="3" t="n">
        <v>358</v>
      </c>
      <c r="T417" s="3" t="n">
        <v>380</v>
      </c>
      <c r="U417" s="3" t="n">
        <v>403</v>
      </c>
      <c r="V417" s="3"/>
      <c r="W417" s="3"/>
      <c r="X417" s="3"/>
      <c r="Y417" s="3"/>
      <c r="Z417" s="3"/>
      <c r="AA417" s="3"/>
      <c r="AB417" s="3"/>
      <c r="AC417" s="3"/>
      <c r="AD417" s="4"/>
      <c r="AE417" s="3" t="n">
        <v>420</v>
      </c>
      <c r="AF417" s="3" t="n">
        <v>340</v>
      </c>
      <c r="AG417" s="3" t="n">
        <v>323</v>
      </c>
      <c r="AH417" s="3" t="n">
        <v>391</v>
      </c>
      <c r="AI417" s="3" t="n">
        <v>360</v>
      </c>
      <c r="AJ417" s="3"/>
      <c r="AK417" s="3"/>
      <c r="AL417" s="3"/>
      <c r="AM417" s="3"/>
      <c r="AN417" s="3"/>
      <c r="AO417" s="3"/>
      <c r="AP417" s="3"/>
      <c r="AQ417" s="3"/>
      <c r="AR417" s="4"/>
      <c r="AS417" s="3" t="n">
        <v>208.833333333333</v>
      </c>
      <c r="AT417" s="3" t="n">
        <v>206.166666666667</v>
      </c>
      <c r="AU417" s="3" t="n">
        <v>216.916666666667</v>
      </c>
      <c r="AV417" s="3" t="n">
        <v>224</v>
      </c>
      <c r="AW417" s="3" t="n">
        <v>191.75</v>
      </c>
      <c r="AX417" s="3"/>
      <c r="AY417" s="3"/>
      <c r="AZ417" s="3"/>
      <c r="BA417" s="3"/>
      <c r="BB417" s="3"/>
      <c r="BC417" s="3"/>
      <c r="BD417" s="3"/>
      <c r="BE417" s="3"/>
      <c r="BF417" s="4"/>
      <c r="BG417" s="3" t="n">
        <v>80</v>
      </c>
      <c r="BH417" s="3" t="n">
        <v>62</v>
      </c>
      <c r="BI417" s="3" t="n">
        <v>74</v>
      </c>
      <c r="BJ417" s="3" t="n">
        <v>71</v>
      </c>
      <c r="BK417" s="3" t="n">
        <v>39</v>
      </c>
      <c r="BL417" s="3"/>
      <c r="BM417" s="3"/>
      <c r="BN417" s="3"/>
      <c r="BO417" s="3"/>
      <c r="BP417" s="3"/>
      <c r="BQ417" s="3"/>
      <c r="BR417" s="3"/>
      <c r="BS417" s="3"/>
      <c r="BT417" s="4"/>
      <c r="BU417" s="3" t="n">
        <v>67</v>
      </c>
      <c r="BV417" s="3" t="n">
        <v>69</v>
      </c>
      <c r="BW417" s="3" t="n">
        <v>54</v>
      </c>
      <c r="BX417" s="3" t="n">
        <v>94</v>
      </c>
      <c r="BY417" s="3" t="n">
        <v>52</v>
      </c>
      <c r="BZ417" s="3"/>
      <c r="CA417" s="3"/>
      <c r="CB417" s="3"/>
      <c r="CC417" s="3"/>
      <c r="CD417" s="3"/>
      <c r="CE417" s="3"/>
      <c r="CF417" s="3"/>
      <c r="CG417" s="3"/>
      <c r="CH417" s="4"/>
      <c r="CI417" s="3" t="n">
        <v>27.1666666666667</v>
      </c>
      <c r="CJ417" s="3" t="n">
        <v>27</v>
      </c>
      <c r="CK417" s="3" t="n">
        <v>27.8333333333333</v>
      </c>
      <c r="CL417" s="3" t="n">
        <v>29.3333333333333</v>
      </c>
      <c r="CM417" s="3" t="n">
        <v>28.8333333333333</v>
      </c>
      <c r="CN417" s="3"/>
      <c r="CO417" s="3"/>
      <c r="CP417" s="3"/>
      <c r="CQ417" s="3"/>
      <c r="CR417" s="3"/>
      <c r="CS417" s="3"/>
      <c r="CT417" s="3"/>
      <c r="CU417" s="3"/>
      <c r="CV417" s="4"/>
      <c r="CW417" s="3" t="n">
        <v>35</v>
      </c>
      <c r="CX417" s="3" t="n">
        <v>28</v>
      </c>
      <c r="CY417" s="3" t="n">
        <v>32</v>
      </c>
      <c r="CZ417" s="3" t="n">
        <v>32</v>
      </c>
      <c r="DA417" s="3" t="n">
        <v>41</v>
      </c>
      <c r="DB417" s="3"/>
      <c r="DC417" s="3"/>
      <c r="DD417" s="3"/>
      <c r="DE417" s="3"/>
      <c r="DF417" s="3"/>
      <c r="DG417" s="3"/>
      <c r="DH417" s="3"/>
      <c r="DI417" s="3"/>
      <c r="DJ417" s="4"/>
      <c r="DK417" s="3" t="n">
        <v>32</v>
      </c>
      <c r="DL417" s="3" t="n">
        <v>26</v>
      </c>
      <c r="DM417" s="3" t="n">
        <v>34</v>
      </c>
      <c r="DN417" s="3" t="n">
        <v>32</v>
      </c>
      <c r="DO417" s="3" t="n">
        <v>36</v>
      </c>
      <c r="DP417" s="3"/>
      <c r="DQ417" s="3"/>
      <c r="DR417" s="3"/>
      <c r="DS417" s="3"/>
      <c r="DT417" s="3"/>
      <c r="DU417" s="3"/>
      <c r="DV417" s="3"/>
      <c r="DW417" s="3"/>
      <c r="DX417" s="4"/>
      <c r="DY417" s="3"/>
      <c r="DZ417" s="3"/>
      <c r="EA417" s="3"/>
      <c r="EB417" s="3"/>
      <c r="EC417" s="3"/>
      <c r="ED417" s="3"/>
      <c r="EE417" s="3"/>
      <c r="EF417" s="3"/>
      <c r="EG417" s="3"/>
      <c r="EH417" s="3"/>
      <c r="EI417" s="3"/>
      <c r="EJ417" s="3"/>
      <c r="EK417" s="3"/>
      <c r="EL417" s="4"/>
    </row>
    <row r="418" customFormat="false" ht="11.25" hidden="false" customHeight="true" outlineLevel="0" collapsed="false">
      <c r="A418" s="7" t="s">
        <v>864</v>
      </c>
      <c r="B418" s="18" t="s">
        <v>865</v>
      </c>
      <c r="C418" s="3" t="n">
        <v>2492.75</v>
      </c>
      <c r="D418" s="3" t="n">
        <v>858.333333333333</v>
      </c>
      <c r="E418" s="3" t="n">
        <v>702.666666666667</v>
      </c>
      <c r="F418" s="3" t="n">
        <v>781.75</v>
      </c>
      <c r="G418" s="3" t="n">
        <v>999.333333333333</v>
      </c>
      <c r="H418" s="3"/>
      <c r="I418" s="3"/>
      <c r="J418" s="3"/>
      <c r="K418" s="3"/>
      <c r="L418" s="3"/>
      <c r="M418" s="3"/>
      <c r="N418" s="3"/>
      <c r="O418" s="3"/>
      <c r="P418" s="4"/>
      <c r="Q418" s="3" t="n">
        <v>15513</v>
      </c>
      <c r="R418" s="3" t="n">
        <v>12547</v>
      </c>
      <c r="S418" s="3" t="n">
        <v>10929</v>
      </c>
      <c r="T418" s="3" t="n">
        <v>10776</v>
      </c>
      <c r="U418" s="3" t="n">
        <v>10804</v>
      </c>
      <c r="V418" s="3"/>
      <c r="W418" s="3"/>
      <c r="X418" s="3"/>
      <c r="Y418" s="3"/>
      <c r="Z418" s="3"/>
      <c r="AA418" s="3"/>
      <c r="AB418" s="3"/>
      <c r="AC418" s="3"/>
      <c r="AD418" s="4"/>
      <c r="AE418" s="3" t="n">
        <v>16990</v>
      </c>
      <c r="AF418" s="3" t="n">
        <v>12711</v>
      </c>
      <c r="AG418" s="3" t="n">
        <v>10966</v>
      </c>
      <c r="AH418" s="3" t="n">
        <v>10713</v>
      </c>
      <c r="AI418" s="3" t="n">
        <v>10742</v>
      </c>
      <c r="AJ418" s="3"/>
      <c r="AK418" s="3"/>
      <c r="AL418" s="3"/>
      <c r="AM418" s="3"/>
      <c r="AN418" s="3"/>
      <c r="AO418" s="3"/>
      <c r="AP418" s="3"/>
      <c r="AQ418" s="3"/>
      <c r="AR418" s="4"/>
      <c r="AS418" s="3" t="n">
        <v>6584.91666666667</v>
      </c>
      <c r="AT418" s="3" t="n">
        <v>5095.91666666667</v>
      </c>
      <c r="AU418" s="3" t="n">
        <v>4659.08333333333</v>
      </c>
      <c r="AV418" s="3" t="n">
        <v>4315.75</v>
      </c>
      <c r="AW418" s="3" t="n">
        <v>4026.83333333333</v>
      </c>
      <c r="AX418" s="3"/>
      <c r="AY418" s="3"/>
      <c r="AZ418" s="3"/>
      <c r="BA418" s="3"/>
      <c r="BB418" s="3"/>
      <c r="BC418" s="3"/>
      <c r="BD418" s="3"/>
      <c r="BE418" s="3"/>
      <c r="BF418" s="4"/>
      <c r="BG418" s="3" t="n">
        <v>6236</v>
      </c>
      <c r="BH418" s="3" t="n">
        <v>3825</v>
      </c>
      <c r="BI418" s="3" t="n">
        <v>3389</v>
      </c>
      <c r="BJ418" s="3" t="n">
        <v>2827</v>
      </c>
      <c r="BK418" s="3" t="n">
        <v>2526</v>
      </c>
      <c r="BL418" s="3"/>
      <c r="BM418" s="3"/>
      <c r="BN418" s="3"/>
      <c r="BO418" s="3"/>
      <c r="BP418" s="3"/>
      <c r="BQ418" s="3"/>
      <c r="BR418" s="3"/>
      <c r="BS418" s="3"/>
      <c r="BT418" s="4"/>
      <c r="BU418" s="3" t="n">
        <v>7425</v>
      </c>
      <c r="BV418" s="3" t="n">
        <v>5049</v>
      </c>
      <c r="BW418" s="3" t="n">
        <v>3568</v>
      </c>
      <c r="BX418" s="3" t="n">
        <v>3209</v>
      </c>
      <c r="BY418" s="3" t="n">
        <v>2935</v>
      </c>
      <c r="BZ418" s="3"/>
      <c r="CA418" s="3"/>
      <c r="CB418" s="3"/>
      <c r="CC418" s="3"/>
      <c r="CD418" s="3"/>
      <c r="CE418" s="3"/>
      <c r="CF418" s="3"/>
      <c r="CG418" s="3"/>
      <c r="CH418" s="4"/>
      <c r="CI418" s="3" t="n">
        <v>609.083333333333</v>
      </c>
      <c r="CJ418" s="3" t="n">
        <v>462.75</v>
      </c>
      <c r="CK418" s="3" t="n">
        <v>377.416666666667</v>
      </c>
      <c r="CL418" s="3" t="n">
        <v>224</v>
      </c>
      <c r="CM418" s="3" t="n">
        <v>182.666666666667</v>
      </c>
      <c r="CN418" s="3"/>
      <c r="CO418" s="3"/>
      <c r="CP418" s="3"/>
      <c r="CQ418" s="3"/>
      <c r="CR418" s="3"/>
      <c r="CS418" s="3"/>
      <c r="CT418" s="3"/>
      <c r="CU418" s="3"/>
      <c r="CV418" s="4"/>
      <c r="CW418" s="3" t="n">
        <v>1825</v>
      </c>
      <c r="CX418" s="3" t="n">
        <v>1623</v>
      </c>
      <c r="CY418" s="3" t="n">
        <v>1389</v>
      </c>
      <c r="CZ418" s="3" t="n">
        <v>915</v>
      </c>
      <c r="DA418" s="3" t="n">
        <v>681</v>
      </c>
      <c r="DB418" s="3"/>
      <c r="DC418" s="3"/>
      <c r="DD418" s="3"/>
      <c r="DE418" s="3"/>
      <c r="DF418" s="3"/>
      <c r="DG418" s="3"/>
      <c r="DH418" s="3"/>
      <c r="DI418" s="3"/>
      <c r="DJ418" s="4"/>
      <c r="DK418" s="3" t="n">
        <v>1978</v>
      </c>
      <c r="DL418" s="3" t="n">
        <v>1698</v>
      </c>
      <c r="DM418" s="3" t="n">
        <v>1537</v>
      </c>
      <c r="DN418" s="3" t="n">
        <v>1026</v>
      </c>
      <c r="DO418" s="3" t="n">
        <v>751</v>
      </c>
      <c r="DP418" s="3"/>
      <c r="DQ418" s="3"/>
      <c r="DR418" s="3"/>
      <c r="DS418" s="3"/>
      <c r="DT418" s="3"/>
      <c r="DU418" s="3"/>
      <c r="DV418" s="3"/>
      <c r="DW418" s="3"/>
      <c r="DX418" s="4"/>
      <c r="DY418" s="3"/>
      <c r="DZ418" s="3"/>
      <c r="EA418" s="3"/>
      <c r="EB418" s="3"/>
      <c r="EC418" s="3"/>
      <c r="ED418" s="3"/>
      <c r="EE418" s="3"/>
      <c r="EF418" s="3"/>
      <c r="EG418" s="3"/>
      <c r="EH418" s="3"/>
      <c r="EI418" s="3"/>
      <c r="EJ418" s="3"/>
      <c r="EK418" s="3"/>
      <c r="EL418" s="4"/>
    </row>
    <row r="419" customFormat="false" ht="11.25" hidden="false" customHeight="true" outlineLevel="0" collapsed="false">
      <c r="A419" s="7" t="s">
        <v>866</v>
      </c>
      <c r="B419" s="18" t="s">
        <v>867</v>
      </c>
      <c r="C419" s="3" t="n">
        <v>480.5</v>
      </c>
      <c r="D419" s="3" t="n">
        <v>619.25</v>
      </c>
      <c r="E419" s="3" t="n">
        <v>623.916666666667</v>
      </c>
      <c r="F419" s="3" t="n">
        <v>379.75</v>
      </c>
      <c r="G419" s="3" t="n">
        <v>340.833333333333</v>
      </c>
      <c r="H419" s="3"/>
      <c r="I419" s="3"/>
      <c r="J419" s="3"/>
      <c r="K419" s="3"/>
      <c r="L419" s="3"/>
      <c r="M419" s="3"/>
      <c r="N419" s="3"/>
      <c r="O419" s="3"/>
      <c r="P419" s="4"/>
      <c r="Q419" s="3" t="n">
        <v>5263</v>
      </c>
      <c r="R419" s="3" t="n">
        <v>5619</v>
      </c>
      <c r="S419" s="3" t="n">
        <v>5617</v>
      </c>
      <c r="T419" s="3" t="n">
        <v>4983</v>
      </c>
      <c r="U419" s="3" t="n">
        <v>4720</v>
      </c>
      <c r="V419" s="3"/>
      <c r="W419" s="3"/>
      <c r="X419" s="3"/>
      <c r="Y419" s="3"/>
      <c r="Z419" s="3"/>
      <c r="AA419" s="3"/>
      <c r="AB419" s="3"/>
      <c r="AC419" s="3"/>
      <c r="AD419" s="4"/>
      <c r="AE419" s="3" t="n">
        <v>5437</v>
      </c>
      <c r="AF419" s="3" t="n">
        <v>5476</v>
      </c>
      <c r="AG419" s="3" t="n">
        <v>5767</v>
      </c>
      <c r="AH419" s="3" t="n">
        <v>5241</v>
      </c>
      <c r="AI419" s="3" t="n">
        <v>4601</v>
      </c>
      <c r="AJ419" s="3"/>
      <c r="AK419" s="3"/>
      <c r="AL419" s="3"/>
      <c r="AM419" s="3"/>
      <c r="AN419" s="3"/>
      <c r="AO419" s="3"/>
      <c r="AP419" s="3"/>
      <c r="AQ419" s="3"/>
      <c r="AR419" s="4"/>
      <c r="AS419" s="3" t="n">
        <v>1383.66666666667</v>
      </c>
      <c r="AT419" s="3" t="n">
        <v>1315.91666666667</v>
      </c>
      <c r="AU419" s="3" t="n">
        <v>1307.91666666667</v>
      </c>
      <c r="AV419" s="3" t="n">
        <v>1308.91666666667</v>
      </c>
      <c r="AW419" s="3" t="n">
        <v>1208.91666666667</v>
      </c>
      <c r="AX419" s="3"/>
      <c r="AY419" s="3"/>
      <c r="AZ419" s="3"/>
      <c r="BA419" s="3"/>
      <c r="BB419" s="3"/>
      <c r="BC419" s="3"/>
      <c r="BD419" s="3"/>
      <c r="BE419" s="3"/>
      <c r="BF419" s="4"/>
      <c r="BG419" s="3" t="n">
        <v>888</v>
      </c>
      <c r="BH419" s="3" t="n">
        <v>791</v>
      </c>
      <c r="BI419" s="3" t="n">
        <v>774</v>
      </c>
      <c r="BJ419" s="3" t="n">
        <v>699</v>
      </c>
      <c r="BK419" s="3" t="n">
        <v>553</v>
      </c>
      <c r="BL419" s="3"/>
      <c r="BM419" s="3"/>
      <c r="BN419" s="3"/>
      <c r="BO419" s="3"/>
      <c r="BP419" s="3"/>
      <c r="BQ419" s="3"/>
      <c r="BR419" s="3"/>
      <c r="BS419" s="3"/>
      <c r="BT419" s="4"/>
      <c r="BU419" s="3" t="n">
        <v>1070</v>
      </c>
      <c r="BV419" s="3" t="n">
        <v>774</v>
      </c>
      <c r="BW419" s="3" t="n">
        <v>845</v>
      </c>
      <c r="BX419" s="3" t="n">
        <v>731</v>
      </c>
      <c r="BY419" s="3" t="n">
        <v>620</v>
      </c>
      <c r="BZ419" s="3"/>
      <c r="CA419" s="3"/>
      <c r="CB419" s="3"/>
      <c r="CC419" s="3"/>
      <c r="CD419" s="3"/>
      <c r="CE419" s="3"/>
      <c r="CF419" s="3"/>
      <c r="CG419" s="3"/>
      <c r="CH419" s="4"/>
      <c r="CI419" s="3" t="n">
        <v>63.8333333333333</v>
      </c>
      <c r="CJ419" s="3" t="n">
        <v>51.3333333333333</v>
      </c>
      <c r="CK419" s="3" t="n">
        <v>41.9166666666667</v>
      </c>
      <c r="CL419" s="3" t="n">
        <v>30.8333333333333</v>
      </c>
      <c r="CM419" s="3" t="n">
        <v>27.75</v>
      </c>
      <c r="CN419" s="3"/>
      <c r="CO419" s="3"/>
      <c r="CP419" s="3"/>
      <c r="CQ419" s="3"/>
      <c r="CR419" s="3"/>
      <c r="CS419" s="3"/>
      <c r="CT419" s="3"/>
      <c r="CU419" s="3"/>
      <c r="CV419" s="4"/>
      <c r="CW419" s="3" t="n">
        <v>298</v>
      </c>
      <c r="CX419" s="3" t="n">
        <v>257</v>
      </c>
      <c r="CY419" s="3" t="n">
        <v>227</v>
      </c>
      <c r="CZ419" s="3" t="n">
        <v>186</v>
      </c>
      <c r="DA419" s="3" t="n">
        <v>155</v>
      </c>
      <c r="DB419" s="3"/>
      <c r="DC419" s="3"/>
      <c r="DD419" s="3"/>
      <c r="DE419" s="3"/>
      <c r="DF419" s="3"/>
      <c r="DG419" s="3"/>
      <c r="DH419" s="3"/>
      <c r="DI419" s="3"/>
      <c r="DJ419" s="4"/>
      <c r="DK419" s="3" t="n">
        <v>304</v>
      </c>
      <c r="DL419" s="3" t="n">
        <v>268</v>
      </c>
      <c r="DM419" s="3" t="n">
        <v>247</v>
      </c>
      <c r="DN419" s="3" t="n">
        <v>190</v>
      </c>
      <c r="DO419" s="3" t="n">
        <v>156</v>
      </c>
      <c r="DP419" s="3"/>
      <c r="DQ419" s="3"/>
      <c r="DR419" s="3"/>
      <c r="DS419" s="3"/>
      <c r="DT419" s="3"/>
      <c r="DU419" s="3"/>
      <c r="DV419" s="3"/>
      <c r="DW419" s="3"/>
      <c r="DX419" s="4"/>
      <c r="DY419" s="3"/>
      <c r="DZ419" s="3"/>
      <c r="EA419" s="3"/>
      <c r="EB419" s="3"/>
      <c r="EC419" s="3"/>
      <c r="ED419" s="3"/>
      <c r="EE419" s="3"/>
      <c r="EF419" s="3"/>
      <c r="EG419" s="3"/>
      <c r="EH419" s="3"/>
      <c r="EI419" s="3"/>
      <c r="EJ419" s="3"/>
      <c r="EK419" s="3"/>
      <c r="EL419" s="4"/>
    </row>
    <row r="420" customFormat="false" ht="11.25" hidden="false" customHeight="true" outlineLevel="0" collapsed="false">
      <c r="A420" s="7" t="s">
        <v>868</v>
      </c>
      <c r="B420" s="18" t="s">
        <v>869</v>
      </c>
      <c r="C420" s="3" t="n">
        <v>657.583333333333</v>
      </c>
      <c r="D420" s="3" t="n">
        <v>570.25</v>
      </c>
      <c r="E420" s="3" t="n">
        <v>597.583333333333</v>
      </c>
      <c r="F420" s="3" t="n">
        <v>607.666666666667</v>
      </c>
      <c r="G420" s="3" t="n">
        <v>1019.5</v>
      </c>
      <c r="H420" s="3"/>
      <c r="I420" s="3"/>
      <c r="J420" s="3"/>
      <c r="K420" s="3"/>
      <c r="L420" s="3"/>
      <c r="M420" s="3"/>
      <c r="N420" s="3"/>
      <c r="O420" s="3"/>
      <c r="P420" s="4"/>
      <c r="Q420" s="3" t="n">
        <v>6989</v>
      </c>
      <c r="R420" s="3" t="n">
        <v>6353</v>
      </c>
      <c r="S420" s="3" t="n">
        <v>5345</v>
      </c>
      <c r="T420" s="3" t="n">
        <v>6027</v>
      </c>
      <c r="U420" s="3" t="n">
        <v>7466</v>
      </c>
      <c r="V420" s="3"/>
      <c r="W420" s="3"/>
      <c r="X420" s="3"/>
      <c r="Y420" s="3"/>
      <c r="Z420" s="3"/>
      <c r="AA420" s="3"/>
      <c r="AB420" s="3"/>
      <c r="AC420" s="3"/>
      <c r="AD420" s="4"/>
      <c r="AE420" s="3" t="n">
        <v>6953</v>
      </c>
      <c r="AF420" s="3" t="n">
        <v>6584</v>
      </c>
      <c r="AG420" s="3" t="n">
        <v>5124</v>
      </c>
      <c r="AH420" s="3" t="n">
        <v>6009</v>
      </c>
      <c r="AI420" s="3" t="n">
        <v>7430</v>
      </c>
      <c r="AJ420" s="3"/>
      <c r="AK420" s="3"/>
      <c r="AL420" s="3"/>
      <c r="AM420" s="3"/>
      <c r="AN420" s="3"/>
      <c r="AO420" s="3"/>
      <c r="AP420" s="3"/>
      <c r="AQ420" s="3"/>
      <c r="AR420" s="4"/>
      <c r="AS420" s="3" t="n">
        <v>1493.41666666667</v>
      </c>
      <c r="AT420" s="3" t="n">
        <v>1673.83333333333</v>
      </c>
      <c r="AU420" s="3" t="n">
        <v>1715.75</v>
      </c>
      <c r="AV420" s="3" t="n">
        <v>1719.91666666667</v>
      </c>
      <c r="AW420" s="3" t="n">
        <v>1815.75</v>
      </c>
      <c r="AX420" s="3"/>
      <c r="AY420" s="3"/>
      <c r="AZ420" s="3"/>
      <c r="BA420" s="3"/>
      <c r="BB420" s="3"/>
      <c r="BC420" s="3"/>
      <c r="BD420" s="3"/>
      <c r="BE420" s="3"/>
      <c r="BF420" s="4"/>
      <c r="BG420" s="3" t="n">
        <v>1104</v>
      </c>
      <c r="BH420" s="3" t="n">
        <v>1178</v>
      </c>
      <c r="BI420" s="3" t="n">
        <v>986</v>
      </c>
      <c r="BJ420" s="3" t="n">
        <v>1120</v>
      </c>
      <c r="BK420" s="3" t="n">
        <v>1350</v>
      </c>
      <c r="BL420" s="3"/>
      <c r="BM420" s="3"/>
      <c r="BN420" s="3"/>
      <c r="BO420" s="3"/>
      <c r="BP420" s="3"/>
      <c r="BQ420" s="3"/>
      <c r="BR420" s="3"/>
      <c r="BS420" s="3"/>
      <c r="BT420" s="4"/>
      <c r="BU420" s="3" t="n">
        <v>1019</v>
      </c>
      <c r="BV420" s="3" t="n">
        <v>1009</v>
      </c>
      <c r="BW420" s="3" t="n">
        <v>1051</v>
      </c>
      <c r="BX420" s="3" t="n">
        <v>1104</v>
      </c>
      <c r="BY420" s="3" t="n">
        <v>1222</v>
      </c>
      <c r="BZ420" s="3"/>
      <c r="CA420" s="3"/>
      <c r="CB420" s="3"/>
      <c r="CC420" s="3"/>
      <c r="CD420" s="3"/>
      <c r="CE420" s="3"/>
      <c r="CF420" s="3"/>
      <c r="CG420" s="3"/>
      <c r="CH420" s="4"/>
      <c r="CI420" s="3" t="n">
        <v>28.4166666666667</v>
      </c>
      <c r="CJ420" s="3" t="n">
        <v>34.5</v>
      </c>
      <c r="CK420" s="3" t="n">
        <v>37.3333333333333</v>
      </c>
      <c r="CL420" s="3" t="n">
        <v>30.6666666666667</v>
      </c>
      <c r="CM420" s="3" t="n">
        <v>31.5833333333333</v>
      </c>
      <c r="CN420" s="3"/>
      <c r="CO420" s="3"/>
      <c r="CP420" s="3"/>
      <c r="CQ420" s="3"/>
      <c r="CR420" s="3"/>
      <c r="CS420" s="3"/>
      <c r="CT420" s="3"/>
      <c r="CU420" s="3"/>
      <c r="CV420" s="4"/>
      <c r="CW420" s="3" t="n">
        <v>338</v>
      </c>
      <c r="CX420" s="3" t="n">
        <v>358</v>
      </c>
      <c r="CY420" s="3" t="n">
        <v>428</v>
      </c>
      <c r="CZ420" s="3" t="n">
        <v>351</v>
      </c>
      <c r="DA420" s="3" t="n">
        <v>311</v>
      </c>
      <c r="DB420" s="3"/>
      <c r="DC420" s="3"/>
      <c r="DD420" s="3"/>
      <c r="DE420" s="3"/>
      <c r="DF420" s="3"/>
      <c r="DG420" s="3"/>
      <c r="DH420" s="3"/>
      <c r="DI420" s="3"/>
      <c r="DJ420" s="4"/>
      <c r="DK420" s="3" t="n">
        <v>330</v>
      </c>
      <c r="DL420" s="3" t="n">
        <v>361</v>
      </c>
      <c r="DM420" s="3" t="n">
        <v>442</v>
      </c>
      <c r="DN420" s="3" t="n">
        <v>347</v>
      </c>
      <c r="DO420" s="3" t="n">
        <v>314</v>
      </c>
      <c r="DP420" s="3"/>
      <c r="DQ420" s="3"/>
      <c r="DR420" s="3"/>
      <c r="DS420" s="3"/>
      <c r="DT420" s="3"/>
      <c r="DU420" s="3"/>
      <c r="DV420" s="3"/>
      <c r="DW420" s="3"/>
      <c r="DX420" s="4"/>
      <c r="DY420" s="3"/>
      <c r="DZ420" s="3"/>
      <c r="EA420" s="3"/>
      <c r="EB420" s="3"/>
      <c r="EC420" s="3"/>
      <c r="ED420" s="3"/>
      <c r="EE420" s="3"/>
      <c r="EF420" s="3"/>
      <c r="EG420" s="3"/>
      <c r="EH420" s="3"/>
      <c r="EI420" s="3"/>
      <c r="EJ420" s="3"/>
      <c r="EK420" s="3"/>
      <c r="EL420" s="4"/>
    </row>
    <row r="421" customFormat="false" ht="11.25" hidden="false" customHeight="true" outlineLevel="0" collapsed="false">
      <c r="A421" s="7" t="s">
        <v>870</v>
      </c>
      <c r="B421" s="18" t="s">
        <v>871</v>
      </c>
      <c r="C421" s="3" t="n">
        <v>797.75</v>
      </c>
      <c r="D421" s="3" t="n">
        <v>786.75</v>
      </c>
      <c r="E421" s="3" t="n">
        <v>793.833333333333</v>
      </c>
      <c r="F421" s="3" t="n">
        <v>708.416666666667</v>
      </c>
      <c r="G421" s="3" t="n">
        <v>711.5</v>
      </c>
      <c r="H421" s="3"/>
      <c r="I421" s="3"/>
      <c r="J421" s="3"/>
      <c r="K421" s="3"/>
      <c r="L421" s="3"/>
      <c r="M421" s="3"/>
      <c r="N421" s="3"/>
      <c r="O421" s="3"/>
      <c r="P421" s="4"/>
      <c r="Q421" s="3" t="n">
        <v>6692</v>
      </c>
      <c r="R421" s="3" t="n">
        <v>6990</v>
      </c>
      <c r="S421" s="3" t="n">
        <v>6082</v>
      </c>
      <c r="T421" s="3" t="n">
        <v>5584</v>
      </c>
      <c r="U421" s="3" t="n">
        <v>5388</v>
      </c>
      <c r="V421" s="3"/>
      <c r="W421" s="3"/>
      <c r="X421" s="3"/>
      <c r="Y421" s="3"/>
      <c r="Z421" s="3"/>
      <c r="AA421" s="3"/>
      <c r="AB421" s="3"/>
      <c r="AC421" s="3"/>
      <c r="AD421" s="4"/>
      <c r="AE421" s="3" t="n">
        <v>7030</v>
      </c>
      <c r="AF421" s="3" t="n">
        <v>6918</v>
      </c>
      <c r="AG421" s="3" t="n">
        <v>6281</v>
      </c>
      <c r="AH421" s="3" t="n">
        <v>5658</v>
      </c>
      <c r="AI421" s="3" t="n">
        <v>5401</v>
      </c>
      <c r="AJ421" s="3"/>
      <c r="AK421" s="3"/>
      <c r="AL421" s="3"/>
      <c r="AM421" s="3"/>
      <c r="AN421" s="3"/>
      <c r="AO421" s="3"/>
      <c r="AP421" s="3"/>
      <c r="AQ421" s="3"/>
      <c r="AR421" s="4"/>
      <c r="AS421" s="3" t="n">
        <v>1866.91666666667</v>
      </c>
      <c r="AT421" s="3" t="n">
        <v>1894.33333333333</v>
      </c>
      <c r="AU421" s="3" t="n">
        <v>1901.16666666667</v>
      </c>
      <c r="AV421" s="3" t="n">
        <v>1887.16666666667</v>
      </c>
      <c r="AW421" s="3" t="n">
        <v>1816.5</v>
      </c>
      <c r="AX421" s="3"/>
      <c r="AY421" s="3"/>
      <c r="AZ421" s="3"/>
      <c r="BA421" s="3"/>
      <c r="BB421" s="3"/>
      <c r="BC421" s="3"/>
      <c r="BD421" s="3"/>
      <c r="BE421" s="3"/>
      <c r="BF421" s="4"/>
      <c r="BG421" s="3" t="n">
        <v>1292</v>
      </c>
      <c r="BH421" s="3" t="n">
        <v>1539</v>
      </c>
      <c r="BI421" s="3" t="n">
        <v>1357</v>
      </c>
      <c r="BJ421" s="3" t="n">
        <v>1270</v>
      </c>
      <c r="BK421" s="3" t="n">
        <v>1175</v>
      </c>
      <c r="BL421" s="3"/>
      <c r="BM421" s="3"/>
      <c r="BN421" s="3"/>
      <c r="BO421" s="3"/>
      <c r="BP421" s="3"/>
      <c r="BQ421" s="3"/>
      <c r="BR421" s="3"/>
      <c r="BS421" s="3"/>
      <c r="BT421" s="4"/>
      <c r="BU421" s="3" t="n">
        <v>1660</v>
      </c>
      <c r="BV421" s="3" t="n">
        <v>1440</v>
      </c>
      <c r="BW421" s="3" t="n">
        <v>1375</v>
      </c>
      <c r="BX421" s="3" t="n">
        <v>1266</v>
      </c>
      <c r="BY421" s="3" t="n">
        <v>1315</v>
      </c>
      <c r="BZ421" s="3"/>
      <c r="CA421" s="3"/>
      <c r="CB421" s="3"/>
      <c r="CC421" s="3"/>
      <c r="CD421" s="3"/>
      <c r="CE421" s="3"/>
      <c r="CF421" s="3"/>
      <c r="CG421" s="3"/>
      <c r="CH421" s="4"/>
      <c r="CI421" s="3" t="n">
        <v>90.8333333333333</v>
      </c>
      <c r="CJ421" s="3" t="n">
        <v>120.583333333333</v>
      </c>
      <c r="CK421" s="3" t="n">
        <v>118.833333333333</v>
      </c>
      <c r="CL421" s="3" t="n">
        <v>95.75</v>
      </c>
      <c r="CM421" s="3" t="n">
        <v>99.5833333333333</v>
      </c>
      <c r="CN421" s="3"/>
      <c r="CO421" s="3"/>
      <c r="CP421" s="3"/>
      <c r="CQ421" s="3"/>
      <c r="CR421" s="3"/>
      <c r="CS421" s="3"/>
      <c r="CT421" s="3"/>
      <c r="CU421" s="3"/>
      <c r="CV421" s="4"/>
      <c r="CW421" s="3" t="n">
        <v>497</v>
      </c>
      <c r="CX421" s="3" t="n">
        <v>703</v>
      </c>
      <c r="CY421" s="3" t="n">
        <v>598</v>
      </c>
      <c r="CZ421" s="3" t="n">
        <v>457</v>
      </c>
      <c r="DA421" s="3" t="n">
        <v>395</v>
      </c>
      <c r="DB421" s="3"/>
      <c r="DC421" s="3"/>
      <c r="DD421" s="3"/>
      <c r="DE421" s="3"/>
      <c r="DF421" s="3"/>
      <c r="DG421" s="3"/>
      <c r="DH421" s="3"/>
      <c r="DI421" s="3"/>
      <c r="DJ421" s="4"/>
      <c r="DK421" s="3" t="n">
        <v>518</v>
      </c>
      <c r="DL421" s="3" t="n">
        <v>676</v>
      </c>
      <c r="DM421" s="3" t="n">
        <v>625</v>
      </c>
      <c r="DN421" s="3" t="n">
        <v>453</v>
      </c>
      <c r="DO421" s="3" t="n">
        <v>419</v>
      </c>
      <c r="DP421" s="3"/>
      <c r="DQ421" s="3"/>
      <c r="DR421" s="3"/>
      <c r="DS421" s="3"/>
      <c r="DT421" s="3"/>
      <c r="DU421" s="3"/>
      <c r="DV421" s="3"/>
      <c r="DW421" s="3"/>
      <c r="DX421" s="4"/>
      <c r="DY421" s="3"/>
      <c r="DZ421" s="3"/>
      <c r="EA421" s="3"/>
      <c r="EB421" s="3"/>
      <c r="EC421" s="3"/>
      <c r="ED421" s="3"/>
      <c r="EE421" s="3"/>
      <c r="EF421" s="3"/>
      <c r="EG421" s="3"/>
      <c r="EH421" s="3"/>
      <c r="EI421" s="3"/>
      <c r="EJ421" s="3"/>
      <c r="EK421" s="3"/>
      <c r="EL421" s="4"/>
    </row>
    <row r="422" customFormat="false" ht="11.25" hidden="false" customHeight="true" outlineLevel="0" collapsed="false">
      <c r="A422" s="7" t="s">
        <v>872</v>
      </c>
      <c r="B422" s="18" t="s">
        <v>873</v>
      </c>
      <c r="C422" s="3" t="n">
        <v>759.833333333333</v>
      </c>
      <c r="D422" s="3" t="n">
        <v>987.5</v>
      </c>
      <c r="E422" s="3" t="n">
        <v>835</v>
      </c>
      <c r="F422" s="3" t="n">
        <v>910.416666666667</v>
      </c>
      <c r="G422" s="3" t="n">
        <v>917.833333333333</v>
      </c>
      <c r="H422" s="3"/>
      <c r="I422" s="3"/>
      <c r="J422" s="3"/>
      <c r="K422" s="3"/>
      <c r="L422" s="3"/>
      <c r="M422" s="3"/>
      <c r="N422" s="3"/>
      <c r="O422" s="3"/>
      <c r="P422" s="4"/>
      <c r="Q422" s="3" t="n">
        <v>5476</v>
      </c>
      <c r="R422" s="3" t="n">
        <v>6185</v>
      </c>
      <c r="S422" s="3" t="n">
        <v>5186</v>
      </c>
      <c r="T422" s="3" t="n">
        <v>5396</v>
      </c>
      <c r="U422" s="3" t="n">
        <v>4718</v>
      </c>
      <c r="V422" s="3"/>
      <c r="W422" s="3"/>
      <c r="X422" s="3"/>
      <c r="Y422" s="3"/>
      <c r="Z422" s="3"/>
      <c r="AA422" s="3"/>
      <c r="AB422" s="3"/>
      <c r="AC422" s="3"/>
      <c r="AD422" s="4"/>
      <c r="AE422" s="3" t="n">
        <v>5522</v>
      </c>
      <c r="AF422" s="3" t="n">
        <v>6090</v>
      </c>
      <c r="AG422" s="3" t="n">
        <v>5314</v>
      </c>
      <c r="AH422" s="3" t="n">
        <v>5511</v>
      </c>
      <c r="AI422" s="3" t="n">
        <v>4410</v>
      </c>
      <c r="AJ422" s="3"/>
      <c r="AK422" s="3"/>
      <c r="AL422" s="3"/>
      <c r="AM422" s="3"/>
      <c r="AN422" s="3"/>
      <c r="AO422" s="3"/>
      <c r="AP422" s="3"/>
      <c r="AQ422" s="3"/>
      <c r="AR422" s="4"/>
      <c r="AS422" s="3" t="n">
        <v>1975.5</v>
      </c>
      <c r="AT422" s="3" t="n">
        <v>2002.58333333333</v>
      </c>
      <c r="AU422" s="3" t="n">
        <v>2111.66666666667</v>
      </c>
      <c r="AV422" s="3" t="n">
        <v>2015.58333333333</v>
      </c>
      <c r="AW422" s="3" t="n">
        <v>1945.58333333333</v>
      </c>
      <c r="AX422" s="3"/>
      <c r="AY422" s="3"/>
      <c r="AZ422" s="3"/>
      <c r="BA422" s="3"/>
      <c r="BB422" s="3"/>
      <c r="BC422" s="3"/>
      <c r="BD422" s="3"/>
      <c r="BE422" s="3"/>
      <c r="BF422" s="4"/>
      <c r="BG422" s="3" t="n">
        <v>1206</v>
      </c>
      <c r="BH422" s="3" t="n">
        <v>1325</v>
      </c>
      <c r="BI422" s="3" t="n">
        <v>1210</v>
      </c>
      <c r="BJ422" s="3" t="n">
        <v>1048</v>
      </c>
      <c r="BK422" s="3" t="n">
        <v>988</v>
      </c>
      <c r="BL422" s="3"/>
      <c r="BM422" s="3"/>
      <c r="BN422" s="3"/>
      <c r="BO422" s="3"/>
      <c r="BP422" s="3"/>
      <c r="BQ422" s="3"/>
      <c r="BR422" s="3"/>
      <c r="BS422" s="3"/>
      <c r="BT422" s="4"/>
      <c r="BU422" s="3" t="n">
        <v>1241</v>
      </c>
      <c r="BV422" s="3" t="n">
        <v>1184</v>
      </c>
      <c r="BW422" s="3" t="n">
        <v>1383</v>
      </c>
      <c r="BX422" s="3" t="n">
        <v>1175</v>
      </c>
      <c r="BY422" s="3" t="n">
        <v>1148</v>
      </c>
      <c r="BZ422" s="3"/>
      <c r="CA422" s="3"/>
      <c r="CB422" s="3"/>
      <c r="CC422" s="3"/>
      <c r="CD422" s="3"/>
      <c r="CE422" s="3"/>
      <c r="CF422" s="3"/>
      <c r="CG422" s="3"/>
      <c r="CH422" s="4"/>
      <c r="CI422" s="3" t="n">
        <v>83.9166666666667</v>
      </c>
      <c r="CJ422" s="3" t="n">
        <v>106.083333333333</v>
      </c>
      <c r="CK422" s="3" t="n">
        <v>123.166666666667</v>
      </c>
      <c r="CL422" s="3" t="n">
        <v>57.8333333333333</v>
      </c>
      <c r="CM422" s="3" t="n">
        <v>56.9166666666667</v>
      </c>
      <c r="CN422" s="3"/>
      <c r="CO422" s="3"/>
      <c r="CP422" s="3"/>
      <c r="CQ422" s="3"/>
      <c r="CR422" s="3"/>
      <c r="CS422" s="3"/>
      <c r="CT422" s="3"/>
      <c r="CU422" s="3"/>
      <c r="CV422" s="4"/>
      <c r="CW422" s="3" t="n">
        <v>435</v>
      </c>
      <c r="CX422" s="3" t="n">
        <v>508</v>
      </c>
      <c r="CY422" s="3" t="n">
        <v>494</v>
      </c>
      <c r="CZ422" s="3" t="n">
        <v>386</v>
      </c>
      <c r="DA422" s="3" t="n">
        <v>344</v>
      </c>
      <c r="DB422" s="3"/>
      <c r="DC422" s="3"/>
      <c r="DD422" s="3"/>
      <c r="DE422" s="3"/>
      <c r="DF422" s="3"/>
      <c r="DG422" s="3"/>
      <c r="DH422" s="3"/>
      <c r="DI422" s="3"/>
      <c r="DJ422" s="4"/>
      <c r="DK422" s="3" t="n">
        <v>448</v>
      </c>
      <c r="DL422" s="3" t="n">
        <v>449</v>
      </c>
      <c r="DM422" s="3" t="n">
        <v>545</v>
      </c>
      <c r="DN422" s="3" t="n">
        <v>443</v>
      </c>
      <c r="DO422" s="3" t="n">
        <v>336</v>
      </c>
      <c r="DP422" s="3"/>
      <c r="DQ422" s="3"/>
      <c r="DR422" s="3"/>
      <c r="DS422" s="3"/>
      <c r="DT422" s="3"/>
      <c r="DU422" s="3"/>
      <c r="DV422" s="3"/>
      <c r="DW422" s="3"/>
      <c r="DX422" s="4"/>
      <c r="DY422" s="3"/>
      <c r="DZ422" s="3"/>
      <c r="EA422" s="3"/>
      <c r="EB422" s="3"/>
      <c r="EC422" s="3"/>
      <c r="ED422" s="3"/>
      <c r="EE422" s="3"/>
      <c r="EF422" s="3"/>
      <c r="EG422" s="3"/>
      <c r="EH422" s="3"/>
      <c r="EI422" s="3"/>
      <c r="EJ422" s="3"/>
      <c r="EK422" s="3"/>
      <c r="EL422" s="4"/>
    </row>
    <row r="423" customFormat="false" ht="11.25" hidden="false" customHeight="true" outlineLevel="0" collapsed="false">
      <c r="A423" s="7" t="s">
        <v>874</v>
      </c>
      <c r="B423" s="18" t="s">
        <v>875</v>
      </c>
      <c r="C423" s="3" t="n">
        <v>1186.08333333333</v>
      </c>
      <c r="D423" s="3" t="n">
        <v>1217.41666666667</v>
      </c>
      <c r="E423" s="3" t="n">
        <v>1267.25</v>
      </c>
      <c r="F423" s="3" t="n">
        <v>1436.91666666667</v>
      </c>
      <c r="G423" s="3" t="n">
        <v>1715.75</v>
      </c>
      <c r="H423" s="3"/>
      <c r="I423" s="3"/>
      <c r="J423" s="3"/>
      <c r="K423" s="3"/>
      <c r="L423" s="3"/>
      <c r="M423" s="3"/>
      <c r="N423" s="3"/>
      <c r="O423" s="3"/>
      <c r="P423" s="4"/>
      <c r="Q423" s="3" t="n">
        <v>8666</v>
      </c>
      <c r="R423" s="3" t="n">
        <v>8702</v>
      </c>
      <c r="S423" s="3" t="n">
        <v>8459</v>
      </c>
      <c r="T423" s="3" t="n">
        <v>9114</v>
      </c>
      <c r="U423" s="3" t="n">
        <v>8657</v>
      </c>
      <c r="V423" s="3"/>
      <c r="W423" s="3"/>
      <c r="X423" s="3"/>
      <c r="Y423" s="3"/>
      <c r="Z423" s="3"/>
      <c r="AA423" s="3"/>
      <c r="AB423" s="3"/>
      <c r="AC423" s="3"/>
      <c r="AD423" s="4"/>
      <c r="AE423" s="3" t="n">
        <v>8611</v>
      </c>
      <c r="AF423" s="3" t="n">
        <v>8598</v>
      </c>
      <c r="AG423" s="3" t="n">
        <v>8372</v>
      </c>
      <c r="AH423" s="3" t="n">
        <v>8888</v>
      </c>
      <c r="AI423" s="3" t="n">
        <v>8290</v>
      </c>
      <c r="AJ423" s="3"/>
      <c r="AK423" s="3"/>
      <c r="AL423" s="3"/>
      <c r="AM423" s="3"/>
      <c r="AN423" s="3"/>
      <c r="AO423" s="3"/>
      <c r="AP423" s="3"/>
      <c r="AQ423" s="3"/>
      <c r="AR423" s="4"/>
      <c r="AS423" s="3" t="n">
        <v>2428.5</v>
      </c>
      <c r="AT423" s="3" t="n">
        <v>2399.5</v>
      </c>
      <c r="AU423" s="3" t="n">
        <v>2247.91666666667</v>
      </c>
      <c r="AV423" s="3" t="n">
        <v>2171.41666666667</v>
      </c>
      <c r="AW423" s="3" t="n">
        <v>2082.91666666667</v>
      </c>
      <c r="AX423" s="3"/>
      <c r="AY423" s="3"/>
      <c r="AZ423" s="3"/>
      <c r="BA423" s="3"/>
      <c r="BB423" s="3"/>
      <c r="BC423" s="3"/>
      <c r="BD423" s="3"/>
      <c r="BE423" s="3"/>
      <c r="BF423" s="4"/>
      <c r="BG423" s="3" t="n">
        <v>1537</v>
      </c>
      <c r="BH423" s="3" t="n">
        <v>1323</v>
      </c>
      <c r="BI423" s="3" t="n">
        <v>1191</v>
      </c>
      <c r="BJ423" s="3" t="n">
        <v>1247</v>
      </c>
      <c r="BK423" s="3" t="n">
        <v>1203</v>
      </c>
      <c r="BL423" s="3"/>
      <c r="BM423" s="3"/>
      <c r="BN423" s="3"/>
      <c r="BO423" s="3"/>
      <c r="BP423" s="3"/>
      <c r="BQ423" s="3"/>
      <c r="BR423" s="3"/>
      <c r="BS423" s="3"/>
      <c r="BT423" s="4"/>
      <c r="BU423" s="3" t="n">
        <v>1578</v>
      </c>
      <c r="BV423" s="3" t="n">
        <v>1446</v>
      </c>
      <c r="BW423" s="3" t="n">
        <v>1411</v>
      </c>
      <c r="BX423" s="3" t="n">
        <v>1299</v>
      </c>
      <c r="BY423" s="3" t="n">
        <v>1377</v>
      </c>
      <c r="BZ423" s="3"/>
      <c r="CA423" s="3"/>
      <c r="CB423" s="3"/>
      <c r="CC423" s="3"/>
      <c r="CD423" s="3"/>
      <c r="CE423" s="3"/>
      <c r="CF423" s="3"/>
      <c r="CG423" s="3"/>
      <c r="CH423" s="4"/>
      <c r="CI423" s="3" t="n">
        <v>176.416666666667</v>
      </c>
      <c r="CJ423" s="3" t="n">
        <v>157.75</v>
      </c>
      <c r="CK423" s="3" t="n">
        <v>138.166666666667</v>
      </c>
      <c r="CL423" s="3" t="n">
        <v>142.75</v>
      </c>
      <c r="CM423" s="3" t="n">
        <v>87.5</v>
      </c>
      <c r="CN423" s="3"/>
      <c r="CO423" s="3"/>
      <c r="CP423" s="3"/>
      <c r="CQ423" s="3"/>
      <c r="CR423" s="3"/>
      <c r="CS423" s="3"/>
      <c r="CT423" s="3"/>
      <c r="CU423" s="3"/>
      <c r="CV423" s="4"/>
      <c r="CW423" s="3" t="n">
        <v>383</v>
      </c>
      <c r="CX423" s="3" t="n">
        <v>424</v>
      </c>
      <c r="CY423" s="3" t="n">
        <v>345</v>
      </c>
      <c r="CZ423" s="3" t="n">
        <v>396</v>
      </c>
      <c r="DA423" s="3" t="n">
        <v>304</v>
      </c>
      <c r="DB423" s="3"/>
      <c r="DC423" s="3"/>
      <c r="DD423" s="3"/>
      <c r="DE423" s="3"/>
      <c r="DF423" s="3"/>
      <c r="DG423" s="3"/>
      <c r="DH423" s="3"/>
      <c r="DI423" s="3"/>
      <c r="DJ423" s="4"/>
      <c r="DK423" s="3" t="n">
        <v>441</v>
      </c>
      <c r="DL423" s="3" t="n">
        <v>426</v>
      </c>
      <c r="DM423" s="3" t="n">
        <v>387</v>
      </c>
      <c r="DN423" s="3" t="n">
        <v>385</v>
      </c>
      <c r="DO423" s="3" t="n">
        <v>390</v>
      </c>
      <c r="DP423" s="3"/>
      <c r="DQ423" s="3"/>
      <c r="DR423" s="3"/>
      <c r="DS423" s="3"/>
      <c r="DT423" s="3"/>
      <c r="DU423" s="3"/>
      <c r="DV423" s="3"/>
      <c r="DW423" s="3"/>
      <c r="DX423" s="4"/>
      <c r="DY423" s="3"/>
      <c r="DZ423" s="3"/>
      <c r="EA423" s="3"/>
      <c r="EB423" s="3"/>
      <c r="EC423" s="3"/>
      <c r="ED423" s="3"/>
      <c r="EE423" s="3"/>
      <c r="EF423" s="3"/>
      <c r="EG423" s="3"/>
      <c r="EH423" s="3"/>
      <c r="EI423" s="3"/>
      <c r="EJ423" s="3"/>
      <c r="EK423" s="3"/>
      <c r="EL423" s="4"/>
    </row>
    <row r="424" customFormat="false" ht="11.25" hidden="false" customHeight="true" outlineLevel="0" collapsed="false">
      <c r="A424" s="7" t="s">
        <v>876</v>
      </c>
      <c r="B424" s="18" t="s">
        <v>877</v>
      </c>
      <c r="C424" s="3" t="n">
        <v>595.833333333333</v>
      </c>
      <c r="D424" s="3" t="n">
        <v>650.833333333333</v>
      </c>
      <c r="E424" s="3" t="n">
        <v>518.916666666667</v>
      </c>
      <c r="F424" s="3" t="n">
        <v>548.916666666667</v>
      </c>
      <c r="G424" s="3" t="n">
        <v>559.333333333333</v>
      </c>
      <c r="H424" s="3"/>
      <c r="I424" s="3"/>
      <c r="J424" s="3"/>
      <c r="K424" s="3"/>
      <c r="L424" s="3"/>
      <c r="M424" s="3"/>
      <c r="N424" s="3"/>
      <c r="O424" s="3"/>
      <c r="P424" s="4"/>
      <c r="Q424" s="3" t="n">
        <v>6434</v>
      </c>
      <c r="R424" s="3" t="n">
        <v>6117</v>
      </c>
      <c r="S424" s="3" t="n">
        <v>4872</v>
      </c>
      <c r="T424" s="3" t="n">
        <v>5291</v>
      </c>
      <c r="U424" s="3" t="n">
        <v>5021</v>
      </c>
      <c r="V424" s="3"/>
      <c r="W424" s="3"/>
      <c r="X424" s="3"/>
      <c r="Y424" s="3"/>
      <c r="Z424" s="3"/>
      <c r="AA424" s="3"/>
      <c r="AB424" s="3"/>
      <c r="AC424" s="3"/>
      <c r="AD424" s="4"/>
      <c r="AE424" s="3" t="n">
        <v>6496</v>
      </c>
      <c r="AF424" s="3" t="n">
        <v>6139</v>
      </c>
      <c r="AG424" s="3" t="n">
        <v>5113</v>
      </c>
      <c r="AH424" s="3" t="n">
        <v>5352</v>
      </c>
      <c r="AI424" s="3" t="n">
        <v>5051</v>
      </c>
      <c r="AJ424" s="3"/>
      <c r="AK424" s="3"/>
      <c r="AL424" s="3"/>
      <c r="AM424" s="3"/>
      <c r="AN424" s="3"/>
      <c r="AO424" s="3"/>
      <c r="AP424" s="3"/>
      <c r="AQ424" s="3"/>
      <c r="AR424" s="4"/>
      <c r="AS424" s="3" t="n">
        <v>1729.08333333333</v>
      </c>
      <c r="AT424" s="3" t="n">
        <v>1834.33333333333</v>
      </c>
      <c r="AU424" s="3" t="n">
        <v>1662.75</v>
      </c>
      <c r="AV424" s="3" t="n">
        <v>1372.16666666667</v>
      </c>
      <c r="AW424" s="3" t="n">
        <v>1208.08333333333</v>
      </c>
      <c r="AX424" s="3"/>
      <c r="AY424" s="3"/>
      <c r="AZ424" s="3"/>
      <c r="BA424" s="3"/>
      <c r="BB424" s="3"/>
      <c r="BC424" s="3"/>
      <c r="BD424" s="3"/>
      <c r="BE424" s="3"/>
      <c r="BF424" s="4"/>
      <c r="BG424" s="3" t="n">
        <v>1176</v>
      </c>
      <c r="BH424" s="3" t="n">
        <v>990</v>
      </c>
      <c r="BI424" s="3" t="n">
        <v>708</v>
      </c>
      <c r="BJ424" s="3" t="n">
        <v>743</v>
      </c>
      <c r="BK424" s="3" t="n">
        <v>678</v>
      </c>
      <c r="BL424" s="3"/>
      <c r="BM424" s="3"/>
      <c r="BN424" s="3"/>
      <c r="BO424" s="3"/>
      <c r="BP424" s="3"/>
      <c r="BQ424" s="3"/>
      <c r="BR424" s="3"/>
      <c r="BS424" s="3"/>
      <c r="BT424" s="4"/>
      <c r="BU424" s="3" t="n">
        <v>1010</v>
      </c>
      <c r="BV424" s="3" t="n">
        <v>946</v>
      </c>
      <c r="BW424" s="3" t="n">
        <v>1033</v>
      </c>
      <c r="BX424" s="3" t="n">
        <v>1022</v>
      </c>
      <c r="BY424" s="3" t="n">
        <v>820</v>
      </c>
      <c r="BZ424" s="3"/>
      <c r="CA424" s="3"/>
      <c r="CB424" s="3"/>
      <c r="CC424" s="3"/>
      <c r="CD424" s="3"/>
      <c r="CE424" s="3"/>
      <c r="CF424" s="3"/>
      <c r="CG424" s="3"/>
      <c r="CH424" s="4"/>
      <c r="CI424" s="3" t="n">
        <v>71.5833333333333</v>
      </c>
      <c r="CJ424" s="3" t="n">
        <v>79.75</v>
      </c>
      <c r="CK424" s="3" t="n">
        <v>68.3333333333333</v>
      </c>
      <c r="CL424" s="3" t="n">
        <v>40.5833333333333</v>
      </c>
      <c r="CM424" s="3" t="n">
        <v>34.9166666666667</v>
      </c>
      <c r="CN424" s="3"/>
      <c r="CO424" s="3"/>
      <c r="CP424" s="3"/>
      <c r="CQ424" s="3"/>
      <c r="CR424" s="3"/>
      <c r="CS424" s="3"/>
      <c r="CT424" s="3"/>
      <c r="CU424" s="3"/>
      <c r="CV424" s="4"/>
      <c r="CW424" s="3" t="n">
        <v>409</v>
      </c>
      <c r="CX424" s="3" t="n">
        <v>399</v>
      </c>
      <c r="CY424" s="3" t="n">
        <v>291</v>
      </c>
      <c r="CZ424" s="3" t="n">
        <v>263</v>
      </c>
      <c r="DA424" s="3" t="n">
        <v>219</v>
      </c>
      <c r="DB424" s="3"/>
      <c r="DC424" s="3"/>
      <c r="DD424" s="3"/>
      <c r="DE424" s="3"/>
      <c r="DF424" s="3"/>
      <c r="DG424" s="3"/>
      <c r="DH424" s="3"/>
      <c r="DI424" s="3"/>
      <c r="DJ424" s="4"/>
      <c r="DK424" s="3" t="n">
        <v>399</v>
      </c>
      <c r="DL424" s="3" t="n">
        <v>379</v>
      </c>
      <c r="DM424" s="3" t="n">
        <v>346</v>
      </c>
      <c r="DN424" s="3" t="n">
        <v>265</v>
      </c>
      <c r="DO424" s="3" t="n">
        <v>223</v>
      </c>
      <c r="DP424" s="3"/>
      <c r="DQ424" s="3"/>
      <c r="DR424" s="3"/>
      <c r="DS424" s="3"/>
      <c r="DT424" s="3"/>
      <c r="DU424" s="3"/>
      <c r="DV424" s="3"/>
      <c r="DW424" s="3"/>
      <c r="DX424" s="4"/>
      <c r="DY424" s="3"/>
      <c r="DZ424" s="3"/>
      <c r="EA424" s="3"/>
      <c r="EB424" s="3"/>
      <c r="EC424" s="3"/>
      <c r="ED424" s="3"/>
      <c r="EE424" s="3"/>
      <c r="EF424" s="3"/>
      <c r="EG424" s="3"/>
      <c r="EH424" s="3"/>
      <c r="EI424" s="3"/>
      <c r="EJ424" s="3"/>
      <c r="EK424" s="3"/>
      <c r="EL424" s="4"/>
    </row>
    <row r="425" customFormat="false" ht="11.25" hidden="false" customHeight="true" outlineLevel="0" collapsed="false">
      <c r="A425" s="7" t="s">
        <v>878</v>
      </c>
      <c r="B425" s="18" t="s">
        <v>879</v>
      </c>
      <c r="C425" s="3" t="n">
        <v>821.75</v>
      </c>
      <c r="D425" s="3" t="n">
        <v>761.166666666667</v>
      </c>
      <c r="E425" s="3" t="n">
        <v>597</v>
      </c>
      <c r="F425" s="3" t="n">
        <v>665.583333333333</v>
      </c>
      <c r="G425" s="3" t="n">
        <v>550.5</v>
      </c>
      <c r="H425" s="3"/>
      <c r="I425" s="3"/>
      <c r="J425" s="3"/>
      <c r="K425" s="3"/>
      <c r="L425" s="3"/>
      <c r="M425" s="3"/>
      <c r="N425" s="3"/>
      <c r="O425" s="3"/>
      <c r="P425" s="4"/>
      <c r="Q425" s="3" t="n">
        <v>6327</v>
      </c>
      <c r="R425" s="3" t="n">
        <v>6509</v>
      </c>
      <c r="S425" s="3" t="n">
        <v>5791</v>
      </c>
      <c r="T425" s="3" t="n">
        <v>5708</v>
      </c>
      <c r="U425" s="3" t="n">
        <v>5300</v>
      </c>
      <c r="V425" s="3"/>
      <c r="W425" s="3"/>
      <c r="X425" s="3"/>
      <c r="Y425" s="3"/>
      <c r="Z425" s="3"/>
      <c r="AA425" s="3"/>
      <c r="AB425" s="3"/>
      <c r="AC425" s="3"/>
      <c r="AD425" s="4"/>
      <c r="AE425" s="3" t="n">
        <v>6168</v>
      </c>
      <c r="AF425" s="3" t="n">
        <v>6826</v>
      </c>
      <c r="AG425" s="3" t="n">
        <v>5861</v>
      </c>
      <c r="AH425" s="3" t="n">
        <v>5682</v>
      </c>
      <c r="AI425" s="3" t="n">
        <v>5381</v>
      </c>
      <c r="AJ425" s="3"/>
      <c r="AK425" s="3"/>
      <c r="AL425" s="3"/>
      <c r="AM425" s="3"/>
      <c r="AN425" s="3"/>
      <c r="AO425" s="3"/>
      <c r="AP425" s="3"/>
      <c r="AQ425" s="3"/>
      <c r="AR425" s="4"/>
      <c r="AS425" s="3" t="n">
        <v>1384</v>
      </c>
      <c r="AT425" s="3" t="n">
        <v>1407.83333333333</v>
      </c>
      <c r="AU425" s="3" t="n">
        <v>1504.41666666667</v>
      </c>
      <c r="AV425" s="3" t="n">
        <v>1363.75</v>
      </c>
      <c r="AW425" s="3" t="n">
        <v>1237.83333333333</v>
      </c>
      <c r="AX425" s="3"/>
      <c r="AY425" s="3"/>
      <c r="AZ425" s="3"/>
      <c r="BA425" s="3"/>
      <c r="BB425" s="3"/>
      <c r="BC425" s="3"/>
      <c r="BD425" s="3"/>
      <c r="BE425" s="3"/>
      <c r="BF425" s="4"/>
      <c r="BG425" s="3" t="n">
        <v>955</v>
      </c>
      <c r="BH425" s="3" t="n">
        <v>990</v>
      </c>
      <c r="BI425" s="3" t="n">
        <v>902</v>
      </c>
      <c r="BJ425" s="3" t="n">
        <v>748</v>
      </c>
      <c r="BK425" s="3" t="n">
        <v>735</v>
      </c>
      <c r="BL425" s="3"/>
      <c r="BM425" s="3"/>
      <c r="BN425" s="3"/>
      <c r="BO425" s="3"/>
      <c r="BP425" s="3"/>
      <c r="BQ425" s="3"/>
      <c r="BR425" s="3"/>
      <c r="BS425" s="3"/>
      <c r="BT425" s="4"/>
      <c r="BU425" s="3" t="n">
        <v>960</v>
      </c>
      <c r="BV425" s="3" t="n">
        <v>929</v>
      </c>
      <c r="BW425" s="3" t="n">
        <v>921</v>
      </c>
      <c r="BX425" s="3" t="n">
        <v>889</v>
      </c>
      <c r="BY425" s="3" t="n">
        <v>927</v>
      </c>
      <c r="BZ425" s="3"/>
      <c r="CA425" s="3"/>
      <c r="CB425" s="3"/>
      <c r="CC425" s="3"/>
      <c r="CD425" s="3"/>
      <c r="CE425" s="3"/>
      <c r="CF425" s="3"/>
      <c r="CG425" s="3"/>
      <c r="CH425" s="4"/>
      <c r="CI425" s="3" t="n">
        <v>98</v>
      </c>
      <c r="CJ425" s="3" t="n">
        <v>93.4166666666667</v>
      </c>
      <c r="CK425" s="3" t="n">
        <v>79.25</v>
      </c>
      <c r="CL425" s="3" t="n">
        <v>65.75</v>
      </c>
      <c r="CM425" s="3" t="n">
        <v>61</v>
      </c>
      <c r="CN425" s="3"/>
      <c r="CO425" s="3"/>
      <c r="CP425" s="3"/>
      <c r="CQ425" s="3"/>
      <c r="CR425" s="3"/>
      <c r="CS425" s="3"/>
      <c r="CT425" s="3"/>
      <c r="CU425" s="3"/>
      <c r="CV425" s="4"/>
      <c r="CW425" s="3" t="n">
        <v>420</v>
      </c>
      <c r="CX425" s="3" t="n">
        <v>406</v>
      </c>
      <c r="CY425" s="3" t="n">
        <v>380</v>
      </c>
      <c r="CZ425" s="3" t="n">
        <v>318</v>
      </c>
      <c r="DA425" s="3" t="n">
        <v>262</v>
      </c>
      <c r="DB425" s="3"/>
      <c r="DC425" s="3"/>
      <c r="DD425" s="3"/>
      <c r="DE425" s="3"/>
      <c r="DF425" s="3"/>
      <c r="DG425" s="3"/>
      <c r="DH425" s="3"/>
      <c r="DI425" s="3"/>
      <c r="DJ425" s="4"/>
      <c r="DK425" s="3" t="n">
        <v>399</v>
      </c>
      <c r="DL425" s="3" t="n">
        <v>430</v>
      </c>
      <c r="DM425" s="3" t="n">
        <v>395</v>
      </c>
      <c r="DN425" s="3" t="n">
        <v>329</v>
      </c>
      <c r="DO425" s="3" t="n">
        <v>274</v>
      </c>
      <c r="DP425" s="3"/>
      <c r="DQ425" s="3"/>
      <c r="DR425" s="3"/>
      <c r="DS425" s="3"/>
      <c r="DT425" s="3"/>
      <c r="DU425" s="3"/>
      <c r="DV425" s="3"/>
      <c r="DW425" s="3"/>
      <c r="DX425" s="4"/>
      <c r="DY425" s="3"/>
      <c r="DZ425" s="3"/>
      <c r="EA425" s="3"/>
      <c r="EB425" s="3"/>
      <c r="EC425" s="3"/>
      <c r="ED425" s="3"/>
      <c r="EE425" s="3"/>
      <c r="EF425" s="3"/>
      <c r="EG425" s="3"/>
      <c r="EH425" s="3"/>
      <c r="EI425" s="3"/>
      <c r="EJ425" s="3"/>
      <c r="EK425" s="3"/>
      <c r="EL425" s="4"/>
    </row>
    <row r="426" customFormat="false" ht="11.25" hidden="false" customHeight="true" outlineLevel="0" collapsed="false">
      <c r="A426" s="7" t="s">
        <v>880</v>
      </c>
      <c r="B426" s="18" t="s">
        <v>881</v>
      </c>
      <c r="C426" s="3" t="n">
        <v>555.833333333333</v>
      </c>
      <c r="D426" s="3" t="n">
        <v>649.083333333333</v>
      </c>
      <c r="E426" s="3" t="n">
        <v>574.083333333333</v>
      </c>
      <c r="F426" s="3" t="n">
        <v>487.666666666667</v>
      </c>
      <c r="G426" s="3" t="n">
        <v>498.5</v>
      </c>
      <c r="H426" s="3"/>
      <c r="I426" s="3"/>
      <c r="J426" s="3"/>
      <c r="K426" s="3"/>
      <c r="L426" s="3"/>
      <c r="M426" s="3"/>
      <c r="N426" s="3"/>
      <c r="O426" s="3"/>
      <c r="P426" s="4"/>
      <c r="Q426" s="3" t="n">
        <v>6527</v>
      </c>
      <c r="R426" s="3" t="n">
        <v>6830</v>
      </c>
      <c r="S426" s="3" t="n">
        <v>6025</v>
      </c>
      <c r="T426" s="3" t="n">
        <v>5826</v>
      </c>
      <c r="U426" s="3" t="n">
        <v>6280</v>
      </c>
      <c r="V426" s="3"/>
      <c r="W426" s="3"/>
      <c r="X426" s="3"/>
      <c r="Y426" s="3"/>
      <c r="Z426" s="3"/>
      <c r="AA426" s="3"/>
      <c r="AB426" s="3"/>
      <c r="AC426" s="3"/>
      <c r="AD426" s="4"/>
      <c r="AE426" s="3" t="n">
        <v>6673</v>
      </c>
      <c r="AF426" s="3" t="n">
        <v>6897</v>
      </c>
      <c r="AG426" s="3" t="n">
        <v>6158</v>
      </c>
      <c r="AH426" s="3" t="n">
        <v>5959</v>
      </c>
      <c r="AI426" s="3" t="n">
        <v>6299</v>
      </c>
      <c r="AJ426" s="3"/>
      <c r="AK426" s="3"/>
      <c r="AL426" s="3"/>
      <c r="AM426" s="3"/>
      <c r="AN426" s="3"/>
      <c r="AO426" s="3"/>
      <c r="AP426" s="3"/>
      <c r="AQ426" s="3"/>
      <c r="AR426" s="4"/>
      <c r="AS426" s="3" t="n">
        <v>1194.91666666667</v>
      </c>
      <c r="AT426" s="3" t="n">
        <v>1354.91666666667</v>
      </c>
      <c r="AU426" s="3" t="n">
        <v>1511.75</v>
      </c>
      <c r="AV426" s="3" t="n">
        <v>1505.75</v>
      </c>
      <c r="AW426" s="3" t="n">
        <v>1381.41666666667</v>
      </c>
      <c r="AX426" s="3"/>
      <c r="AY426" s="3"/>
      <c r="AZ426" s="3"/>
      <c r="BA426" s="3"/>
      <c r="BB426" s="3"/>
      <c r="BC426" s="3"/>
      <c r="BD426" s="3"/>
      <c r="BE426" s="3"/>
      <c r="BF426" s="4"/>
      <c r="BG426" s="3" t="n">
        <v>943</v>
      </c>
      <c r="BH426" s="3" t="n">
        <v>1187</v>
      </c>
      <c r="BI426" s="3" t="n">
        <v>1067</v>
      </c>
      <c r="BJ426" s="3" t="n">
        <v>990</v>
      </c>
      <c r="BK426" s="3" t="n">
        <v>975</v>
      </c>
      <c r="BL426" s="3"/>
      <c r="BM426" s="3"/>
      <c r="BN426" s="3"/>
      <c r="BO426" s="3"/>
      <c r="BP426" s="3"/>
      <c r="BQ426" s="3"/>
      <c r="BR426" s="3"/>
      <c r="BS426" s="3"/>
      <c r="BT426" s="4"/>
      <c r="BU426" s="3" t="n">
        <v>963</v>
      </c>
      <c r="BV426" s="3" t="n">
        <v>867</v>
      </c>
      <c r="BW426" s="3" t="n">
        <v>1083</v>
      </c>
      <c r="BX426" s="3" t="n">
        <v>1068</v>
      </c>
      <c r="BY426" s="3" t="n">
        <v>1096</v>
      </c>
      <c r="BZ426" s="3"/>
      <c r="CA426" s="3"/>
      <c r="CB426" s="3"/>
      <c r="CC426" s="3"/>
      <c r="CD426" s="3"/>
      <c r="CE426" s="3"/>
      <c r="CF426" s="3"/>
      <c r="CG426" s="3"/>
      <c r="CH426" s="4"/>
      <c r="CI426" s="3" t="n">
        <v>30.8333333333333</v>
      </c>
      <c r="CJ426" s="3" t="n">
        <v>40.5833333333333</v>
      </c>
      <c r="CK426" s="3" t="n">
        <v>42.6666666666667</v>
      </c>
      <c r="CL426" s="3" t="n">
        <v>37.6666666666667</v>
      </c>
      <c r="CM426" s="3" t="n">
        <v>30.5</v>
      </c>
      <c r="CN426" s="3"/>
      <c r="CO426" s="3"/>
      <c r="CP426" s="3"/>
      <c r="CQ426" s="3"/>
      <c r="CR426" s="3"/>
      <c r="CS426" s="3"/>
      <c r="CT426" s="3"/>
      <c r="CU426" s="3"/>
      <c r="CV426" s="4"/>
      <c r="CW426" s="3" t="n">
        <v>384</v>
      </c>
      <c r="CX426" s="3" t="n">
        <v>513</v>
      </c>
      <c r="CY426" s="3" t="n">
        <v>433</v>
      </c>
      <c r="CZ426" s="3" t="n">
        <v>326</v>
      </c>
      <c r="DA426" s="3" t="n">
        <v>235</v>
      </c>
      <c r="DB426" s="3"/>
      <c r="DC426" s="3"/>
      <c r="DD426" s="3"/>
      <c r="DE426" s="3"/>
      <c r="DF426" s="3"/>
      <c r="DG426" s="3"/>
      <c r="DH426" s="3"/>
      <c r="DI426" s="3"/>
      <c r="DJ426" s="4"/>
      <c r="DK426" s="3" t="n">
        <v>370</v>
      </c>
      <c r="DL426" s="3" t="n">
        <v>517</v>
      </c>
      <c r="DM426" s="3" t="n">
        <v>442</v>
      </c>
      <c r="DN426" s="3" t="n">
        <v>322</v>
      </c>
      <c r="DO426" s="3" t="n">
        <v>251</v>
      </c>
      <c r="DP426" s="3"/>
      <c r="DQ426" s="3"/>
      <c r="DR426" s="3"/>
      <c r="DS426" s="3"/>
      <c r="DT426" s="3"/>
      <c r="DU426" s="3"/>
      <c r="DV426" s="3"/>
      <c r="DW426" s="3"/>
      <c r="DX426" s="4"/>
      <c r="DY426" s="3"/>
      <c r="DZ426" s="3"/>
      <c r="EA426" s="3"/>
      <c r="EB426" s="3"/>
      <c r="EC426" s="3"/>
      <c r="ED426" s="3"/>
      <c r="EE426" s="3"/>
      <c r="EF426" s="3"/>
      <c r="EG426" s="3"/>
      <c r="EH426" s="3"/>
      <c r="EI426" s="3"/>
      <c r="EJ426" s="3"/>
      <c r="EK426" s="3"/>
      <c r="EL426" s="4"/>
    </row>
    <row r="427" customFormat="false" ht="11.25" hidden="false" customHeight="true" outlineLevel="0" collapsed="false">
      <c r="A427" s="7" t="s">
        <v>882</v>
      </c>
      <c r="B427" s="18" t="s">
        <v>883</v>
      </c>
      <c r="C427" s="3" t="n">
        <v>1396.5</v>
      </c>
      <c r="D427" s="3" t="n">
        <v>1466.41666666667</v>
      </c>
      <c r="E427" s="3" t="n">
        <v>1291.25</v>
      </c>
      <c r="F427" s="3" t="n">
        <v>995.666666666667</v>
      </c>
      <c r="G427" s="3" t="n">
        <v>1345</v>
      </c>
      <c r="H427" s="3"/>
      <c r="I427" s="3"/>
      <c r="J427" s="3"/>
      <c r="K427" s="3"/>
      <c r="L427" s="3"/>
      <c r="M427" s="3"/>
      <c r="N427" s="3"/>
      <c r="O427" s="3"/>
      <c r="P427" s="4"/>
      <c r="Q427" s="3" t="n">
        <v>9327</v>
      </c>
      <c r="R427" s="3" t="n">
        <v>9345</v>
      </c>
      <c r="S427" s="3" t="n">
        <v>7411</v>
      </c>
      <c r="T427" s="3" t="n">
        <v>7580</v>
      </c>
      <c r="U427" s="3" t="n">
        <v>8145</v>
      </c>
      <c r="V427" s="3"/>
      <c r="W427" s="3"/>
      <c r="X427" s="3"/>
      <c r="Y427" s="3"/>
      <c r="Z427" s="3"/>
      <c r="AA427" s="3"/>
      <c r="AB427" s="3"/>
      <c r="AC427" s="3"/>
      <c r="AD427" s="4"/>
      <c r="AE427" s="3" t="n">
        <v>9465</v>
      </c>
      <c r="AF427" s="3" t="n">
        <v>9399</v>
      </c>
      <c r="AG427" s="3" t="n">
        <v>7825</v>
      </c>
      <c r="AH427" s="3" t="n">
        <v>7789</v>
      </c>
      <c r="AI427" s="3" t="n">
        <v>7899</v>
      </c>
      <c r="AJ427" s="3"/>
      <c r="AK427" s="3"/>
      <c r="AL427" s="3"/>
      <c r="AM427" s="3"/>
      <c r="AN427" s="3"/>
      <c r="AO427" s="3"/>
      <c r="AP427" s="3"/>
      <c r="AQ427" s="3"/>
      <c r="AR427" s="4"/>
      <c r="AS427" s="3" t="n">
        <v>2169.58333333333</v>
      </c>
      <c r="AT427" s="3" t="n">
        <v>2293.83333333333</v>
      </c>
      <c r="AU427" s="3" t="n">
        <v>2154.91666666667</v>
      </c>
      <c r="AV427" s="3" t="n">
        <v>1935</v>
      </c>
      <c r="AW427" s="3" t="n">
        <v>1657.25</v>
      </c>
      <c r="AX427" s="3"/>
      <c r="AY427" s="3"/>
      <c r="AZ427" s="3"/>
      <c r="BA427" s="3"/>
      <c r="BB427" s="3"/>
      <c r="BC427" s="3"/>
      <c r="BD427" s="3"/>
      <c r="BE427" s="3"/>
      <c r="BF427" s="4"/>
      <c r="BG427" s="3" t="n">
        <v>1744</v>
      </c>
      <c r="BH427" s="3" t="n">
        <v>1817</v>
      </c>
      <c r="BI427" s="3" t="n">
        <v>1520</v>
      </c>
      <c r="BJ427" s="3" t="n">
        <v>1310</v>
      </c>
      <c r="BK427" s="3" t="n">
        <v>1049</v>
      </c>
      <c r="BL427" s="3"/>
      <c r="BM427" s="3"/>
      <c r="BN427" s="3"/>
      <c r="BO427" s="3"/>
      <c r="BP427" s="3"/>
      <c r="BQ427" s="3"/>
      <c r="BR427" s="3"/>
      <c r="BS427" s="3"/>
      <c r="BT427" s="4"/>
      <c r="BU427" s="3" t="n">
        <v>1828</v>
      </c>
      <c r="BV427" s="3" t="n">
        <v>1724</v>
      </c>
      <c r="BW427" s="3" t="n">
        <v>1769</v>
      </c>
      <c r="BX427" s="3" t="n">
        <v>1537</v>
      </c>
      <c r="BY427" s="3" t="n">
        <v>1318</v>
      </c>
      <c r="BZ427" s="3"/>
      <c r="CA427" s="3"/>
      <c r="CB427" s="3"/>
      <c r="CC427" s="3"/>
      <c r="CD427" s="3"/>
      <c r="CE427" s="3"/>
      <c r="CF427" s="3"/>
      <c r="CG427" s="3"/>
      <c r="CH427" s="4"/>
      <c r="CI427" s="3" t="n">
        <v>81.8333333333333</v>
      </c>
      <c r="CJ427" s="3" t="n">
        <v>79.1666666666667</v>
      </c>
      <c r="CK427" s="3" t="n">
        <v>61.0833333333333</v>
      </c>
      <c r="CL427" s="3" t="n">
        <v>44.5833333333333</v>
      </c>
      <c r="CM427" s="3" t="n">
        <v>37.3333333333333</v>
      </c>
      <c r="CN427" s="3"/>
      <c r="CO427" s="3"/>
      <c r="CP427" s="3"/>
      <c r="CQ427" s="3"/>
      <c r="CR427" s="3"/>
      <c r="CS427" s="3"/>
      <c r="CT427" s="3"/>
      <c r="CU427" s="3"/>
      <c r="CV427" s="4"/>
      <c r="CW427" s="3" t="n">
        <v>791</v>
      </c>
      <c r="CX427" s="3" t="n">
        <v>773</v>
      </c>
      <c r="CY427" s="3" t="n">
        <v>599</v>
      </c>
      <c r="CZ427" s="3" t="n">
        <v>439</v>
      </c>
      <c r="DA427" s="3" t="n">
        <v>381</v>
      </c>
      <c r="DB427" s="3"/>
      <c r="DC427" s="3"/>
      <c r="DD427" s="3"/>
      <c r="DE427" s="3"/>
      <c r="DF427" s="3"/>
      <c r="DG427" s="3"/>
      <c r="DH427" s="3"/>
      <c r="DI427" s="3"/>
      <c r="DJ427" s="4"/>
      <c r="DK427" s="3" t="n">
        <v>809</v>
      </c>
      <c r="DL427" s="3" t="n">
        <v>760</v>
      </c>
      <c r="DM427" s="3" t="n">
        <v>626</v>
      </c>
      <c r="DN427" s="3" t="n">
        <v>454</v>
      </c>
      <c r="DO427" s="3" t="n">
        <v>387</v>
      </c>
      <c r="DP427" s="3"/>
      <c r="DQ427" s="3"/>
      <c r="DR427" s="3"/>
      <c r="DS427" s="3"/>
      <c r="DT427" s="3"/>
      <c r="DU427" s="3"/>
      <c r="DV427" s="3"/>
      <c r="DW427" s="3"/>
      <c r="DX427" s="4"/>
      <c r="DY427" s="3"/>
      <c r="DZ427" s="3"/>
      <c r="EA427" s="3"/>
      <c r="EB427" s="3"/>
      <c r="EC427" s="3"/>
      <c r="ED427" s="3"/>
      <c r="EE427" s="3"/>
      <c r="EF427" s="3"/>
      <c r="EG427" s="3"/>
      <c r="EH427" s="3"/>
      <c r="EI427" s="3"/>
      <c r="EJ427" s="3"/>
      <c r="EK427" s="3"/>
      <c r="EL427" s="4"/>
    </row>
    <row r="428" customFormat="false" ht="11.25" hidden="false" customHeight="true" outlineLevel="0" collapsed="false">
      <c r="A428" s="7" t="s">
        <v>884</v>
      </c>
      <c r="B428" s="18" t="s">
        <v>885</v>
      </c>
      <c r="C428" s="3" t="n">
        <v>2327.41666666667</v>
      </c>
      <c r="D428" s="3" t="n">
        <v>1933.33333333333</v>
      </c>
      <c r="E428" s="3" t="n">
        <v>1301</v>
      </c>
      <c r="F428" s="3" t="n">
        <v>1183.5</v>
      </c>
      <c r="G428" s="3" t="n">
        <v>1386.58333333333</v>
      </c>
      <c r="H428" s="3"/>
      <c r="I428" s="3"/>
      <c r="J428" s="3"/>
      <c r="K428" s="3"/>
      <c r="L428" s="3"/>
      <c r="M428" s="3"/>
      <c r="N428" s="3"/>
      <c r="O428" s="3"/>
      <c r="P428" s="4"/>
      <c r="Q428" s="3" t="n">
        <v>9514</v>
      </c>
      <c r="R428" s="3" t="n">
        <v>7765</v>
      </c>
      <c r="S428" s="3" t="n">
        <v>6274</v>
      </c>
      <c r="T428" s="3" t="n">
        <v>7193</v>
      </c>
      <c r="U428" s="3" t="n">
        <v>7611</v>
      </c>
      <c r="V428" s="3"/>
      <c r="W428" s="3"/>
      <c r="X428" s="3"/>
      <c r="Y428" s="3"/>
      <c r="Z428" s="3"/>
      <c r="AA428" s="3"/>
      <c r="AB428" s="3"/>
      <c r="AC428" s="3"/>
      <c r="AD428" s="4"/>
      <c r="AE428" s="3" t="n">
        <v>8494</v>
      </c>
      <c r="AF428" s="3" t="n">
        <v>8629</v>
      </c>
      <c r="AG428" s="3" t="n">
        <v>7007</v>
      </c>
      <c r="AH428" s="3" t="n">
        <v>7042</v>
      </c>
      <c r="AI428" s="3" t="n">
        <v>7783</v>
      </c>
      <c r="AJ428" s="3"/>
      <c r="AK428" s="3"/>
      <c r="AL428" s="3"/>
      <c r="AM428" s="3"/>
      <c r="AN428" s="3"/>
      <c r="AO428" s="3"/>
      <c r="AP428" s="3"/>
      <c r="AQ428" s="3"/>
      <c r="AR428" s="4"/>
      <c r="AS428" s="3" t="n">
        <v>1339.58333333333</v>
      </c>
      <c r="AT428" s="3" t="n">
        <v>1428.25</v>
      </c>
      <c r="AU428" s="3" t="n">
        <v>1377.75</v>
      </c>
      <c r="AV428" s="3" t="n">
        <v>1358.91666666667</v>
      </c>
      <c r="AW428" s="3" t="n">
        <v>1331.25</v>
      </c>
      <c r="AX428" s="3"/>
      <c r="AY428" s="3"/>
      <c r="AZ428" s="3"/>
      <c r="BA428" s="3"/>
      <c r="BB428" s="3"/>
      <c r="BC428" s="3"/>
      <c r="BD428" s="3"/>
      <c r="BE428" s="3"/>
      <c r="BF428" s="4"/>
      <c r="BG428" s="3" t="n">
        <v>1122</v>
      </c>
      <c r="BH428" s="3" t="n">
        <v>1194</v>
      </c>
      <c r="BI428" s="3" t="n">
        <v>925</v>
      </c>
      <c r="BJ428" s="3" t="n">
        <v>889</v>
      </c>
      <c r="BK428" s="3" t="n">
        <v>867</v>
      </c>
      <c r="BL428" s="3"/>
      <c r="BM428" s="3"/>
      <c r="BN428" s="3"/>
      <c r="BO428" s="3"/>
      <c r="BP428" s="3"/>
      <c r="BQ428" s="3"/>
      <c r="BR428" s="3"/>
      <c r="BS428" s="3"/>
      <c r="BT428" s="4"/>
      <c r="BU428" s="3" t="n">
        <v>1125</v>
      </c>
      <c r="BV428" s="3" t="n">
        <v>1149</v>
      </c>
      <c r="BW428" s="3" t="n">
        <v>1018</v>
      </c>
      <c r="BX428" s="3" t="n">
        <v>911</v>
      </c>
      <c r="BY428" s="3" t="n">
        <v>881</v>
      </c>
      <c r="BZ428" s="3"/>
      <c r="CA428" s="3"/>
      <c r="CB428" s="3"/>
      <c r="CC428" s="3"/>
      <c r="CD428" s="3"/>
      <c r="CE428" s="3"/>
      <c r="CF428" s="3"/>
      <c r="CG428" s="3"/>
      <c r="CH428" s="4"/>
      <c r="CI428" s="3" t="n">
        <v>40.3333333333333</v>
      </c>
      <c r="CJ428" s="3" t="n">
        <v>38.4166666666667</v>
      </c>
      <c r="CK428" s="3" t="n">
        <v>38.4166666666667</v>
      </c>
      <c r="CL428" s="3" t="n">
        <v>38.9166666666667</v>
      </c>
      <c r="CM428" s="3" t="n">
        <v>39.9166666666667</v>
      </c>
      <c r="CN428" s="3"/>
      <c r="CO428" s="3"/>
      <c r="CP428" s="3"/>
      <c r="CQ428" s="3"/>
      <c r="CR428" s="3"/>
      <c r="CS428" s="3"/>
      <c r="CT428" s="3"/>
      <c r="CU428" s="3"/>
      <c r="CV428" s="4"/>
      <c r="CW428" s="3" t="n">
        <v>394</v>
      </c>
      <c r="CX428" s="3" t="n">
        <v>360</v>
      </c>
      <c r="CY428" s="3" t="n">
        <v>362</v>
      </c>
      <c r="CZ428" s="3" t="n">
        <v>306</v>
      </c>
      <c r="DA428" s="3" t="n">
        <v>277</v>
      </c>
      <c r="DB428" s="3"/>
      <c r="DC428" s="3"/>
      <c r="DD428" s="3"/>
      <c r="DE428" s="3"/>
      <c r="DF428" s="3"/>
      <c r="DG428" s="3"/>
      <c r="DH428" s="3"/>
      <c r="DI428" s="3"/>
      <c r="DJ428" s="4"/>
      <c r="DK428" s="3" t="n">
        <v>390</v>
      </c>
      <c r="DL428" s="3" t="n">
        <v>373</v>
      </c>
      <c r="DM428" s="3" t="n">
        <v>364</v>
      </c>
      <c r="DN428" s="3" t="n">
        <v>305</v>
      </c>
      <c r="DO428" s="3" t="n">
        <v>271</v>
      </c>
      <c r="DP428" s="3"/>
      <c r="DQ428" s="3"/>
      <c r="DR428" s="3"/>
      <c r="DS428" s="3"/>
      <c r="DT428" s="3"/>
      <c r="DU428" s="3"/>
      <c r="DV428" s="3"/>
      <c r="DW428" s="3"/>
      <c r="DX428" s="4"/>
      <c r="DY428" s="3"/>
      <c r="DZ428" s="3"/>
      <c r="EA428" s="3"/>
      <c r="EB428" s="3"/>
      <c r="EC428" s="3"/>
      <c r="ED428" s="3"/>
      <c r="EE428" s="3"/>
      <c r="EF428" s="3"/>
      <c r="EG428" s="3"/>
      <c r="EH428" s="3"/>
      <c r="EI428" s="3"/>
      <c r="EJ428" s="3"/>
      <c r="EK428" s="3"/>
      <c r="EL428" s="4"/>
    </row>
    <row r="429" customFormat="false" ht="11.25" hidden="false" customHeight="true" outlineLevel="0" collapsed="false">
      <c r="A429" s="7" t="s">
        <v>886</v>
      </c>
      <c r="B429" s="18" t="s">
        <v>887</v>
      </c>
      <c r="C429" s="3" t="n">
        <v>554.666666666667</v>
      </c>
      <c r="D429" s="3" t="n">
        <v>488.25</v>
      </c>
      <c r="E429" s="3" t="n">
        <v>456.583333333333</v>
      </c>
      <c r="F429" s="3" t="n">
        <v>575.833333333333</v>
      </c>
      <c r="G429" s="3" t="n">
        <v>529.5</v>
      </c>
      <c r="H429" s="3"/>
      <c r="I429" s="3"/>
      <c r="J429" s="3"/>
      <c r="K429" s="3"/>
      <c r="L429" s="3"/>
      <c r="M429" s="3"/>
      <c r="N429" s="3"/>
      <c r="O429" s="3"/>
      <c r="P429" s="4"/>
      <c r="Q429" s="3" t="n">
        <v>6875</v>
      </c>
      <c r="R429" s="3" t="n">
        <v>6085</v>
      </c>
      <c r="S429" s="3" t="n">
        <v>5537</v>
      </c>
      <c r="T429" s="3" t="n">
        <v>6080</v>
      </c>
      <c r="U429" s="3" t="n">
        <v>6073</v>
      </c>
      <c r="V429" s="3"/>
      <c r="W429" s="3"/>
      <c r="X429" s="3"/>
      <c r="Y429" s="3"/>
      <c r="Z429" s="3"/>
      <c r="AA429" s="3"/>
      <c r="AB429" s="3"/>
      <c r="AC429" s="3"/>
      <c r="AD429" s="4"/>
      <c r="AE429" s="3" t="n">
        <v>6755</v>
      </c>
      <c r="AF429" s="3" t="n">
        <v>6618</v>
      </c>
      <c r="AG429" s="3" t="n">
        <v>5564</v>
      </c>
      <c r="AH429" s="3" t="n">
        <v>6190</v>
      </c>
      <c r="AI429" s="3" t="n">
        <v>6141</v>
      </c>
      <c r="AJ429" s="3"/>
      <c r="AK429" s="3"/>
      <c r="AL429" s="3"/>
      <c r="AM429" s="3"/>
      <c r="AN429" s="3"/>
      <c r="AO429" s="3"/>
      <c r="AP429" s="3"/>
      <c r="AQ429" s="3"/>
      <c r="AR429" s="4"/>
      <c r="AS429" s="3" t="n">
        <v>1600.83333333333</v>
      </c>
      <c r="AT429" s="3" t="n">
        <v>1630.08333333333</v>
      </c>
      <c r="AU429" s="3" t="n">
        <v>1351.58333333333</v>
      </c>
      <c r="AV429" s="3" t="n">
        <v>1222.16666666667</v>
      </c>
      <c r="AW429" s="3" t="n">
        <v>1184.75</v>
      </c>
      <c r="AX429" s="3"/>
      <c r="AY429" s="3"/>
      <c r="AZ429" s="3"/>
      <c r="BA429" s="3"/>
      <c r="BB429" s="3"/>
      <c r="BC429" s="3"/>
      <c r="BD429" s="3"/>
      <c r="BE429" s="3"/>
      <c r="BF429" s="4"/>
      <c r="BG429" s="3" t="n">
        <v>831</v>
      </c>
      <c r="BH429" s="3" t="n">
        <v>948</v>
      </c>
      <c r="BI429" s="3" t="n">
        <v>628</v>
      </c>
      <c r="BJ429" s="3" t="n">
        <v>761</v>
      </c>
      <c r="BK429" s="3" t="n">
        <v>662</v>
      </c>
      <c r="BL429" s="3"/>
      <c r="BM429" s="3"/>
      <c r="BN429" s="3"/>
      <c r="BO429" s="3"/>
      <c r="BP429" s="3"/>
      <c r="BQ429" s="3"/>
      <c r="BR429" s="3"/>
      <c r="BS429" s="3"/>
      <c r="BT429" s="4"/>
      <c r="BU429" s="3" t="n">
        <v>998</v>
      </c>
      <c r="BV429" s="3" t="n">
        <v>989</v>
      </c>
      <c r="BW429" s="3" t="n">
        <v>967</v>
      </c>
      <c r="BX429" s="3" t="n">
        <v>738</v>
      </c>
      <c r="BY429" s="3" t="n">
        <v>824</v>
      </c>
      <c r="BZ429" s="3"/>
      <c r="CA429" s="3"/>
      <c r="CB429" s="3"/>
      <c r="CC429" s="3"/>
      <c r="CD429" s="3"/>
      <c r="CE429" s="3"/>
      <c r="CF429" s="3"/>
      <c r="CG429" s="3"/>
      <c r="CH429" s="4"/>
      <c r="CI429" s="3" t="n">
        <v>123.583333333333</v>
      </c>
      <c r="CJ429" s="3" t="n">
        <v>128</v>
      </c>
      <c r="CK429" s="3" t="n">
        <v>110.166666666667</v>
      </c>
      <c r="CL429" s="3" t="n">
        <v>97.75</v>
      </c>
      <c r="CM429" s="3" t="n">
        <v>80.6666666666667</v>
      </c>
      <c r="CN429" s="3"/>
      <c r="CO429" s="3"/>
      <c r="CP429" s="3"/>
      <c r="CQ429" s="3"/>
      <c r="CR429" s="3"/>
      <c r="CS429" s="3"/>
      <c r="CT429" s="3"/>
      <c r="CU429" s="3"/>
      <c r="CV429" s="4"/>
      <c r="CW429" s="3" t="n">
        <v>428</v>
      </c>
      <c r="CX429" s="3" t="n">
        <v>377</v>
      </c>
      <c r="CY429" s="3" t="n">
        <v>256</v>
      </c>
      <c r="CZ429" s="3" t="n">
        <v>306</v>
      </c>
      <c r="DA429" s="3" t="n">
        <v>204</v>
      </c>
      <c r="DB429" s="3"/>
      <c r="DC429" s="3"/>
      <c r="DD429" s="3"/>
      <c r="DE429" s="3"/>
      <c r="DF429" s="3"/>
      <c r="DG429" s="3"/>
      <c r="DH429" s="3"/>
      <c r="DI429" s="3"/>
      <c r="DJ429" s="4"/>
      <c r="DK429" s="3" t="n">
        <v>399</v>
      </c>
      <c r="DL429" s="3" t="n">
        <v>401</v>
      </c>
      <c r="DM429" s="3" t="n">
        <v>286</v>
      </c>
      <c r="DN429" s="3" t="n">
        <v>307</v>
      </c>
      <c r="DO429" s="3" t="n">
        <v>233</v>
      </c>
      <c r="DP429" s="3"/>
      <c r="DQ429" s="3"/>
      <c r="DR429" s="3"/>
      <c r="DS429" s="3"/>
      <c r="DT429" s="3"/>
      <c r="DU429" s="3"/>
      <c r="DV429" s="3"/>
      <c r="DW429" s="3"/>
      <c r="DX429" s="4"/>
      <c r="DY429" s="3"/>
      <c r="DZ429" s="3"/>
      <c r="EA429" s="3"/>
      <c r="EB429" s="3"/>
      <c r="EC429" s="3"/>
      <c r="ED429" s="3"/>
      <c r="EE429" s="3"/>
      <c r="EF429" s="3"/>
      <c r="EG429" s="3"/>
      <c r="EH429" s="3"/>
      <c r="EI429" s="3"/>
      <c r="EJ429" s="3"/>
      <c r="EK429" s="3"/>
      <c r="EL429" s="4"/>
    </row>
    <row r="430" customFormat="false" ht="11.25" hidden="false" customHeight="false" outlineLevel="0" collapsed="false">
      <c r="A430" s="9"/>
      <c r="B430" s="18"/>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3"/>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3"/>
      <c r="BV430" s="19"/>
      <c r="BW430" s="19"/>
      <c r="BX430" s="19"/>
      <c r="BY430" s="19"/>
      <c r="BZ430" s="19"/>
      <c r="CA430" s="19"/>
      <c r="CB430" s="19"/>
      <c r="CC430" s="19"/>
      <c r="CD430" s="19"/>
      <c r="CE430" s="19"/>
      <c r="CF430" s="19"/>
      <c r="CG430" s="19"/>
      <c r="CH430" s="19"/>
      <c r="CI430" s="3"/>
      <c r="CJ430" s="19"/>
      <c r="CK430" s="19"/>
      <c r="CL430" s="19"/>
      <c r="CM430" s="19"/>
      <c r="CN430" s="19"/>
      <c r="CO430" s="19"/>
      <c r="CP430" s="19"/>
      <c r="CQ430" s="19"/>
      <c r="CR430" s="19"/>
      <c r="CS430" s="19"/>
      <c r="CT430" s="19"/>
      <c r="CU430" s="19"/>
      <c r="CV430" s="19"/>
      <c r="CW430" s="3"/>
      <c r="CX430" s="19"/>
      <c r="CY430" s="19"/>
      <c r="CZ430" s="19"/>
      <c r="DA430" s="19"/>
      <c r="DB430" s="19"/>
      <c r="DC430" s="19"/>
      <c r="DD430" s="19"/>
      <c r="DE430" s="19"/>
      <c r="DF430" s="19"/>
      <c r="DG430" s="19"/>
      <c r="DH430" s="19"/>
      <c r="DI430" s="19"/>
      <c r="DJ430" s="19"/>
      <c r="DK430" s="3"/>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row>
    <row r="431" customFormat="false" ht="11.25" hidden="false" customHeight="false" outlineLevel="0" collapsed="false">
      <c r="A431" s="9"/>
      <c r="B431" s="18"/>
      <c r="C431" s="3"/>
      <c r="D431" s="3"/>
      <c r="E431" s="3"/>
      <c r="F431" s="3"/>
      <c r="G431" s="3"/>
      <c r="H431" s="3"/>
      <c r="I431" s="3"/>
      <c r="J431" s="3"/>
      <c r="K431" s="3"/>
      <c r="L431" s="3"/>
      <c r="M431" s="3"/>
      <c r="N431" s="3"/>
      <c r="O431" s="3"/>
      <c r="P431" s="4"/>
      <c r="Q431" s="3"/>
      <c r="R431" s="3"/>
      <c r="S431" s="3"/>
      <c r="T431" s="3"/>
      <c r="U431" s="3"/>
      <c r="V431" s="3"/>
      <c r="W431" s="3"/>
      <c r="X431" s="3"/>
      <c r="Y431" s="3"/>
      <c r="Z431" s="3"/>
      <c r="AA431" s="3"/>
      <c r="AB431" s="3"/>
      <c r="AC431" s="3"/>
      <c r="AD431" s="4"/>
      <c r="AE431" s="3"/>
      <c r="AF431" s="3"/>
      <c r="AG431" s="3"/>
      <c r="AH431" s="3"/>
      <c r="AI431" s="3"/>
      <c r="AJ431" s="3"/>
      <c r="AK431" s="3"/>
      <c r="AL431" s="3"/>
      <c r="AM431" s="3"/>
      <c r="AN431" s="3"/>
      <c r="AO431" s="3"/>
      <c r="AP431" s="3"/>
      <c r="AQ431" s="3"/>
      <c r="AR431" s="4"/>
      <c r="AS431" s="3"/>
      <c r="AT431" s="3"/>
      <c r="AU431" s="3"/>
      <c r="AV431" s="3"/>
      <c r="AW431" s="3"/>
      <c r="AX431" s="3"/>
      <c r="AY431" s="3"/>
      <c r="AZ431" s="3"/>
      <c r="BA431" s="3"/>
      <c r="BB431" s="3"/>
      <c r="BC431" s="3"/>
      <c r="BD431" s="3"/>
      <c r="BE431" s="3"/>
      <c r="BF431" s="4"/>
      <c r="BG431" s="3"/>
      <c r="BH431" s="3"/>
      <c r="BI431" s="3"/>
      <c r="BJ431" s="3"/>
      <c r="BK431" s="3"/>
      <c r="BL431" s="3"/>
      <c r="BM431" s="3"/>
      <c r="BN431" s="3"/>
      <c r="BO431" s="3"/>
      <c r="BP431" s="3"/>
      <c r="BQ431" s="3"/>
      <c r="BR431" s="3"/>
      <c r="BS431" s="3"/>
      <c r="BT431" s="4"/>
      <c r="BU431" s="3"/>
      <c r="BV431" s="3"/>
      <c r="BW431" s="3"/>
      <c r="BX431" s="3"/>
      <c r="BY431" s="3"/>
      <c r="BZ431" s="3"/>
      <c r="CA431" s="3"/>
      <c r="CB431" s="3"/>
      <c r="CC431" s="3"/>
      <c r="CD431" s="3"/>
      <c r="CE431" s="3"/>
      <c r="CF431" s="3"/>
      <c r="CG431" s="3"/>
      <c r="CH431" s="4"/>
      <c r="CI431" s="3"/>
      <c r="CJ431" s="3"/>
      <c r="CK431" s="3"/>
      <c r="CL431" s="3"/>
      <c r="CM431" s="3"/>
      <c r="CN431" s="3"/>
      <c r="CO431" s="3"/>
      <c r="CP431" s="3"/>
      <c r="CQ431" s="3"/>
      <c r="CR431" s="3"/>
      <c r="CS431" s="3"/>
      <c r="CT431" s="3"/>
      <c r="CU431" s="3"/>
      <c r="CV431" s="4"/>
      <c r="CW431" s="3"/>
      <c r="CX431" s="3"/>
      <c r="CY431" s="3"/>
      <c r="CZ431" s="3"/>
      <c r="DA431" s="3"/>
      <c r="DB431" s="3"/>
      <c r="DC431" s="3"/>
      <c r="DD431" s="3"/>
      <c r="DE431" s="3"/>
      <c r="DF431" s="3"/>
      <c r="DG431" s="3"/>
      <c r="DH431" s="3"/>
      <c r="DI431" s="3"/>
      <c r="DJ431" s="4"/>
      <c r="DK431" s="3"/>
      <c r="DL431" s="3"/>
      <c r="DM431" s="3"/>
      <c r="DN431" s="3"/>
      <c r="DO431" s="3"/>
      <c r="DP431" s="3"/>
      <c r="DQ431" s="3"/>
      <c r="DR431" s="3"/>
      <c r="DS431" s="3"/>
      <c r="DT431" s="3"/>
      <c r="DU431" s="3"/>
      <c r="DV431" s="3"/>
      <c r="DW431" s="3"/>
      <c r="DX431" s="4"/>
      <c r="DY431" s="3"/>
      <c r="DZ431" s="3"/>
      <c r="EA431" s="3"/>
      <c r="EB431" s="3"/>
      <c r="EC431" s="3"/>
      <c r="ED431" s="3"/>
      <c r="EE431" s="3"/>
      <c r="EF431" s="3"/>
      <c r="EG431" s="3"/>
      <c r="EH431" s="3"/>
      <c r="EI431" s="3"/>
      <c r="EJ431" s="3"/>
      <c r="EK431" s="3"/>
      <c r="EL431" s="4"/>
    </row>
  </sheetData>
  <printOptions headings="false" gridLines="false" gridLinesSet="true" horizontalCentered="false" verticalCentered="false"/>
  <pageMargins left="0.7" right="0.7"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RowHeight="14.25" zeroHeight="false" outlineLevelRow="0" outlineLevelCol="0"/>
  <cols>
    <col collapsed="false" customWidth="true" hidden="false" outlineLevel="0" max="2" min="1" style="20" width="45.62"/>
    <col collapsed="false" customWidth="true" hidden="false" outlineLevel="0" max="1025" min="3" style="20" width="11"/>
  </cols>
  <sheetData>
    <row r="1" customFormat="false" ht="14.1" hidden="false" customHeight="true" outlineLevel="0" collapsed="false"/>
    <row r="2" customFormat="false" ht="14.1" hidden="false" customHeight="true" outlineLevel="0" collapsed="false"/>
    <row r="3" customFormat="false" ht="14.1" hidden="false" customHeight="true" outlineLevel="0" collapsed="false"/>
    <row r="4" customFormat="false" ht="14.1" hidden="false" customHeight="true" outlineLevel="0" collapsed="false"/>
    <row r="5" customFormat="false" ht="14.1" hidden="false" customHeight="true" outlineLevel="0" collapsed="false"/>
    <row r="6" customFormat="false" ht="14.1" hidden="false" customHeight="true" outlineLevel="0" collapsed="false"/>
    <row r="7" customFormat="false" ht="14.1" hidden="false" customHeight="true" outlineLevel="0" collapsed="false"/>
    <row r="8" customFormat="false" ht="14.1" hidden="false" customHeight="true" outlineLevel="0" collapsed="false"/>
    <row r="9" customFormat="false" ht="14.1" hidden="false" customHeight="true" outlineLevel="0" collapsed="false"/>
    <row r="10" customFormat="false" ht="14.1" hidden="false" customHeight="true" outlineLevel="0" collapsed="false"/>
    <row r="11" customFormat="false" ht="14.1" hidden="false" customHeight="true" outlineLevel="0" collapsed="false"/>
    <row r="12" customFormat="false" ht="14.1" hidden="false" customHeight="true" outlineLevel="0" collapsed="false"/>
    <row r="13" customFormat="false" ht="14.1" hidden="false" customHeight="true" outlineLevel="0" collapsed="false"/>
    <row r="14" customFormat="false" ht="14.1" hidden="false" customHeight="true" outlineLevel="0" collapsed="false"/>
    <row r="15" customFormat="false" ht="14.1" hidden="false" customHeight="true" outlineLevel="0" collapsed="false"/>
    <row r="16" customFormat="false" ht="14.1" hidden="false" customHeight="true" outlineLevel="0" collapsed="false"/>
    <row r="17" customFormat="false" ht="14.1" hidden="false" customHeight="true" outlineLevel="0" collapsed="false"/>
    <row r="18" customFormat="false" ht="14.1" hidden="false" customHeight="true" outlineLevel="0" collapsed="false"/>
    <row r="19" customFormat="false" ht="14.1" hidden="false" customHeight="true" outlineLevel="0" collapsed="false"/>
    <row r="20" customFormat="false" ht="14.1" hidden="false" customHeight="true" outlineLevel="0" collapsed="false"/>
    <row r="21" customFormat="false" ht="14.1" hidden="false" customHeight="true" outlineLevel="0" collapsed="false"/>
    <row r="22" customFormat="false" ht="14.1" hidden="false" customHeight="true" outlineLevel="0" collapsed="false"/>
    <row r="23" customFormat="false" ht="14.1" hidden="false" customHeight="true" outlineLevel="0" collapsed="false"/>
    <row r="24" customFormat="false" ht="14.1" hidden="false" customHeight="true" outlineLevel="0" collapsed="false"/>
    <row r="25" customFormat="false" ht="14.1" hidden="false" customHeight="true" outlineLevel="0" collapsed="false"/>
    <row r="26" customFormat="false" ht="14.1" hidden="false" customHeight="true" outlineLevel="0" collapsed="false"/>
    <row r="27" customFormat="false" ht="14.1" hidden="false" customHeight="true" outlineLevel="0" collapsed="false"/>
    <row r="28" customFormat="false" ht="14.1" hidden="false" customHeight="true" outlineLevel="0" collapsed="false"/>
    <row r="29" customFormat="false" ht="14.1" hidden="false" customHeight="true" outlineLevel="0" collapsed="false"/>
    <row r="30" customFormat="false" ht="14.1" hidden="false" customHeight="true" outlineLevel="0" collapsed="false"/>
    <row r="31" customFormat="false" ht="14.1" hidden="false" customHeight="true" outlineLevel="0" collapsed="false"/>
    <row r="32" customFormat="false" ht="14.1" hidden="false" customHeight="true" outlineLevel="0" collapsed="false"/>
    <row r="33" customFormat="false" ht="14.1" hidden="false" customHeight="true" outlineLevel="0" collapsed="false"/>
    <row r="34" customFormat="false" ht="14.1" hidden="false" customHeight="true" outlineLevel="0" collapsed="false"/>
    <row r="35" customFormat="false" ht="14.1" hidden="false" customHeight="true" outlineLevel="0" collapsed="false"/>
    <row r="36" customFormat="false" ht="14.1" hidden="false" customHeight="true" outlineLevel="0" collapsed="false"/>
    <row r="37" customFormat="false" ht="14.1" hidden="false" customHeight="true" outlineLevel="0" collapsed="false"/>
    <row r="38" customFormat="false" ht="14.1" hidden="false" customHeight="true" outlineLevel="0" collapsed="false"/>
    <row r="39" customFormat="false" ht="14.1" hidden="false" customHeight="true" outlineLevel="0" collapsed="false"/>
    <row r="40" customFormat="false" ht="14.1" hidden="false" customHeight="true" outlineLevel="0" collapsed="false"/>
    <row r="41" customFormat="false" ht="14.1" hidden="false" customHeight="true" outlineLevel="0" collapsed="false"/>
    <row r="42" customFormat="false" ht="14.1" hidden="false" customHeight="true" outlineLevel="0" collapsed="false"/>
    <row r="43" customFormat="false" ht="14.1" hidden="false" customHeight="true" outlineLevel="0" collapsed="false"/>
    <row r="44" customFormat="false" ht="14.1" hidden="false" customHeight="true" outlineLevel="0" collapsed="false"/>
    <row r="45" customFormat="false" ht="14.1" hidden="false" customHeight="true" outlineLevel="0" collapsed="false"/>
    <row r="46" customFormat="false" ht="14.1" hidden="false" customHeight="true" outlineLevel="0" collapsed="false"/>
    <row r="47" customFormat="false" ht="14.1" hidden="false" customHeight="true" outlineLevel="0" collapsed="false"/>
    <row r="48" customFormat="false" ht="14.1" hidden="false" customHeight="true" outlineLevel="0" collapsed="false"/>
    <row r="49" customFormat="false" ht="14.1" hidden="false" customHeight="true" outlineLevel="0" collapsed="false"/>
    <row r="50" customFormat="false" ht="14.1" hidden="false" customHeight="true" outlineLevel="0" collapsed="false"/>
    <row r="51" customFormat="false" ht="14.1" hidden="false" customHeight="true" outlineLevel="0" collapsed="false"/>
    <row r="52" customFormat="false" ht="14.1" hidden="false" customHeight="true" outlineLevel="0" collapsed="false"/>
    <row r="53" customFormat="false" ht="122.1" hidden="false" customHeight="true" outlineLevel="0" collapsed="false"/>
  </sheetData>
  <printOptions headings="false" gridLines="false" gridLinesSet="true" horizontalCentered="false" verticalCentered="false"/>
  <pageMargins left="0.315277777777778" right="0" top="0" bottom="0"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I6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6.5" zeroHeight="false" outlineLevelRow="0" outlineLevelCol="0"/>
  <cols>
    <col collapsed="false" customWidth="true" hidden="false" outlineLevel="0" max="1" min="1" style="21" width="6.51"/>
    <col collapsed="false" customWidth="true" hidden="false" outlineLevel="0" max="2" min="2" style="21" width="15.87"/>
    <col collapsed="false" customWidth="true" hidden="false" outlineLevel="0" max="3" min="3" style="21" width="46.13"/>
    <col collapsed="false" customWidth="true" hidden="false" outlineLevel="0" max="5" min="4" style="21" width="5"/>
    <col collapsed="false" customWidth="true" hidden="false" outlineLevel="0" max="6" min="6" style="21" width="14.87"/>
    <col collapsed="false" customWidth="true" hidden="false" outlineLevel="0" max="8" min="7" style="21" width="8.62"/>
    <col collapsed="false" customWidth="true" hidden="false" outlineLevel="0" max="9" min="9" style="21" width="19.5"/>
    <col collapsed="false" customWidth="true" hidden="false" outlineLevel="0" max="10" min="10" style="21" width="3.63"/>
    <col collapsed="false" customWidth="true" hidden="false" outlineLevel="0" max="11" min="11" style="21" width="3.25"/>
    <col collapsed="false" customWidth="true" hidden="false" outlineLevel="0" max="1025" min="12" style="21" width="8.62"/>
  </cols>
  <sheetData>
    <row r="1" s="26" customFormat="true" ht="39.95" hidden="false" customHeight="true" outlineLevel="0" collapsed="false">
      <c r="A1" s="22"/>
      <c r="B1" s="23"/>
      <c r="C1" s="23"/>
      <c r="D1" s="23"/>
      <c r="E1" s="23"/>
      <c r="F1" s="24" t="s">
        <v>1036</v>
      </c>
      <c r="G1" s="21"/>
      <c r="H1" s="25"/>
    </row>
    <row r="2" s="25" customFormat="true" ht="15" hidden="false" customHeight="true" outlineLevel="0" collapsed="false">
      <c r="A2" s="27"/>
      <c r="B2" s="28"/>
      <c r="C2" s="29"/>
      <c r="D2" s="30"/>
      <c r="E2" s="30"/>
      <c r="F2" s="29"/>
      <c r="G2" s="31"/>
      <c r="I2" s="32"/>
    </row>
    <row r="3" customFormat="false" ht="12.75" hidden="false" customHeight="false" outlineLevel="0" collapsed="false">
      <c r="A3" s="25"/>
      <c r="B3" s="33"/>
      <c r="C3" s="25"/>
      <c r="D3" s="33"/>
      <c r="E3" s="25"/>
      <c r="F3" s="25"/>
    </row>
    <row r="4" s="35" customFormat="true" ht="15.75" hidden="false" customHeight="false" outlineLevel="0" collapsed="false">
      <c r="A4" s="34" t="s">
        <v>1037</v>
      </c>
      <c r="B4" s="34"/>
      <c r="C4" s="34"/>
      <c r="D4" s="34"/>
      <c r="E4" s="34"/>
      <c r="F4" s="34"/>
    </row>
    <row r="5" customFormat="false" ht="12.75" hidden="false" customHeight="true" outlineLevel="0" collapsed="false">
      <c r="A5" s="25"/>
      <c r="B5" s="33"/>
      <c r="C5" s="25"/>
      <c r="D5" s="33"/>
      <c r="E5" s="25"/>
      <c r="F5" s="25"/>
    </row>
    <row r="6" customFormat="false" ht="12.75" hidden="false" customHeight="true" outlineLevel="0" collapsed="false">
      <c r="A6" s="36"/>
      <c r="B6" s="37"/>
      <c r="C6" s="38"/>
      <c r="D6" s="38"/>
      <c r="E6" s="38"/>
      <c r="F6" s="38"/>
      <c r="G6" s="39"/>
    </row>
    <row r="7" customFormat="false" ht="12.75" hidden="false" customHeight="true" outlineLevel="0" collapsed="false">
      <c r="A7" s="36" t="s">
        <v>1038</v>
      </c>
      <c r="B7" s="37"/>
      <c r="C7" s="40" t="s">
        <v>1039</v>
      </c>
      <c r="D7" s="40"/>
      <c r="E7" s="40"/>
      <c r="F7" s="40"/>
      <c r="G7" s="40"/>
    </row>
    <row r="8" customFormat="false" ht="12.75" hidden="false" customHeight="true" outlineLevel="0" collapsed="false">
      <c r="A8" s="36"/>
      <c r="B8" s="37"/>
      <c r="C8" s="38"/>
      <c r="D8" s="38"/>
      <c r="E8" s="38"/>
      <c r="F8" s="38"/>
      <c r="G8" s="39"/>
    </row>
    <row r="9" customFormat="false" ht="12.75" hidden="false" customHeight="true" outlineLevel="0" collapsed="false">
      <c r="A9" s="36" t="s">
        <v>1040</v>
      </c>
      <c r="B9" s="37"/>
      <c r="C9" s="40" t="s">
        <v>1041</v>
      </c>
      <c r="D9" s="40"/>
      <c r="E9" s="40"/>
      <c r="F9" s="40"/>
      <c r="G9" s="40"/>
    </row>
    <row r="10" customFormat="false" ht="12.75" hidden="false" customHeight="true" outlineLevel="0" collapsed="false">
      <c r="A10" s="36"/>
      <c r="B10" s="37"/>
      <c r="C10" s="38"/>
      <c r="D10" s="38"/>
      <c r="E10" s="38"/>
      <c r="F10" s="38"/>
      <c r="G10" s="38"/>
    </row>
    <row r="11" customFormat="false" ht="12.75" hidden="false" customHeight="true" outlineLevel="0" collapsed="false">
      <c r="A11" s="33" t="s">
        <v>1042</v>
      </c>
      <c r="C11" s="41" t="s">
        <v>1043</v>
      </c>
      <c r="D11" s="41"/>
      <c r="E11" s="41"/>
      <c r="F11" s="41"/>
      <c r="G11" s="41"/>
    </row>
    <row r="12" customFormat="false" ht="12.75" hidden="false" customHeight="true" outlineLevel="0" collapsed="false">
      <c r="A12" s="33"/>
      <c r="B12" s="25"/>
      <c r="C12" s="42"/>
      <c r="D12" s="38"/>
      <c r="E12" s="43"/>
      <c r="F12" s="38"/>
      <c r="G12" s="39"/>
    </row>
    <row r="13" customFormat="false" ht="12.75" hidden="false" customHeight="true" outlineLevel="0" collapsed="false">
      <c r="A13" s="33" t="s">
        <v>1044</v>
      </c>
      <c r="B13" s="25"/>
      <c r="C13" s="44" t="s">
        <v>1045</v>
      </c>
      <c r="D13" s="44"/>
      <c r="E13" s="44"/>
      <c r="F13" s="44"/>
      <c r="G13" s="45"/>
    </row>
    <row r="14" customFormat="false" ht="12.75" hidden="false" customHeight="true" outlineLevel="0" collapsed="false">
      <c r="A14" s="33"/>
      <c r="B14" s="25"/>
      <c r="C14" s="42"/>
      <c r="D14" s="42"/>
      <c r="E14" s="42"/>
      <c r="F14" s="42"/>
      <c r="G14" s="42"/>
    </row>
    <row r="15" customFormat="false" ht="12.75" hidden="false" customHeight="true" outlineLevel="0" collapsed="false">
      <c r="A15" s="33" t="s">
        <v>1046</v>
      </c>
      <c r="B15" s="25"/>
      <c r="C15" s="46" t="n">
        <v>43383</v>
      </c>
      <c r="D15" s="42"/>
      <c r="E15" s="42"/>
      <c r="F15" s="42"/>
      <c r="G15" s="42"/>
    </row>
    <row r="16" customFormat="false" ht="12.75" hidden="false" customHeight="true" outlineLevel="0" collapsed="false">
      <c r="A16" s="33"/>
      <c r="B16" s="25"/>
      <c r="C16" s="42"/>
      <c r="D16" s="42"/>
      <c r="E16" s="42"/>
      <c r="F16" s="42"/>
      <c r="G16" s="42"/>
      <c r="H16" s="47"/>
    </row>
    <row r="17" customFormat="false" ht="12.75" hidden="false" customHeight="true" outlineLevel="0" collapsed="false">
      <c r="A17" s="33" t="s">
        <v>1047</v>
      </c>
      <c r="B17" s="25"/>
      <c r="C17" s="41" t="s">
        <v>1048</v>
      </c>
      <c r="D17" s="42"/>
      <c r="E17" s="42"/>
      <c r="F17" s="42"/>
      <c r="G17" s="48"/>
      <c r="H17" s="47"/>
    </row>
    <row r="18" customFormat="false" ht="12.75" hidden="false" customHeight="true" outlineLevel="0" collapsed="false">
      <c r="A18" s="33"/>
      <c r="B18" s="25"/>
      <c r="C18" s="41"/>
      <c r="D18" s="42"/>
      <c r="E18" s="42"/>
      <c r="F18" s="42"/>
      <c r="G18" s="42"/>
      <c r="H18" s="47"/>
    </row>
    <row r="19" customFormat="false" ht="29.25" hidden="false" customHeight="true" outlineLevel="0" collapsed="false">
      <c r="A19" s="49" t="s">
        <v>1049</v>
      </c>
      <c r="B19" s="49"/>
      <c r="C19" s="50" t="n">
        <v>43416</v>
      </c>
      <c r="D19" s="50"/>
      <c r="E19" s="50"/>
      <c r="F19" s="50"/>
      <c r="G19" s="51"/>
      <c r="I19" s="52"/>
    </row>
    <row r="20" customFormat="false" ht="12.75" hidden="false" customHeight="true" outlineLevel="0" collapsed="false">
      <c r="A20" s="33"/>
      <c r="B20" s="25"/>
      <c r="C20" s="38"/>
      <c r="D20" s="38"/>
      <c r="E20" s="38"/>
      <c r="F20" s="38"/>
      <c r="G20" s="39"/>
      <c r="I20" s="52"/>
    </row>
    <row r="21" customFormat="false" ht="51" hidden="false" customHeight="true" outlineLevel="0" collapsed="false">
      <c r="A21" s="36" t="s">
        <v>1050</v>
      </c>
      <c r="B21" s="25"/>
      <c r="C21" s="40" t="s">
        <v>1051</v>
      </c>
      <c r="D21" s="38"/>
      <c r="E21" s="38"/>
      <c r="F21" s="38"/>
      <c r="G21" s="39"/>
      <c r="I21" s="52"/>
    </row>
    <row r="22" customFormat="false" ht="12.75" hidden="false" customHeight="true" outlineLevel="0" collapsed="false">
      <c r="A22" s="33"/>
      <c r="B22" s="25"/>
      <c r="C22" s="38"/>
      <c r="D22" s="38"/>
      <c r="E22" s="38"/>
      <c r="F22" s="38"/>
      <c r="G22" s="39"/>
      <c r="I22" s="52"/>
    </row>
    <row r="23" customFormat="false" ht="12.75" hidden="false" customHeight="true" outlineLevel="0" collapsed="false">
      <c r="A23" s="33" t="s">
        <v>1052</v>
      </c>
      <c r="B23" s="25"/>
      <c r="C23" s="40" t="s">
        <v>1053</v>
      </c>
      <c r="D23" s="40"/>
      <c r="E23" s="40"/>
      <c r="F23" s="40"/>
      <c r="G23" s="40"/>
      <c r="I23" s="52"/>
    </row>
    <row r="24" customFormat="false" ht="12.75" hidden="false" customHeight="true" outlineLevel="0" collapsed="false">
      <c r="A24" s="33"/>
      <c r="B24" s="25"/>
      <c r="C24" s="40" t="s">
        <v>1054</v>
      </c>
      <c r="D24" s="40"/>
      <c r="E24" s="40"/>
      <c r="F24" s="40"/>
      <c r="G24" s="40"/>
      <c r="I24" s="52"/>
    </row>
    <row r="25" customFormat="false" ht="12.75" hidden="false" customHeight="true" outlineLevel="0" collapsed="false">
      <c r="A25" s="33"/>
      <c r="B25" s="25"/>
      <c r="C25" s="40"/>
      <c r="D25" s="40"/>
      <c r="E25" s="40"/>
      <c r="F25" s="40"/>
      <c r="G25" s="40"/>
      <c r="I25" s="52"/>
    </row>
    <row r="26" customFormat="false" ht="12.75" hidden="false" customHeight="true" outlineLevel="0" collapsed="false">
      <c r="A26" s="33" t="s">
        <v>1055</v>
      </c>
      <c r="B26" s="25"/>
      <c r="C26" s="40" t="s">
        <v>1056</v>
      </c>
      <c r="D26" s="40"/>
      <c r="E26" s="40"/>
      <c r="F26" s="40"/>
      <c r="G26" s="40"/>
    </row>
    <row r="27" customFormat="false" ht="12.75" hidden="false" customHeight="true" outlineLevel="0" collapsed="false">
      <c r="A27" s="33"/>
      <c r="B27" s="25"/>
      <c r="C27" s="40" t="s">
        <v>1057</v>
      </c>
      <c r="D27" s="40"/>
      <c r="E27" s="40"/>
      <c r="F27" s="40"/>
      <c r="G27" s="40"/>
    </row>
    <row r="28" customFormat="false" ht="15.75" hidden="false" customHeight="true" outlineLevel="0" collapsed="false">
      <c r="A28" s="33"/>
      <c r="B28" s="25"/>
      <c r="C28" s="40" t="s">
        <v>1058</v>
      </c>
      <c r="D28" s="40"/>
      <c r="E28" s="40"/>
      <c r="F28" s="40"/>
      <c r="G28" s="40"/>
    </row>
    <row r="29" customFormat="false" ht="12.75" hidden="false" customHeight="true" outlineLevel="0" collapsed="false">
      <c r="A29" s="25" t="s">
        <v>1059</v>
      </c>
      <c r="B29" s="53"/>
      <c r="C29" s="54" t="s">
        <v>1060</v>
      </c>
      <c r="D29" s="54"/>
      <c r="E29" s="54"/>
      <c r="F29" s="54"/>
      <c r="G29" s="54"/>
    </row>
    <row r="30" customFormat="false" ht="18" hidden="false" customHeight="true" outlineLevel="0" collapsed="false">
      <c r="A30" s="25" t="s">
        <v>1061</v>
      </c>
      <c r="B30" s="55"/>
      <c r="C30" s="56" t="s">
        <v>1062</v>
      </c>
      <c r="D30" s="56"/>
      <c r="E30" s="56"/>
      <c r="F30" s="56"/>
      <c r="G30" s="56"/>
    </row>
    <row r="31" customFormat="false" ht="18" hidden="false" customHeight="true" outlineLevel="0" collapsed="false">
      <c r="A31" s="25" t="s">
        <v>1063</v>
      </c>
      <c r="B31" s="55"/>
      <c r="C31" s="56" t="s">
        <v>1064</v>
      </c>
      <c r="D31" s="56"/>
      <c r="E31" s="56"/>
      <c r="F31" s="56"/>
      <c r="G31" s="56"/>
    </row>
    <row r="32" customFormat="false" ht="15" hidden="false" customHeight="true" outlineLevel="0" collapsed="false">
      <c r="A32" s="57"/>
      <c r="B32" s="57"/>
      <c r="C32" s="57"/>
      <c r="D32" s="57"/>
      <c r="E32" s="57"/>
      <c r="F32" s="57"/>
      <c r="G32" s="57"/>
    </row>
    <row r="33" customFormat="false" ht="12.75" hidden="false" customHeight="false" outlineLevel="0" collapsed="false">
      <c r="A33" s="33" t="s">
        <v>1065</v>
      </c>
      <c r="C33" s="58"/>
      <c r="D33" s="51"/>
      <c r="E33" s="51"/>
      <c r="F33" s="51"/>
      <c r="G33" s="59"/>
    </row>
    <row r="34" customFormat="false" ht="12.75" hidden="false" customHeight="false" outlineLevel="0" collapsed="false">
      <c r="A34" s="60"/>
      <c r="C34" s="58"/>
      <c r="D34" s="51"/>
      <c r="E34" s="51"/>
      <c r="F34" s="51"/>
      <c r="G34" s="59"/>
    </row>
    <row r="35" customFormat="false" ht="51" hidden="false" customHeight="false" outlineLevel="0" collapsed="false">
      <c r="A35" s="36" t="s">
        <v>1066</v>
      </c>
      <c r="C35" s="61" t="s">
        <v>1067</v>
      </c>
      <c r="D35" s="51"/>
      <c r="E35" s="51"/>
      <c r="F35" s="51"/>
      <c r="G35" s="59"/>
    </row>
    <row r="36" customFormat="false" ht="12.75" hidden="false" customHeight="false" outlineLevel="0" collapsed="false">
      <c r="A36" s="60"/>
      <c r="C36" s="58"/>
      <c r="D36" s="51"/>
      <c r="E36" s="51"/>
      <c r="F36" s="51"/>
      <c r="G36" s="59"/>
    </row>
    <row r="37" customFormat="false" ht="25.5" hidden="false" customHeight="false" outlineLevel="0" collapsed="false">
      <c r="A37" s="36" t="s">
        <v>1068</v>
      </c>
      <c r="C37" s="61" t="s">
        <v>1069</v>
      </c>
      <c r="D37" s="51"/>
      <c r="E37" s="51"/>
      <c r="F37" s="51"/>
      <c r="G37" s="59"/>
    </row>
    <row r="38" customFormat="false" ht="12.75" hidden="false" customHeight="false" outlineLevel="0" collapsed="false">
      <c r="A38" s="60"/>
      <c r="C38" s="58"/>
      <c r="D38" s="51"/>
      <c r="E38" s="51"/>
      <c r="F38" s="51"/>
      <c r="G38" s="59"/>
    </row>
    <row r="39" customFormat="false" ht="12.75" hidden="false" customHeight="true" outlineLevel="0" collapsed="false">
      <c r="A39" s="36" t="s">
        <v>1070</v>
      </c>
      <c r="B39" s="37"/>
      <c r="C39" s="54" t="s">
        <v>1071</v>
      </c>
      <c r="D39" s="54"/>
      <c r="E39" s="54"/>
      <c r="F39" s="54"/>
      <c r="G39" s="54"/>
    </row>
    <row r="40" customFormat="false" ht="12.75" hidden="false" customHeight="false" outlineLevel="0" collapsed="false">
      <c r="A40" s="36"/>
      <c r="B40" s="37"/>
      <c r="C40" s="62" t="s">
        <v>1072</v>
      </c>
      <c r="D40" s="63"/>
      <c r="E40" s="63"/>
      <c r="F40" s="63"/>
      <c r="G40" s="64"/>
    </row>
    <row r="41" customFormat="false" ht="27" hidden="false" customHeight="true" outlineLevel="0" collapsed="false">
      <c r="A41" s="37"/>
      <c r="B41" s="37"/>
      <c r="C41" s="54" t="s">
        <v>1073</v>
      </c>
      <c r="D41" s="54"/>
      <c r="E41" s="54"/>
      <c r="F41" s="54"/>
      <c r="G41" s="64"/>
    </row>
    <row r="42" customFormat="false" ht="12.75" hidden="false" customHeight="false" outlineLevel="0" collapsed="false">
      <c r="C42" s="58"/>
      <c r="D42" s="51"/>
      <c r="E42" s="51"/>
      <c r="F42" s="51"/>
      <c r="G42" s="59"/>
    </row>
    <row r="43" customFormat="false" ht="12.75" hidden="false" customHeight="false" outlineLevel="0" collapsed="false">
      <c r="A43" s="33" t="s">
        <v>1074</v>
      </c>
      <c r="C43" s="58" t="s">
        <v>1075</v>
      </c>
      <c r="D43" s="51"/>
      <c r="E43" s="51"/>
      <c r="F43" s="51"/>
      <c r="G43" s="59"/>
    </row>
    <row r="44" customFormat="false" ht="45.75" hidden="false" customHeight="true" outlineLevel="0" collapsed="false">
      <c r="C44" s="40" t="s">
        <v>1076</v>
      </c>
      <c r="D44" s="40"/>
      <c r="E44" s="40"/>
      <c r="F44" s="40"/>
      <c r="G44" s="65"/>
    </row>
    <row r="45" customFormat="false" ht="12.75" hidden="false" customHeight="false" outlineLevel="0" collapsed="false">
      <c r="A45" s="66" t="s">
        <v>1077</v>
      </c>
      <c r="B45" s="67"/>
      <c r="C45" s="67" t="s">
        <v>1078</v>
      </c>
      <c r="D45" s="68"/>
      <c r="E45" s="68"/>
      <c r="F45" s="68"/>
      <c r="G45" s="65"/>
    </row>
    <row r="46" customFormat="false" ht="12.75" hidden="false" customHeight="false" outlineLevel="0" collapsed="false">
      <c r="A46" s="69"/>
      <c r="B46" s="69"/>
      <c r="C46" s="70" t="s">
        <v>1079</v>
      </c>
      <c r="D46" s="71"/>
      <c r="E46" s="71"/>
      <c r="F46" s="72"/>
      <c r="G46" s="65"/>
    </row>
    <row r="47" customFormat="false" ht="12.75" hidden="false" customHeight="false" outlineLevel="0" collapsed="false">
      <c r="A47" s="67"/>
      <c r="B47" s="67"/>
      <c r="C47" s="70" t="s">
        <v>1080</v>
      </c>
      <c r="D47" s="72"/>
      <c r="E47" s="72"/>
      <c r="F47" s="72"/>
      <c r="G47" s="65"/>
    </row>
    <row r="48" customFormat="false" ht="12.75" hidden="false" customHeight="false" outlineLevel="0" collapsed="false">
      <c r="A48" s="73"/>
      <c r="B48" s="74"/>
      <c r="C48" s="70" t="s">
        <v>1081</v>
      </c>
      <c r="D48" s="72"/>
      <c r="E48" s="72"/>
      <c r="F48" s="72"/>
      <c r="G48" s="65"/>
    </row>
    <row r="49" customFormat="false" ht="12.75" hidden="false" customHeight="false" outlineLevel="0" collapsed="false">
      <c r="A49" s="73"/>
      <c r="B49" s="75"/>
      <c r="C49" s="70" t="s">
        <v>1082</v>
      </c>
      <c r="D49" s="72"/>
      <c r="E49" s="72"/>
      <c r="F49" s="76"/>
      <c r="G49" s="65"/>
    </row>
    <row r="50" customFormat="false" ht="12.75" hidden="false" customHeight="false" outlineLevel="0" collapsed="false">
      <c r="A50" s="73"/>
      <c r="B50" s="75"/>
      <c r="C50" s="70" t="s">
        <v>1083</v>
      </c>
      <c r="D50" s="72"/>
      <c r="E50" s="72"/>
      <c r="F50" s="77"/>
      <c r="G50" s="65"/>
    </row>
    <row r="51" customFormat="false" ht="12.75" hidden="false" customHeight="false" outlineLevel="0" collapsed="false">
      <c r="A51" s="73"/>
      <c r="B51" s="75"/>
      <c r="C51" s="70" t="s">
        <v>1084</v>
      </c>
      <c r="D51" s="76"/>
      <c r="E51" s="76"/>
      <c r="F51" s="77"/>
      <c r="G51" s="65"/>
    </row>
    <row r="52" customFormat="false" ht="12.75" hidden="false" customHeight="false" outlineLevel="0" collapsed="false">
      <c r="A52" s="78"/>
      <c r="B52" s="78"/>
      <c r="C52" s="70" t="s">
        <v>1085</v>
      </c>
      <c r="D52" s="76"/>
      <c r="E52" s="76"/>
      <c r="F52" s="77"/>
      <c r="G52" s="65"/>
    </row>
    <row r="53" customFormat="false" ht="12.75" hidden="false" customHeight="false" outlineLevel="0" collapsed="false">
      <c r="A53" s="78"/>
      <c r="B53" s="78"/>
      <c r="C53" s="70" t="s">
        <v>1086</v>
      </c>
      <c r="D53" s="76"/>
      <c r="E53" s="76"/>
      <c r="F53" s="77"/>
      <c r="G53" s="65"/>
    </row>
    <row r="54" customFormat="false" ht="12.75" hidden="false" customHeight="false" outlineLevel="0" collapsed="false">
      <c r="A54" s="78"/>
      <c r="B54" s="78"/>
      <c r="C54" s="70" t="s">
        <v>1087</v>
      </c>
      <c r="D54" s="79"/>
      <c r="E54" s="79"/>
      <c r="F54" s="77"/>
      <c r="G54" s="65"/>
    </row>
    <row r="55" customFormat="false" ht="12.75" hidden="false" customHeight="false" outlineLevel="0" collapsed="false">
      <c r="A55" s="78"/>
      <c r="B55" s="78"/>
      <c r="C55" s="70" t="s">
        <v>1088</v>
      </c>
      <c r="D55" s="79"/>
      <c r="E55" s="79"/>
      <c r="F55" s="77"/>
      <c r="G55" s="65"/>
    </row>
    <row r="56" customFormat="false" ht="12.75" hidden="false" customHeight="false" outlineLevel="0" collapsed="false"/>
    <row r="57" customFormat="false" ht="12.75" hidden="false" customHeight="false" outlineLevel="0" collapsed="false"/>
    <row r="58" customFormat="false" ht="12.75" hidden="false" customHeight="false" outlineLevel="0" collapsed="false"/>
    <row r="59" customFormat="false" ht="12.75" hidden="false" customHeight="false" outlineLevel="0" collapsed="false"/>
    <row r="60" customFormat="false" ht="51.75" hidden="false" customHeight="true" outlineLevel="0" collapsed="false"/>
    <row r="61" customFormat="false" ht="12.75" hidden="false" customHeight="false" outlineLevel="0" collapsed="false"/>
    <row r="62" customFormat="false" ht="12.75" hidden="false" customHeight="false" outlineLevel="0" collapsed="false"/>
    <row r="63" customFormat="false" ht="12.75" hidden="false" customHeight="false" outlineLevel="0" collapsed="false"/>
    <row r="64" customFormat="false" ht="12.75" hidden="false" customHeight="false" outlineLevel="0" collapsed="false"/>
  </sheetData>
  <mergeCells count="15">
    <mergeCell ref="A4:F4"/>
    <mergeCell ref="C7:G7"/>
    <mergeCell ref="C9:G9"/>
    <mergeCell ref="C11:G11"/>
    <mergeCell ref="C13:F13"/>
    <mergeCell ref="A19:B19"/>
    <mergeCell ref="C19:F19"/>
    <mergeCell ref="C23:G23"/>
    <mergeCell ref="C26:F26"/>
    <mergeCell ref="C27:G27"/>
    <mergeCell ref="C28:G28"/>
    <mergeCell ref="C29:G29"/>
    <mergeCell ref="C39:G39"/>
    <mergeCell ref="C41:F41"/>
    <mergeCell ref="C44:F44"/>
  </mergeCells>
  <hyperlinks>
    <hyperlink ref="C29" r:id="rId1" display="Zentraler-Statistik-Service@arbeitsagentur.de"/>
    <hyperlink ref="C35" r:id="rId2" display="http://statistik.arbeitsagentur.de/nn_10286/Statischer-Content/Grundlagen/Methodenberichte/Grundsicherung-Arbeitsuchende-SGBII/Methodenberichte-Grundsicherung-fuer-Arbeitsuchende-SGBII.html"/>
    <hyperlink ref="C37" r:id="rId3" display="http://statistik.arbeitsagentur.de/Navigation/Statistik/Grundlagen/Qualitaetsberichte/Qualitaetsberichte-Nav.html"/>
    <hyperlink ref="C39" r:id="rId4" display="http://statistik.arbeitsagentur.de "/>
    <hyperlink ref="C41" r:id="rId5" display="https://statistik.arbeitsagentur.de/Navigation/Statistik/Statistik-nach-Themen/Grundsicherung-fuer-Arbeitsuchende-SGBII/Sanktionen-Widersprueche-Klagen/Sanktionen-Widersprueche-Klagen-Nav.html"/>
  </hyperlinks>
  <printOptions headings="false" gridLines="false" gridLinesSet="true" horizontalCentered="true" verticalCentered="false"/>
  <pageMargins left="0.708333333333333" right="0.39375" top="0.39375" bottom="0.39375" header="0.511805555555555" footer="0.511805555555555"/>
  <pageSetup paperSize="9" scale="76"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6"/>
</worksheet>
</file>

<file path=xl/worksheets/sheet7.xml><?xml version="1.0" encoding="utf-8"?>
<worksheet xmlns="http://schemas.openxmlformats.org/spreadsheetml/2006/main" xmlns:r="http://schemas.openxmlformats.org/officeDocument/2006/relationships">
  <sheetPr filterMode="false">
    <pageSetUpPr fitToPage="false"/>
  </sheetPr>
  <dimension ref="A1:I4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2.75" zeroHeight="false" outlineLevelRow="0" outlineLevelCol="0"/>
  <cols>
    <col collapsed="false" customWidth="true" hidden="false" outlineLevel="0" max="4" min="1" style="80" width="11"/>
    <col collapsed="false" customWidth="true" hidden="false" outlineLevel="0" max="5" min="5" style="80" width="13.87"/>
    <col collapsed="false" customWidth="true" hidden="false" outlineLevel="0" max="6" min="6" style="80" width="30"/>
    <col collapsed="false" customWidth="true" hidden="false" outlineLevel="0" max="7" min="7" style="80" width="2.5"/>
    <col collapsed="false" customWidth="true" hidden="false" outlineLevel="0" max="8" min="8" style="80" width="2.75"/>
    <col collapsed="false" customWidth="true" hidden="false" outlineLevel="0" max="1025" min="9" style="80" width="11"/>
  </cols>
  <sheetData>
    <row r="1" s="83" customFormat="true" ht="33.75" hidden="false" customHeight="true" outlineLevel="0" collapsed="false">
      <c r="A1" s="81"/>
      <c r="B1" s="81"/>
      <c r="C1" s="81"/>
      <c r="D1" s="81"/>
      <c r="E1" s="81"/>
      <c r="F1" s="82" t="s">
        <v>1036</v>
      </c>
    </row>
    <row r="2" s="83" customFormat="true" ht="7.5" hidden="false" customHeight="true" outlineLevel="0" collapsed="false"/>
    <row r="3" s="83" customFormat="true" ht="7.5" hidden="false" customHeight="true" outlineLevel="0" collapsed="false"/>
    <row r="4" s="83" customFormat="true" ht="15" hidden="false" customHeight="true" outlineLevel="0" collapsed="false">
      <c r="A4" s="84" t="s">
        <v>1089</v>
      </c>
      <c r="B4" s="84"/>
    </row>
    <row r="5" s="83" customFormat="true" ht="15" hidden="false" customHeight="true" outlineLevel="0" collapsed="false"/>
    <row r="6" s="83" customFormat="true" ht="15" hidden="false" customHeight="true" outlineLevel="0" collapsed="false">
      <c r="A6" s="84" t="s">
        <v>1090</v>
      </c>
      <c r="B6" s="84"/>
      <c r="C6" s="84"/>
      <c r="D6" s="84"/>
      <c r="E6" s="85"/>
      <c r="F6" s="85"/>
      <c r="G6" s="85"/>
      <c r="H6" s="86"/>
      <c r="I6" s="86"/>
    </row>
    <row r="7" s="83" customFormat="true" ht="12.75" hidden="false" customHeight="true" outlineLevel="0" collapsed="false">
      <c r="A7" s="87" t="s">
        <v>1091</v>
      </c>
      <c r="B7" s="87"/>
      <c r="C7" s="87"/>
      <c r="D7" s="87"/>
      <c r="E7" s="85"/>
      <c r="F7" s="85"/>
      <c r="G7" s="85"/>
      <c r="H7" s="86"/>
      <c r="I7" s="86"/>
    </row>
    <row r="8" s="83" customFormat="true" ht="12.75" hidden="false" customHeight="true" outlineLevel="0" collapsed="false">
      <c r="A8" s="87" t="s">
        <v>1092</v>
      </c>
      <c r="B8" s="87"/>
      <c r="C8" s="87"/>
      <c r="H8" s="88"/>
      <c r="I8" s="88"/>
    </row>
    <row r="9" s="83" customFormat="true" ht="12.75" hidden="false" customHeight="true" outlineLevel="0" collapsed="false">
      <c r="A9" s="85"/>
      <c r="B9" s="85"/>
      <c r="C9" s="85"/>
      <c r="D9" s="85"/>
      <c r="E9" s="85"/>
      <c r="F9" s="85"/>
      <c r="G9" s="85"/>
      <c r="H9" s="88"/>
      <c r="I9" s="88"/>
    </row>
    <row r="10" s="83" customFormat="true" ht="12.75" hidden="false" customHeight="true" outlineLevel="0" collapsed="false"/>
    <row r="11" s="83" customFormat="true" ht="12.75" hidden="false" customHeight="true" outlineLevel="0" collapsed="false"/>
    <row r="12" s="83" customFormat="true" ht="12.75" hidden="false" customHeight="true" outlineLevel="0" collapsed="false">
      <c r="A12" s="89" t="s">
        <v>1093</v>
      </c>
    </row>
    <row r="13" s="83" customFormat="true" ht="12.75" hidden="false" customHeight="true" outlineLevel="0" collapsed="false">
      <c r="A13" s="89"/>
    </row>
    <row r="14" s="92" customFormat="true" ht="12.75" hidden="false" customHeight="true" outlineLevel="0" collapsed="false">
      <c r="A14" s="90" t="n">
        <v>1</v>
      </c>
      <c r="B14" s="91" t="s">
        <v>1094</v>
      </c>
      <c r="C14" s="91"/>
      <c r="D14" s="91"/>
      <c r="E14" s="91"/>
      <c r="F14" s="91"/>
    </row>
    <row r="15" s="83" customFormat="true" ht="12.75" hidden="false" customHeight="true" outlineLevel="0" collapsed="false">
      <c r="A15" s="93"/>
    </row>
    <row r="16" s="96" customFormat="true" ht="12.75" hidden="false" customHeight="true" outlineLevel="0" collapsed="false">
      <c r="A16" s="94" t="s">
        <v>1095</v>
      </c>
      <c r="B16" s="95" t="s">
        <v>1096</v>
      </c>
      <c r="C16" s="95"/>
      <c r="D16" s="95"/>
      <c r="E16" s="95"/>
      <c r="F16" s="95"/>
    </row>
    <row r="17" s="96" customFormat="true" ht="12.75" hidden="false" customHeight="true" outlineLevel="0" collapsed="false">
      <c r="A17" s="94" t="s">
        <v>1097</v>
      </c>
      <c r="B17" s="95" t="s">
        <v>1098</v>
      </c>
      <c r="C17" s="95"/>
      <c r="D17" s="95"/>
      <c r="E17" s="95"/>
      <c r="F17" s="95"/>
    </row>
    <row r="18" s="96" customFormat="true" ht="12.75" hidden="false" customHeight="true" outlineLevel="0" collapsed="false">
      <c r="A18" s="94" t="s">
        <v>1099</v>
      </c>
      <c r="B18" s="95" t="s">
        <v>1100</v>
      </c>
      <c r="C18" s="95"/>
      <c r="D18" s="95"/>
      <c r="E18" s="95"/>
      <c r="F18" s="95"/>
    </row>
    <row r="19" s="96" customFormat="true" ht="12.75" hidden="false" customHeight="true" outlineLevel="0" collapsed="false">
      <c r="A19" s="97"/>
      <c r="B19" s="98"/>
      <c r="C19" s="98"/>
      <c r="D19" s="98"/>
      <c r="E19" s="98"/>
      <c r="F19" s="98"/>
    </row>
    <row r="20" s="96" customFormat="true" ht="12.75" hidden="false" customHeight="true" outlineLevel="0" collapsed="false">
      <c r="A20" s="94" t="s">
        <v>1101</v>
      </c>
      <c r="B20" s="99" t="s">
        <v>1102</v>
      </c>
      <c r="C20" s="99"/>
      <c r="D20" s="99"/>
      <c r="E20" s="99"/>
      <c r="F20" s="99"/>
    </row>
    <row r="21" s="96" customFormat="true" ht="12.75" hidden="false" customHeight="true" outlineLevel="0" collapsed="false">
      <c r="A21" s="94"/>
      <c r="B21" s="99"/>
      <c r="C21" s="99"/>
      <c r="D21" s="99"/>
      <c r="E21" s="99"/>
      <c r="F21" s="99"/>
    </row>
    <row r="22" s="96" customFormat="true" ht="12.75" hidden="false" customHeight="true" outlineLevel="0" collapsed="false">
      <c r="A22" s="100"/>
      <c r="B22" s="89"/>
      <c r="C22" s="89"/>
      <c r="D22" s="89"/>
      <c r="E22" s="89"/>
      <c r="F22" s="89"/>
    </row>
    <row r="23" s="96" customFormat="true" ht="12.75" hidden="false" customHeight="true" outlineLevel="0" collapsed="false">
      <c r="A23" s="94" t="s">
        <v>1103</v>
      </c>
      <c r="B23" s="101" t="s">
        <v>1104</v>
      </c>
      <c r="C23" s="101"/>
      <c r="D23" s="101"/>
      <c r="E23" s="101"/>
      <c r="F23" s="101"/>
    </row>
    <row r="24" s="96" customFormat="true" ht="12.75" hidden="false" customHeight="true" outlineLevel="0" collapsed="false">
      <c r="A24" s="94" t="s">
        <v>1105</v>
      </c>
      <c r="B24" s="101" t="s">
        <v>1106</v>
      </c>
      <c r="C24" s="101"/>
      <c r="D24" s="101"/>
      <c r="E24" s="101"/>
      <c r="F24" s="101"/>
    </row>
    <row r="25" s="96" customFormat="true" ht="12.75" hidden="false" customHeight="true" outlineLevel="0" collapsed="false">
      <c r="A25" s="94" t="s">
        <v>1107</v>
      </c>
      <c r="B25" s="101" t="s">
        <v>1108</v>
      </c>
      <c r="C25" s="101"/>
      <c r="D25" s="101"/>
      <c r="E25" s="101"/>
      <c r="F25" s="101"/>
    </row>
    <row r="26" s="96" customFormat="true" ht="12.75" hidden="false" customHeight="true" outlineLevel="0" collapsed="false">
      <c r="A26" s="97"/>
      <c r="B26" s="98"/>
      <c r="C26" s="98"/>
      <c r="D26" s="98"/>
      <c r="E26" s="98"/>
      <c r="F26" s="98"/>
    </row>
    <row r="27" s="96" customFormat="true" ht="12.75" hidden="false" customHeight="true" outlineLevel="0" collapsed="false">
      <c r="A27" s="94" t="s">
        <v>1109</v>
      </c>
      <c r="B27" s="99" t="s">
        <v>1110</v>
      </c>
      <c r="C27" s="99"/>
      <c r="D27" s="99"/>
      <c r="E27" s="99"/>
      <c r="F27" s="99"/>
    </row>
    <row r="28" s="96" customFormat="true" ht="12.75" hidden="false" customHeight="true" outlineLevel="0" collapsed="false">
      <c r="A28" s="100"/>
      <c r="B28" s="99"/>
      <c r="C28" s="99"/>
      <c r="D28" s="99"/>
      <c r="E28" s="99"/>
      <c r="F28" s="99"/>
    </row>
    <row r="29" s="96" customFormat="true" ht="12.75" hidden="false" customHeight="true" outlineLevel="0" collapsed="false">
      <c r="A29" s="100"/>
      <c r="B29" s="89"/>
      <c r="C29" s="89"/>
      <c r="D29" s="89"/>
      <c r="E29" s="89"/>
      <c r="F29" s="89"/>
    </row>
    <row r="30" s="96" customFormat="true" ht="12.75" hidden="false" customHeight="true" outlineLevel="0" collapsed="false">
      <c r="A30" s="94" t="s">
        <v>1111</v>
      </c>
      <c r="B30" s="102" t="s">
        <v>1112</v>
      </c>
      <c r="C30" s="102"/>
      <c r="D30" s="102"/>
      <c r="E30" s="102"/>
      <c r="F30" s="102"/>
    </row>
    <row r="31" s="103" customFormat="true" ht="12.75" hidden="false" customHeight="true" outlineLevel="0" collapsed="false">
      <c r="A31" s="97"/>
      <c r="B31" s="102"/>
      <c r="C31" s="102"/>
      <c r="D31" s="102"/>
      <c r="E31" s="102"/>
      <c r="F31" s="102"/>
    </row>
    <row r="32" s="103" customFormat="true" ht="12.75" hidden="false" customHeight="true" outlineLevel="0" collapsed="false">
      <c r="A32" s="97"/>
      <c r="B32" s="104"/>
      <c r="C32" s="104"/>
      <c r="D32" s="104"/>
      <c r="E32" s="104"/>
      <c r="F32" s="104"/>
    </row>
    <row r="33" s="103" customFormat="true" ht="12.75" hidden="false" customHeight="true" outlineLevel="0" collapsed="false">
      <c r="A33" s="94" t="s">
        <v>1113</v>
      </c>
      <c r="B33" s="91" t="s">
        <v>1114</v>
      </c>
      <c r="C33" s="91"/>
      <c r="D33" s="91"/>
      <c r="E33" s="91"/>
      <c r="F33" s="91"/>
    </row>
    <row r="34" s="103" customFormat="true" ht="12.75" hidden="false" customHeight="true" outlineLevel="0" collapsed="false">
      <c r="A34" s="105"/>
      <c r="B34" s="106"/>
      <c r="C34" s="106"/>
      <c r="D34" s="106"/>
      <c r="E34" s="106"/>
      <c r="F34" s="106"/>
    </row>
    <row r="35" s="103" customFormat="true" ht="12.75" hidden="false" customHeight="true" outlineLevel="0" collapsed="false">
      <c r="A35" s="94" t="s">
        <v>1115</v>
      </c>
      <c r="B35" s="91" t="s">
        <v>1116</v>
      </c>
      <c r="C35" s="91"/>
      <c r="D35" s="91"/>
      <c r="E35" s="91"/>
      <c r="F35" s="91"/>
    </row>
    <row r="36" s="103" customFormat="true" ht="12.75" hidden="false" customHeight="true" outlineLevel="0" collapsed="false">
      <c r="A36" s="97"/>
      <c r="B36" s="107"/>
      <c r="C36" s="107"/>
      <c r="D36" s="107"/>
      <c r="E36" s="107"/>
      <c r="F36" s="107"/>
    </row>
    <row r="37" s="103" customFormat="true" ht="12.75" hidden="false" customHeight="true" outlineLevel="0" collapsed="false">
      <c r="A37" s="94" t="s">
        <v>1117</v>
      </c>
      <c r="B37" s="91" t="s">
        <v>1118</v>
      </c>
      <c r="C37" s="91"/>
      <c r="D37" s="91"/>
      <c r="E37" s="91"/>
      <c r="F37" s="91"/>
    </row>
    <row r="38" s="103" customFormat="true" ht="12.75" hidden="false" customHeight="true" outlineLevel="0" collapsed="false">
      <c r="B38" s="106"/>
      <c r="C38" s="106"/>
      <c r="D38" s="106"/>
      <c r="E38" s="106"/>
      <c r="F38" s="106"/>
    </row>
    <row r="39" s="103" customFormat="true" ht="12.75" hidden="false" customHeight="true" outlineLevel="0" collapsed="false">
      <c r="B39" s="107"/>
      <c r="C39" s="107"/>
      <c r="D39" s="107"/>
      <c r="E39" s="107"/>
      <c r="F39" s="107"/>
    </row>
    <row r="40" s="103" customFormat="true" ht="15" hidden="false" customHeight="true" outlineLevel="0" collapsed="false"/>
    <row r="41" s="103" customFormat="true" ht="15" hidden="false" customHeight="true" outlineLevel="0" collapsed="false"/>
    <row r="42" customFormat="false" ht="15" hidden="false" customHeight="true" outlineLevel="0" collapsed="false"/>
  </sheetData>
  <mergeCells count="17">
    <mergeCell ref="A4:B4"/>
    <mergeCell ref="A6:D6"/>
    <mergeCell ref="A7:D7"/>
    <mergeCell ref="A8:C8"/>
    <mergeCell ref="B14:F14"/>
    <mergeCell ref="B16:F16"/>
    <mergeCell ref="B17:F17"/>
    <mergeCell ref="B18:F18"/>
    <mergeCell ref="B20:F21"/>
    <mergeCell ref="B23:F23"/>
    <mergeCell ref="B24:F24"/>
    <mergeCell ref="B25:F25"/>
    <mergeCell ref="B27:F28"/>
    <mergeCell ref="B30:F31"/>
    <mergeCell ref="B33:F33"/>
    <mergeCell ref="B35:F35"/>
    <mergeCell ref="B37:F37"/>
  </mergeCells>
  <hyperlinks>
    <hyperlink ref="A16" location="'1.1 Überblick'!A1" display="1.1"/>
    <hyperlink ref="A17" location="'1.2 ZR Monate'!A1" display="1.2"/>
    <hyperlink ref="A18" location="'1.3 ZR Jahre'!A1" display="1.3"/>
    <hyperlink ref="A20" location="'2.1 Bestand WS Sachgebiete'!A1" display="2"/>
    <hyperlink ref="A23" location="'2.1 Bestand WS Sachgebiete'!A1" display="2.1"/>
    <hyperlink ref="A24" location="'2.2 Bestand KL Sachgebiete'!A1" display="2.2"/>
    <hyperlink ref="A25" location="'2.3 Bestand ER Sachgebiete'!A1" display="2.3"/>
    <hyperlink ref="A27" location="'3. Abg. WS Erledsart KL Rechts.'!A1" display="3"/>
    <hyperlink ref="A30" location="'4. Abg. WS Stattgabegrund'!A1" display="4"/>
    <hyperlink ref="A33" location="'5. Glossar'!A1" display="5"/>
    <hyperlink ref="A35" location="'6. Methodische Hinweise'!A1" display="6"/>
    <hyperlink ref="A37" location="'7. Statistik-Infoseite'!A1" display="7"/>
  </hyperlinks>
  <printOptions headings="false" gridLines="false" gridLinesSet="true" horizontalCentered="true" verticalCentered="false"/>
  <pageMargins left="0.708333333333333" right="0.39375" top="0.39375" bottom="0.39375" header="0.511805555555555" footer="0.511805555555555"/>
  <pageSetup paperSize="9" scale="91"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1:P4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9" topLeftCell="C20" activePane="bottomRight" state="frozen"/>
      <selection pane="topLeft" activeCell="A1" activeCellId="0" sqref="A1"/>
      <selection pane="topRight" activeCell="C1" activeCellId="0" sqref="C1"/>
      <selection pane="bottomLeft" activeCell="A20" activeCellId="0" sqref="A20"/>
      <selection pane="bottomRight" activeCell="A1" activeCellId="0" sqref="A1"/>
    </sheetView>
  </sheetViews>
  <sheetFormatPr defaultRowHeight="14.25" zeroHeight="false" outlineLevelRow="0" outlineLevelCol="0"/>
  <cols>
    <col collapsed="false" customWidth="true" hidden="false" outlineLevel="0" max="1" min="1" style="0" width="24.13"/>
    <col collapsed="false" customWidth="true" hidden="false" outlineLevel="0" max="2" min="2" style="0" width="4.63"/>
    <col collapsed="false" customWidth="true" hidden="false" outlineLevel="0" max="3" min="3" style="0" width="9.26"/>
    <col collapsed="false" customWidth="true" hidden="false" outlineLevel="0" max="4" min="4" style="0" width="7.13"/>
    <col collapsed="false" customWidth="true" hidden="false" outlineLevel="0" max="5" min="5" style="0" width="5.75"/>
    <col collapsed="false" customWidth="true" hidden="false" outlineLevel="0" max="8" min="6" style="0" width="7.13"/>
    <col collapsed="false" customWidth="true" hidden="false" outlineLevel="0" max="9" min="9" style="0" width="5.62"/>
    <col collapsed="false" customWidth="true" hidden="false" outlineLevel="0" max="12" min="10" style="0" width="7.13"/>
    <col collapsed="false" customWidth="true" hidden="false" outlineLevel="0" max="13" min="13" style="0" width="6"/>
    <col collapsed="false" customWidth="true" hidden="false" outlineLevel="0" max="15" min="14" style="0" width="7.13"/>
    <col collapsed="false" customWidth="true" hidden="false" outlineLevel="0" max="1025" min="16" style="0" width="67.13"/>
  </cols>
  <sheetData>
    <row r="1" customFormat="false" ht="33.75" hidden="false" customHeight="true" outlineLevel="0" collapsed="false">
      <c r="A1" s="108"/>
      <c r="B1" s="108"/>
      <c r="C1" s="108"/>
      <c r="D1" s="108"/>
      <c r="E1" s="108"/>
      <c r="F1" s="108"/>
      <c r="G1" s="108"/>
      <c r="H1" s="108"/>
      <c r="I1" s="108"/>
      <c r="J1" s="108"/>
      <c r="K1" s="108"/>
      <c r="L1" s="108"/>
      <c r="M1" s="108"/>
      <c r="N1" s="108"/>
      <c r="O1" s="109" t="s">
        <v>1036</v>
      </c>
    </row>
    <row r="2" customFormat="false" ht="12.75" hidden="false" customHeight="true" outlineLevel="0" collapsed="false">
      <c r="A2" s="110"/>
      <c r="B2" s="110"/>
      <c r="C2" s="110"/>
      <c r="D2" s="110"/>
      <c r="E2" s="110"/>
      <c r="F2" s="110"/>
      <c r="G2" s="110"/>
      <c r="H2" s="110"/>
      <c r="I2" s="110"/>
      <c r="J2" s="110"/>
      <c r="K2" s="110"/>
      <c r="L2" s="110"/>
      <c r="M2" s="110"/>
      <c r="N2" s="110"/>
      <c r="O2" s="110"/>
    </row>
    <row r="3" customFormat="false" ht="12.75" hidden="false" customHeight="true" outlineLevel="0" collapsed="false">
      <c r="A3" s="111" t="s">
        <v>1119</v>
      </c>
      <c r="B3" s="111"/>
      <c r="C3" s="111"/>
      <c r="D3" s="111"/>
      <c r="E3" s="111"/>
      <c r="F3" s="111"/>
      <c r="G3" s="111"/>
      <c r="H3" s="112"/>
      <c r="I3" s="112"/>
      <c r="J3" s="112"/>
      <c r="M3" s="112"/>
      <c r="N3" s="113" t="s">
        <v>1120</v>
      </c>
      <c r="O3" s="113"/>
    </row>
    <row r="4" customFormat="false" ht="12.75" hidden="false" customHeight="true" outlineLevel="0" collapsed="false">
      <c r="A4" s="114" t="s">
        <v>1043</v>
      </c>
      <c r="B4" s="114"/>
    </row>
    <row r="5" customFormat="false" ht="12.75" hidden="false" customHeight="true" outlineLevel="0" collapsed="false">
      <c r="A5" s="115" t="n">
        <v>43344</v>
      </c>
    </row>
    <row r="6" customFormat="false" ht="12.75" hidden="false" customHeight="true" outlineLevel="0" collapsed="false">
      <c r="A6" s="116"/>
      <c r="B6" s="116"/>
      <c r="C6" s="116"/>
      <c r="D6" s="116"/>
      <c r="E6" s="116"/>
      <c r="F6" s="116"/>
      <c r="G6" s="116"/>
      <c r="H6" s="116"/>
      <c r="I6" s="116"/>
      <c r="J6" s="116"/>
      <c r="K6" s="116"/>
      <c r="L6" s="116"/>
      <c r="M6" s="116"/>
      <c r="N6" s="116"/>
      <c r="O6" s="116"/>
    </row>
    <row r="7" customFormat="false" ht="12.75" hidden="false" customHeight="true" outlineLevel="0" collapsed="false">
      <c r="A7" s="116" t="s">
        <v>1121</v>
      </c>
      <c r="B7" s="116"/>
      <c r="C7" s="116"/>
      <c r="D7" s="116"/>
      <c r="E7" s="116"/>
      <c r="F7" s="116"/>
      <c r="G7" s="116"/>
      <c r="H7" s="116"/>
      <c r="I7" s="116"/>
      <c r="J7" s="116"/>
      <c r="K7" s="116"/>
      <c r="L7" s="116"/>
      <c r="M7" s="116"/>
      <c r="N7" s="116"/>
      <c r="O7" s="116"/>
    </row>
    <row r="8" customFormat="false" ht="12.75" hidden="false" customHeight="true" outlineLevel="0" collapsed="false">
      <c r="A8" s="116" t="s">
        <v>1122</v>
      </c>
      <c r="B8" s="116"/>
      <c r="C8" s="116"/>
      <c r="D8" s="116"/>
      <c r="E8" s="116"/>
      <c r="F8" s="116"/>
      <c r="G8" s="116"/>
      <c r="H8" s="116"/>
      <c r="I8" s="116"/>
      <c r="J8" s="116"/>
      <c r="K8" s="116"/>
      <c r="L8" s="116"/>
      <c r="M8" s="116"/>
      <c r="N8" s="116"/>
      <c r="O8" s="116"/>
    </row>
    <row r="9" customFormat="false" ht="12.75" hidden="false" customHeight="true" outlineLevel="0" collapsed="false">
      <c r="A9" s="116"/>
      <c r="B9" s="116"/>
      <c r="C9" s="116"/>
      <c r="D9" s="116"/>
      <c r="E9" s="116"/>
      <c r="F9" s="116"/>
      <c r="G9" s="116"/>
      <c r="H9" s="116"/>
      <c r="I9" s="116"/>
      <c r="J9" s="116"/>
      <c r="K9" s="116"/>
      <c r="L9" s="116"/>
      <c r="M9" s="116"/>
      <c r="N9" s="116"/>
      <c r="O9" s="116"/>
    </row>
    <row r="10" customFormat="false" ht="12.75" hidden="false" customHeight="true" outlineLevel="0" collapsed="false">
      <c r="A10" s="116" t="s">
        <v>1123</v>
      </c>
      <c r="B10" s="116"/>
      <c r="C10" s="116"/>
      <c r="D10" s="116"/>
      <c r="E10" s="116"/>
      <c r="F10" s="116"/>
      <c r="G10" s="116"/>
      <c r="H10" s="116"/>
      <c r="I10" s="116"/>
      <c r="J10" s="116"/>
      <c r="K10" s="116"/>
      <c r="L10" s="116"/>
      <c r="M10" s="116"/>
      <c r="N10" s="116"/>
      <c r="O10" s="116"/>
    </row>
    <row r="11" customFormat="false" ht="12.75" hidden="false" customHeight="true" outlineLevel="0" collapsed="false">
      <c r="A11" s="116" t="s">
        <v>1124</v>
      </c>
      <c r="B11" s="116"/>
      <c r="C11" s="116"/>
      <c r="D11" s="116"/>
      <c r="E11" s="116"/>
      <c r="F11" s="116"/>
      <c r="G11" s="116"/>
      <c r="H11" s="116"/>
      <c r="I11" s="116"/>
      <c r="J11" s="116"/>
      <c r="K11" s="116"/>
      <c r="L11" s="116"/>
      <c r="M11" s="116"/>
      <c r="N11" s="116"/>
      <c r="O11" s="116"/>
      <c r="P11" s="117"/>
    </row>
    <row r="12" customFormat="false" ht="12.75" hidden="false" customHeight="true" outlineLevel="0" collapsed="false">
      <c r="A12" s="116"/>
      <c r="B12" s="116"/>
      <c r="C12" s="116"/>
      <c r="D12" s="116"/>
      <c r="E12" s="116"/>
      <c r="F12" s="116"/>
      <c r="G12" s="116"/>
      <c r="H12" s="116"/>
      <c r="I12" s="116"/>
      <c r="J12" s="116"/>
      <c r="K12" s="116"/>
      <c r="L12" s="116"/>
      <c r="M12" s="116"/>
      <c r="N12" s="116"/>
      <c r="O12" s="116"/>
      <c r="P12" s="117"/>
    </row>
    <row r="13" customFormat="false" ht="12.75" hidden="false" customHeight="true" outlineLevel="0" collapsed="false">
      <c r="A13" s="116"/>
      <c r="B13" s="116"/>
      <c r="C13" s="116"/>
      <c r="D13" s="116"/>
      <c r="E13" s="116"/>
      <c r="F13" s="116"/>
      <c r="G13" s="116"/>
      <c r="H13" s="116"/>
      <c r="I13" s="116"/>
      <c r="J13" s="116"/>
      <c r="K13" s="116"/>
      <c r="L13" s="116"/>
      <c r="M13" s="116"/>
      <c r="N13" s="116"/>
      <c r="O13" s="116"/>
      <c r="P13" s="117"/>
    </row>
    <row r="14" customFormat="false" ht="12.75" hidden="false" customHeight="true" outlineLevel="0" collapsed="false">
      <c r="A14" s="118" t="s">
        <v>1125</v>
      </c>
      <c r="B14" s="118"/>
      <c r="C14" s="118"/>
      <c r="D14" s="118"/>
      <c r="E14" s="118"/>
      <c r="F14" s="118"/>
      <c r="G14" s="118"/>
      <c r="H14" s="118"/>
      <c r="I14" s="118"/>
      <c r="J14" s="118"/>
      <c r="K14" s="118"/>
      <c r="L14" s="118"/>
      <c r="M14" s="118"/>
      <c r="N14" s="118"/>
      <c r="O14" s="118"/>
      <c r="P14" s="117"/>
    </row>
    <row r="15" customFormat="false" ht="12.75" hidden="false" customHeight="true" outlineLevel="0" collapsed="false">
      <c r="A15" s="118"/>
      <c r="B15" s="118"/>
      <c r="C15" s="118"/>
      <c r="D15" s="118"/>
      <c r="E15" s="118"/>
      <c r="F15" s="118"/>
      <c r="G15" s="118"/>
      <c r="H15" s="118"/>
      <c r="I15" s="118"/>
      <c r="J15" s="118"/>
      <c r="K15" s="118"/>
      <c r="L15" s="118"/>
      <c r="M15" s="118"/>
      <c r="N15" s="118"/>
      <c r="O15" s="118"/>
    </row>
    <row r="16" customFormat="false" ht="14.25" hidden="false" customHeight="true" outlineLevel="0" collapsed="false">
      <c r="A16" s="119" t="s">
        <v>1126</v>
      </c>
      <c r="B16" s="119"/>
      <c r="C16" s="119" t="s">
        <v>1127</v>
      </c>
      <c r="D16" s="119" t="s">
        <v>1128</v>
      </c>
      <c r="E16" s="119"/>
      <c r="F16" s="119"/>
      <c r="G16" s="119"/>
      <c r="H16" s="119" t="s">
        <v>1129</v>
      </c>
      <c r="I16" s="119"/>
      <c r="J16" s="119"/>
      <c r="K16" s="119"/>
      <c r="L16" s="119" t="s">
        <v>1130</v>
      </c>
      <c r="M16" s="119"/>
      <c r="N16" s="119"/>
      <c r="O16" s="119"/>
    </row>
    <row r="17" customFormat="false" ht="14.25" hidden="false" customHeight="true" outlineLevel="0" collapsed="false">
      <c r="A17" s="119"/>
      <c r="B17" s="119"/>
      <c r="C17" s="119"/>
      <c r="D17" s="119" t="s">
        <v>1131</v>
      </c>
      <c r="E17" s="119"/>
      <c r="F17" s="119" t="s">
        <v>1132</v>
      </c>
      <c r="G17" s="119" t="s">
        <v>1133</v>
      </c>
      <c r="H17" s="119" t="s">
        <v>1131</v>
      </c>
      <c r="I17" s="119"/>
      <c r="J17" s="119" t="s">
        <v>1132</v>
      </c>
      <c r="K17" s="119" t="s">
        <v>1133</v>
      </c>
      <c r="L17" s="119" t="s">
        <v>1131</v>
      </c>
      <c r="M17" s="119"/>
      <c r="N17" s="119" t="s">
        <v>1132</v>
      </c>
      <c r="O17" s="119" t="s">
        <v>1133</v>
      </c>
    </row>
    <row r="18" s="120" customFormat="true" ht="45" hidden="false" customHeight="false" outlineLevel="0" collapsed="false">
      <c r="A18" s="119"/>
      <c r="B18" s="119"/>
      <c r="C18" s="119"/>
      <c r="D18" s="119" t="s">
        <v>1134</v>
      </c>
      <c r="E18" s="119" t="s">
        <v>1135</v>
      </c>
      <c r="F18" s="119" t="s">
        <v>1134</v>
      </c>
      <c r="G18" s="119" t="s">
        <v>1134</v>
      </c>
      <c r="H18" s="119" t="s">
        <v>1134</v>
      </c>
      <c r="I18" s="119" t="s">
        <v>1135</v>
      </c>
      <c r="J18" s="119" t="s">
        <v>1134</v>
      </c>
      <c r="K18" s="119" t="s">
        <v>1134</v>
      </c>
      <c r="L18" s="119" t="s">
        <v>1134</v>
      </c>
      <c r="M18" s="119" t="s">
        <v>1135</v>
      </c>
      <c r="N18" s="119" t="s">
        <v>1134</v>
      </c>
      <c r="O18" s="119" t="s">
        <v>1134</v>
      </c>
    </row>
    <row r="19" s="122" customFormat="true" ht="12.75" hidden="false" customHeight="true" outlineLevel="0" collapsed="false">
      <c r="A19" s="119"/>
      <c r="B19" s="119"/>
      <c r="C19" s="121" t="n">
        <v>1</v>
      </c>
      <c r="D19" s="121" t="n">
        <v>2</v>
      </c>
      <c r="E19" s="121" t="n">
        <v>3</v>
      </c>
      <c r="F19" s="121" t="n">
        <v>4</v>
      </c>
      <c r="G19" s="121" t="n">
        <v>5</v>
      </c>
      <c r="H19" s="121" t="n">
        <v>6</v>
      </c>
      <c r="I19" s="121" t="n">
        <v>7</v>
      </c>
      <c r="J19" s="121" t="n">
        <v>8</v>
      </c>
      <c r="K19" s="121" t="n">
        <v>9</v>
      </c>
      <c r="L19" s="121" t="n">
        <v>10</v>
      </c>
      <c r="M19" s="121" t="n">
        <v>11</v>
      </c>
      <c r="N19" s="121" t="n">
        <v>12</v>
      </c>
      <c r="O19" s="121" t="n">
        <v>13</v>
      </c>
    </row>
    <row r="20" customFormat="false" ht="12.75" hidden="false" customHeight="true" outlineLevel="0" collapsed="false">
      <c r="A20" s="5" t="s">
        <v>33</v>
      </c>
      <c r="B20" s="6" t="s">
        <v>34</v>
      </c>
      <c r="C20" s="123" t="n">
        <v>3052143.59399544</v>
      </c>
      <c r="D20" s="123" t="n">
        <v>172067.821183</v>
      </c>
      <c r="E20" s="124" t="n">
        <v>5.63760569854948</v>
      </c>
      <c r="F20" s="123" t="n">
        <v>45988.794199</v>
      </c>
      <c r="G20" s="123" t="n">
        <v>49438.857854</v>
      </c>
      <c r="H20" s="123" t="n">
        <v>176766.144737</v>
      </c>
      <c r="I20" s="124" t="n">
        <v>5.79154090537406</v>
      </c>
      <c r="J20" s="123" t="n">
        <v>8215.142653</v>
      </c>
      <c r="K20" s="123" t="n">
        <v>8761.785643</v>
      </c>
      <c r="L20" s="123" t="n">
        <v>5530.067301</v>
      </c>
      <c r="M20" s="124" t="n">
        <v>0.181186341031904</v>
      </c>
      <c r="N20" s="123" t="n">
        <v>1958.980197</v>
      </c>
      <c r="O20" s="125" t="n">
        <v>2090.400924</v>
      </c>
    </row>
    <row r="21" customFormat="false" ht="12.75" hidden="false" customHeight="true" outlineLevel="0" collapsed="false">
      <c r="A21" s="7" t="s">
        <v>35</v>
      </c>
      <c r="B21" s="8" t="s">
        <v>36</v>
      </c>
      <c r="C21" s="3" t="n">
        <v>2219133.57153605</v>
      </c>
      <c r="D21" s="3" t="n">
        <v>122621.353916</v>
      </c>
      <c r="E21" s="4" t="n">
        <v>5.52564097487485</v>
      </c>
      <c r="F21" s="3" t="n">
        <v>29810.049337</v>
      </c>
      <c r="G21" s="3" t="n">
        <v>31027.620931</v>
      </c>
      <c r="H21" s="3" t="n">
        <v>89241.93413</v>
      </c>
      <c r="I21" s="4" t="n">
        <v>4.02147645705833</v>
      </c>
      <c r="J21" s="3" t="n">
        <v>5027.671491</v>
      </c>
      <c r="K21" s="3" t="n">
        <v>4827.264055</v>
      </c>
      <c r="L21" s="3" t="n">
        <v>3879.565869</v>
      </c>
      <c r="M21" s="4" t="n">
        <v>0.174823449960906</v>
      </c>
      <c r="N21" s="3" t="n">
        <v>1459.026309</v>
      </c>
      <c r="O21" s="126" t="n">
        <v>1522.872829</v>
      </c>
    </row>
    <row r="22" customFormat="false" ht="12.75" hidden="false" customHeight="true" outlineLevel="0" collapsed="false">
      <c r="A22" s="7" t="s">
        <v>37</v>
      </c>
      <c r="B22" s="8" t="s">
        <v>38</v>
      </c>
      <c r="C22" s="3" t="n">
        <v>833010.022459389</v>
      </c>
      <c r="D22" s="3" t="n">
        <v>49446.467267</v>
      </c>
      <c r="E22" s="4" t="n">
        <v>5.93587903312539</v>
      </c>
      <c r="F22" s="3" t="n">
        <v>16178.744862</v>
      </c>
      <c r="G22" s="3" t="n">
        <v>18411.236923</v>
      </c>
      <c r="H22" s="3" t="n">
        <v>87524.210607</v>
      </c>
      <c r="I22" s="4" t="n">
        <v>10.5069816985626</v>
      </c>
      <c r="J22" s="3" t="n">
        <v>3187.471162</v>
      </c>
      <c r="K22" s="3" t="n">
        <v>3934.521588</v>
      </c>
      <c r="L22" s="3" t="n">
        <v>1650.501432</v>
      </c>
      <c r="M22" s="4" t="n">
        <v>0.198137043672901</v>
      </c>
      <c r="N22" s="3" t="n">
        <v>499.953888</v>
      </c>
      <c r="O22" s="126" t="n">
        <v>567.528095</v>
      </c>
    </row>
    <row r="23" customFormat="false" ht="12.75" hidden="false" customHeight="true" outlineLevel="0" collapsed="false">
      <c r="A23" s="7" t="s">
        <v>39</v>
      </c>
      <c r="B23" s="8" t="s">
        <v>40</v>
      </c>
      <c r="C23" s="3" t="n">
        <v>114441.996539842</v>
      </c>
      <c r="D23" s="3" t="n">
        <v>4943</v>
      </c>
      <c r="E23" s="4" t="n">
        <v>4.31921859933572</v>
      </c>
      <c r="F23" s="3" t="n">
        <v>1756</v>
      </c>
      <c r="G23" s="3" t="n">
        <v>1857</v>
      </c>
      <c r="H23" s="3" t="n">
        <v>6215</v>
      </c>
      <c r="I23" s="4" t="n">
        <v>5.43069868397158</v>
      </c>
      <c r="J23" s="3" t="n">
        <v>305</v>
      </c>
      <c r="K23" s="3" t="n">
        <v>216</v>
      </c>
      <c r="L23" s="3" t="n">
        <v>117</v>
      </c>
      <c r="M23" s="4" t="n">
        <v>0.102235196464147</v>
      </c>
      <c r="N23" s="3" t="n">
        <v>49</v>
      </c>
      <c r="O23" s="126" t="n">
        <v>49</v>
      </c>
    </row>
    <row r="24" customFormat="false" ht="12.75" hidden="false" customHeight="true" outlineLevel="0" collapsed="false">
      <c r="A24" s="7" t="s">
        <v>41</v>
      </c>
      <c r="B24" s="8" t="s">
        <v>42</v>
      </c>
      <c r="C24" s="3" t="n">
        <v>98654.54815402</v>
      </c>
      <c r="D24" s="3" t="n">
        <v>3234</v>
      </c>
      <c r="E24" s="4" t="n">
        <v>3.27810532865759</v>
      </c>
      <c r="F24" s="3" t="n">
        <v>1149</v>
      </c>
      <c r="G24" s="3" t="n">
        <v>1255</v>
      </c>
      <c r="H24" s="3" t="n">
        <v>4938</v>
      </c>
      <c r="I24" s="4" t="n">
        <v>5.00534449997254</v>
      </c>
      <c r="J24" s="3" t="n">
        <v>177</v>
      </c>
      <c r="K24" s="3" t="n">
        <v>172</v>
      </c>
      <c r="L24" s="3" t="n">
        <v>252</v>
      </c>
      <c r="M24" s="4" t="n">
        <v>0.255436778856436</v>
      </c>
      <c r="N24" s="3" t="n">
        <v>138</v>
      </c>
      <c r="O24" s="126" t="n">
        <v>153</v>
      </c>
    </row>
    <row r="25" customFormat="false" ht="12.75" hidden="false" customHeight="true" outlineLevel="0" collapsed="false">
      <c r="A25" s="7" t="s">
        <v>43</v>
      </c>
      <c r="B25" s="8" t="s">
        <v>44</v>
      </c>
      <c r="C25" s="3" t="n">
        <v>292229.65006795</v>
      </c>
      <c r="D25" s="3" t="n">
        <v>17665</v>
      </c>
      <c r="E25" s="4" t="n">
        <v>6.04490338194379</v>
      </c>
      <c r="F25" s="3" t="n">
        <v>4577</v>
      </c>
      <c r="G25" s="3" t="n">
        <v>4953</v>
      </c>
      <c r="H25" s="3" t="n">
        <v>19031</v>
      </c>
      <c r="I25" s="4" t="n">
        <v>6.51234397179576</v>
      </c>
      <c r="J25" s="3" t="n">
        <v>942</v>
      </c>
      <c r="K25" s="3" t="n">
        <v>1014</v>
      </c>
      <c r="L25" s="3" t="n">
        <v>650</v>
      </c>
      <c r="M25" s="4" t="n">
        <v>0.222427806298526</v>
      </c>
      <c r="N25" s="3" t="n">
        <v>270</v>
      </c>
      <c r="O25" s="126" t="n">
        <v>292</v>
      </c>
    </row>
    <row r="26" customFormat="false" ht="12.75" hidden="false" customHeight="true" outlineLevel="0" collapsed="false">
      <c r="A26" s="7" t="s">
        <v>45</v>
      </c>
      <c r="B26" s="8" t="s">
        <v>46</v>
      </c>
      <c r="C26" s="3" t="n">
        <v>51315.0521303464</v>
      </c>
      <c r="D26" s="3" t="n">
        <v>2238</v>
      </c>
      <c r="E26" s="4" t="n">
        <v>4.36129343553079</v>
      </c>
      <c r="F26" s="3" t="n">
        <v>863</v>
      </c>
      <c r="G26" s="3" t="n">
        <v>890</v>
      </c>
      <c r="H26" s="3" t="n">
        <v>2777</v>
      </c>
      <c r="I26" s="4" t="n">
        <v>5.4116675024437</v>
      </c>
      <c r="J26" s="3" t="n">
        <v>152</v>
      </c>
      <c r="K26" s="3" t="n">
        <v>160</v>
      </c>
      <c r="L26" s="3" t="n">
        <v>79</v>
      </c>
      <c r="M26" s="4" t="n">
        <v>0.153950930029907</v>
      </c>
      <c r="N26" s="3" t="n">
        <v>66</v>
      </c>
      <c r="O26" s="126" t="n">
        <v>67</v>
      </c>
    </row>
    <row r="27" customFormat="false" ht="12.75" hidden="false" customHeight="true" outlineLevel="0" collapsed="false">
      <c r="A27" s="7" t="s">
        <v>47</v>
      </c>
      <c r="B27" s="8" t="s">
        <v>48</v>
      </c>
      <c r="C27" s="3" t="n">
        <v>833498.751622737</v>
      </c>
      <c r="D27" s="3" t="n">
        <v>43918</v>
      </c>
      <c r="E27" s="4" t="n">
        <v>5.26911407059652</v>
      </c>
      <c r="F27" s="3" t="n">
        <v>10481</v>
      </c>
      <c r="G27" s="3" t="n">
        <v>11408</v>
      </c>
      <c r="H27" s="3" t="n">
        <v>26383</v>
      </c>
      <c r="I27" s="4" t="n">
        <v>3.16533167549861</v>
      </c>
      <c r="J27" s="3" t="n">
        <v>1875</v>
      </c>
      <c r="K27" s="3" t="n">
        <v>1649</v>
      </c>
      <c r="L27" s="3" t="n">
        <v>1150</v>
      </c>
      <c r="M27" s="4" t="n">
        <v>0.137972612167813</v>
      </c>
      <c r="N27" s="3" t="n">
        <v>420</v>
      </c>
      <c r="O27" s="126" t="n">
        <v>428</v>
      </c>
    </row>
    <row r="28" customFormat="false" ht="12.75" hidden="false" customHeight="true" outlineLevel="0" collapsed="false">
      <c r="A28" s="7" t="s">
        <v>49</v>
      </c>
      <c r="B28" s="8" t="s">
        <v>50</v>
      </c>
      <c r="C28" s="3" t="n">
        <v>209833.457124179</v>
      </c>
      <c r="D28" s="3" t="n">
        <v>19327</v>
      </c>
      <c r="E28" s="4" t="n">
        <v>9.2106379339508</v>
      </c>
      <c r="F28" s="3" t="n">
        <v>2390</v>
      </c>
      <c r="G28" s="3" t="n">
        <v>2273</v>
      </c>
      <c r="H28" s="3" t="n">
        <v>9869</v>
      </c>
      <c r="I28" s="4" t="n">
        <v>4.70325377814252</v>
      </c>
      <c r="J28" s="3" t="n">
        <v>362</v>
      </c>
      <c r="K28" s="3" t="n">
        <v>360</v>
      </c>
      <c r="L28" s="3" t="n">
        <v>805</v>
      </c>
      <c r="M28" s="4" t="n">
        <v>0.383637581457567</v>
      </c>
      <c r="N28" s="3" t="n">
        <v>131</v>
      </c>
      <c r="O28" s="126" t="n">
        <v>113</v>
      </c>
    </row>
    <row r="29" customFormat="false" ht="12.75" hidden="false" customHeight="true" outlineLevel="0" collapsed="false">
      <c r="A29" s="7" t="s">
        <v>51</v>
      </c>
      <c r="B29" s="8" t="s">
        <v>52</v>
      </c>
      <c r="C29" s="3" t="n">
        <v>117140.898984087</v>
      </c>
      <c r="D29" s="3" t="n">
        <v>6563</v>
      </c>
      <c r="E29" s="4" t="n">
        <v>5.6026546295257</v>
      </c>
      <c r="F29" s="3" t="n">
        <v>1673</v>
      </c>
      <c r="G29" s="3" t="n">
        <v>1880</v>
      </c>
      <c r="H29" s="3" t="n">
        <v>3577</v>
      </c>
      <c r="I29" s="4" t="n">
        <v>3.05358762910459</v>
      </c>
      <c r="J29" s="3" t="n">
        <v>196</v>
      </c>
      <c r="K29" s="3" t="n">
        <v>229</v>
      </c>
      <c r="L29" s="3" t="n">
        <v>105</v>
      </c>
      <c r="M29" s="4" t="n">
        <v>0.0896356446899587</v>
      </c>
      <c r="N29" s="3" t="n">
        <v>55</v>
      </c>
      <c r="O29" s="126" t="n">
        <v>47</v>
      </c>
    </row>
    <row r="30" customFormat="false" ht="12.75" hidden="false" customHeight="true" outlineLevel="0" collapsed="false">
      <c r="A30" s="7" t="s">
        <v>53</v>
      </c>
      <c r="B30" s="8" t="s">
        <v>54</v>
      </c>
      <c r="C30" s="3" t="n">
        <v>231704.902931557</v>
      </c>
      <c r="D30" s="3" t="n">
        <v>11163.353916</v>
      </c>
      <c r="E30" s="4" t="n">
        <v>4.81791872971178</v>
      </c>
      <c r="F30" s="3" t="n">
        <v>3573.049337</v>
      </c>
      <c r="G30" s="3" t="n">
        <v>3407.620931</v>
      </c>
      <c r="H30" s="3" t="n">
        <v>7668.93413</v>
      </c>
      <c r="I30" s="4" t="n">
        <v>3.30978500367137</v>
      </c>
      <c r="J30" s="3" t="n">
        <v>466.671491</v>
      </c>
      <c r="K30" s="3" t="n">
        <v>495.264055</v>
      </c>
      <c r="L30" s="3" t="n">
        <v>268.565869</v>
      </c>
      <c r="M30" s="4" t="n">
        <v>0.115908582685163</v>
      </c>
      <c r="N30" s="3" t="n">
        <v>146.026309</v>
      </c>
      <c r="O30" s="126" t="n">
        <v>186.872829</v>
      </c>
    </row>
    <row r="31" customFormat="false" ht="12.75" hidden="false" customHeight="true" outlineLevel="0" collapsed="false">
      <c r="A31" s="7" t="s">
        <v>55</v>
      </c>
      <c r="B31" s="8" t="s">
        <v>56</v>
      </c>
      <c r="C31" s="3" t="n">
        <v>225647.477891883</v>
      </c>
      <c r="D31" s="3" t="n">
        <v>10687</v>
      </c>
      <c r="E31" s="4" t="n">
        <v>4.73614865977832</v>
      </c>
      <c r="F31" s="3" t="n">
        <v>2874</v>
      </c>
      <c r="G31" s="3" t="n">
        <v>2649</v>
      </c>
      <c r="H31" s="3" t="n">
        <v>7483</v>
      </c>
      <c r="I31" s="4" t="n">
        <v>3.31623471705073</v>
      </c>
      <c r="J31" s="3" t="n">
        <v>500</v>
      </c>
      <c r="K31" s="3" t="n">
        <v>469</v>
      </c>
      <c r="L31" s="3" t="n">
        <v>420</v>
      </c>
      <c r="M31" s="4" t="n">
        <v>0.186131041181519</v>
      </c>
      <c r="N31" s="3" t="n">
        <v>167</v>
      </c>
      <c r="O31" s="126" t="n">
        <v>164</v>
      </c>
    </row>
    <row r="32" customFormat="false" ht="12.75" hidden="false" customHeight="true" outlineLevel="0" collapsed="false">
      <c r="A32" s="7" t="s">
        <v>57</v>
      </c>
      <c r="B32" s="8" t="s">
        <v>58</v>
      </c>
      <c r="C32" s="3" t="n">
        <v>44666.8360894523</v>
      </c>
      <c r="D32" s="3" t="n">
        <v>2883</v>
      </c>
      <c r="E32" s="4" t="n">
        <v>6.45445312989338</v>
      </c>
      <c r="F32" s="3" t="n">
        <v>474</v>
      </c>
      <c r="G32" s="3" t="n">
        <v>455</v>
      </c>
      <c r="H32" s="3" t="n">
        <v>1300</v>
      </c>
      <c r="I32" s="4" t="n">
        <v>2.91043672176947</v>
      </c>
      <c r="J32" s="3" t="n">
        <v>52</v>
      </c>
      <c r="K32" s="3" t="n">
        <v>63</v>
      </c>
      <c r="L32" s="3" t="n">
        <v>33</v>
      </c>
      <c r="M32" s="4" t="n">
        <v>0.0738803167833789</v>
      </c>
      <c r="N32" s="3" t="n">
        <v>17</v>
      </c>
      <c r="O32" s="126" t="n">
        <v>23</v>
      </c>
    </row>
    <row r="33" customFormat="false" ht="12.75" hidden="false" customHeight="true" outlineLevel="0" collapsed="false">
      <c r="A33" s="7" t="s">
        <v>59</v>
      </c>
      <c r="B33" s="8" t="s">
        <v>60</v>
      </c>
      <c r="C33" s="3" t="n">
        <v>271518.243090077</v>
      </c>
      <c r="D33" s="3" t="n">
        <v>9115</v>
      </c>
      <c r="E33" s="4" t="n">
        <v>3.35704882893489</v>
      </c>
      <c r="F33" s="3" t="n">
        <v>4914</v>
      </c>
      <c r="G33" s="3" t="n">
        <v>5432</v>
      </c>
      <c r="H33" s="3" t="n">
        <v>18807</v>
      </c>
      <c r="I33" s="4" t="n">
        <v>6.9266063988786</v>
      </c>
      <c r="J33" s="3" t="n">
        <v>963</v>
      </c>
      <c r="K33" s="3" t="n">
        <v>1036</v>
      </c>
      <c r="L33" s="3" t="n">
        <v>575</v>
      </c>
      <c r="M33" s="4" t="n">
        <v>0.211772142253161</v>
      </c>
      <c r="N33" s="3" t="n">
        <v>243</v>
      </c>
      <c r="O33" s="126" t="n">
        <v>278</v>
      </c>
    </row>
    <row r="34" customFormat="false" ht="12.75" hidden="false" customHeight="true" outlineLevel="0" collapsed="false">
      <c r="A34" s="7" t="s">
        <v>61</v>
      </c>
      <c r="B34" s="8" t="s">
        <v>62</v>
      </c>
      <c r="C34" s="3" t="n">
        <v>108560.484812933</v>
      </c>
      <c r="D34" s="3" t="n">
        <v>8265</v>
      </c>
      <c r="E34" s="4" t="n">
        <v>7.61326740041913</v>
      </c>
      <c r="F34" s="3" t="n">
        <v>2081</v>
      </c>
      <c r="G34" s="3" t="n">
        <v>2317</v>
      </c>
      <c r="H34" s="3" t="n">
        <v>18879</v>
      </c>
      <c r="I34" s="4" t="n">
        <v>17.3903055356942</v>
      </c>
      <c r="J34" s="3" t="n">
        <v>478</v>
      </c>
      <c r="K34" s="3" t="n">
        <v>580</v>
      </c>
      <c r="L34" s="3" t="n">
        <v>221</v>
      </c>
      <c r="M34" s="4" t="n">
        <v>0.203573151299773</v>
      </c>
      <c r="N34" s="3" t="n">
        <v>45</v>
      </c>
      <c r="O34" s="126" t="n">
        <v>51</v>
      </c>
    </row>
    <row r="35" customFormat="false" ht="12.75" hidden="false" customHeight="true" outlineLevel="0" collapsed="false">
      <c r="A35" s="7" t="s">
        <v>63</v>
      </c>
      <c r="B35" s="8" t="s">
        <v>64</v>
      </c>
      <c r="C35" s="3" t="n">
        <v>81045.4741041727</v>
      </c>
      <c r="D35" s="3" t="n">
        <v>4361</v>
      </c>
      <c r="E35" s="4" t="n">
        <v>5.38092971656202</v>
      </c>
      <c r="F35" s="3" t="n">
        <v>1380</v>
      </c>
      <c r="G35" s="3" t="n">
        <v>1519</v>
      </c>
      <c r="H35" s="3" t="n">
        <v>7092</v>
      </c>
      <c r="I35" s="4" t="n">
        <v>8.75064286857551</v>
      </c>
      <c r="J35" s="3" t="n">
        <v>193</v>
      </c>
      <c r="K35" s="3" t="n">
        <v>323</v>
      </c>
      <c r="L35" s="3" t="n">
        <v>58</v>
      </c>
      <c r="M35" s="4" t="n">
        <v>0.071564761192524</v>
      </c>
      <c r="N35" s="3" t="n">
        <v>26</v>
      </c>
      <c r="O35" s="126" t="n">
        <v>32</v>
      </c>
    </row>
    <row r="36" customFormat="false" ht="12.75" hidden="false" customHeight="true" outlineLevel="0" collapsed="false">
      <c r="A36" s="7" t="s">
        <v>65</v>
      </c>
      <c r="B36" s="8" t="s">
        <v>66</v>
      </c>
      <c r="C36" s="3" t="n">
        <v>168100.771886858</v>
      </c>
      <c r="D36" s="3" t="n">
        <v>13036.467267</v>
      </c>
      <c r="E36" s="4" t="n">
        <v>7.75515015229932</v>
      </c>
      <c r="F36" s="3" t="n">
        <v>3956.744862</v>
      </c>
      <c r="G36" s="3" t="n">
        <v>4538.236923</v>
      </c>
      <c r="H36" s="3" t="n">
        <v>20378.210607</v>
      </c>
      <c r="I36" s="4" t="n">
        <v>12.1226157252364</v>
      </c>
      <c r="J36" s="3" t="n">
        <v>816.471162</v>
      </c>
      <c r="K36" s="3" t="n">
        <v>1078.521588</v>
      </c>
      <c r="L36" s="3" t="n">
        <v>372.501432</v>
      </c>
      <c r="M36" s="4" t="n">
        <v>0.221594123464654</v>
      </c>
      <c r="N36" s="3" t="n">
        <v>103.953888</v>
      </c>
      <c r="O36" s="126" t="n">
        <v>124.528095</v>
      </c>
    </row>
    <row r="37" customFormat="false" ht="12.75" hidden="false" customHeight="true" outlineLevel="0" collapsed="false">
      <c r="A37" s="7" t="s">
        <v>67</v>
      </c>
      <c r="B37" s="8" t="s">
        <v>68</v>
      </c>
      <c r="C37" s="3" t="n">
        <v>124687.005381115</v>
      </c>
      <c r="D37" s="3" t="n">
        <v>10096</v>
      </c>
      <c r="E37" s="4" t="n">
        <v>8.09707472654497</v>
      </c>
      <c r="F37" s="3" t="n">
        <v>2353</v>
      </c>
      <c r="G37" s="3" t="n">
        <v>2937</v>
      </c>
      <c r="H37" s="3" t="n">
        <v>17017</v>
      </c>
      <c r="I37" s="4" t="n">
        <v>13.6477734371648</v>
      </c>
      <c r="J37" s="3" t="n">
        <v>506</v>
      </c>
      <c r="K37" s="3" t="n">
        <v>630</v>
      </c>
      <c r="L37" s="3" t="n">
        <v>324</v>
      </c>
      <c r="M37" s="4" t="n">
        <v>0.259850654853464</v>
      </c>
      <c r="N37" s="3" t="n">
        <v>63</v>
      </c>
      <c r="O37" s="126" t="n">
        <v>54</v>
      </c>
    </row>
    <row r="38" customFormat="false" ht="12.75" hidden="false" customHeight="true" outlineLevel="0" collapsed="false">
      <c r="A38" s="7" t="s">
        <v>69</v>
      </c>
      <c r="B38" s="8" t="s">
        <v>70</v>
      </c>
      <c r="C38" s="3" t="n">
        <v>79098.0431842339</v>
      </c>
      <c r="D38" s="3" t="n">
        <v>4573</v>
      </c>
      <c r="E38" s="4" t="n">
        <v>5.78143253095231</v>
      </c>
      <c r="F38" s="3" t="n">
        <v>1494</v>
      </c>
      <c r="G38" s="3" t="n">
        <v>1668</v>
      </c>
      <c r="H38" s="3" t="n">
        <v>5351</v>
      </c>
      <c r="I38" s="4" t="n">
        <v>6.76502197094375</v>
      </c>
      <c r="J38" s="3" t="n">
        <v>231</v>
      </c>
      <c r="K38" s="3" t="n">
        <v>287</v>
      </c>
      <c r="L38" s="3" t="n">
        <v>100</v>
      </c>
      <c r="M38" s="4" t="n">
        <v>0.126425377890932</v>
      </c>
      <c r="N38" s="3" t="n">
        <v>19</v>
      </c>
      <c r="O38" s="126" t="n">
        <v>28</v>
      </c>
    </row>
    <row r="39" customFormat="false" ht="12.75" hidden="false" customHeight="true" outlineLevel="0" collapsed="false">
      <c r="A39" s="7"/>
      <c r="B39" s="8"/>
      <c r="C39" s="3"/>
      <c r="D39" s="3"/>
      <c r="E39" s="3"/>
      <c r="F39" s="3"/>
      <c r="G39" s="3"/>
      <c r="H39" s="3"/>
      <c r="I39" s="3"/>
      <c r="J39" s="3"/>
      <c r="K39" s="3"/>
      <c r="L39" s="3"/>
      <c r="M39" s="3"/>
      <c r="N39" s="3"/>
      <c r="O39" s="126"/>
    </row>
    <row r="40" customFormat="false" ht="12.75" hidden="false" customHeight="true" outlineLevel="0" collapsed="false">
      <c r="A40" s="9" t="s">
        <v>71</v>
      </c>
      <c r="B40" s="10" t="s">
        <v>72</v>
      </c>
      <c r="C40" s="3" t="n">
        <v>8596.42333221881</v>
      </c>
      <c r="D40" s="3" t="n">
        <v>460</v>
      </c>
      <c r="E40" s="4" t="n">
        <v>5.35106267133159</v>
      </c>
      <c r="F40" s="3" t="n">
        <v>126</v>
      </c>
      <c r="G40" s="3" t="n">
        <v>193</v>
      </c>
      <c r="H40" s="3" t="n">
        <v>854</v>
      </c>
      <c r="I40" s="4" t="n">
        <v>9.93436417677648</v>
      </c>
      <c r="J40" s="3" t="n">
        <v>25</v>
      </c>
      <c r="K40" s="3" t="n">
        <v>34</v>
      </c>
      <c r="L40" s="3" t="n">
        <v>8</v>
      </c>
      <c r="M40" s="4" t="n">
        <v>0.093061959501419</v>
      </c>
      <c r="N40" s="3" t="n">
        <v>3</v>
      </c>
      <c r="O40" s="126" t="n">
        <v>5</v>
      </c>
    </row>
    <row r="41" customFormat="false" ht="12.75" hidden="false" customHeight="true" outlineLevel="0" collapsed="false">
      <c r="A41" s="9" t="s">
        <v>74</v>
      </c>
      <c r="B41" s="10" t="s">
        <v>75</v>
      </c>
      <c r="C41" s="3" t="n">
        <v>4399.76675040017</v>
      </c>
      <c r="D41" s="3" t="n">
        <v>424</v>
      </c>
      <c r="E41" s="4" t="n">
        <v>9.63687449934558</v>
      </c>
      <c r="F41" s="3" t="n">
        <v>51</v>
      </c>
      <c r="G41" s="3" t="n">
        <v>91</v>
      </c>
      <c r="H41" s="3" t="n">
        <v>686</v>
      </c>
      <c r="I41" s="4" t="n">
        <v>15.5917356286582</v>
      </c>
      <c r="J41" s="3" t="n">
        <v>13</v>
      </c>
      <c r="K41" s="3" t="n">
        <v>33</v>
      </c>
      <c r="L41" s="3" t="n">
        <v>0</v>
      </c>
      <c r="M41" s="4" t="s">
        <v>76</v>
      </c>
      <c r="N41" s="3" t="n">
        <v>0</v>
      </c>
      <c r="O41" s="126" t="s">
        <v>73</v>
      </c>
    </row>
    <row r="42" customFormat="false" ht="12.75" hidden="false" customHeight="true" outlineLevel="0" collapsed="false">
      <c r="A42" s="9" t="s">
        <v>77</v>
      </c>
      <c r="B42" s="10" t="s">
        <v>78</v>
      </c>
      <c r="C42" s="3" t="n">
        <v>8704.20984131647</v>
      </c>
      <c r="D42" s="3" t="n">
        <v>512</v>
      </c>
      <c r="E42" s="4" t="n">
        <v>5.88221112925929</v>
      </c>
      <c r="F42" s="3" t="n">
        <v>199</v>
      </c>
      <c r="G42" s="3" t="n">
        <v>223</v>
      </c>
      <c r="H42" s="3" t="n">
        <v>1091</v>
      </c>
      <c r="I42" s="4" t="n">
        <v>12.5341647305115</v>
      </c>
      <c r="J42" s="3" t="n">
        <v>38</v>
      </c>
      <c r="K42" s="3" t="n">
        <v>42</v>
      </c>
      <c r="L42" s="3" t="n">
        <v>7</v>
      </c>
      <c r="M42" s="4" t="n">
        <v>0.0804208552828419</v>
      </c>
      <c r="N42" s="3" t="n">
        <v>5</v>
      </c>
      <c r="O42" s="126" t="n">
        <v>3</v>
      </c>
    </row>
    <row r="43" customFormat="false" ht="12.75" hidden="false" customHeight="true" outlineLevel="0" collapsed="false">
      <c r="A43" s="9" t="s">
        <v>79</v>
      </c>
      <c r="B43" s="10" t="s">
        <v>80</v>
      </c>
      <c r="C43" s="3" t="n">
        <v>6425.0122561573</v>
      </c>
      <c r="D43" s="3" t="n">
        <v>449</v>
      </c>
      <c r="E43" s="4" t="n">
        <v>6.98831351753</v>
      </c>
      <c r="F43" s="3" t="n">
        <v>110</v>
      </c>
      <c r="G43" s="3" t="n">
        <v>106</v>
      </c>
      <c r="H43" s="3" t="n">
        <v>539</v>
      </c>
      <c r="I43" s="4" t="n">
        <v>8.38908905556497</v>
      </c>
      <c r="J43" s="3" t="n">
        <v>10</v>
      </c>
      <c r="K43" s="3" t="n">
        <v>22</v>
      </c>
      <c r="L43" s="3" t="n">
        <v>6</v>
      </c>
      <c r="M43" s="4" t="n">
        <v>0.0933850358689978</v>
      </c>
      <c r="N43" s="3" t="n">
        <v>3</v>
      </c>
      <c r="O43" s="126" t="n">
        <v>0</v>
      </c>
    </row>
    <row r="44" customFormat="false" ht="12.75" hidden="false" customHeight="true" outlineLevel="0" collapsed="false">
      <c r="A44" s="9" t="s">
        <v>81</v>
      </c>
      <c r="B44" s="10" t="s">
        <v>82</v>
      </c>
      <c r="C44" s="3" t="n">
        <v>12664.7371698943</v>
      </c>
      <c r="D44" s="3" t="n">
        <v>396</v>
      </c>
      <c r="E44" s="4" t="n">
        <v>3.12679208962459</v>
      </c>
      <c r="F44" s="3" t="n">
        <v>274</v>
      </c>
      <c r="G44" s="3" t="n">
        <v>241</v>
      </c>
      <c r="H44" s="3" t="n">
        <v>343</v>
      </c>
      <c r="I44" s="4" t="n">
        <v>2.70830728975059</v>
      </c>
      <c r="J44" s="3" t="n">
        <v>19</v>
      </c>
      <c r="K44" s="3" t="n">
        <v>17</v>
      </c>
      <c r="L44" s="3" t="n">
        <v>8</v>
      </c>
      <c r="M44" s="4" t="n">
        <v>0.0631675169621129</v>
      </c>
      <c r="N44" s="3" t="s">
        <v>73</v>
      </c>
      <c r="O44" s="126" t="n">
        <v>3</v>
      </c>
    </row>
    <row r="45" customFormat="false" ht="12.75" hidden="false" customHeight="true" outlineLevel="0" collapsed="false">
      <c r="A45" s="9" t="s">
        <v>83</v>
      </c>
      <c r="B45" s="10" t="s">
        <v>84</v>
      </c>
      <c r="C45" s="3" t="n">
        <v>2830.56012434968</v>
      </c>
      <c r="D45" s="3" t="n">
        <v>428</v>
      </c>
      <c r="E45" s="4" t="n">
        <v>15.1206821688104</v>
      </c>
      <c r="F45" s="3" t="n">
        <v>73</v>
      </c>
      <c r="G45" s="3" t="n">
        <v>72</v>
      </c>
      <c r="H45" s="3" t="n">
        <v>347</v>
      </c>
      <c r="I45" s="4" t="n">
        <v>12.2590577396664</v>
      </c>
      <c r="J45" s="3" t="n">
        <v>6</v>
      </c>
      <c r="K45" s="3" t="n">
        <v>35</v>
      </c>
      <c r="L45" s="3" t="s">
        <v>73</v>
      </c>
      <c r="M45" s="4" t="n">
        <v>0.0353286966560991</v>
      </c>
      <c r="N45" s="3" t="n">
        <v>0</v>
      </c>
      <c r="O45" s="126" t="n">
        <v>4</v>
      </c>
    </row>
    <row r="46" customFormat="false" ht="12.75" hidden="false" customHeight="true" outlineLevel="0" collapsed="false">
      <c r="A46" s="9" t="s">
        <v>85</v>
      </c>
      <c r="B46" s="10" t="s">
        <v>86</v>
      </c>
      <c r="C46" s="3" t="n">
        <v>5280.0462033285</v>
      </c>
      <c r="D46" s="3" t="n">
        <v>552</v>
      </c>
      <c r="E46" s="4" t="n">
        <v>10.4544539714827</v>
      </c>
      <c r="F46" s="3" t="n">
        <v>59</v>
      </c>
      <c r="G46" s="3" t="n">
        <v>126</v>
      </c>
      <c r="H46" s="3" t="n">
        <v>197</v>
      </c>
      <c r="I46" s="4" t="n">
        <v>3.73102795721395</v>
      </c>
      <c r="J46" s="3" t="n">
        <v>5</v>
      </c>
      <c r="K46" s="3" t="n">
        <v>7</v>
      </c>
      <c r="L46" s="3" t="s">
        <v>73</v>
      </c>
      <c r="M46" s="4" t="n">
        <v>0.0568176846276236</v>
      </c>
      <c r="N46" s="3" t="n">
        <v>3</v>
      </c>
      <c r="O46" s="126" t="n">
        <v>3</v>
      </c>
    </row>
    <row r="47" customFormat="false" ht="12.75" hidden="false" customHeight="true" outlineLevel="0" collapsed="false">
      <c r="A47" s="9" t="s">
        <v>87</v>
      </c>
      <c r="B47" s="10" t="s">
        <v>88</v>
      </c>
      <c r="C47" s="3" t="n">
        <v>6775.58656767351</v>
      </c>
      <c r="D47" s="3" t="n">
        <v>301</v>
      </c>
      <c r="E47" s="4" t="n">
        <v>4.44241981109176</v>
      </c>
      <c r="F47" s="3" t="n">
        <v>108</v>
      </c>
      <c r="G47" s="3" t="n">
        <v>95</v>
      </c>
      <c r="H47" s="3" t="n">
        <v>602</v>
      </c>
      <c r="I47" s="4" t="n">
        <v>8.88483962218351</v>
      </c>
      <c r="J47" s="3" t="n">
        <v>20</v>
      </c>
      <c r="K47" s="3" t="n">
        <v>43</v>
      </c>
      <c r="L47" s="3" t="n">
        <v>6</v>
      </c>
      <c r="M47" s="4" t="n">
        <v>0.0885532188257493</v>
      </c>
      <c r="N47" s="3" t="n">
        <v>3</v>
      </c>
      <c r="O47" s="126" t="n">
        <v>0</v>
      </c>
    </row>
    <row r="48" customFormat="false" ht="12.75" hidden="false" customHeight="true" outlineLevel="0" collapsed="false">
      <c r="A48" s="9" t="s">
        <v>89</v>
      </c>
      <c r="B48" s="10" t="s">
        <v>90</v>
      </c>
      <c r="C48" s="3" t="n">
        <v>6105.73743631264</v>
      </c>
      <c r="D48" s="3" t="n">
        <v>125</v>
      </c>
      <c r="E48" s="4" t="n">
        <v>2.04725475511914</v>
      </c>
      <c r="F48" s="3" t="n">
        <v>98</v>
      </c>
      <c r="G48" s="3" t="n">
        <v>110</v>
      </c>
      <c r="H48" s="3" t="n">
        <v>979</v>
      </c>
      <c r="I48" s="4" t="n">
        <v>16.0340992420931</v>
      </c>
      <c r="J48" s="3" t="n">
        <v>18</v>
      </c>
      <c r="K48" s="3" t="n">
        <v>24</v>
      </c>
      <c r="L48" s="3" t="n">
        <v>5</v>
      </c>
      <c r="M48" s="4" t="n">
        <v>0.0818901902047657</v>
      </c>
      <c r="N48" s="3" t="n">
        <v>0</v>
      </c>
      <c r="O48" s="126" t="n">
        <v>6</v>
      </c>
    </row>
    <row r="49" customFormat="false" ht="12.75" hidden="false" customHeight="true" outlineLevel="0" collapsed="false">
      <c r="A49" s="9" t="s">
        <v>91</v>
      </c>
      <c r="B49" s="10" t="s">
        <v>92</v>
      </c>
      <c r="C49" s="3" t="n">
        <v>7866.59053075497</v>
      </c>
      <c r="D49" s="3" t="n">
        <v>359</v>
      </c>
      <c r="E49" s="4" t="n">
        <v>4.56360348992953</v>
      </c>
      <c r="F49" s="3" t="n">
        <v>142</v>
      </c>
      <c r="G49" s="3" t="n">
        <v>100</v>
      </c>
      <c r="H49" s="3" t="n">
        <v>776</v>
      </c>
      <c r="I49" s="4" t="n">
        <v>9.86450225121258</v>
      </c>
      <c r="J49" s="3" t="n">
        <v>15</v>
      </c>
      <c r="K49" s="3" t="n">
        <v>22</v>
      </c>
      <c r="L49" s="3" t="n">
        <v>5</v>
      </c>
      <c r="M49" s="4" t="n">
        <v>0.0635599371856481</v>
      </c>
      <c r="N49" s="3" t="s">
        <v>73</v>
      </c>
      <c r="O49" s="126" t="s">
        <v>73</v>
      </c>
    </row>
    <row r="50" customFormat="false" ht="12.75" hidden="false" customHeight="true" outlineLevel="0" collapsed="false">
      <c r="A50" s="9" t="s">
        <v>93</v>
      </c>
      <c r="B50" s="10" t="s">
        <v>94</v>
      </c>
      <c r="C50" s="3" t="n">
        <v>11396.8038917663</v>
      </c>
      <c r="D50" s="3" t="n">
        <v>355</v>
      </c>
      <c r="E50" s="4" t="n">
        <v>3.1149083845908</v>
      </c>
      <c r="F50" s="3" t="n">
        <v>140</v>
      </c>
      <c r="G50" s="3" t="n">
        <v>162</v>
      </c>
      <c r="H50" s="3" t="n">
        <v>678</v>
      </c>
      <c r="I50" s="4" t="n">
        <v>5.94903629507764</v>
      </c>
      <c r="J50" s="3" t="n">
        <v>24</v>
      </c>
      <c r="K50" s="3" t="n">
        <v>44</v>
      </c>
      <c r="L50" s="3" t="n">
        <v>9</v>
      </c>
      <c r="M50" s="4" t="n">
        <v>0.0789695083417386</v>
      </c>
      <c r="N50" s="3" t="n">
        <v>6</v>
      </c>
      <c r="O50" s="126" t="n">
        <v>4</v>
      </c>
    </row>
    <row r="51" customFormat="false" ht="12.75" hidden="false" customHeight="true" outlineLevel="0" collapsed="false">
      <c r="A51" s="9" t="s">
        <v>95</v>
      </c>
      <c r="B51" s="10" t="s">
        <v>96</v>
      </c>
      <c r="C51" s="3" t="n">
        <v>7417.45643185644</v>
      </c>
      <c r="D51" s="3" t="n">
        <v>147</v>
      </c>
      <c r="E51" s="4" t="n">
        <v>1.98181143833438</v>
      </c>
      <c r="F51" s="3" t="n">
        <v>127</v>
      </c>
      <c r="G51" s="3" t="n">
        <v>169</v>
      </c>
      <c r="H51" s="3" t="n">
        <v>484</v>
      </c>
      <c r="I51" s="4" t="n">
        <v>6.52514786499211</v>
      </c>
      <c r="J51" s="3" t="n">
        <v>15</v>
      </c>
      <c r="K51" s="3" t="n">
        <v>17</v>
      </c>
      <c r="L51" s="3" t="n">
        <v>16</v>
      </c>
      <c r="M51" s="4" t="n">
        <v>0.215707367437756</v>
      </c>
      <c r="N51" s="3" t="n">
        <v>7</v>
      </c>
      <c r="O51" s="126" t="n">
        <v>5</v>
      </c>
    </row>
    <row r="52" customFormat="false" ht="12.75" hidden="false" customHeight="true" outlineLevel="0" collapsed="false">
      <c r="A52" s="9" t="s">
        <v>97</v>
      </c>
      <c r="B52" s="10" t="s">
        <v>98</v>
      </c>
      <c r="C52" s="3" t="n">
        <v>4767.1319943994</v>
      </c>
      <c r="D52" s="3" t="n">
        <v>467</v>
      </c>
      <c r="E52" s="4" t="n">
        <v>9.79624647584015</v>
      </c>
      <c r="F52" s="3" t="n">
        <v>112</v>
      </c>
      <c r="G52" s="3" t="n">
        <v>192</v>
      </c>
      <c r="H52" s="3" t="n">
        <v>1473</v>
      </c>
      <c r="I52" s="4" t="n">
        <v>30.8990814966007</v>
      </c>
      <c r="J52" s="3" t="n">
        <v>55</v>
      </c>
      <c r="K52" s="3" t="n">
        <v>46</v>
      </c>
      <c r="L52" s="3" t="n">
        <v>16</v>
      </c>
      <c r="M52" s="4" t="n">
        <v>0.335631570906729</v>
      </c>
      <c r="N52" s="3" t="n">
        <v>3</v>
      </c>
      <c r="O52" s="126" t="s">
        <v>73</v>
      </c>
    </row>
    <row r="53" customFormat="false" ht="12.75" hidden="false" customHeight="true" outlineLevel="0" collapsed="false">
      <c r="A53" s="9" t="s">
        <v>99</v>
      </c>
      <c r="B53" s="10" t="s">
        <v>100</v>
      </c>
      <c r="C53" s="3" t="n">
        <v>6163.62522207242</v>
      </c>
      <c r="D53" s="3" t="n">
        <v>272</v>
      </c>
      <c r="E53" s="4" t="n">
        <v>4.41298732807353</v>
      </c>
      <c r="F53" s="3" t="n">
        <v>126</v>
      </c>
      <c r="G53" s="3" t="n">
        <v>139</v>
      </c>
      <c r="H53" s="3" t="n">
        <v>2441</v>
      </c>
      <c r="I53" s="4" t="n">
        <v>39.6033164258364</v>
      </c>
      <c r="J53" s="3" t="n">
        <v>33</v>
      </c>
      <c r="K53" s="3" t="n">
        <v>117</v>
      </c>
      <c r="L53" s="3" t="n">
        <v>5</v>
      </c>
      <c r="M53" s="4" t="n">
        <v>0.081121090589587</v>
      </c>
      <c r="N53" s="3" t="n">
        <v>0</v>
      </c>
      <c r="O53" s="126" t="n">
        <v>6</v>
      </c>
    </row>
    <row r="54" customFormat="false" ht="12.75" hidden="false" customHeight="true" outlineLevel="0" collapsed="false">
      <c r="A54" s="9" t="s">
        <v>101</v>
      </c>
      <c r="B54" s="10" t="s">
        <v>102</v>
      </c>
      <c r="C54" s="3" t="n">
        <v>4918.20801618911</v>
      </c>
      <c r="D54" s="3" t="n">
        <v>187</v>
      </c>
      <c r="E54" s="4" t="n">
        <v>3.80219786118151</v>
      </c>
      <c r="F54" s="3" t="n">
        <v>143</v>
      </c>
      <c r="G54" s="3" t="n">
        <v>124</v>
      </c>
      <c r="H54" s="3" t="n">
        <v>408</v>
      </c>
      <c r="I54" s="4" t="n">
        <v>8.29570442439603</v>
      </c>
      <c r="J54" s="3" t="n">
        <v>12</v>
      </c>
      <c r="K54" s="3" t="n">
        <v>22</v>
      </c>
      <c r="L54" s="3" t="s">
        <v>73</v>
      </c>
      <c r="M54" s="4" t="n">
        <v>0.0203326088833236</v>
      </c>
      <c r="N54" s="3" t="n">
        <v>0</v>
      </c>
      <c r="O54" s="126" t="n">
        <v>7</v>
      </c>
    </row>
    <row r="55" customFormat="false" ht="12.75" hidden="false" customHeight="true" outlineLevel="0" collapsed="false">
      <c r="A55" s="9" t="s">
        <v>103</v>
      </c>
      <c r="B55" s="10" t="s">
        <v>104</v>
      </c>
      <c r="C55" s="3" t="n">
        <v>5176.84113158267</v>
      </c>
      <c r="D55" s="3" t="n">
        <v>246</v>
      </c>
      <c r="E55" s="4" t="n">
        <v>4.75193257330639</v>
      </c>
      <c r="F55" s="3" t="n">
        <v>77</v>
      </c>
      <c r="G55" s="3" t="n">
        <v>93</v>
      </c>
      <c r="H55" s="3" t="n">
        <v>922</v>
      </c>
      <c r="I55" s="4" t="n">
        <v>17.8100887503597</v>
      </c>
      <c r="J55" s="3" t="n">
        <v>26</v>
      </c>
      <c r="K55" s="3" t="n">
        <v>10</v>
      </c>
      <c r="L55" s="3" t="n">
        <v>6</v>
      </c>
      <c r="M55" s="4" t="n">
        <v>0.115900794470888</v>
      </c>
      <c r="N55" s="3" t="s">
        <v>73</v>
      </c>
      <c r="O55" s="126" t="s">
        <v>73</v>
      </c>
    </row>
    <row r="56" customFormat="false" ht="12.75" hidden="false" customHeight="true" outlineLevel="0" collapsed="false">
      <c r="A56" s="9" t="s">
        <v>105</v>
      </c>
      <c r="B56" s="10" t="s">
        <v>106</v>
      </c>
      <c r="C56" s="3" t="n">
        <v>6981.29721414071</v>
      </c>
      <c r="D56" s="3" t="n">
        <v>370</v>
      </c>
      <c r="E56" s="4" t="n">
        <v>5.29987463147336</v>
      </c>
      <c r="F56" s="3" t="n">
        <v>181</v>
      </c>
      <c r="G56" s="3" t="n">
        <v>110</v>
      </c>
      <c r="H56" s="3" t="n">
        <v>1703</v>
      </c>
      <c r="I56" s="4" t="n">
        <v>24.3937472902679</v>
      </c>
      <c r="J56" s="3" t="n">
        <v>44</v>
      </c>
      <c r="K56" s="3" t="n">
        <v>56</v>
      </c>
      <c r="L56" s="3" t="n">
        <v>10</v>
      </c>
      <c r="M56" s="4" t="n">
        <v>0.143239854904685</v>
      </c>
      <c r="N56" s="3" t="n">
        <v>6</v>
      </c>
      <c r="O56" s="126" t="n">
        <v>5</v>
      </c>
    </row>
    <row r="57" customFormat="false" ht="12.75" hidden="false" customHeight="true" outlineLevel="0" collapsed="false">
      <c r="A57" s="9" t="s">
        <v>107</v>
      </c>
      <c r="B57" s="10" t="s">
        <v>108</v>
      </c>
      <c r="C57" s="3" t="n">
        <v>8594.55891416168</v>
      </c>
      <c r="D57" s="3" t="n">
        <v>262</v>
      </c>
      <c r="E57" s="4" t="n">
        <v>3.04844032854658</v>
      </c>
      <c r="F57" s="3" t="n">
        <v>56</v>
      </c>
      <c r="G57" s="3" t="n">
        <v>78</v>
      </c>
      <c r="H57" s="3" t="n">
        <v>812</v>
      </c>
      <c r="I57" s="4" t="n">
        <v>9.4478379648085</v>
      </c>
      <c r="J57" s="3" t="n">
        <v>18</v>
      </c>
      <c r="K57" s="3" t="s">
        <v>73</v>
      </c>
      <c r="L57" s="3" t="n">
        <v>11</v>
      </c>
      <c r="M57" s="4" t="n">
        <v>0.127987952725238</v>
      </c>
      <c r="N57" s="3" t="n">
        <v>0</v>
      </c>
      <c r="O57" s="126" t="n">
        <v>0</v>
      </c>
    </row>
    <row r="58" customFormat="false" ht="12.75" hidden="false" customHeight="true" outlineLevel="0" collapsed="false">
      <c r="A58" s="9" t="s">
        <v>109</v>
      </c>
      <c r="B58" s="10" t="s">
        <v>110</v>
      </c>
      <c r="C58" s="3" t="n">
        <v>4147.26382830336</v>
      </c>
      <c r="D58" s="3" t="n">
        <v>172</v>
      </c>
      <c r="E58" s="4" t="n">
        <v>4.14731271317179</v>
      </c>
      <c r="F58" s="3" t="n">
        <v>81</v>
      </c>
      <c r="G58" s="3" t="n">
        <v>81</v>
      </c>
      <c r="H58" s="3" t="n">
        <v>827</v>
      </c>
      <c r="I58" s="4" t="n">
        <v>19.9408582197271</v>
      </c>
      <c r="J58" s="3" t="n">
        <v>14</v>
      </c>
      <c r="K58" s="3" t="n">
        <v>28</v>
      </c>
      <c r="L58" s="3" t="n">
        <v>11</v>
      </c>
      <c r="M58" s="4" t="n">
        <v>0.265235115377265</v>
      </c>
      <c r="N58" s="3" t="s">
        <v>73</v>
      </c>
      <c r="O58" s="126" t="n">
        <v>0</v>
      </c>
    </row>
    <row r="59" customFormat="false" ht="12.75" hidden="false" customHeight="true" outlineLevel="0" collapsed="false">
      <c r="A59" s="9" t="s">
        <v>111</v>
      </c>
      <c r="B59" s="10" t="s">
        <v>112</v>
      </c>
      <c r="C59" s="3" t="n">
        <v>7789.09720076564</v>
      </c>
      <c r="D59" s="3" t="n">
        <v>1772</v>
      </c>
      <c r="E59" s="4" t="n">
        <v>22.7497481970801</v>
      </c>
      <c r="F59" s="3" t="n">
        <v>53</v>
      </c>
      <c r="G59" s="3" t="n">
        <v>97</v>
      </c>
      <c r="H59" s="3" t="n">
        <v>814</v>
      </c>
      <c r="I59" s="4" t="n">
        <v>10.4505050973043</v>
      </c>
      <c r="J59" s="3" t="n">
        <v>37</v>
      </c>
      <c r="K59" s="3" t="s">
        <v>73</v>
      </c>
      <c r="L59" s="3" t="n">
        <v>16</v>
      </c>
      <c r="M59" s="4" t="n">
        <v>0.205415333607947</v>
      </c>
      <c r="N59" s="3" t="n">
        <v>3</v>
      </c>
      <c r="O59" s="126" t="s">
        <v>73</v>
      </c>
    </row>
    <row r="60" customFormat="false" ht="12.75" hidden="false" customHeight="true" outlineLevel="0" collapsed="false">
      <c r="A60" s="9" t="s">
        <v>113</v>
      </c>
      <c r="B60" s="10" t="s">
        <v>114</v>
      </c>
      <c r="C60" s="3" t="n">
        <v>7515.01944643131</v>
      </c>
      <c r="D60" s="3" t="n">
        <v>902</v>
      </c>
      <c r="E60" s="4" t="n">
        <v>12.0026302849866</v>
      </c>
      <c r="F60" s="3" t="n">
        <v>163</v>
      </c>
      <c r="G60" s="3" t="n">
        <v>182</v>
      </c>
      <c r="H60" s="3" t="n">
        <v>1817</v>
      </c>
      <c r="I60" s="4" t="n">
        <v>24.1782474809542</v>
      </c>
      <c r="J60" s="3" t="n">
        <v>19</v>
      </c>
      <c r="K60" s="3" t="n">
        <v>88</v>
      </c>
      <c r="L60" s="3" t="n">
        <v>19</v>
      </c>
      <c r="M60" s="4" t="n">
        <v>0.252827023741404</v>
      </c>
      <c r="N60" s="3" t="n">
        <v>6</v>
      </c>
      <c r="O60" s="126" t="n">
        <v>4</v>
      </c>
    </row>
    <row r="61" customFormat="false" ht="12.75" hidden="false" customHeight="true" outlineLevel="0" collapsed="false">
      <c r="A61" s="9" t="s">
        <v>115</v>
      </c>
      <c r="B61" s="10" t="s">
        <v>116</v>
      </c>
      <c r="C61" s="3" t="n">
        <v>4861.82812404306</v>
      </c>
      <c r="D61" s="3" t="n">
        <v>202</v>
      </c>
      <c r="E61" s="4" t="n">
        <v>4.15481573692528</v>
      </c>
      <c r="F61" s="3" t="n">
        <v>86</v>
      </c>
      <c r="G61" s="3" t="n">
        <v>82</v>
      </c>
      <c r="H61" s="3" t="n">
        <v>1383</v>
      </c>
      <c r="I61" s="4" t="n">
        <v>28.4460899216221</v>
      </c>
      <c r="J61" s="3" t="n">
        <v>46</v>
      </c>
      <c r="K61" s="3" t="n">
        <v>40</v>
      </c>
      <c r="L61" s="3" t="n">
        <v>12</v>
      </c>
      <c r="M61" s="4" t="n">
        <v>0.246820736847046</v>
      </c>
      <c r="N61" s="3" t="s">
        <v>73</v>
      </c>
      <c r="O61" s="126" t="n">
        <v>4</v>
      </c>
    </row>
    <row r="62" customFormat="false" ht="12.75" hidden="false" customHeight="true" outlineLevel="0" collapsed="false">
      <c r="A62" s="9" t="s">
        <v>117</v>
      </c>
      <c r="B62" s="10" t="s">
        <v>118</v>
      </c>
      <c r="C62" s="3" t="n">
        <v>4236.80890734493</v>
      </c>
      <c r="D62" s="3" t="n">
        <v>253</v>
      </c>
      <c r="E62" s="4" t="n">
        <v>5.97147536112377</v>
      </c>
      <c r="F62" s="3" t="n">
        <v>69</v>
      </c>
      <c r="G62" s="3" t="n">
        <v>74</v>
      </c>
      <c r="H62" s="3" t="n">
        <v>310</v>
      </c>
      <c r="I62" s="4" t="n">
        <v>7.31682751758249</v>
      </c>
      <c r="J62" s="3" t="n">
        <v>7</v>
      </c>
      <c r="K62" s="3" t="n">
        <v>8</v>
      </c>
      <c r="L62" s="3" t="n">
        <v>0</v>
      </c>
      <c r="M62" s="4" t="s">
        <v>76</v>
      </c>
      <c r="N62" s="3" t="n">
        <v>0</v>
      </c>
      <c r="O62" s="126" t="n">
        <v>0</v>
      </c>
    </row>
    <row r="63" customFormat="false" ht="12.75" hidden="false" customHeight="true" outlineLevel="0" collapsed="false">
      <c r="A63" s="9" t="s">
        <v>119</v>
      </c>
      <c r="B63" s="10" t="s">
        <v>120</v>
      </c>
      <c r="C63" s="3" t="n">
        <v>7116.27513864868</v>
      </c>
      <c r="D63" s="3" t="n">
        <v>1508</v>
      </c>
      <c r="E63" s="4" t="n">
        <v>21.1908613792911</v>
      </c>
      <c r="F63" s="3" t="n">
        <v>176</v>
      </c>
      <c r="G63" s="3" t="n">
        <v>200</v>
      </c>
      <c r="H63" s="3" t="n">
        <v>2010</v>
      </c>
      <c r="I63" s="4" t="n">
        <v>28.2451136421586</v>
      </c>
      <c r="J63" s="3" t="n">
        <v>41</v>
      </c>
      <c r="K63" s="3" t="n">
        <v>26</v>
      </c>
      <c r="L63" s="3" t="n">
        <v>55</v>
      </c>
      <c r="M63" s="4" t="n">
        <v>0.772876243939664</v>
      </c>
      <c r="N63" s="3" t="s">
        <v>73</v>
      </c>
      <c r="O63" s="126" t="s">
        <v>73</v>
      </c>
    </row>
    <row r="64" customFormat="false" ht="12.75" hidden="false" customHeight="true" outlineLevel="0" collapsed="false">
      <c r="A64" s="9" t="s">
        <v>121</v>
      </c>
      <c r="B64" s="10" t="s">
        <v>122</v>
      </c>
      <c r="C64" s="3" t="n">
        <v>5655.71134279526</v>
      </c>
      <c r="D64" s="3" t="n">
        <v>304</v>
      </c>
      <c r="E64" s="4" t="n">
        <v>5.37509751779079</v>
      </c>
      <c r="F64" s="3" t="n">
        <v>108</v>
      </c>
      <c r="G64" s="3" t="n">
        <v>122</v>
      </c>
      <c r="H64" s="3" t="n">
        <v>512</v>
      </c>
      <c r="I64" s="4" t="n">
        <v>9.05279581943712</v>
      </c>
      <c r="J64" s="3" t="n">
        <v>20</v>
      </c>
      <c r="K64" s="3" t="n">
        <v>32</v>
      </c>
      <c r="L64" s="3" t="s">
        <v>73</v>
      </c>
      <c r="M64" s="4" t="n">
        <v>0.0707249673393525</v>
      </c>
      <c r="N64" s="3" t="s">
        <v>73</v>
      </c>
      <c r="O64" s="126" t="n">
        <v>5</v>
      </c>
    </row>
    <row r="65" customFormat="false" ht="12.75" hidden="false" customHeight="true" outlineLevel="0" collapsed="false">
      <c r="A65" s="9" t="s">
        <v>123</v>
      </c>
      <c r="B65" s="10" t="s">
        <v>124</v>
      </c>
      <c r="C65" s="3" t="n">
        <v>5409.66466379672</v>
      </c>
      <c r="D65" s="3" t="n">
        <v>229</v>
      </c>
      <c r="E65" s="4" t="n">
        <v>4.23316442389755</v>
      </c>
      <c r="F65" s="3" t="n">
        <v>88</v>
      </c>
      <c r="G65" s="3" t="n">
        <v>141</v>
      </c>
      <c r="H65" s="3" t="n">
        <v>859</v>
      </c>
      <c r="I65" s="4" t="n">
        <v>15.8789879481572</v>
      </c>
      <c r="J65" s="3" t="n">
        <v>33</v>
      </c>
      <c r="K65" s="3" t="n">
        <v>20</v>
      </c>
      <c r="L65" s="3" t="n">
        <v>7</v>
      </c>
      <c r="M65" s="4" t="n">
        <v>0.12939803915844</v>
      </c>
      <c r="N65" s="3" t="s">
        <v>73</v>
      </c>
      <c r="O65" s="126" t="n">
        <v>3</v>
      </c>
    </row>
    <row r="66" customFormat="false" ht="12.75" hidden="false" customHeight="true" outlineLevel="0" collapsed="false">
      <c r="A66" s="9" t="s">
        <v>125</v>
      </c>
      <c r="B66" s="10" t="s">
        <v>126</v>
      </c>
      <c r="C66" s="3" t="n">
        <v>7729.90085433963</v>
      </c>
      <c r="D66" s="3" t="n">
        <v>472</v>
      </c>
      <c r="E66" s="4" t="n">
        <v>6.10615852511246</v>
      </c>
      <c r="F66" s="3" t="n">
        <v>178</v>
      </c>
      <c r="G66" s="3" t="n">
        <v>178</v>
      </c>
      <c r="H66" s="3" t="n">
        <v>863</v>
      </c>
      <c r="I66" s="4" t="n">
        <v>11.1644381507882</v>
      </c>
      <c r="J66" s="3" t="n">
        <v>31</v>
      </c>
      <c r="K66" s="3" t="n">
        <v>33</v>
      </c>
      <c r="L66" s="3" t="n">
        <v>18</v>
      </c>
      <c r="M66" s="4" t="n">
        <v>0.232861977652594</v>
      </c>
      <c r="N66" s="3" t="n">
        <v>8</v>
      </c>
      <c r="O66" s="126" t="s">
        <v>73</v>
      </c>
    </row>
    <row r="67" customFormat="false" ht="12.75" hidden="false" customHeight="true" outlineLevel="0" collapsed="false">
      <c r="A67" s="9" t="s">
        <v>127</v>
      </c>
      <c r="B67" s="10" t="s">
        <v>128</v>
      </c>
      <c r="C67" s="3" t="n">
        <v>5412.02315848789</v>
      </c>
      <c r="D67" s="3" t="n">
        <v>328</v>
      </c>
      <c r="E67" s="4" t="n">
        <v>6.06058012677911</v>
      </c>
      <c r="F67" s="3" t="n">
        <v>147</v>
      </c>
      <c r="G67" s="3" t="n">
        <v>157</v>
      </c>
      <c r="H67" s="3" t="n">
        <v>587</v>
      </c>
      <c r="I67" s="4" t="n">
        <v>10.8462211415224</v>
      </c>
      <c r="J67" s="3" t="n">
        <v>6</v>
      </c>
      <c r="K67" s="3" t="n">
        <v>22</v>
      </c>
      <c r="L67" s="3" t="n">
        <v>6</v>
      </c>
      <c r="M67" s="4" t="n">
        <v>0.110864270611813</v>
      </c>
      <c r="N67" s="3" t="s">
        <v>73</v>
      </c>
      <c r="O67" s="126" t="s">
        <v>73</v>
      </c>
    </row>
    <row r="68" customFormat="false" ht="12.75" hidden="false" customHeight="true" outlineLevel="0" collapsed="false">
      <c r="A68" s="9" t="s">
        <v>129</v>
      </c>
      <c r="B68" s="10" t="s">
        <v>130</v>
      </c>
      <c r="C68" s="3" t="n">
        <v>4667.77322357427</v>
      </c>
      <c r="D68" s="3" t="n">
        <v>172</v>
      </c>
      <c r="E68" s="4" t="n">
        <v>3.68484053876751</v>
      </c>
      <c r="F68" s="3" t="n">
        <v>110</v>
      </c>
      <c r="G68" s="3" t="n">
        <v>98</v>
      </c>
      <c r="H68" s="3" t="n">
        <v>654</v>
      </c>
      <c r="I68" s="4" t="n">
        <v>14.0109634439183</v>
      </c>
      <c r="J68" s="3" t="n">
        <v>21</v>
      </c>
      <c r="K68" s="3" t="n">
        <v>8</v>
      </c>
      <c r="L68" s="3" t="n">
        <v>8</v>
      </c>
      <c r="M68" s="4" t="n">
        <v>0.171387932035698</v>
      </c>
      <c r="N68" s="3" t="s">
        <v>73</v>
      </c>
      <c r="O68" s="126" t="n">
        <v>0</v>
      </c>
    </row>
    <row r="69" customFormat="false" ht="12.75" hidden="false" customHeight="true" outlineLevel="0" collapsed="false">
      <c r="A69" s="9" t="s">
        <v>131</v>
      </c>
      <c r="B69" s="10" t="s">
        <v>132</v>
      </c>
      <c r="C69" s="3" t="n">
        <v>11713.5193192966</v>
      </c>
      <c r="D69" s="3" t="n">
        <v>580</v>
      </c>
      <c r="E69" s="4" t="n">
        <v>4.95154346178883</v>
      </c>
      <c r="F69" s="3" t="n">
        <v>169</v>
      </c>
      <c r="G69" s="3" t="n">
        <v>148</v>
      </c>
      <c r="H69" s="3" t="n">
        <v>2339</v>
      </c>
      <c r="I69" s="4" t="n">
        <v>19.9683795812484</v>
      </c>
      <c r="J69" s="3" t="n">
        <v>59</v>
      </c>
      <c r="K69" s="3" t="n">
        <v>55</v>
      </c>
      <c r="L69" s="3" t="n">
        <v>17</v>
      </c>
      <c r="M69" s="4" t="n">
        <v>0.14513144629381</v>
      </c>
      <c r="N69" s="3" t="s">
        <v>73</v>
      </c>
      <c r="O69" s="126" t="n">
        <v>3</v>
      </c>
    </row>
    <row r="70" customFormat="false" ht="12.75" hidden="false" customHeight="true" outlineLevel="0" collapsed="false">
      <c r="A70" s="9" t="s">
        <v>133</v>
      </c>
      <c r="B70" s="10" t="s">
        <v>134</v>
      </c>
      <c r="C70" s="3" t="n">
        <v>4852.08110918614</v>
      </c>
      <c r="D70" s="3" t="n">
        <v>222</v>
      </c>
      <c r="E70" s="4" t="n">
        <v>4.57535632658121</v>
      </c>
      <c r="F70" s="3" t="n">
        <v>115</v>
      </c>
      <c r="G70" s="3" t="n">
        <v>151</v>
      </c>
      <c r="H70" s="3" t="n">
        <v>667</v>
      </c>
      <c r="I70" s="4" t="n">
        <v>13.7466786929264</v>
      </c>
      <c r="J70" s="3" t="n">
        <v>17</v>
      </c>
      <c r="K70" s="3" t="n">
        <v>21</v>
      </c>
      <c r="L70" s="3" t="n">
        <v>5</v>
      </c>
      <c r="M70" s="4" t="n">
        <v>0.103048565913991</v>
      </c>
      <c r="N70" s="3" t="s">
        <v>73</v>
      </c>
      <c r="O70" s="126" t="s">
        <v>73</v>
      </c>
    </row>
    <row r="71" customFormat="false" ht="12.75" hidden="false" customHeight="true" outlineLevel="0" collapsed="false">
      <c r="A71" s="9" t="s">
        <v>135</v>
      </c>
      <c r="B71" s="10" t="s">
        <v>136</v>
      </c>
      <c r="C71" s="3" t="n">
        <v>9103.74527850359</v>
      </c>
      <c r="D71" s="3" t="n">
        <v>850</v>
      </c>
      <c r="E71" s="4" t="n">
        <v>9.33681659577054</v>
      </c>
      <c r="F71" s="3" t="n">
        <v>126</v>
      </c>
      <c r="G71" s="3" t="n">
        <v>144</v>
      </c>
      <c r="H71" s="3" t="n">
        <v>990</v>
      </c>
      <c r="I71" s="4" t="n">
        <v>10.8746452115445</v>
      </c>
      <c r="J71" s="3" t="n">
        <v>22</v>
      </c>
      <c r="K71" s="3" t="n">
        <v>40</v>
      </c>
      <c r="L71" s="3" t="s">
        <v>73</v>
      </c>
      <c r="M71" s="4" t="n">
        <v>0.0329534703380137</v>
      </c>
      <c r="N71" s="3" t="n">
        <v>3</v>
      </c>
      <c r="O71" s="126" t="s">
        <v>73</v>
      </c>
    </row>
    <row r="72" customFormat="false" ht="12.75" hidden="false" customHeight="true" outlineLevel="0" collapsed="false">
      <c r="A72" s="9" t="s">
        <v>137</v>
      </c>
      <c r="B72" s="10" t="s">
        <v>138</v>
      </c>
      <c r="C72" s="3" t="n">
        <v>5868.46274774847</v>
      </c>
      <c r="D72" s="3" t="n">
        <v>571</v>
      </c>
      <c r="E72" s="4" t="n">
        <v>9.72997571159625</v>
      </c>
      <c r="F72" s="3" t="n">
        <v>147</v>
      </c>
      <c r="G72" s="3" t="n">
        <v>189</v>
      </c>
      <c r="H72" s="3" t="n">
        <v>1702</v>
      </c>
      <c r="I72" s="4" t="n">
        <v>29.0024845203797</v>
      </c>
      <c r="J72" s="3" t="n">
        <v>61</v>
      </c>
      <c r="K72" s="3" t="n">
        <v>87</v>
      </c>
      <c r="L72" s="3" t="n">
        <v>13</v>
      </c>
      <c r="M72" s="4" t="n">
        <v>0.221523089756132</v>
      </c>
      <c r="N72" s="3" t="s">
        <v>73</v>
      </c>
      <c r="O72" s="126" t="n">
        <v>4</v>
      </c>
    </row>
    <row r="73" customFormat="false" ht="12.75" hidden="false" customHeight="true" outlineLevel="0" collapsed="false">
      <c r="A73" s="9" t="s">
        <v>139</v>
      </c>
      <c r="B73" s="10" t="s">
        <v>140</v>
      </c>
      <c r="C73" s="3" t="n">
        <v>9820.86168017355</v>
      </c>
      <c r="D73" s="3" t="n">
        <v>2046</v>
      </c>
      <c r="E73" s="4" t="n">
        <v>20.8332024890493</v>
      </c>
      <c r="F73" s="3" t="n">
        <v>128</v>
      </c>
      <c r="G73" s="3" t="n">
        <v>356</v>
      </c>
      <c r="H73" s="3" t="n">
        <v>2139</v>
      </c>
      <c r="I73" s="4" t="n">
        <v>21.7801662385515</v>
      </c>
      <c r="J73" s="3" t="n">
        <v>71</v>
      </c>
      <c r="K73" s="3" t="n">
        <v>33</v>
      </c>
      <c r="L73" s="3" t="n">
        <v>119</v>
      </c>
      <c r="M73" s="4" t="n">
        <v>1.21170630312652</v>
      </c>
      <c r="N73" s="3" t="n">
        <v>6</v>
      </c>
      <c r="O73" s="126" t="s">
        <v>73</v>
      </c>
    </row>
    <row r="74" customFormat="false" ht="12.75" hidden="false" customHeight="true" outlineLevel="0" collapsed="false">
      <c r="A74" s="9" t="s">
        <v>141</v>
      </c>
      <c r="B74" s="10" t="s">
        <v>142</v>
      </c>
      <c r="C74" s="3" t="n">
        <v>18022.1518090785</v>
      </c>
      <c r="D74" s="3" t="n">
        <v>831</v>
      </c>
      <c r="E74" s="4" t="n">
        <v>4.6109921212704</v>
      </c>
      <c r="F74" s="3" t="n">
        <v>453</v>
      </c>
      <c r="G74" s="3" t="n">
        <v>483</v>
      </c>
      <c r="H74" s="3" t="n">
        <v>2842</v>
      </c>
      <c r="I74" s="4" t="n">
        <v>15.7694820802052</v>
      </c>
      <c r="J74" s="3" t="n">
        <v>76</v>
      </c>
      <c r="K74" s="3" t="n">
        <v>114</v>
      </c>
      <c r="L74" s="3" t="n">
        <v>28</v>
      </c>
      <c r="M74" s="4" t="n">
        <v>0.155364355470002</v>
      </c>
      <c r="N74" s="3" t="n">
        <v>15</v>
      </c>
      <c r="O74" s="126" t="n">
        <v>9</v>
      </c>
    </row>
    <row r="75" customFormat="false" ht="12.75" hidden="false" customHeight="true" outlineLevel="0" collapsed="false">
      <c r="A75" s="9" t="s">
        <v>143</v>
      </c>
      <c r="B75" s="10" t="s">
        <v>144</v>
      </c>
      <c r="C75" s="3" t="n">
        <v>8749.83571525642</v>
      </c>
      <c r="D75" s="3" t="n">
        <v>1411</v>
      </c>
      <c r="E75" s="4" t="n">
        <v>16.1260170581231</v>
      </c>
      <c r="F75" s="3" t="n">
        <v>228</v>
      </c>
      <c r="G75" s="3" t="n">
        <v>347</v>
      </c>
      <c r="H75" s="3" t="n">
        <v>1601</v>
      </c>
      <c r="I75" s="4" t="n">
        <v>18.2974863997556</v>
      </c>
      <c r="J75" s="3" t="n">
        <v>65</v>
      </c>
      <c r="K75" s="3" t="n">
        <v>84</v>
      </c>
      <c r="L75" s="3" t="n">
        <v>17</v>
      </c>
      <c r="M75" s="4" t="n">
        <v>0.194289362146062</v>
      </c>
      <c r="N75" s="3" t="n">
        <v>13</v>
      </c>
      <c r="O75" s="126" t="n">
        <v>9</v>
      </c>
    </row>
    <row r="76" customFormat="false" ht="12.75" hidden="false" customHeight="true" outlineLevel="0" collapsed="false">
      <c r="A76" s="9" t="s">
        <v>145</v>
      </c>
      <c r="B76" s="10" t="s">
        <v>146</v>
      </c>
      <c r="C76" s="3" t="n">
        <v>16836.3990932876</v>
      </c>
      <c r="D76" s="3" t="n">
        <v>1036</v>
      </c>
      <c r="E76" s="4" t="n">
        <v>6.15333477342572</v>
      </c>
      <c r="F76" s="3" t="n">
        <v>312</v>
      </c>
      <c r="G76" s="3" t="n">
        <v>342</v>
      </c>
      <c r="H76" s="3" t="n">
        <v>1242</v>
      </c>
      <c r="I76" s="4" t="n">
        <v>7.37687431331539</v>
      </c>
      <c r="J76" s="3" t="n">
        <v>39</v>
      </c>
      <c r="K76" s="3" t="n">
        <v>23</v>
      </c>
      <c r="L76" s="3" t="n">
        <v>58</v>
      </c>
      <c r="M76" s="4" t="n">
        <v>0.344491715114567</v>
      </c>
      <c r="N76" s="3" t="n">
        <v>7</v>
      </c>
      <c r="O76" s="126" t="n">
        <v>5</v>
      </c>
    </row>
    <row r="77" customFormat="false" ht="12.75" hidden="false" customHeight="true" outlineLevel="0" collapsed="false">
      <c r="A77" s="9" t="s">
        <v>147</v>
      </c>
      <c r="B77" s="10" t="s">
        <v>148</v>
      </c>
      <c r="C77" s="3" t="n">
        <v>3952.00563149367</v>
      </c>
      <c r="D77" s="3" t="n">
        <v>220</v>
      </c>
      <c r="E77" s="4" t="n">
        <v>5.56679368690197</v>
      </c>
      <c r="F77" s="3" t="n">
        <v>70</v>
      </c>
      <c r="G77" s="3" t="n">
        <v>69</v>
      </c>
      <c r="H77" s="3" t="n">
        <v>360</v>
      </c>
      <c r="I77" s="4" t="n">
        <v>9.10929876038504</v>
      </c>
      <c r="J77" s="3" t="n">
        <v>18</v>
      </c>
      <c r="K77" s="3" t="n">
        <v>14</v>
      </c>
      <c r="L77" s="3" t="n">
        <v>10</v>
      </c>
      <c r="M77" s="4" t="n">
        <v>0.253036076677362</v>
      </c>
      <c r="N77" s="3" t="n">
        <v>5</v>
      </c>
      <c r="O77" s="126" t="s">
        <v>73</v>
      </c>
    </row>
    <row r="78" customFormat="false" ht="12.75" hidden="false" customHeight="true" outlineLevel="0" collapsed="false">
      <c r="A78" s="9" t="s">
        <v>149</v>
      </c>
      <c r="B78" s="10" t="s">
        <v>150</v>
      </c>
      <c r="C78" s="3" t="n">
        <v>6476.5978701903</v>
      </c>
      <c r="D78" s="3" t="n">
        <v>383</v>
      </c>
      <c r="E78" s="4" t="n">
        <v>5.9135985848809</v>
      </c>
      <c r="F78" s="3" t="n">
        <v>115</v>
      </c>
      <c r="G78" s="3" t="n">
        <v>130</v>
      </c>
      <c r="H78" s="3" t="n">
        <v>570</v>
      </c>
      <c r="I78" s="4" t="n">
        <v>8.8009169540003</v>
      </c>
      <c r="J78" s="3" t="n">
        <v>20</v>
      </c>
      <c r="K78" s="3" t="n">
        <v>14</v>
      </c>
      <c r="L78" s="3" t="n">
        <v>8</v>
      </c>
      <c r="M78" s="4" t="n">
        <v>0.123521641459653</v>
      </c>
      <c r="N78" s="3" t="s">
        <v>73</v>
      </c>
      <c r="O78" s="126" t="n">
        <v>4</v>
      </c>
    </row>
    <row r="79" customFormat="false" ht="12.75" hidden="false" customHeight="true" outlineLevel="0" collapsed="false">
      <c r="A79" s="9" t="s">
        <v>151</v>
      </c>
      <c r="B79" s="10" t="s">
        <v>152</v>
      </c>
      <c r="C79" s="3" t="n">
        <v>10098.0002983667</v>
      </c>
      <c r="D79" s="3" t="n">
        <v>493</v>
      </c>
      <c r="E79" s="4" t="n">
        <v>4.88215473790131</v>
      </c>
      <c r="F79" s="3" t="n">
        <v>157</v>
      </c>
      <c r="G79" s="3" t="n">
        <v>189</v>
      </c>
      <c r="H79" s="3" t="n">
        <v>717</v>
      </c>
      <c r="I79" s="4" t="n">
        <v>7.10041571414855</v>
      </c>
      <c r="J79" s="3" t="n">
        <v>18</v>
      </c>
      <c r="K79" s="3" t="n">
        <v>38</v>
      </c>
      <c r="L79" s="3" t="n">
        <v>5</v>
      </c>
      <c r="M79" s="4" t="n">
        <v>0.0495147539340903</v>
      </c>
      <c r="N79" s="3" t="n">
        <v>0</v>
      </c>
      <c r="O79" s="126" t="s">
        <v>73</v>
      </c>
    </row>
    <row r="80" customFormat="false" ht="12.75" hidden="false" customHeight="true" outlineLevel="0" collapsed="false">
      <c r="A80" s="9" t="s">
        <v>153</v>
      </c>
      <c r="B80" s="10" t="s">
        <v>154</v>
      </c>
      <c r="C80" s="3" t="n">
        <v>8261.38257249098</v>
      </c>
      <c r="D80" s="3" t="n">
        <v>307</v>
      </c>
      <c r="E80" s="4" t="n">
        <v>3.71608501732215</v>
      </c>
      <c r="F80" s="3" t="n">
        <v>113</v>
      </c>
      <c r="G80" s="3" t="n">
        <v>151</v>
      </c>
      <c r="H80" s="3" t="n">
        <v>622</v>
      </c>
      <c r="I80" s="4" t="n">
        <v>7.52900612630089</v>
      </c>
      <c r="J80" s="3" t="n">
        <v>29</v>
      </c>
      <c r="K80" s="3" t="n">
        <v>64</v>
      </c>
      <c r="L80" s="3" t="n">
        <v>4</v>
      </c>
      <c r="M80" s="4" t="n">
        <v>0.0484180458283016</v>
      </c>
      <c r="N80" s="3" t="s">
        <v>73</v>
      </c>
      <c r="O80" s="126" t="n">
        <v>4</v>
      </c>
    </row>
    <row r="81" customFormat="false" ht="12.75" hidden="false" customHeight="true" outlineLevel="0" collapsed="false">
      <c r="A81" s="9" t="s">
        <v>155</v>
      </c>
      <c r="B81" s="10" t="s">
        <v>156</v>
      </c>
      <c r="C81" s="3" t="n">
        <v>7163.61439388033</v>
      </c>
      <c r="D81" s="3" t="n">
        <v>375</v>
      </c>
      <c r="E81" s="4" t="n">
        <v>5.2347876278817</v>
      </c>
      <c r="F81" s="3" t="n">
        <v>149</v>
      </c>
      <c r="G81" s="3" t="n">
        <v>180</v>
      </c>
      <c r="H81" s="3" t="n">
        <v>952</v>
      </c>
      <c r="I81" s="4" t="n">
        <v>13.2893808579823</v>
      </c>
      <c r="J81" s="3" t="n">
        <v>3</v>
      </c>
      <c r="K81" s="3" t="n">
        <v>34</v>
      </c>
      <c r="L81" s="3" t="n">
        <v>36</v>
      </c>
      <c r="M81" s="4" t="n">
        <v>0.502539612276643</v>
      </c>
      <c r="N81" s="3" t="n">
        <v>3</v>
      </c>
      <c r="O81" s="126" t="n">
        <v>6</v>
      </c>
    </row>
    <row r="82" customFormat="false" ht="12.75" hidden="false" customHeight="true" outlineLevel="0" collapsed="false">
      <c r="A82" s="9" t="s">
        <v>157</v>
      </c>
      <c r="B82" s="10" t="s">
        <v>158</v>
      </c>
      <c r="C82" s="3" t="n">
        <v>3768.34786216174</v>
      </c>
      <c r="D82" s="3" t="n">
        <v>771</v>
      </c>
      <c r="E82" s="4" t="n">
        <v>20.4598945798414</v>
      </c>
      <c r="F82" s="3" t="n">
        <v>71</v>
      </c>
      <c r="G82" s="3" t="n">
        <v>58</v>
      </c>
      <c r="H82" s="3" t="n">
        <v>274</v>
      </c>
      <c r="I82" s="4" t="n">
        <v>7.27109094017711</v>
      </c>
      <c r="J82" s="3" t="n">
        <v>8</v>
      </c>
      <c r="K82" s="3" t="n">
        <v>9</v>
      </c>
      <c r="L82" s="3" t="s">
        <v>73</v>
      </c>
      <c r="M82" s="4" t="n">
        <v>0.0265368282488216</v>
      </c>
      <c r="N82" s="3" t="s">
        <v>73</v>
      </c>
      <c r="O82" s="126" t="s">
        <v>73</v>
      </c>
    </row>
    <row r="83" customFormat="false" ht="12.75" hidden="false" customHeight="true" outlineLevel="0" collapsed="false">
      <c r="A83" s="9" t="s">
        <v>159</v>
      </c>
      <c r="B83" s="10" t="s">
        <v>160</v>
      </c>
      <c r="C83" s="3" t="n">
        <v>9543.2915281202</v>
      </c>
      <c r="D83" s="3" t="n">
        <v>576</v>
      </c>
      <c r="E83" s="4" t="n">
        <v>6.03565340430775</v>
      </c>
      <c r="F83" s="3" t="n">
        <v>135</v>
      </c>
      <c r="G83" s="3" t="n">
        <v>164</v>
      </c>
      <c r="H83" s="3" t="n">
        <v>442</v>
      </c>
      <c r="I83" s="4" t="n">
        <v>4.63152570261116</v>
      </c>
      <c r="J83" s="3" t="n">
        <v>15</v>
      </c>
      <c r="K83" s="3" t="n">
        <v>24</v>
      </c>
      <c r="L83" s="3" t="n">
        <v>4</v>
      </c>
      <c r="M83" s="4" t="n">
        <v>0.0419142597521372</v>
      </c>
      <c r="N83" s="3" t="n">
        <v>3</v>
      </c>
      <c r="O83" s="126" t="n">
        <v>7</v>
      </c>
    </row>
    <row r="84" customFormat="false" ht="12.75" hidden="false" customHeight="true" outlineLevel="0" collapsed="false">
      <c r="A84" s="9" t="s">
        <v>161</v>
      </c>
      <c r="B84" s="10" t="s">
        <v>162</v>
      </c>
      <c r="C84" s="3" t="n">
        <v>10129.668855503</v>
      </c>
      <c r="D84" s="3" t="n">
        <v>1475</v>
      </c>
      <c r="E84" s="4" t="n">
        <v>14.5611867578346</v>
      </c>
      <c r="F84" s="3" t="n">
        <v>147</v>
      </c>
      <c r="G84" s="3" t="n">
        <v>123</v>
      </c>
      <c r="H84" s="3" t="n">
        <v>1510</v>
      </c>
      <c r="I84" s="4" t="n">
        <v>14.9067064436138</v>
      </c>
      <c r="J84" s="3" t="n">
        <v>19</v>
      </c>
      <c r="K84" s="3" t="n">
        <v>64</v>
      </c>
      <c r="L84" s="3" t="n">
        <v>21</v>
      </c>
      <c r="M84" s="4" t="n">
        <v>0.207311811467476</v>
      </c>
      <c r="N84" s="3" t="n">
        <v>4</v>
      </c>
      <c r="O84" s="126" t="n">
        <v>5</v>
      </c>
    </row>
    <row r="85" customFormat="false" ht="12.75" hidden="false" customHeight="true" outlineLevel="0" collapsed="false">
      <c r="A85" s="9" t="s">
        <v>163</v>
      </c>
      <c r="B85" s="10" t="s">
        <v>164</v>
      </c>
      <c r="C85" s="3" t="n">
        <v>12862.0822357179</v>
      </c>
      <c r="D85" s="3" t="s">
        <v>165</v>
      </c>
      <c r="E85" s="4" t="s">
        <v>165</v>
      </c>
      <c r="F85" s="3" t="s">
        <v>165</v>
      </c>
      <c r="G85" s="3" t="s">
        <v>165</v>
      </c>
      <c r="H85" s="3" t="s">
        <v>165</v>
      </c>
      <c r="I85" s="4" t="s">
        <v>165</v>
      </c>
      <c r="J85" s="3" t="s">
        <v>165</v>
      </c>
      <c r="K85" s="3" t="s">
        <v>165</v>
      </c>
      <c r="L85" s="3" t="s">
        <v>165</v>
      </c>
      <c r="M85" s="4" t="s">
        <v>165</v>
      </c>
      <c r="N85" s="3" t="s">
        <v>165</v>
      </c>
      <c r="O85" s="126" t="s">
        <v>165</v>
      </c>
    </row>
    <row r="86" customFormat="false" ht="12.75" hidden="false" customHeight="true" outlineLevel="0" collapsed="false">
      <c r="A86" s="9" t="s">
        <v>166</v>
      </c>
      <c r="B86" s="10" t="s">
        <v>167</v>
      </c>
      <c r="C86" s="3" t="n">
        <v>12689.9164968885</v>
      </c>
      <c r="D86" s="3" t="n">
        <v>539</v>
      </c>
      <c r="E86" s="4" t="n">
        <v>4.24746687759654</v>
      </c>
      <c r="F86" s="3" t="n">
        <v>297</v>
      </c>
      <c r="G86" s="3" t="n">
        <v>283</v>
      </c>
      <c r="H86" s="3" t="n">
        <v>478</v>
      </c>
      <c r="I86" s="4" t="n">
        <v>3.76677025508561</v>
      </c>
      <c r="J86" s="3" t="n">
        <v>31</v>
      </c>
      <c r="K86" s="3" t="n">
        <v>29</v>
      </c>
      <c r="L86" s="3" t="n">
        <v>14</v>
      </c>
      <c r="M86" s="4" t="n">
        <v>0.110323815002508</v>
      </c>
      <c r="N86" s="3" t="n">
        <v>7</v>
      </c>
      <c r="O86" s="126" t="n">
        <v>9</v>
      </c>
    </row>
    <row r="87" customFormat="false" ht="12.75" hidden="false" customHeight="true" outlineLevel="0" collapsed="false">
      <c r="A87" s="9" t="s">
        <v>168</v>
      </c>
      <c r="B87" s="10" t="s">
        <v>169</v>
      </c>
      <c r="C87" s="3" t="n">
        <v>24943.684401958</v>
      </c>
      <c r="D87" s="3" t="n">
        <v>2310</v>
      </c>
      <c r="E87" s="4" t="n">
        <v>9.26086123755909</v>
      </c>
      <c r="F87" s="3" t="n">
        <v>746</v>
      </c>
      <c r="G87" s="3" t="n">
        <v>926</v>
      </c>
      <c r="H87" s="3" t="n">
        <v>3762</v>
      </c>
      <c r="I87" s="4" t="n">
        <v>15.0819740154534</v>
      </c>
      <c r="J87" s="3" t="n">
        <v>193</v>
      </c>
      <c r="K87" s="3" t="n">
        <v>178</v>
      </c>
      <c r="L87" s="3" t="n">
        <v>28</v>
      </c>
      <c r="M87" s="4" t="n">
        <v>0.112252863485565</v>
      </c>
      <c r="N87" s="3" t="n">
        <v>20</v>
      </c>
      <c r="O87" s="126" t="n">
        <v>20</v>
      </c>
    </row>
    <row r="88" customFormat="false" ht="12.75" hidden="false" customHeight="true" outlineLevel="0" collapsed="false">
      <c r="A88" s="9" t="s">
        <v>170</v>
      </c>
      <c r="B88" s="10" t="s">
        <v>171</v>
      </c>
      <c r="C88" s="3" t="n">
        <v>35584.330203187</v>
      </c>
      <c r="D88" s="3" t="n">
        <v>1699</v>
      </c>
      <c r="E88" s="4" t="n">
        <v>4.77457349990484</v>
      </c>
      <c r="F88" s="3" t="n">
        <v>928</v>
      </c>
      <c r="G88" s="3" t="n">
        <v>993</v>
      </c>
      <c r="H88" s="3" t="n">
        <v>4140</v>
      </c>
      <c r="I88" s="4" t="n">
        <v>11.6343344847593</v>
      </c>
      <c r="J88" s="3" t="n">
        <v>129</v>
      </c>
      <c r="K88" s="3" t="n">
        <v>188</v>
      </c>
      <c r="L88" s="3" t="n">
        <v>28</v>
      </c>
      <c r="M88" s="4" t="n">
        <v>0.0786863201867778</v>
      </c>
      <c r="N88" s="3" t="n">
        <v>20</v>
      </c>
      <c r="O88" s="126" t="n">
        <v>29</v>
      </c>
    </row>
    <row r="89" customFormat="false" ht="12.75" hidden="false" customHeight="true" outlineLevel="0" collapsed="false">
      <c r="A89" s="9" t="s">
        <v>172</v>
      </c>
      <c r="B89" s="10" t="s">
        <v>173</v>
      </c>
      <c r="C89" s="3" t="n">
        <v>8457.8793382754</v>
      </c>
      <c r="D89" s="3" t="n">
        <v>506</v>
      </c>
      <c r="E89" s="4" t="n">
        <v>5.98258712098363</v>
      </c>
      <c r="F89" s="3" t="n">
        <v>235</v>
      </c>
      <c r="G89" s="3" t="n">
        <v>334</v>
      </c>
      <c r="H89" s="3" t="n">
        <v>2309</v>
      </c>
      <c r="I89" s="4" t="n">
        <v>27.2999874750024</v>
      </c>
      <c r="J89" s="3" t="n">
        <v>77</v>
      </c>
      <c r="K89" s="3" t="n">
        <v>73</v>
      </c>
      <c r="L89" s="3" t="n">
        <v>18</v>
      </c>
      <c r="M89" s="4" t="n">
        <v>0.212819304699023</v>
      </c>
      <c r="N89" s="3" t="n">
        <v>6</v>
      </c>
      <c r="O89" s="126" t="n">
        <v>4</v>
      </c>
    </row>
    <row r="90" customFormat="false" ht="12.75" hidden="false" customHeight="true" outlineLevel="0" collapsed="false">
      <c r="A90" s="9" t="s">
        <v>174</v>
      </c>
      <c r="B90" s="10" t="s">
        <v>175</v>
      </c>
      <c r="C90" s="3" t="n">
        <v>9501.43516413432</v>
      </c>
      <c r="D90" s="3" t="n">
        <v>1245</v>
      </c>
      <c r="E90" s="4" t="n">
        <v>13.1032836460284</v>
      </c>
      <c r="F90" s="3" t="n">
        <v>125</v>
      </c>
      <c r="G90" s="3" t="n">
        <v>136</v>
      </c>
      <c r="H90" s="3" t="n">
        <v>1059</v>
      </c>
      <c r="I90" s="4" t="n">
        <v>11.1456846434892</v>
      </c>
      <c r="J90" s="3" t="n">
        <v>21</v>
      </c>
      <c r="K90" s="3" t="n">
        <v>53</v>
      </c>
      <c r="L90" s="3" t="n">
        <v>145</v>
      </c>
      <c r="M90" s="4" t="n">
        <v>1.52608524391495</v>
      </c>
      <c r="N90" s="3" t="s">
        <v>73</v>
      </c>
      <c r="O90" s="126" t="n">
        <v>0</v>
      </c>
    </row>
    <row r="91" customFormat="false" ht="12.75" hidden="false" customHeight="true" outlineLevel="0" collapsed="false">
      <c r="A91" s="9" t="s">
        <v>176</v>
      </c>
      <c r="B91" s="10" t="s">
        <v>177</v>
      </c>
      <c r="C91" s="3" t="n">
        <v>7949.87190123236</v>
      </c>
      <c r="D91" s="3" t="n">
        <v>587</v>
      </c>
      <c r="E91" s="4" t="n">
        <v>7.38376677376406</v>
      </c>
      <c r="F91" s="3" t="n">
        <v>220</v>
      </c>
      <c r="G91" s="3" t="n">
        <v>218</v>
      </c>
      <c r="H91" s="3" t="n">
        <v>1361</v>
      </c>
      <c r="I91" s="4" t="n">
        <v>17.1197727071429</v>
      </c>
      <c r="J91" s="3" t="n">
        <v>57</v>
      </c>
      <c r="K91" s="3" t="n">
        <v>44</v>
      </c>
      <c r="L91" s="3" t="n">
        <v>9</v>
      </c>
      <c r="M91" s="4" t="n">
        <v>0.113209371318359</v>
      </c>
      <c r="N91" s="3" t="n">
        <v>8</v>
      </c>
      <c r="O91" s="126" t="n">
        <v>6</v>
      </c>
    </row>
    <row r="92" customFormat="false" ht="12.75" hidden="false" customHeight="true" outlineLevel="0" collapsed="false">
      <c r="A92" s="9" t="s">
        <v>178</v>
      </c>
      <c r="B92" s="10" t="s">
        <v>179</v>
      </c>
      <c r="C92" s="3" t="n">
        <v>7453.47894455907</v>
      </c>
      <c r="D92" s="3" t="n">
        <v>1356</v>
      </c>
      <c r="E92" s="4" t="n">
        <v>18.1928467241443</v>
      </c>
      <c r="F92" s="3" t="n">
        <v>301</v>
      </c>
      <c r="G92" s="3" t="n">
        <v>448</v>
      </c>
      <c r="H92" s="3" t="n">
        <v>1932</v>
      </c>
      <c r="I92" s="4" t="n">
        <v>25.9207816158162</v>
      </c>
      <c r="J92" s="3" t="n">
        <v>125</v>
      </c>
      <c r="K92" s="3" t="n">
        <v>222</v>
      </c>
      <c r="L92" s="3" t="n">
        <v>22</v>
      </c>
      <c r="M92" s="4" t="n">
        <v>0.295164179890247</v>
      </c>
      <c r="N92" s="3" t="n">
        <v>11</v>
      </c>
      <c r="O92" s="126" t="n">
        <v>13</v>
      </c>
    </row>
    <row r="93" customFormat="false" ht="12.75" hidden="false" customHeight="true" outlineLevel="0" collapsed="false">
      <c r="A93" s="9" t="s">
        <v>180</v>
      </c>
      <c r="B93" s="10" t="s">
        <v>181</v>
      </c>
      <c r="C93" s="3" t="n">
        <v>8594.05309316216</v>
      </c>
      <c r="D93" s="3" t="n">
        <v>1148</v>
      </c>
      <c r="E93" s="4" t="n">
        <v>13.3580743283213</v>
      </c>
      <c r="F93" s="3" t="n">
        <v>62</v>
      </c>
      <c r="G93" s="3" t="n">
        <v>66</v>
      </c>
      <c r="H93" s="3" t="n">
        <v>832</v>
      </c>
      <c r="I93" s="4" t="n">
        <v>9.68111310205867</v>
      </c>
      <c r="J93" s="3" t="n">
        <v>24</v>
      </c>
      <c r="K93" s="3" t="n">
        <v>14</v>
      </c>
      <c r="L93" s="3" t="n">
        <v>42</v>
      </c>
      <c r="M93" s="4" t="n">
        <v>0.488710036402</v>
      </c>
      <c r="N93" s="3" t="n">
        <v>9</v>
      </c>
      <c r="O93" s="126" t="n">
        <v>8</v>
      </c>
    </row>
    <row r="94" customFormat="false" ht="12.75" hidden="false" customHeight="true" outlineLevel="0" collapsed="false">
      <c r="A94" s="9" t="s">
        <v>182</v>
      </c>
      <c r="B94" s="10" t="s">
        <v>183</v>
      </c>
      <c r="C94" s="3" t="n">
        <v>9604.21491127987</v>
      </c>
      <c r="D94" s="3" t="n">
        <v>202</v>
      </c>
      <c r="E94" s="4" t="n">
        <v>2.10324323087311</v>
      </c>
      <c r="F94" s="3" t="n">
        <v>238</v>
      </c>
      <c r="G94" s="3" t="n">
        <v>224</v>
      </c>
      <c r="H94" s="3" t="n">
        <v>379</v>
      </c>
      <c r="I94" s="4" t="n">
        <v>3.94618408168767</v>
      </c>
      <c r="J94" s="3" t="n">
        <v>19</v>
      </c>
      <c r="K94" s="3" t="n">
        <v>40</v>
      </c>
      <c r="L94" s="3" t="n">
        <v>6</v>
      </c>
      <c r="M94" s="4" t="n">
        <v>0.0624725712140529</v>
      </c>
      <c r="N94" s="3" t="n">
        <v>4</v>
      </c>
      <c r="O94" s="126" t="n">
        <v>5</v>
      </c>
    </row>
    <row r="95" customFormat="false" ht="12.75" hidden="false" customHeight="true" outlineLevel="0" collapsed="false">
      <c r="A95" s="9" t="s">
        <v>184</v>
      </c>
      <c r="B95" s="10" t="s">
        <v>185</v>
      </c>
      <c r="C95" s="3" t="n">
        <v>10786.8648128402</v>
      </c>
      <c r="D95" s="3" t="n">
        <v>396</v>
      </c>
      <c r="E95" s="4" t="n">
        <v>3.67113157410315</v>
      </c>
      <c r="F95" s="3" t="n">
        <v>220</v>
      </c>
      <c r="G95" s="3" t="n">
        <v>276</v>
      </c>
      <c r="H95" s="3" t="n">
        <v>615</v>
      </c>
      <c r="I95" s="4" t="n">
        <v>5.70137858099353</v>
      </c>
      <c r="J95" s="3" t="n">
        <v>44</v>
      </c>
      <c r="K95" s="3" t="n">
        <v>67</v>
      </c>
      <c r="L95" s="3" t="n">
        <v>7</v>
      </c>
      <c r="M95" s="4" t="n">
        <v>0.0648937399462679</v>
      </c>
      <c r="N95" s="3" t="n">
        <v>3</v>
      </c>
      <c r="O95" s="126" t="n">
        <v>9</v>
      </c>
    </row>
    <row r="96" customFormat="false" ht="12.75" hidden="false" customHeight="true" outlineLevel="0" collapsed="false">
      <c r="A96" s="9" t="s">
        <v>186</v>
      </c>
      <c r="B96" s="10" t="s">
        <v>187</v>
      </c>
      <c r="C96" s="3" t="n">
        <v>10603.1613057066</v>
      </c>
      <c r="D96" s="3" t="n">
        <v>523</v>
      </c>
      <c r="E96" s="4" t="n">
        <v>4.93249121578977</v>
      </c>
      <c r="F96" s="3" t="n">
        <v>316</v>
      </c>
      <c r="G96" s="3" t="n">
        <v>323</v>
      </c>
      <c r="H96" s="3" t="n">
        <v>885</v>
      </c>
      <c r="I96" s="4" t="n">
        <v>8.34656735367867</v>
      </c>
      <c r="J96" s="3" t="n">
        <v>51</v>
      </c>
      <c r="K96" s="3" t="n">
        <v>53</v>
      </c>
      <c r="L96" s="3" t="n">
        <v>6</v>
      </c>
      <c r="M96" s="4" t="n">
        <v>0.0565868973130757</v>
      </c>
      <c r="N96" s="3" t="s">
        <v>73</v>
      </c>
      <c r="O96" s="126" t="n">
        <v>8</v>
      </c>
    </row>
    <row r="97" customFormat="false" ht="12.75" hidden="false" customHeight="true" outlineLevel="0" collapsed="false">
      <c r="A97" s="9" t="s">
        <v>188</v>
      </c>
      <c r="B97" s="10" t="s">
        <v>189</v>
      </c>
      <c r="C97" s="3" t="n">
        <v>4073.94329706896</v>
      </c>
      <c r="D97" s="3" t="n">
        <v>234</v>
      </c>
      <c r="E97" s="4" t="n">
        <v>5.74382073919275</v>
      </c>
      <c r="F97" s="3" t="n">
        <v>59</v>
      </c>
      <c r="G97" s="3" t="n">
        <v>100</v>
      </c>
      <c r="H97" s="3" t="n">
        <v>210</v>
      </c>
      <c r="I97" s="4" t="n">
        <v>5.15471091978837</v>
      </c>
      <c r="J97" s="3" t="n">
        <v>9</v>
      </c>
      <c r="K97" s="3" t="n">
        <v>9</v>
      </c>
      <c r="L97" s="3" t="n">
        <v>0</v>
      </c>
      <c r="M97" s="4" t="s">
        <v>76</v>
      </c>
      <c r="N97" s="3" t="n">
        <v>0</v>
      </c>
      <c r="O97" s="126" t="n">
        <v>0</v>
      </c>
    </row>
    <row r="98" customFormat="false" ht="12.75" hidden="false" customHeight="true" outlineLevel="0" collapsed="false">
      <c r="A98" s="9" t="s">
        <v>190</v>
      </c>
      <c r="B98" s="10" t="s">
        <v>191</v>
      </c>
      <c r="C98" s="3" t="n">
        <v>2297.65971680784</v>
      </c>
      <c r="D98" s="3" t="n">
        <v>38</v>
      </c>
      <c r="E98" s="4" t="n">
        <v>1.65385673613992</v>
      </c>
      <c r="F98" s="3" t="n">
        <v>41</v>
      </c>
      <c r="G98" s="3" t="n">
        <v>30</v>
      </c>
      <c r="H98" s="3" t="n">
        <v>138</v>
      </c>
      <c r="I98" s="4" t="n">
        <v>6.0061113049292</v>
      </c>
      <c r="J98" s="3" t="n">
        <v>7</v>
      </c>
      <c r="K98" s="3" t="n">
        <v>8</v>
      </c>
      <c r="L98" s="3" t="s">
        <v>73</v>
      </c>
      <c r="M98" s="4" t="n">
        <v>0.0870450913757855</v>
      </c>
      <c r="N98" s="3" t="n">
        <v>0</v>
      </c>
      <c r="O98" s="126" t="n">
        <v>0</v>
      </c>
    </row>
    <row r="99" customFormat="false" ht="12.75" hidden="false" customHeight="true" outlineLevel="0" collapsed="false">
      <c r="A99" s="9" t="s">
        <v>192</v>
      </c>
      <c r="B99" s="10" t="s">
        <v>193</v>
      </c>
      <c r="C99" s="3" t="n">
        <v>3164.07533473634</v>
      </c>
      <c r="D99" s="3" t="n">
        <v>143</v>
      </c>
      <c r="E99" s="4" t="n">
        <v>4.51948783994159</v>
      </c>
      <c r="F99" s="3" t="n">
        <v>70</v>
      </c>
      <c r="G99" s="3" t="n">
        <v>68</v>
      </c>
      <c r="H99" s="3" t="n">
        <v>124</v>
      </c>
      <c r="I99" s="4" t="n">
        <v>3.91899644862068</v>
      </c>
      <c r="J99" s="3" t="n">
        <v>5</v>
      </c>
      <c r="K99" s="3" t="n">
        <v>5</v>
      </c>
      <c r="L99" s="3" t="n">
        <v>0</v>
      </c>
      <c r="M99" s="4" t="s">
        <v>76</v>
      </c>
      <c r="N99" s="3" t="n">
        <v>0</v>
      </c>
      <c r="O99" s="126" t="n">
        <v>0</v>
      </c>
    </row>
    <row r="100" customFormat="false" ht="12.75" hidden="false" customHeight="true" outlineLevel="0" collapsed="false">
      <c r="A100" s="9" t="s">
        <v>194</v>
      </c>
      <c r="B100" s="10" t="s">
        <v>195</v>
      </c>
      <c r="C100" s="3" t="n">
        <v>2531.78910010359</v>
      </c>
      <c r="D100" s="3" t="n">
        <v>143</v>
      </c>
      <c r="E100" s="4" t="n">
        <v>5.64817977904041</v>
      </c>
      <c r="F100" s="3" t="n">
        <v>47</v>
      </c>
      <c r="G100" s="3" t="n">
        <v>54</v>
      </c>
      <c r="H100" s="3" t="n">
        <v>41</v>
      </c>
      <c r="I100" s="4" t="n">
        <v>1.6194081883962</v>
      </c>
      <c r="J100" s="3" t="n">
        <v>0</v>
      </c>
      <c r="K100" s="3" t="n">
        <v>3</v>
      </c>
      <c r="L100" s="3" t="s">
        <v>73</v>
      </c>
      <c r="M100" s="4" t="n">
        <v>0.0394977606925903</v>
      </c>
      <c r="N100" s="3" t="n">
        <v>0</v>
      </c>
      <c r="O100" s="126" t="n">
        <v>0</v>
      </c>
    </row>
    <row r="101" customFormat="false" ht="12.75" hidden="false" customHeight="true" outlineLevel="0" collapsed="false">
      <c r="A101" s="9" t="s">
        <v>196</v>
      </c>
      <c r="B101" s="10" t="s">
        <v>197</v>
      </c>
      <c r="C101" s="3" t="n">
        <v>6286.14244088398</v>
      </c>
      <c r="D101" s="3" t="n">
        <v>102</v>
      </c>
      <c r="E101" s="4" t="n">
        <v>1.62261674722179</v>
      </c>
      <c r="F101" s="3" t="n">
        <v>101</v>
      </c>
      <c r="G101" s="3" t="n">
        <v>135</v>
      </c>
      <c r="H101" s="3" t="n">
        <v>255</v>
      </c>
      <c r="I101" s="4" t="n">
        <v>4.05654186805447</v>
      </c>
      <c r="J101" s="3" t="n">
        <v>18</v>
      </c>
      <c r="K101" s="3" t="n">
        <v>16</v>
      </c>
      <c r="L101" s="3" t="s">
        <v>73</v>
      </c>
      <c r="M101" s="4" t="n">
        <v>0.0318160146514076</v>
      </c>
      <c r="N101" s="3" t="n">
        <v>0</v>
      </c>
      <c r="O101" s="126" t="s">
        <v>73</v>
      </c>
    </row>
    <row r="102" customFormat="false" ht="12.75" hidden="false" customHeight="true" outlineLevel="0" collapsed="false">
      <c r="A102" s="9" t="s">
        <v>198</v>
      </c>
      <c r="B102" s="10" t="s">
        <v>199</v>
      </c>
      <c r="C102" s="3" t="n">
        <v>2245.78821504797</v>
      </c>
      <c r="D102" s="3" t="n">
        <v>59</v>
      </c>
      <c r="E102" s="4" t="n">
        <v>2.62713997716565</v>
      </c>
      <c r="F102" s="3" t="n">
        <v>78</v>
      </c>
      <c r="G102" s="3" t="n">
        <v>60</v>
      </c>
      <c r="H102" s="3" t="n">
        <v>220</v>
      </c>
      <c r="I102" s="4" t="n">
        <v>9.79611516909225</v>
      </c>
      <c r="J102" s="3" t="n">
        <v>6</v>
      </c>
      <c r="K102" s="3" t="n">
        <v>6</v>
      </c>
      <c r="L102" s="3" t="n">
        <v>16</v>
      </c>
      <c r="M102" s="4" t="n">
        <v>0.712444739570345</v>
      </c>
      <c r="N102" s="3" t="s">
        <v>73</v>
      </c>
      <c r="O102" s="126" t="s">
        <v>73</v>
      </c>
    </row>
    <row r="103" customFormat="false" ht="12.75" hidden="false" customHeight="true" outlineLevel="0" collapsed="false">
      <c r="A103" s="9" t="s">
        <v>200</v>
      </c>
      <c r="B103" s="10" t="s">
        <v>201</v>
      </c>
      <c r="C103" s="3" t="n">
        <v>4583.39230369826</v>
      </c>
      <c r="D103" s="3" t="n">
        <v>146</v>
      </c>
      <c r="E103" s="4" t="n">
        <v>3.18541356109088</v>
      </c>
      <c r="F103" s="3" t="n">
        <v>80</v>
      </c>
      <c r="G103" s="3" t="n">
        <v>76</v>
      </c>
      <c r="H103" s="3" t="n">
        <v>633</v>
      </c>
      <c r="I103" s="4" t="n">
        <v>13.8107313984282</v>
      </c>
      <c r="J103" s="3" t="n">
        <v>3</v>
      </c>
      <c r="K103" s="3" t="n">
        <v>14</v>
      </c>
      <c r="L103" s="3" t="n">
        <v>21</v>
      </c>
      <c r="M103" s="4" t="n">
        <v>0.458175923170605</v>
      </c>
      <c r="N103" s="3" t="s">
        <v>73</v>
      </c>
      <c r="O103" s="126" t="n">
        <v>0</v>
      </c>
    </row>
    <row r="104" customFormat="false" ht="12.75" hidden="false" customHeight="true" outlineLevel="0" collapsed="false">
      <c r="A104" s="9" t="s">
        <v>202</v>
      </c>
      <c r="B104" s="10" t="s">
        <v>203</v>
      </c>
      <c r="C104" s="3" t="n">
        <v>2969.29237809361</v>
      </c>
      <c r="D104" s="3" t="n">
        <v>331</v>
      </c>
      <c r="E104" s="4" t="n">
        <v>11.1474370945078</v>
      </c>
      <c r="F104" s="3" t="n">
        <v>31</v>
      </c>
      <c r="G104" s="3" t="n">
        <v>60</v>
      </c>
      <c r="H104" s="3" t="n">
        <v>245</v>
      </c>
      <c r="I104" s="4" t="n">
        <v>8.25112413339701</v>
      </c>
      <c r="J104" s="3" t="n">
        <v>10</v>
      </c>
      <c r="K104" s="3" t="s">
        <v>73</v>
      </c>
      <c r="L104" s="3" t="n">
        <v>7</v>
      </c>
      <c r="M104" s="4" t="n">
        <v>0.235746403811343</v>
      </c>
      <c r="N104" s="3" t="s">
        <v>73</v>
      </c>
      <c r="O104" s="126" t="s">
        <v>73</v>
      </c>
    </row>
    <row r="105" customFormat="false" ht="12.75" hidden="false" customHeight="true" outlineLevel="0" collapsed="false">
      <c r="A105" s="9" t="s">
        <v>204</v>
      </c>
      <c r="B105" s="10" t="s">
        <v>205</v>
      </c>
      <c r="C105" s="3" t="n">
        <v>4545.44537993749</v>
      </c>
      <c r="D105" s="3" t="n">
        <v>154</v>
      </c>
      <c r="E105" s="4" t="n">
        <v>3.38800683162356</v>
      </c>
      <c r="F105" s="3" t="n">
        <v>94</v>
      </c>
      <c r="G105" s="3" t="n">
        <v>112</v>
      </c>
      <c r="H105" s="3" t="n">
        <v>313</v>
      </c>
      <c r="I105" s="4" t="n">
        <v>6.88601388505309</v>
      </c>
      <c r="J105" s="3" t="n">
        <v>17</v>
      </c>
      <c r="K105" s="3" t="n">
        <v>22</v>
      </c>
      <c r="L105" s="3" t="n">
        <v>4</v>
      </c>
      <c r="M105" s="4" t="n">
        <v>0.0880001774447679</v>
      </c>
      <c r="N105" s="3" t="s">
        <v>73</v>
      </c>
      <c r="O105" s="126" t="s">
        <v>73</v>
      </c>
    </row>
    <row r="106" customFormat="false" ht="12.75" hidden="false" customHeight="true" outlineLevel="0" collapsed="false">
      <c r="A106" s="9" t="s">
        <v>206</v>
      </c>
      <c r="B106" s="10" t="s">
        <v>207</v>
      </c>
      <c r="C106" s="3" t="n">
        <v>4357.14157016586</v>
      </c>
      <c r="D106" s="3" t="n">
        <v>142</v>
      </c>
      <c r="E106" s="4" t="n">
        <v>3.25901735606434</v>
      </c>
      <c r="F106" s="3" t="n">
        <v>71</v>
      </c>
      <c r="G106" s="3" t="n">
        <v>83</v>
      </c>
      <c r="H106" s="3" t="n">
        <v>506</v>
      </c>
      <c r="I106" s="4" t="n">
        <v>11.6131181842856</v>
      </c>
      <c r="J106" s="3" t="n">
        <v>16</v>
      </c>
      <c r="K106" s="3" t="n">
        <v>17</v>
      </c>
      <c r="L106" s="3" t="s">
        <v>73</v>
      </c>
      <c r="M106" s="4" t="n">
        <v>0.0229508264511574</v>
      </c>
      <c r="N106" s="3" t="n">
        <v>0</v>
      </c>
      <c r="O106" s="126" t="n">
        <v>0</v>
      </c>
    </row>
    <row r="107" customFormat="false" ht="12.75" hidden="false" customHeight="true" outlineLevel="0" collapsed="false">
      <c r="A107" s="9" t="s">
        <v>208</v>
      </c>
      <c r="B107" s="10" t="s">
        <v>209</v>
      </c>
      <c r="C107" s="3" t="n">
        <v>4171.49147163556</v>
      </c>
      <c r="D107" s="3" t="n">
        <v>1282</v>
      </c>
      <c r="E107" s="4" t="n">
        <v>30.7324133039005</v>
      </c>
      <c r="F107" s="3" t="n">
        <v>59</v>
      </c>
      <c r="G107" s="3" t="n">
        <v>75</v>
      </c>
      <c r="H107" s="3" t="n">
        <v>0</v>
      </c>
      <c r="I107" s="4" t="s">
        <v>76</v>
      </c>
      <c r="J107" s="3" t="n">
        <v>0</v>
      </c>
      <c r="K107" s="3" t="n">
        <v>0</v>
      </c>
      <c r="L107" s="3" t="n">
        <v>0</v>
      </c>
      <c r="M107" s="4" t="s">
        <v>76</v>
      </c>
      <c r="N107" s="3" t="n">
        <v>0</v>
      </c>
      <c r="O107" s="126" t="n">
        <v>0</v>
      </c>
    </row>
    <row r="108" customFormat="false" ht="12.75" hidden="false" customHeight="true" outlineLevel="0" collapsed="false">
      <c r="A108" s="9" t="s">
        <v>210</v>
      </c>
      <c r="B108" s="10" t="s">
        <v>211</v>
      </c>
      <c r="C108" s="3" t="n">
        <v>2334.67276634455</v>
      </c>
      <c r="D108" s="3" t="n">
        <v>179</v>
      </c>
      <c r="E108" s="4" t="n">
        <v>7.66702737018963</v>
      </c>
      <c r="F108" s="3" t="n">
        <v>55</v>
      </c>
      <c r="G108" s="3" t="n">
        <v>71</v>
      </c>
      <c r="H108" s="3" t="n">
        <v>282</v>
      </c>
      <c r="I108" s="4" t="n">
        <v>12.0787805496842</v>
      </c>
      <c r="J108" s="3" t="n">
        <v>10</v>
      </c>
      <c r="K108" s="3" t="n">
        <v>15</v>
      </c>
      <c r="L108" s="3" t="n">
        <v>3</v>
      </c>
      <c r="M108" s="4" t="n">
        <v>0.128497665422173</v>
      </c>
      <c r="N108" s="3" t="n">
        <v>0</v>
      </c>
      <c r="O108" s="126" t="s">
        <v>73</v>
      </c>
    </row>
    <row r="109" customFormat="false" ht="12.75" hidden="false" customHeight="true" outlineLevel="0" collapsed="false">
      <c r="A109" s="9" t="s">
        <v>212</v>
      </c>
      <c r="B109" s="10" t="s">
        <v>213</v>
      </c>
      <c r="C109" s="3" t="n">
        <v>3641.63436640226</v>
      </c>
      <c r="D109" s="3" t="n">
        <v>277</v>
      </c>
      <c r="E109" s="4" t="n">
        <v>7.60647478933096</v>
      </c>
      <c r="F109" s="3" t="n">
        <v>68</v>
      </c>
      <c r="G109" s="3" t="n">
        <v>92</v>
      </c>
      <c r="H109" s="3" t="n">
        <v>502</v>
      </c>
      <c r="I109" s="4" t="n">
        <v>13.7850192933001</v>
      </c>
      <c r="J109" s="3" t="n">
        <v>17</v>
      </c>
      <c r="K109" s="3" t="n">
        <v>49</v>
      </c>
      <c r="L109" s="3" t="n">
        <v>10</v>
      </c>
      <c r="M109" s="4" t="n">
        <v>0.274601977954186</v>
      </c>
      <c r="N109" s="3" t="n">
        <v>8</v>
      </c>
      <c r="O109" s="126" t="n">
        <v>5</v>
      </c>
    </row>
    <row r="110" customFormat="false" ht="12.75" hidden="false" customHeight="true" outlineLevel="0" collapsed="false">
      <c r="A110" s="9" t="s">
        <v>214</v>
      </c>
      <c r="B110" s="10" t="s">
        <v>215</v>
      </c>
      <c r="C110" s="3" t="n">
        <v>3926.21309882313</v>
      </c>
      <c r="D110" s="3" t="n">
        <v>70</v>
      </c>
      <c r="E110" s="4" t="n">
        <v>1.78288845353255</v>
      </c>
      <c r="F110" s="3" t="n">
        <v>63</v>
      </c>
      <c r="G110" s="3" t="n">
        <v>65</v>
      </c>
      <c r="H110" s="3" t="n">
        <v>176</v>
      </c>
      <c r="I110" s="4" t="n">
        <v>4.48269096888184</v>
      </c>
      <c r="J110" s="3" t="n">
        <v>13</v>
      </c>
      <c r="K110" s="3" t="n">
        <v>11</v>
      </c>
      <c r="L110" s="3" t="n">
        <v>15</v>
      </c>
      <c r="M110" s="4" t="n">
        <v>0.382047525756975</v>
      </c>
      <c r="N110" s="3" t="s">
        <v>73</v>
      </c>
      <c r="O110" s="126" t="n">
        <v>4</v>
      </c>
    </row>
    <row r="111" customFormat="false" ht="12.75" hidden="false" customHeight="true" outlineLevel="0" collapsed="false">
      <c r="A111" s="9" t="s">
        <v>216</v>
      </c>
      <c r="B111" s="10" t="s">
        <v>217</v>
      </c>
      <c r="C111" s="3" t="n">
        <v>2254.3673202374</v>
      </c>
      <c r="D111" s="3" t="n">
        <v>121</v>
      </c>
      <c r="E111" s="4" t="n">
        <v>5.36735956531067</v>
      </c>
      <c r="F111" s="3" t="n">
        <v>24</v>
      </c>
      <c r="G111" s="3" t="n">
        <v>7</v>
      </c>
      <c r="H111" s="3" t="n">
        <v>135</v>
      </c>
      <c r="I111" s="4" t="n">
        <v>5.98837637452017</v>
      </c>
      <c r="J111" s="3" t="s">
        <v>73</v>
      </c>
      <c r="K111" s="3" t="n">
        <v>6</v>
      </c>
      <c r="L111" s="3" t="s">
        <v>73</v>
      </c>
      <c r="M111" s="4" t="n">
        <v>0.0887166870299285</v>
      </c>
      <c r="N111" s="3" t="n">
        <v>0</v>
      </c>
      <c r="O111" s="126" t="n">
        <v>0</v>
      </c>
    </row>
    <row r="112" customFormat="false" ht="12.75" hidden="false" customHeight="true" outlineLevel="0" collapsed="false">
      <c r="A112" s="9" t="s">
        <v>218</v>
      </c>
      <c r="B112" s="10" t="s">
        <v>219</v>
      </c>
      <c r="C112" s="3" t="n">
        <v>3783.83925959676</v>
      </c>
      <c r="D112" s="3" t="n">
        <v>109</v>
      </c>
      <c r="E112" s="4" t="n">
        <v>2.88067205084224</v>
      </c>
      <c r="F112" s="3" t="n">
        <v>37</v>
      </c>
      <c r="G112" s="3" t="n">
        <v>61</v>
      </c>
      <c r="H112" s="3" t="n">
        <v>127</v>
      </c>
      <c r="I112" s="4" t="n">
        <v>3.3563793619905</v>
      </c>
      <c r="J112" s="3" t="n">
        <v>4</v>
      </c>
      <c r="K112" s="3" t="n">
        <v>9</v>
      </c>
      <c r="L112" s="3" t="n">
        <v>3</v>
      </c>
      <c r="M112" s="4" t="n">
        <v>0.0792845518580434</v>
      </c>
      <c r="N112" s="3" t="n">
        <v>0</v>
      </c>
      <c r="O112" s="126" t="s">
        <v>73</v>
      </c>
    </row>
    <row r="113" customFormat="false" ht="12.75" hidden="false" customHeight="true" outlineLevel="0" collapsed="false">
      <c r="A113" s="9" t="s">
        <v>220</v>
      </c>
      <c r="B113" s="10" t="s">
        <v>221</v>
      </c>
      <c r="C113" s="3" t="n">
        <v>1175.93889338315</v>
      </c>
      <c r="D113" s="3" t="n">
        <v>25</v>
      </c>
      <c r="E113" s="4" t="n">
        <v>2.12596080805488</v>
      </c>
      <c r="F113" s="3" t="n">
        <v>12</v>
      </c>
      <c r="G113" s="3" t="n">
        <v>16</v>
      </c>
      <c r="H113" s="3" t="n">
        <v>42</v>
      </c>
      <c r="I113" s="4" t="n">
        <v>3.5716141575322</v>
      </c>
      <c r="J113" s="3" t="n">
        <v>5</v>
      </c>
      <c r="K113" s="3" t="n">
        <v>7</v>
      </c>
      <c r="L113" s="3" t="s">
        <v>73</v>
      </c>
      <c r="M113" s="4" t="n">
        <v>0.17007686464439</v>
      </c>
      <c r="N113" s="3" t="n">
        <v>0</v>
      </c>
      <c r="O113" s="126" t="n">
        <v>0</v>
      </c>
    </row>
    <row r="114" customFormat="false" ht="12.75" hidden="false" customHeight="true" outlineLevel="0" collapsed="false">
      <c r="A114" s="9" t="s">
        <v>222</v>
      </c>
      <c r="B114" s="10" t="s">
        <v>223</v>
      </c>
      <c r="C114" s="3" t="n">
        <v>1213.39121128289</v>
      </c>
      <c r="D114" s="3" t="n">
        <v>79</v>
      </c>
      <c r="E114" s="4" t="n">
        <v>6.51067844116618</v>
      </c>
      <c r="F114" s="3" t="n">
        <v>25</v>
      </c>
      <c r="G114" s="3" t="n">
        <v>13</v>
      </c>
      <c r="H114" s="3" t="n">
        <v>59</v>
      </c>
      <c r="I114" s="4" t="n">
        <v>4.86240541808613</v>
      </c>
      <c r="J114" s="3" t="n">
        <v>4</v>
      </c>
      <c r="K114" s="3" t="s">
        <v>73</v>
      </c>
      <c r="L114" s="3" t="s">
        <v>73</v>
      </c>
      <c r="M114" s="4" t="n">
        <v>0.164827302308004</v>
      </c>
      <c r="N114" s="3" t="s">
        <v>73</v>
      </c>
      <c r="O114" s="126" t="s">
        <v>73</v>
      </c>
    </row>
    <row r="115" customFormat="false" ht="12.75" hidden="false" customHeight="true" outlineLevel="0" collapsed="false">
      <c r="A115" s="9" t="s">
        <v>224</v>
      </c>
      <c r="B115" s="10" t="s">
        <v>225</v>
      </c>
      <c r="C115" s="3" t="n">
        <v>1225.03916321435</v>
      </c>
      <c r="D115" s="3" t="n">
        <v>54</v>
      </c>
      <c r="E115" s="4" t="n">
        <v>4.40802234096018</v>
      </c>
      <c r="F115" s="3" t="n">
        <v>20</v>
      </c>
      <c r="G115" s="3" t="n">
        <v>21</v>
      </c>
      <c r="H115" s="3" t="n">
        <v>46</v>
      </c>
      <c r="I115" s="4" t="n">
        <v>3.75498199415126</v>
      </c>
      <c r="J115" s="3" t="n">
        <v>3</v>
      </c>
      <c r="K115" s="3" t="s">
        <v>73</v>
      </c>
      <c r="L115" s="3" t="n">
        <v>0</v>
      </c>
      <c r="M115" s="4" t="s">
        <v>76</v>
      </c>
      <c r="N115" s="3" t="n">
        <v>0</v>
      </c>
      <c r="O115" s="126" t="n">
        <v>0</v>
      </c>
    </row>
    <row r="116" customFormat="false" ht="12.75" hidden="false" customHeight="true" outlineLevel="0" collapsed="false">
      <c r="A116" s="9" t="s">
        <v>226</v>
      </c>
      <c r="B116" s="10" t="s">
        <v>227</v>
      </c>
      <c r="C116" s="3" t="n">
        <v>2727.92292701598</v>
      </c>
      <c r="D116" s="3" t="n">
        <v>154</v>
      </c>
      <c r="E116" s="4" t="n">
        <v>5.64532078508749</v>
      </c>
      <c r="F116" s="3" t="n">
        <v>52</v>
      </c>
      <c r="G116" s="3" t="n">
        <v>53</v>
      </c>
      <c r="H116" s="3" t="n">
        <v>82</v>
      </c>
      <c r="I116" s="4" t="n">
        <v>3.00595002842321</v>
      </c>
      <c r="J116" s="3" t="s">
        <v>73</v>
      </c>
      <c r="K116" s="3" t="n">
        <v>6</v>
      </c>
      <c r="L116" s="3" t="s">
        <v>73</v>
      </c>
      <c r="M116" s="4" t="n">
        <v>0.0366579271758928</v>
      </c>
      <c r="N116" s="3" t="n">
        <v>0</v>
      </c>
      <c r="O116" s="126" t="n">
        <v>0</v>
      </c>
    </row>
    <row r="117" customFormat="false" ht="12.75" hidden="false" customHeight="true" outlineLevel="0" collapsed="false">
      <c r="A117" s="9" t="s">
        <v>228</v>
      </c>
      <c r="B117" s="10" t="s">
        <v>229</v>
      </c>
      <c r="C117" s="3" t="n">
        <v>2095.94680524468</v>
      </c>
      <c r="D117" s="3" t="n">
        <v>51</v>
      </c>
      <c r="E117" s="4" t="n">
        <v>2.43326786120635</v>
      </c>
      <c r="F117" s="3" t="n">
        <v>45</v>
      </c>
      <c r="G117" s="3" t="n">
        <v>52</v>
      </c>
      <c r="H117" s="3" t="n">
        <v>128</v>
      </c>
      <c r="I117" s="4" t="n">
        <v>6.1070252202826</v>
      </c>
      <c r="J117" s="3" t="n">
        <v>3</v>
      </c>
      <c r="K117" s="3" t="n">
        <v>7</v>
      </c>
      <c r="L117" s="3" t="n">
        <v>0</v>
      </c>
      <c r="M117" s="4" t="s">
        <v>76</v>
      </c>
      <c r="N117" s="3" t="n">
        <v>0</v>
      </c>
      <c r="O117" s="126" t="s">
        <v>73</v>
      </c>
    </row>
    <row r="118" customFormat="false" ht="12.75" hidden="false" customHeight="true" outlineLevel="0" collapsed="false">
      <c r="A118" s="9" t="s">
        <v>230</v>
      </c>
      <c r="B118" s="10" t="s">
        <v>231</v>
      </c>
      <c r="C118" s="3" t="n">
        <v>2889.75485880263</v>
      </c>
      <c r="D118" s="3" t="n">
        <v>157</v>
      </c>
      <c r="E118" s="4" t="n">
        <v>5.43298679892358</v>
      </c>
      <c r="F118" s="3" t="n">
        <v>46</v>
      </c>
      <c r="G118" s="3" t="n">
        <v>41</v>
      </c>
      <c r="H118" s="3" t="n">
        <v>202</v>
      </c>
      <c r="I118" s="4" t="n">
        <v>6.99021231453862</v>
      </c>
      <c r="J118" s="3" t="n">
        <v>27</v>
      </c>
      <c r="K118" s="3" t="n">
        <v>19</v>
      </c>
      <c r="L118" s="3" t="s">
        <v>73</v>
      </c>
      <c r="M118" s="4" t="n">
        <v>0.069210022916224</v>
      </c>
      <c r="N118" s="3" t="s">
        <v>73</v>
      </c>
      <c r="O118" s="126" t="n">
        <v>0</v>
      </c>
    </row>
    <row r="119" customFormat="false" ht="12.75" hidden="false" customHeight="true" outlineLevel="0" collapsed="false">
      <c r="A119" s="9" t="s">
        <v>232</v>
      </c>
      <c r="B119" s="10" t="s">
        <v>233</v>
      </c>
      <c r="C119" s="3" t="n">
        <v>5333.56365379627</v>
      </c>
      <c r="D119" s="3" t="n">
        <v>413</v>
      </c>
      <c r="E119" s="4" t="n">
        <v>7.74341559992519</v>
      </c>
      <c r="F119" s="3" t="n">
        <v>75</v>
      </c>
      <c r="G119" s="3" t="n">
        <v>50</v>
      </c>
      <c r="H119" s="3" t="n">
        <v>148</v>
      </c>
      <c r="I119" s="4" t="n">
        <v>2.77488016655915</v>
      </c>
      <c r="J119" s="3" t="n">
        <v>3</v>
      </c>
      <c r="K119" s="3" t="n">
        <v>16</v>
      </c>
      <c r="L119" s="3" t="n">
        <v>0</v>
      </c>
      <c r="M119" s="4" t="s">
        <v>76</v>
      </c>
      <c r="N119" s="3" t="n">
        <v>0</v>
      </c>
      <c r="O119" s="126" t="s">
        <v>73</v>
      </c>
    </row>
    <row r="120" customFormat="false" ht="12.75" hidden="false" customHeight="true" outlineLevel="0" collapsed="false">
      <c r="A120" s="9" t="s">
        <v>234</v>
      </c>
      <c r="B120" s="10" t="s">
        <v>235</v>
      </c>
      <c r="C120" s="3" t="n">
        <v>6281.52228603597</v>
      </c>
      <c r="D120" s="3" t="n">
        <v>816</v>
      </c>
      <c r="E120" s="4" t="n">
        <v>12.990481651462</v>
      </c>
      <c r="F120" s="3" t="n">
        <v>116</v>
      </c>
      <c r="G120" s="3" t="n">
        <v>111</v>
      </c>
      <c r="H120" s="3" t="n">
        <v>251</v>
      </c>
      <c r="I120" s="4" t="n">
        <v>3.99584668445707</v>
      </c>
      <c r="J120" s="3" t="n">
        <v>16</v>
      </c>
      <c r="K120" s="3" t="s">
        <v>73</v>
      </c>
      <c r="L120" s="3" t="n">
        <v>7</v>
      </c>
      <c r="M120" s="4" t="n">
        <v>0.111437955343424</v>
      </c>
      <c r="N120" s="3" t="s">
        <v>73</v>
      </c>
      <c r="O120" s="126" t="n">
        <v>3</v>
      </c>
    </row>
    <row r="121" customFormat="false" ht="12.75" hidden="false" customHeight="true" outlineLevel="0" collapsed="false">
      <c r="A121" s="9" t="s">
        <v>236</v>
      </c>
      <c r="B121" s="10" t="s">
        <v>237</v>
      </c>
      <c r="C121" s="3" t="n">
        <v>10627.766741903</v>
      </c>
      <c r="D121" s="3" t="n">
        <v>395</v>
      </c>
      <c r="E121" s="4" t="n">
        <v>3.71667923838223</v>
      </c>
      <c r="F121" s="3" t="n">
        <v>217</v>
      </c>
      <c r="G121" s="3" t="n">
        <v>215</v>
      </c>
      <c r="H121" s="3" t="n">
        <v>1338</v>
      </c>
      <c r="I121" s="4" t="n">
        <v>12.5896628378618</v>
      </c>
      <c r="J121" s="3" t="n">
        <v>78</v>
      </c>
      <c r="K121" s="3" t="n">
        <v>38</v>
      </c>
      <c r="L121" s="3" t="n">
        <v>13</v>
      </c>
      <c r="M121" s="4" t="n">
        <v>0.122321088858149</v>
      </c>
      <c r="N121" s="3" t="n">
        <v>5</v>
      </c>
      <c r="O121" s="126" t="n">
        <v>7</v>
      </c>
    </row>
    <row r="122" customFormat="false" ht="12.75" hidden="false" customHeight="true" outlineLevel="0" collapsed="false">
      <c r="A122" s="9" t="s">
        <v>238</v>
      </c>
      <c r="B122" s="10" t="s">
        <v>239</v>
      </c>
      <c r="C122" s="3" t="n">
        <v>7764.55263094663</v>
      </c>
      <c r="D122" s="3" t="n">
        <v>271</v>
      </c>
      <c r="E122" s="4" t="n">
        <v>3.49022040136472</v>
      </c>
      <c r="F122" s="3" t="n">
        <v>145</v>
      </c>
      <c r="G122" s="3" t="n">
        <v>159</v>
      </c>
      <c r="H122" s="3" t="n">
        <v>387</v>
      </c>
      <c r="I122" s="4" t="n">
        <v>4.98418928165367</v>
      </c>
      <c r="J122" s="3" t="n">
        <v>18</v>
      </c>
      <c r="K122" s="3" t="n">
        <v>6</v>
      </c>
      <c r="L122" s="3" t="n">
        <v>7</v>
      </c>
      <c r="M122" s="4" t="n">
        <v>0.0901532945001956</v>
      </c>
      <c r="N122" s="3" t="n">
        <v>5</v>
      </c>
      <c r="O122" s="126" t="n">
        <v>7</v>
      </c>
    </row>
    <row r="123" customFormat="false" ht="12.75" hidden="false" customHeight="true" outlineLevel="0" collapsed="false">
      <c r="A123" s="9" t="s">
        <v>240</v>
      </c>
      <c r="B123" s="10" t="s">
        <v>241</v>
      </c>
      <c r="C123" s="3" t="n">
        <v>6561.68464751906</v>
      </c>
      <c r="D123" s="3" t="n">
        <v>156</v>
      </c>
      <c r="E123" s="4" t="n">
        <v>2.37743824002549</v>
      </c>
      <c r="F123" s="3" t="n">
        <v>63</v>
      </c>
      <c r="G123" s="3" t="n">
        <v>54</v>
      </c>
      <c r="H123" s="3" t="n">
        <v>120</v>
      </c>
      <c r="I123" s="4" t="n">
        <v>1.82879864617345</v>
      </c>
      <c r="J123" s="3" t="n">
        <v>3</v>
      </c>
      <c r="K123" s="3" t="n">
        <v>6</v>
      </c>
      <c r="L123" s="3" t="s">
        <v>73</v>
      </c>
      <c r="M123" s="4" t="n">
        <v>0.0152399887181121</v>
      </c>
      <c r="N123" s="3" t="s">
        <v>73</v>
      </c>
      <c r="O123" s="126" t="s">
        <v>73</v>
      </c>
    </row>
    <row r="124" customFormat="false" ht="12.75" hidden="false" customHeight="true" outlineLevel="0" collapsed="false">
      <c r="A124" s="9" t="s">
        <v>242</v>
      </c>
      <c r="B124" s="10" t="s">
        <v>243</v>
      </c>
      <c r="C124" s="3" t="n">
        <v>6315.76155365461</v>
      </c>
      <c r="D124" s="3" t="n">
        <v>290</v>
      </c>
      <c r="E124" s="4" t="n">
        <v>4.5916869650057</v>
      </c>
      <c r="F124" s="3" t="n">
        <v>104</v>
      </c>
      <c r="G124" s="3" t="n">
        <v>70</v>
      </c>
      <c r="H124" s="3" t="n">
        <v>37</v>
      </c>
      <c r="I124" s="4" t="n">
        <v>0.585835923121416</v>
      </c>
      <c r="J124" s="3" t="n">
        <v>7</v>
      </c>
      <c r="K124" s="3" t="n">
        <v>0</v>
      </c>
      <c r="L124" s="3" t="s">
        <v>73</v>
      </c>
      <c r="M124" s="4" t="n">
        <v>0.0475002099828176</v>
      </c>
      <c r="N124" s="3" t="n">
        <v>3</v>
      </c>
      <c r="O124" s="126" t="n">
        <v>0</v>
      </c>
    </row>
    <row r="125" customFormat="false" ht="12.75" hidden="false" customHeight="true" outlineLevel="0" collapsed="false">
      <c r="A125" s="9" t="s">
        <v>244</v>
      </c>
      <c r="B125" s="10" t="s">
        <v>245</v>
      </c>
      <c r="C125" s="3" t="n">
        <v>5286.27945959412</v>
      </c>
      <c r="D125" s="3" t="n">
        <v>375</v>
      </c>
      <c r="E125" s="4" t="n">
        <v>7.09383608767427</v>
      </c>
      <c r="F125" s="3" t="n">
        <v>8</v>
      </c>
      <c r="G125" s="3" t="n">
        <v>22</v>
      </c>
      <c r="H125" s="3" t="n">
        <v>0</v>
      </c>
      <c r="I125" s="4" t="s">
        <v>76</v>
      </c>
      <c r="J125" s="3" t="n">
        <v>0</v>
      </c>
      <c r="K125" s="3" t="n">
        <v>0</v>
      </c>
      <c r="L125" s="3" t="n">
        <v>0</v>
      </c>
      <c r="M125" s="4" t="s">
        <v>76</v>
      </c>
      <c r="N125" s="3" t="n">
        <v>0</v>
      </c>
      <c r="O125" s="126" t="n">
        <v>0</v>
      </c>
    </row>
    <row r="126" customFormat="false" ht="12.75" hidden="false" customHeight="true" outlineLevel="0" collapsed="false">
      <c r="A126" s="9" t="s">
        <v>246</v>
      </c>
      <c r="B126" s="10" t="s">
        <v>247</v>
      </c>
      <c r="C126" s="3" t="n">
        <v>98654.54815402</v>
      </c>
      <c r="D126" s="3" t="n">
        <v>3234</v>
      </c>
      <c r="E126" s="4" t="n">
        <v>3.27810532865759</v>
      </c>
      <c r="F126" s="3" t="n">
        <v>1149</v>
      </c>
      <c r="G126" s="3" t="n">
        <v>1255</v>
      </c>
      <c r="H126" s="3" t="n">
        <v>4938</v>
      </c>
      <c r="I126" s="4" t="n">
        <v>5.00534449997254</v>
      </c>
      <c r="J126" s="3" t="n">
        <v>177</v>
      </c>
      <c r="K126" s="3" t="n">
        <v>172</v>
      </c>
      <c r="L126" s="3" t="n">
        <v>252</v>
      </c>
      <c r="M126" s="4" t="n">
        <v>0.255436778856436</v>
      </c>
      <c r="N126" s="3" t="n">
        <v>138</v>
      </c>
      <c r="O126" s="126" t="n">
        <v>153</v>
      </c>
    </row>
    <row r="127" customFormat="false" ht="12.75" hidden="false" customHeight="true" outlineLevel="0" collapsed="false">
      <c r="A127" s="9" t="s">
        <v>248</v>
      </c>
      <c r="B127" s="10" t="s">
        <v>249</v>
      </c>
      <c r="C127" s="3" t="n">
        <v>6127.30873432292</v>
      </c>
      <c r="D127" s="3" t="n">
        <v>279</v>
      </c>
      <c r="E127" s="4" t="n">
        <v>4.55338570483881</v>
      </c>
      <c r="F127" s="3" t="n">
        <v>84</v>
      </c>
      <c r="G127" s="3" t="n">
        <v>76</v>
      </c>
      <c r="H127" s="3" t="n">
        <v>603</v>
      </c>
      <c r="I127" s="4" t="n">
        <v>9.84118845884518</v>
      </c>
      <c r="J127" s="3" t="n">
        <v>11</v>
      </c>
      <c r="K127" s="3" t="n">
        <v>27</v>
      </c>
      <c r="L127" s="3" t="n">
        <v>9</v>
      </c>
      <c r="M127" s="4" t="n">
        <v>0.14688340983351</v>
      </c>
      <c r="N127" s="3" t="n">
        <v>4</v>
      </c>
      <c r="O127" s="126" t="s">
        <v>73</v>
      </c>
    </row>
    <row r="128" customFormat="false" ht="12.75" hidden="false" customHeight="true" outlineLevel="0" collapsed="false">
      <c r="A128" s="9" t="s">
        <v>250</v>
      </c>
      <c r="B128" s="10" t="s">
        <v>251</v>
      </c>
      <c r="C128" s="3" t="n">
        <v>5296.84255763695</v>
      </c>
      <c r="D128" s="3" t="n">
        <v>397</v>
      </c>
      <c r="E128" s="4" t="n">
        <v>7.4950311563935</v>
      </c>
      <c r="F128" s="3" t="n">
        <v>104</v>
      </c>
      <c r="G128" s="3" t="n">
        <v>182</v>
      </c>
      <c r="H128" s="3" t="n">
        <v>609</v>
      </c>
      <c r="I128" s="4" t="n">
        <v>11.497415552251</v>
      </c>
      <c r="J128" s="3" t="n">
        <v>17</v>
      </c>
      <c r="K128" s="3" t="n">
        <v>9</v>
      </c>
      <c r="L128" s="3" t="n">
        <v>37</v>
      </c>
      <c r="M128" s="4" t="n">
        <v>0.698529352107203</v>
      </c>
      <c r="N128" s="3" t="n">
        <v>4</v>
      </c>
      <c r="O128" s="126" t="n">
        <v>5</v>
      </c>
    </row>
    <row r="129" customFormat="false" ht="12.75" hidden="false" customHeight="true" outlineLevel="0" collapsed="false">
      <c r="A129" s="9" t="s">
        <v>252</v>
      </c>
      <c r="B129" s="10" t="s">
        <v>253</v>
      </c>
      <c r="C129" s="3" t="n">
        <v>18115.0582786366</v>
      </c>
      <c r="D129" s="3" t="n">
        <v>513</v>
      </c>
      <c r="E129" s="4" t="n">
        <v>2.83189814854193</v>
      </c>
      <c r="F129" s="3" t="n">
        <v>224</v>
      </c>
      <c r="G129" s="3" t="n">
        <v>285</v>
      </c>
      <c r="H129" s="3" t="n">
        <v>976</v>
      </c>
      <c r="I129" s="4" t="n">
        <v>5.38778283231368</v>
      </c>
      <c r="J129" s="3" t="n">
        <v>65</v>
      </c>
      <c r="K129" s="3" t="n">
        <v>36</v>
      </c>
      <c r="L129" s="3" t="n">
        <v>12</v>
      </c>
      <c r="M129" s="4" t="n">
        <v>0.0662432315448404</v>
      </c>
      <c r="N129" s="3" t="n">
        <v>7</v>
      </c>
      <c r="O129" s="126" t="n">
        <v>8</v>
      </c>
    </row>
    <row r="130" customFormat="false" ht="12.75" hidden="false" customHeight="true" outlineLevel="0" collapsed="false">
      <c r="A130" s="9" t="s">
        <v>254</v>
      </c>
      <c r="B130" s="10" t="s">
        <v>255</v>
      </c>
      <c r="C130" s="3" t="n">
        <v>3718.93314024227</v>
      </c>
      <c r="D130" s="3" t="n">
        <v>60</v>
      </c>
      <c r="E130" s="4" t="n">
        <v>1.613365923435</v>
      </c>
      <c r="F130" s="3" t="n">
        <v>67</v>
      </c>
      <c r="G130" s="3" t="n">
        <v>67</v>
      </c>
      <c r="H130" s="3" t="n">
        <v>286</v>
      </c>
      <c r="I130" s="4" t="n">
        <v>7.69037756837351</v>
      </c>
      <c r="J130" s="3" t="n">
        <v>16</v>
      </c>
      <c r="K130" s="3" t="n">
        <v>9</v>
      </c>
      <c r="L130" s="3" t="s">
        <v>73</v>
      </c>
      <c r="M130" s="4" t="n">
        <v>0.02688943205725</v>
      </c>
      <c r="N130" s="3" t="n">
        <v>3</v>
      </c>
      <c r="O130" s="126" t="s">
        <v>73</v>
      </c>
    </row>
    <row r="131" customFormat="false" ht="12.75" hidden="false" customHeight="true" outlineLevel="0" collapsed="false">
      <c r="A131" s="9" t="s">
        <v>256</v>
      </c>
      <c r="B131" s="10" t="s">
        <v>257</v>
      </c>
      <c r="C131" s="3" t="n">
        <v>13988.9235709251</v>
      </c>
      <c r="D131" s="3" t="n">
        <v>449</v>
      </c>
      <c r="E131" s="4" t="n">
        <v>3.20968227271763</v>
      </c>
      <c r="F131" s="3" t="n">
        <v>224</v>
      </c>
      <c r="G131" s="3" t="n">
        <v>258</v>
      </c>
      <c r="H131" s="3" t="n">
        <v>636</v>
      </c>
      <c r="I131" s="4" t="n">
        <v>4.54645417694523</v>
      </c>
      <c r="J131" s="3" t="n">
        <v>29</v>
      </c>
      <c r="K131" s="3" t="n">
        <v>38</v>
      </c>
      <c r="L131" s="3" t="n">
        <v>13</v>
      </c>
      <c r="M131" s="4" t="n">
        <v>0.0929306671388177</v>
      </c>
      <c r="N131" s="3" t="n">
        <v>8</v>
      </c>
      <c r="O131" s="126" t="n">
        <v>7</v>
      </c>
    </row>
    <row r="132" customFormat="false" ht="12.75" hidden="false" customHeight="true" outlineLevel="0" collapsed="false">
      <c r="A132" s="9" t="s">
        <v>258</v>
      </c>
      <c r="B132" s="10" t="s">
        <v>259</v>
      </c>
      <c r="C132" s="3" t="n">
        <v>6272.0378736802</v>
      </c>
      <c r="D132" s="3" t="n">
        <v>87</v>
      </c>
      <c r="E132" s="4" t="n">
        <v>1.38710897083521</v>
      </c>
      <c r="F132" s="3" t="n">
        <v>74</v>
      </c>
      <c r="G132" s="3" t="n">
        <v>105</v>
      </c>
      <c r="H132" s="3" t="n">
        <v>264</v>
      </c>
      <c r="I132" s="4" t="n">
        <v>4.20915825632754</v>
      </c>
      <c r="J132" s="3" t="n">
        <v>13</v>
      </c>
      <c r="K132" s="3" t="n">
        <v>11</v>
      </c>
      <c r="L132" s="3" t="n">
        <v>6</v>
      </c>
      <c r="M132" s="4" t="n">
        <v>0.0956626876438076</v>
      </c>
      <c r="N132" s="3" t="n">
        <v>5</v>
      </c>
      <c r="O132" s="126" t="s">
        <v>73</v>
      </c>
    </row>
    <row r="133" customFormat="false" ht="12.75" hidden="false" customHeight="true" outlineLevel="0" collapsed="false">
      <c r="A133" s="9" t="s">
        <v>260</v>
      </c>
      <c r="B133" s="10" t="s">
        <v>261</v>
      </c>
      <c r="C133" s="3" t="n">
        <v>5017.20204780731</v>
      </c>
      <c r="D133" s="3" t="n">
        <v>80</v>
      </c>
      <c r="E133" s="4" t="n">
        <v>1.59451421803837</v>
      </c>
      <c r="F133" s="3" t="n">
        <v>70</v>
      </c>
      <c r="G133" s="3" t="n">
        <v>59</v>
      </c>
      <c r="H133" s="3" t="n">
        <v>168</v>
      </c>
      <c r="I133" s="4" t="n">
        <v>3.34847985788058</v>
      </c>
      <c r="J133" s="3" t="n">
        <v>4</v>
      </c>
      <c r="K133" s="3" t="s">
        <v>73</v>
      </c>
      <c r="L133" s="3" t="s">
        <v>73</v>
      </c>
      <c r="M133" s="4" t="n">
        <v>0.0199314277254797</v>
      </c>
      <c r="N133" s="3" t="s">
        <v>73</v>
      </c>
      <c r="O133" s="126" t="n">
        <v>3</v>
      </c>
    </row>
    <row r="134" customFormat="false" ht="12.75" hidden="false" customHeight="true" outlineLevel="0" collapsed="false">
      <c r="A134" s="9" t="s">
        <v>262</v>
      </c>
      <c r="B134" s="10" t="s">
        <v>263</v>
      </c>
      <c r="C134" s="3" t="n">
        <v>7734.55936314103</v>
      </c>
      <c r="D134" s="3" t="n">
        <v>362</v>
      </c>
      <c r="E134" s="4" t="n">
        <v>4.68029247697171</v>
      </c>
      <c r="F134" s="3" t="n">
        <v>181</v>
      </c>
      <c r="G134" s="3" t="n">
        <v>144</v>
      </c>
      <c r="H134" s="3" t="n">
        <v>392</v>
      </c>
      <c r="I134" s="4" t="n">
        <v>5.06816201926218</v>
      </c>
      <c r="J134" s="3" t="n">
        <v>25</v>
      </c>
      <c r="K134" s="3" t="n">
        <v>13</v>
      </c>
      <c r="L134" s="3" t="n">
        <v>7</v>
      </c>
      <c r="M134" s="4" t="n">
        <v>0.0905028932011103</v>
      </c>
      <c r="N134" s="3" t="n">
        <v>0</v>
      </c>
      <c r="O134" s="126" t="s">
        <v>73</v>
      </c>
    </row>
    <row r="135" customFormat="false" ht="12.75" hidden="false" customHeight="true" outlineLevel="0" collapsed="false">
      <c r="A135" s="9" t="s">
        <v>264</v>
      </c>
      <c r="B135" s="10" t="s">
        <v>265</v>
      </c>
      <c r="C135" s="3" t="n">
        <v>10338.8763950907</v>
      </c>
      <c r="D135" s="3" t="n">
        <v>766</v>
      </c>
      <c r="E135" s="4" t="n">
        <v>7.40892888867233</v>
      </c>
      <c r="F135" s="3" t="n">
        <v>199</v>
      </c>
      <c r="G135" s="3" t="n">
        <v>192</v>
      </c>
      <c r="H135" s="3" t="n">
        <v>694</v>
      </c>
      <c r="I135" s="4" t="n">
        <v>6.71252826206083</v>
      </c>
      <c r="J135" s="3" t="n">
        <v>54</v>
      </c>
      <c r="K135" s="3" t="n">
        <v>56</v>
      </c>
      <c r="L135" s="3" t="n">
        <v>26</v>
      </c>
      <c r="M135" s="4" t="n">
        <v>0.251478004054152</v>
      </c>
      <c r="N135" s="3" t="n">
        <v>29</v>
      </c>
      <c r="O135" s="126" t="n">
        <v>24</v>
      </c>
    </row>
    <row r="136" customFormat="false" ht="12.75" hidden="false" customHeight="true" outlineLevel="0" collapsed="false">
      <c r="A136" s="9" t="s">
        <v>266</v>
      </c>
      <c r="B136" s="10" t="s">
        <v>267</v>
      </c>
      <c r="C136" s="3" t="n">
        <v>6590.8329761552</v>
      </c>
      <c r="D136" s="3" t="n">
        <v>686</v>
      </c>
      <c r="E136" s="4" t="n">
        <v>10.4083960628628</v>
      </c>
      <c r="F136" s="3" t="n">
        <v>140</v>
      </c>
      <c r="G136" s="3" t="n">
        <v>157</v>
      </c>
      <c r="H136" s="3" t="n">
        <v>702</v>
      </c>
      <c r="I136" s="4" t="n">
        <v>10.6511574870695</v>
      </c>
      <c r="J136" s="3" t="n">
        <v>55</v>
      </c>
      <c r="K136" s="3" t="n">
        <v>46</v>
      </c>
      <c r="L136" s="3" t="n">
        <v>40</v>
      </c>
      <c r="M136" s="4" t="n">
        <v>0.60690356051678</v>
      </c>
      <c r="N136" s="3" t="n">
        <v>11</v>
      </c>
      <c r="O136" s="126" t="n">
        <v>15</v>
      </c>
    </row>
    <row r="137" customFormat="false" ht="12.75" hidden="false" customHeight="true" outlineLevel="0" collapsed="false">
      <c r="A137" s="9" t="s">
        <v>268</v>
      </c>
      <c r="B137" s="10" t="s">
        <v>269</v>
      </c>
      <c r="C137" s="3" t="n">
        <v>3823.0249444223</v>
      </c>
      <c r="D137" s="3" t="n">
        <v>246</v>
      </c>
      <c r="E137" s="4" t="n">
        <v>6.43469513215989</v>
      </c>
      <c r="F137" s="3" t="n">
        <v>65</v>
      </c>
      <c r="G137" s="3" t="n">
        <v>79</v>
      </c>
      <c r="H137" s="3" t="n">
        <v>179</v>
      </c>
      <c r="I137" s="4" t="n">
        <v>4.6821562140513</v>
      </c>
      <c r="J137" s="3" t="n">
        <v>16</v>
      </c>
      <c r="K137" s="3" t="n">
        <v>11</v>
      </c>
      <c r="L137" s="3" t="n">
        <v>3</v>
      </c>
      <c r="M137" s="4" t="n">
        <v>0.0784718918556084</v>
      </c>
      <c r="N137" s="3" t="s">
        <v>73</v>
      </c>
      <c r="O137" s="126" t="n">
        <v>3</v>
      </c>
    </row>
    <row r="138" customFormat="false" ht="12.75" hidden="false" customHeight="true" outlineLevel="0" collapsed="false">
      <c r="A138" s="9" t="s">
        <v>270</v>
      </c>
      <c r="B138" s="10" t="s">
        <v>271</v>
      </c>
      <c r="C138" s="3" t="n">
        <v>6131.56053277152</v>
      </c>
      <c r="D138" s="3" t="n">
        <v>82</v>
      </c>
      <c r="E138" s="4" t="n">
        <v>1.33734307215484</v>
      </c>
      <c r="F138" s="3" t="n">
        <v>80</v>
      </c>
      <c r="G138" s="3" t="n">
        <v>81</v>
      </c>
      <c r="H138" s="3" t="n">
        <v>115</v>
      </c>
      <c r="I138" s="4" t="n">
        <v>1.87554211338788</v>
      </c>
      <c r="J138" s="3" t="n">
        <v>4</v>
      </c>
      <c r="K138" s="3" t="n">
        <v>4</v>
      </c>
      <c r="L138" s="3" t="n">
        <v>3</v>
      </c>
      <c r="M138" s="4" t="n">
        <v>0.0489271855666403</v>
      </c>
      <c r="N138" s="3" t="n">
        <v>4</v>
      </c>
      <c r="O138" s="126" t="s">
        <v>73</v>
      </c>
    </row>
    <row r="139" customFormat="false" ht="12.75" hidden="false" customHeight="true" outlineLevel="0" collapsed="false">
      <c r="A139" s="9" t="s">
        <v>272</v>
      </c>
      <c r="B139" s="10" t="s">
        <v>273</v>
      </c>
      <c r="C139" s="3" t="n">
        <v>41057.6181099997</v>
      </c>
      <c r="D139" s="3" t="n">
        <v>1558</v>
      </c>
      <c r="E139" s="4" t="n">
        <v>3.79466727910489</v>
      </c>
      <c r="F139" s="3" t="n">
        <v>730</v>
      </c>
      <c r="G139" s="3" t="n">
        <v>732</v>
      </c>
      <c r="H139" s="3" t="n">
        <v>1899</v>
      </c>
      <c r="I139" s="4" t="n">
        <v>4.62520742170743</v>
      </c>
      <c r="J139" s="3" t="n">
        <v>107</v>
      </c>
      <c r="K139" s="3" t="n">
        <v>125</v>
      </c>
      <c r="L139" s="3" t="n">
        <v>68</v>
      </c>
      <c r="M139" s="4" t="n">
        <v>0.165620908202267</v>
      </c>
      <c r="N139" s="3" t="n">
        <v>61</v>
      </c>
      <c r="O139" s="126" t="n">
        <v>62</v>
      </c>
    </row>
    <row r="140" customFormat="false" ht="12.75" hidden="false" customHeight="true" outlineLevel="0" collapsed="false">
      <c r="A140" s="9" t="s">
        <v>274</v>
      </c>
      <c r="B140" s="10" t="s">
        <v>275</v>
      </c>
      <c r="C140" s="3" t="n">
        <v>2280.15489309877</v>
      </c>
      <c r="D140" s="3" t="n">
        <v>73</v>
      </c>
      <c r="E140" s="4" t="n">
        <v>3.20153688773273</v>
      </c>
      <c r="F140" s="3" t="n">
        <v>14</v>
      </c>
      <c r="G140" s="3" t="n">
        <v>16</v>
      </c>
      <c r="H140" s="3" t="n">
        <v>88</v>
      </c>
      <c r="I140" s="4" t="n">
        <v>3.85938693315727</v>
      </c>
      <c r="J140" s="3" t="n">
        <v>4</v>
      </c>
      <c r="K140" s="3" t="n">
        <v>4</v>
      </c>
      <c r="L140" s="3" t="n">
        <v>3</v>
      </c>
      <c r="M140" s="4" t="n">
        <v>0.131570009084907</v>
      </c>
      <c r="N140" s="3" t="n">
        <v>3</v>
      </c>
      <c r="O140" s="126" t="s">
        <v>73</v>
      </c>
    </row>
    <row r="141" customFormat="false" ht="12.75" hidden="false" customHeight="true" outlineLevel="0" collapsed="false">
      <c r="A141" s="9" t="s">
        <v>276</v>
      </c>
      <c r="B141" s="10" t="s">
        <v>277</v>
      </c>
      <c r="C141" s="3" t="n">
        <v>10257.4340203468</v>
      </c>
      <c r="D141" s="3" t="n">
        <v>680</v>
      </c>
      <c r="E141" s="4" t="n">
        <v>6.6293382794483</v>
      </c>
      <c r="F141" s="3" t="n">
        <v>133</v>
      </c>
      <c r="G141" s="3" t="n">
        <v>158</v>
      </c>
      <c r="H141" s="3" t="n">
        <v>878</v>
      </c>
      <c r="I141" s="4" t="n">
        <v>8.55964560199354</v>
      </c>
      <c r="J141" s="3" t="n">
        <v>45</v>
      </c>
      <c r="K141" s="3" t="n">
        <v>35</v>
      </c>
      <c r="L141" s="3" t="n">
        <v>11</v>
      </c>
      <c r="M141" s="4" t="n">
        <v>0.107239295696958</v>
      </c>
      <c r="N141" s="3" t="n">
        <v>5</v>
      </c>
      <c r="O141" s="126" t="n">
        <v>5</v>
      </c>
    </row>
    <row r="142" customFormat="false" ht="12.75" hidden="false" customHeight="true" outlineLevel="0" collapsed="false">
      <c r="A142" s="9" t="s">
        <v>278</v>
      </c>
      <c r="B142" s="10" t="s">
        <v>279</v>
      </c>
      <c r="C142" s="3" t="n">
        <v>7404.87358666506</v>
      </c>
      <c r="D142" s="3" t="n">
        <v>203</v>
      </c>
      <c r="E142" s="4" t="n">
        <v>2.74143775209842</v>
      </c>
      <c r="F142" s="3" t="n">
        <v>133</v>
      </c>
      <c r="G142" s="3" t="n">
        <v>129</v>
      </c>
      <c r="H142" s="3" t="n">
        <v>692</v>
      </c>
      <c r="I142" s="4" t="n">
        <v>9.34519667217785</v>
      </c>
      <c r="J142" s="3" t="n">
        <v>36</v>
      </c>
      <c r="K142" s="3" t="n">
        <v>51</v>
      </c>
      <c r="L142" s="3" t="n">
        <v>8</v>
      </c>
      <c r="M142" s="4" t="n">
        <v>0.108036955747721</v>
      </c>
      <c r="N142" s="3" t="n">
        <v>3</v>
      </c>
      <c r="O142" s="126" t="n">
        <v>3</v>
      </c>
    </row>
    <row r="143" customFormat="false" ht="12.75" hidden="false" customHeight="true" outlineLevel="0" collapsed="false">
      <c r="A143" s="9" t="s">
        <v>280</v>
      </c>
      <c r="B143" s="10" t="s">
        <v>281</v>
      </c>
      <c r="C143" s="3" t="n">
        <v>4906.91869269389</v>
      </c>
      <c r="D143" s="3" t="n">
        <v>623</v>
      </c>
      <c r="E143" s="4" t="n">
        <v>12.6963587337938</v>
      </c>
      <c r="F143" s="3" t="n">
        <v>29</v>
      </c>
      <c r="G143" s="3" t="n">
        <v>28</v>
      </c>
      <c r="H143" s="3" t="n">
        <v>203</v>
      </c>
      <c r="I143" s="4" t="n">
        <v>4.13701576719123</v>
      </c>
      <c r="J143" s="3" t="s">
        <v>73</v>
      </c>
      <c r="K143" s="3" t="n">
        <v>0</v>
      </c>
      <c r="L143" s="3" t="n">
        <v>26</v>
      </c>
      <c r="M143" s="4" t="n">
        <v>0.529864088408729</v>
      </c>
      <c r="N143" s="3" t="n">
        <v>0</v>
      </c>
      <c r="O143" s="126" t="n">
        <v>0</v>
      </c>
    </row>
    <row r="144" customFormat="false" ht="12.75" hidden="false" customHeight="true" outlineLevel="0" collapsed="false">
      <c r="A144" s="9" t="s">
        <v>282</v>
      </c>
      <c r="B144" s="10" t="s">
        <v>283</v>
      </c>
      <c r="C144" s="3" t="n">
        <v>2928.17302768259</v>
      </c>
      <c r="D144" s="3" t="n">
        <v>126</v>
      </c>
      <c r="E144" s="4" t="n">
        <v>4.30302440493822</v>
      </c>
      <c r="F144" s="3" t="n">
        <v>37</v>
      </c>
      <c r="G144" s="3" t="n">
        <v>30</v>
      </c>
      <c r="H144" s="3" t="n">
        <v>126</v>
      </c>
      <c r="I144" s="4" t="n">
        <v>4.30302440493822</v>
      </c>
      <c r="J144" s="3" t="s">
        <v>73</v>
      </c>
      <c r="K144" s="3" t="n">
        <v>4</v>
      </c>
      <c r="L144" s="3" t="s">
        <v>73</v>
      </c>
      <c r="M144" s="4" t="n">
        <v>0.068301974681559</v>
      </c>
      <c r="N144" s="3" t="n">
        <v>0</v>
      </c>
      <c r="O144" s="126" t="s">
        <v>73</v>
      </c>
    </row>
    <row r="145" customFormat="false" ht="12.75" hidden="false" customHeight="true" outlineLevel="0" collapsed="false">
      <c r="A145" s="9" t="s">
        <v>284</v>
      </c>
      <c r="B145" s="10" t="s">
        <v>285</v>
      </c>
      <c r="C145" s="3" t="n">
        <v>5273.34837813725</v>
      </c>
      <c r="D145" s="3" t="n">
        <v>56</v>
      </c>
      <c r="E145" s="4" t="n">
        <v>1.06194387293224</v>
      </c>
      <c r="F145" s="3" t="n">
        <v>60</v>
      </c>
      <c r="G145" s="3" t="n">
        <v>90</v>
      </c>
      <c r="H145" s="3" t="n">
        <v>736</v>
      </c>
      <c r="I145" s="4" t="n">
        <v>13.9569766156808</v>
      </c>
      <c r="J145" s="3" t="n">
        <v>21</v>
      </c>
      <c r="K145" s="3" t="n">
        <v>22</v>
      </c>
      <c r="L145" s="3" t="n">
        <v>3</v>
      </c>
      <c r="M145" s="4" t="n">
        <v>0.0568898503356556</v>
      </c>
      <c r="N145" s="3" t="n">
        <v>5</v>
      </c>
      <c r="O145" s="126" t="n">
        <v>9</v>
      </c>
    </row>
    <row r="146" customFormat="false" ht="12.75" hidden="false" customHeight="true" outlineLevel="0" collapsed="false">
      <c r="A146" s="9" t="s">
        <v>286</v>
      </c>
      <c r="B146" s="10" t="s">
        <v>287</v>
      </c>
      <c r="C146" s="3" t="n">
        <v>1635.46339634175</v>
      </c>
      <c r="D146" s="3" t="n">
        <v>144</v>
      </c>
      <c r="E146" s="4" t="n">
        <v>8.80484395567049</v>
      </c>
      <c r="F146" s="3" t="n">
        <v>38</v>
      </c>
      <c r="G146" s="3" t="n">
        <v>11</v>
      </c>
      <c r="H146" s="3" t="n">
        <v>259</v>
      </c>
      <c r="I146" s="4" t="n">
        <v>15.8364901702684</v>
      </c>
      <c r="J146" s="3" t="n">
        <v>4</v>
      </c>
      <c r="K146" s="3" t="n">
        <v>5</v>
      </c>
      <c r="L146" s="3" t="s">
        <v>73</v>
      </c>
      <c r="M146" s="4" t="n">
        <v>0.0611447496921561</v>
      </c>
      <c r="N146" s="3" t="n">
        <v>3</v>
      </c>
      <c r="O146" s="126" t="n">
        <v>3</v>
      </c>
    </row>
    <row r="147" customFormat="false" ht="12.75" hidden="false" customHeight="true" outlineLevel="0" collapsed="false">
      <c r="A147" s="9" t="s">
        <v>288</v>
      </c>
      <c r="B147" s="10" t="s">
        <v>289</v>
      </c>
      <c r="C147" s="3" t="n">
        <v>7167.82984911556</v>
      </c>
      <c r="D147" s="3" t="n">
        <v>354</v>
      </c>
      <c r="E147" s="4" t="n">
        <v>4.93873330494417</v>
      </c>
      <c r="F147" s="3" t="n">
        <v>55</v>
      </c>
      <c r="G147" s="3" t="n">
        <v>49</v>
      </c>
      <c r="H147" s="3" t="n">
        <v>434</v>
      </c>
      <c r="I147" s="4" t="n">
        <v>6.05483122696546</v>
      </c>
      <c r="J147" s="3" t="n">
        <v>6</v>
      </c>
      <c r="K147" s="3" t="n">
        <v>15</v>
      </c>
      <c r="L147" s="3" t="s">
        <v>73</v>
      </c>
      <c r="M147" s="4" t="n">
        <v>0.0279024480505321</v>
      </c>
      <c r="N147" s="3" t="n">
        <v>3</v>
      </c>
      <c r="O147" s="126" t="n">
        <v>5</v>
      </c>
    </row>
    <row r="148" customFormat="false" ht="12.75" hidden="false" customHeight="true" outlineLevel="0" collapsed="false">
      <c r="A148" s="9" t="s">
        <v>290</v>
      </c>
      <c r="B148" s="10" t="s">
        <v>291</v>
      </c>
      <c r="C148" s="3" t="n">
        <v>11527.0388915441</v>
      </c>
      <c r="D148" s="3" t="n">
        <v>1038</v>
      </c>
      <c r="E148" s="4" t="n">
        <v>9.00491452979695</v>
      </c>
      <c r="F148" s="3" t="n">
        <v>118</v>
      </c>
      <c r="G148" s="3" t="n">
        <v>138</v>
      </c>
      <c r="H148" s="3" t="n">
        <v>903</v>
      </c>
      <c r="I148" s="4" t="n">
        <v>7.83375512563261</v>
      </c>
      <c r="J148" s="3" t="n">
        <v>35</v>
      </c>
      <c r="K148" s="3" t="n">
        <v>53</v>
      </c>
      <c r="L148" s="3" t="n">
        <v>28</v>
      </c>
      <c r="M148" s="4" t="n">
        <v>0.24290713567853</v>
      </c>
      <c r="N148" s="3" t="n">
        <v>4</v>
      </c>
      <c r="O148" s="126" t="n">
        <v>9</v>
      </c>
    </row>
    <row r="149" customFormat="false" ht="12.75" hidden="false" customHeight="true" outlineLevel="0" collapsed="false">
      <c r="A149" s="9" t="s">
        <v>292</v>
      </c>
      <c r="B149" s="10" t="s">
        <v>293</v>
      </c>
      <c r="C149" s="3" t="n">
        <v>4516.76338400595</v>
      </c>
      <c r="D149" s="3" t="n">
        <v>93</v>
      </c>
      <c r="E149" s="4" t="n">
        <v>2.05899650022219</v>
      </c>
      <c r="F149" s="3" t="n">
        <v>43</v>
      </c>
      <c r="G149" s="3" t="n">
        <v>34</v>
      </c>
      <c r="H149" s="3" t="n">
        <v>172</v>
      </c>
      <c r="I149" s="4" t="n">
        <v>3.80803653804535</v>
      </c>
      <c r="J149" s="3" t="n">
        <v>5</v>
      </c>
      <c r="K149" s="3" t="n">
        <v>13</v>
      </c>
      <c r="L149" s="3" t="n">
        <v>9</v>
      </c>
      <c r="M149" s="4" t="n">
        <v>0.199257725827954</v>
      </c>
      <c r="N149" s="3" t="n">
        <v>4</v>
      </c>
      <c r="O149" s="126" t="n">
        <v>4</v>
      </c>
    </row>
    <row r="150" customFormat="false" ht="12.75" hidden="false" customHeight="true" outlineLevel="0" collapsed="false">
      <c r="A150" s="9" t="s">
        <v>294</v>
      </c>
      <c r="B150" s="10" t="s">
        <v>295</v>
      </c>
      <c r="C150" s="3" t="n">
        <v>2779.40313517504</v>
      </c>
      <c r="D150" s="3" t="n">
        <v>139</v>
      </c>
      <c r="E150" s="4" t="n">
        <v>5.00107372841565</v>
      </c>
      <c r="F150" s="3" t="n">
        <v>54</v>
      </c>
      <c r="G150" s="3" t="n">
        <v>62</v>
      </c>
      <c r="H150" s="3" t="n">
        <v>205</v>
      </c>
      <c r="I150" s="4" t="n">
        <v>7.37568427572092</v>
      </c>
      <c r="J150" s="3" t="n">
        <v>5</v>
      </c>
      <c r="K150" s="3" t="s">
        <v>73</v>
      </c>
      <c r="L150" s="3" t="n">
        <v>8</v>
      </c>
      <c r="M150" s="4" t="n">
        <v>0.287831581491548</v>
      </c>
      <c r="N150" s="3" t="n">
        <v>0</v>
      </c>
      <c r="O150" s="126" t="s">
        <v>73</v>
      </c>
    </row>
    <row r="151" customFormat="false" ht="12.75" hidden="false" customHeight="true" outlineLevel="0" collapsed="false">
      <c r="A151" s="9" t="s">
        <v>296</v>
      </c>
      <c r="B151" s="10" t="s">
        <v>297</v>
      </c>
      <c r="C151" s="3" t="n">
        <v>6449.55258458338</v>
      </c>
      <c r="D151" s="3" t="n">
        <v>594</v>
      </c>
      <c r="E151" s="4" t="n">
        <v>9.20994118909677</v>
      </c>
      <c r="F151" s="3" t="n">
        <v>114</v>
      </c>
      <c r="G151" s="3" t="n">
        <v>96</v>
      </c>
      <c r="H151" s="3" t="n">
        <v>467</v>
      </c>
      <c r="I151" s="4" t="n">
        <v>7.24081234900369</v>
      </c>
      <c r="J151" s="3" t="n">
        <v>18</v>
      </c>
      <c r="K151" s="3" t="n">
        <v>18</v>
      </c>
      <c r="L151" s="3" t="n">
        <v>15</v>
      </c>
      <c r="M151" s="4" t="n">
        <v>0.232574272451939</v>
      </c>
      <c r="N151" s="3" t="s">
        <v>73</v>
      </c>
      <c r="O151" s="126" t="n">
        <v>3</v>
      </c>
    </row>
    <row r="152" customFormat="false" ht="12.75" hidden="false" customHeight="true" outlineLevel="0" collapsed="false">
      <c r="A152" s="9" t="s">
        <v>298</v>
      </c>
      <c r="B152" s="10" t="s">
        <v>299</v>
      </c>
      <c r="C152" s="3" t="n">
        <v>5676.34230003254</v>
      </c>
      <c r="D152" s="3" t="n">
        <v>218</v>
      </c>
      <c r="E152" s="4" t="n">
        <v>3.84050130307945</v>
      </c>
      <c r="F152" s="3" t="n">
        <v>80</v>
      </c>
      <c r="G152" s="3" t="n">
        <v>46</v>
      </c>
      <c r="H152" s="3" t="n">
        <v>280</v>
      </c>
      <c r="I152" s="4" t="n">
        <v>4.93275396725802</v>
      </c>
      <c r="J152" s="3" t="n">
        <v>4</v>
      </c>
      <c r="K152" s="3" t="n">
        <v>29</v>
      </c>
      <c r="L152" s="3" t="n">
        <v>5</v>
      </c>
      <c r="M152" s="4" t="n">
        <v>0.0880848922724645</v>
      </c>
      <c r="N152" s="3" t="s">
        <v>73</v>
      </c>
      <c r="O152" s="126" t="s">
        <v>73</v>
      </c>
    </row>
    <row r="153" customFormat="false" ht="12.75" hidden="false" customHeight="true" outlineLevel="0" collapsed="false">
      <c r="A153" s="9" t="s">
        <v>300</v>
      </c>
      <c r="B153" s="10" t="s">
        <v>301</v>
      </c>
      <c r="C153" s="3" t="n">
        <v>59699.7313896722</v>
      </c>
      <c r="D153" s="3" t="n">
        <v>3277</v>
      </c>
      <c r="E153" s="4" t="n">
        <v>5.48913692527419</v>
      </c>
      <c r="F153" s="3" t="n">
        <v>1220</v>
      </c>
      <c r="G153" s="3" t="n">
        <v>1331</v>
      </c>
      <c r="H153" s="3" t="n">
        <v>4278</v>
      </c>
      <c r="I153" s="4" t="n">
        <v>7.16586138734299</v>
      </c>
      <c r="J153" s="3" t="n">
        <v>198</v>
      </c>
      <c r="K153" s="3" t="n">
        <v>246</v>
      </c>
      <c r="L153" s="3" t="n">
        <v>111</v>
      </c>
      <c r="M153" s="4" t="n">
        <v>0.185930484804832</v>
      </c>
      <c r="N153" s="3" t="n">
        <v>79</v>
      </c>
      <c r="O153" s="126" t="n">
        <v>67</v>
      </c>
    </row>
    <row r="154" customFormat="false" ht="12.75" hidden="false" customHeight="true" outlineLevel="0" collapsed="false">
      <c r="A154" s="9" t="s">
        <v>302</v>
      </c>
      <c r="B154" s="10" t="s">
        <v>303</v>
      </c>
      <c r="C154" s="3" t="n">
        <v>3741.98004956894</v>
      </c>
      <c r="D154" s="3" t="n">
        <v>116</v>
      </c>
      <c r="E154" s="4" t="n">
        <v>3.09996308006406</v>
      </c>
      <c r="F154" s="3" t="n">
        <v>72</v>
      </c>
      <c r="G154" s="3" t="n">
        <v>70</v>
      </c>
      <c r="H154" s="3" t="n">
        <v>175</v>
      </c>
      <c r="I154" s="4" t="n">
        <v>4.67666843975181</v>
      </c>
      <c r="J154" s="3" t="n">
        <v>9</v>
      </c>
      <c r="K154" s="3" t="n">
        <v>6</v>
      </c>
      <c r="L154" s="3" t="s">
        <v>73</v>
      </c>
      <c r="M154" s="4" t="n">
        <v>0.0267238196557246</v>
      </c>
      <c r="N154" s="3" t="s">
        <v>73</v>
      </c>
      <c r="O154" s="126" t="n">
        <v>0</v>
      </c>
    </row>
    <row r="155" customFormat="false" ht="12.75" hidden="false" customHeight="true" outlineLevel="0" collapsed="false">
      <c r="A155" s="9" t="s">
        <v>304</v>
      </c>
      <c r="B155" s="10" t="s">
        <v>305</v>
      </c>
      <c r="C155" s="3" t="n">
        <v>4344.82411135088</v>
      </c>
      <c r="D155" s="3" t="n">
        <v>282</v>
      </c>
      <c r="E155" s="4" t="n">
        <v>6.49048138135841</v>
      </c>
      <c r="F155" s="3" t="n">
        <v>97</v>
      </c>
      <c r="G155" s="3" t="n">
        <v>124</v>
      </c>
      <c r="H155" s="3" t="n">
        <v>1038</v>
      </c>
      <c r="I155" s="4" t="n">
        <v>23.8904952973405</v>
      </c>
      <c r="J155" s="3" t="n">
        <v>28</v>
      </c>
      <c r="K155" s="3" t="n">
        <v>49</v>
      </c>
      <c r="L155" s="3" t="n">
        <v>9</v>
      </c>
      <c r="M155" s="4" t="n">
        <v>0.207143022809311</v>
      </c>
      <c r="N155" s="3" t="n">
        <v>8</v>
      </c>
      <c r="O155" s="126" t="n">
        <v>4</v>
      </c>
    </row>
    <row r="156" customFormat="false" ht="12.75" hidden="false" customHeight="true" outlineLevel="0" collapsed="false">
      <c r="A156" s="9" t="s">
        <v>306</v>
      </c>
      <c r="B156" s="10" t="s">
        <v>307</v>
      </c>
      <c r="C156" s="3" t="n">
        <v>4197.85065017316</v>
      </c>
      <c r="D156" s="3" t="n">
        <v>90</v>
      </c>
      <c r="E156" s="4" t="n">
        <v>2.14395431138761</v>
      </c>
      <c r="F156" s="3" t="n">
        <v>60</v>
      </c>
      <c r="G156" s="3" t="n">
        <v>55</v>
      </c>
      <c r="H156" s="3" t="n">
        <v>303</v>
      </c>
      <c r="I156" s="4" t="n">
        <v>7.21797951500494</v>
      </c>
      <c r="J156" s="3" t="n">
        <v>6</v>
      </c>
      <c r="K156" s="3" t="n">
        <v>7</v>
      </c>
      <c r="L156" s="3" t="n">
        <v>3</v>
      </c>
      <c r="M156" s="4" t="n">
        <v>0.0714651437129202</v>
      </c>
      <c r="N156" s="3" t="s">
        <v>73</v>
      </c>
      <c r="O156" s="126" t="s">
        <v>73</v>
      </c>
    </row>
    <row r="157" customFormat="false" ht="12.75" hidden="false" customHeight="true" outlineLevel="0" collapsed="false">
      <c r="A157" s="9" t="s">
        <v>308</v>
      </c>
      <c r="B157" s="10" t="s">
        <v>309</v>
      </c>
      <c r="C157" s="3" t="n">
        <v>10930.9144596494</v>
      </c>
      <c r="D157" s="3" t="n">
        <v>750</v>
      </c>
      <c r="E157" s="4" t="n">
        <v>6.86127407517976</v>
      </c>
      <c r="F157" s="3" t="n">
        <v>190</v>
      </c>
      <c r="G157" s="3" t="n">
        <v>207</v>
      </c>
      <c r="H157" s="3" t="n">
        <v>1603</v>
      </c>
      <c r="I157" s="4" t="n">
        <v>14.6648297900175</v>
      </c>
      <c r="J157" s="3" t="n">
        <v>96</v>
      </c>
      <c r="K157" s="3" t="n">
        <v>72</v>
      </c>
      <c r="L157" s="3" t="n">
        <v>51</v>
      </c>
      <c r="M157" s="4" t="n">
        <v>0.466566637112224</v>
      </c>
      <c r="N157" s="3" t="n">
        <v>26</v>
      </c>
      <c r="O157" s="126" t="n">
        <v>21</v>
      </c>
    </row>
    <row r="158" customFormat="false" ht="12.75" hidden="false" customHeight="true" outlineLevel="0" collapsed="false">
      <c r="A158" s="9" t="s">
        <v>310</v>
      </c>
      <c r="B158" s="10" t="s">
        <v>311</v>
      </c>
      <c r="C158" s="3" t="n">
        <v>4552.07413222851</v>
      </c>
      <c r="D158" s="3" t="n">
        <v>262</v>
      </c>
      <c r="E158" s="4" t="n">
        <v>5.75561804112657</v>
      </c>
      <c r="F158" s="3" t="n">
        <v>60</v>
      </c>
      <c r="G158" s="3" t="n">
        <v>62</v>
      </c>
      <c r="H158" s="3" t="n">
        <v>342</v>
      </c>
      <c r="I158" s="4" t="n">
        <v>7.51305866437133</v>
      </c>
      <c r="J158" s="3" t="n">
        <v>13</v>
      </c>
      <c r="K158" s="3" t="n">
        <v>16</v>
      </c>
      <c r="L158" s="3" t="n">
        <v>5</v>
      </c>
      <c r="M158" s="4" t="n">
        <v>0.109840038952797</v>
      </c>
      <c r="N158" s="3" t="s">
        <v>73</v>
      </c>
      <c r="O158" s="126" t="s">
        <v>73</v>
      </c>
    </row>
    <row r="159" customFormat="false" ht="12.75" hidden="false" customHeight="true" outlineLevel="0" collapsed="false">
      <c r="A159" s="9" t="s">
        <v>312</v>
      </c>
      <c r="B159" s="10" t="s">
        <v>313</v>
      </c>
      <c r="C159" s="3" t="n">
        <v>6358.8001229819</v>
      </c>
      <c r="D159" s="3" t="n">
        <v>571</v>
      </c>
      <c r="E159" s="4" t="n">
        <v>8.979681527279</v>
      </c>
      <c r="F159" s="3" t="n">
        <v>169</v>
      </c>
      <c r="G159" s="3" t="n">
        <v>165</v>
      </c>
      <c r="H159" s="3" t="n">
        <v>426</v>
      </c>
      <c r="I159" s="4" t="n">
        <v>6.69937711142006</v>
      </c>
      <c r="J159" s="3" t="n">
        <v>40</v>
      </c>
      <c r="K159" s="3" t="n">
        <v>31</v>
      </c>
      <c r="L159" s="3" t="n">
        <v>8</v>
      </c>
      <c r="M159" s="4" t="n">
        <v>0.125809898806011</v>
      </c>
      <c r="N159" s="3" t="n">
        <v>8</v>
      </c>
      <c r="O159" s="126" t="n">
        <v>16</v>
      </c>
    </row>
    <row r="160" customFormat="false" ht="12.75" hidden="false" customHeight="true" outlineLevel="0" collapsed="false">
      <c r="A160" s="9" t="s">
        <v>314</v>
      </c>
      <c r="B160" s="10" t="s">
        <v>315</v>
      </c>
      <c r="C160" s="3" t="n">
        <v>5750.367394717</v>
      </c>
      <c r="D160" s="3" t="n">
        <v>91</v>
      </c>
      <c r="E160" s="4" t="n">
        <v>1.58250758175215</v>
      </c>
      <c r="F160" s="3" t="n">
        <v>92</v>
      </c>
      <c r="G160" s="3" t="n">
        <v>81</v>
      </c>
      <c r="H160" s="3" t="n">
        <v>239</v>
      </c>
      <c r="I160" s="4" t="n">
        <v>4.15625617625014</v>
      </c>
      <c r="J160" s="3" t="n">
        <v>18</v>
      </c>
      <c r="K160" s="3" t="n">
        <v>16</v>
      </c>
      <c r="L160" s="3" t="n">
        <v>7</v>
      </c>
      <c r="M160" s="4" t="n">
        <v>0.121731352442473</v>
      </c>
      <c r="N160" s="3" t="n">
        <v>4</v>
      </c>
      <c r="O160" s="126" t="n">
        <v>3</v>
      </c>
    </row>
    <row r="161" customFormat="false" ht="12.75" hidden="false" customHeight="true" outlineLevel="0" collapsed="false">
      <c r="A161" s="9" t="s">
        <v>316</v>
      </c>
      <c r="B161" s="10" t="s">
        <v>317</v>
      </c>
      <c r="C161" s="3" t="n">
        <v>2124.49756683564</v>
      </c>
      <c r="D161" s="3" t="n">
        <v>205</v>
      </c>
      <c r="E161" s="4" t="n">
        <v>9.64934030521578</v>
      </c>
      <c r="F161" s="3" t="n">
        <v>64</v>
      </c>
      <c r="G161" s="3" t="n">
        <v>34</v>
      </c>
      <c r="H161" s="3" t="n">
        <v>91</v>
      </c>
      <c r="I161" s="4" t="n">
        <v>4.28336569646164</v>
      </c>
      <c r="J161" s="3" t="n">
        <v>3</v>
      </c>
      <c r="K161" s="3" t="n">
        <v>3</v>
      </c>
      <c r="L161" s="3" t="n">
        <v>4</v>
      </c>
      <c r="M161" s="4" t="n">
        <v>0.188279810833479</v>
      </c>
      <c r="N161" s="3" t="n">
        <v>4</v>
      </c>
      <c r="O161" s="126" t="n">
        <v>4</v>
      </c>
    </row>
    <row r="162" customFormat="false" ht="12.75" hidden="false" customHeight="true" outlineLevel="0" collapsed="false">
      <c r="A162" s="9" t="s">
        <v>318</v>
      </c>
      <c r="B162" s="10" t="s">
        <v>319</v>
      </c>
      <c r="C162" s="3" t="n">
        <v>3032.40001745795</v>
      </c>
      <c r="D162" s="3" t="n">
        <v>133</v>
      </c>
      <c r="E162" s="4" t="n">
        <v>4.38596488703009</v>
      </c>
      <c r="F162" s="3" t="n">
        <v>89</v>
      </c>
      <c r="G162" s="3" t="n">
        <v>91</v>
      </c>
      <c r="H162" s="3" t="n">
        <v>115</v>
      </c>
      <c r="I162" s="4" t="n">
        <v>3.79237565419895</v>
      </c>
      <c r="J162" s="3" t="n">
        <v>11</v>
      </c>
      <c r="K162" s="3" t="n">
        <v>6</v>
      </c>
      <c r="L162" s="3" t="n">
        <v>3</v>
      </c>
      <c r="M162" s="4" t="n">
        <v>0.0989315388051901</v>
      </c>
      <c r="N162" s="3" t="n">
        <v>4</v>
      </c>
      <c r="O162" s="126" t="n">
        <v>3</v>
      </c>
    </row>
    <row r="163" customFormat="false" ht="12.75" hidden="false" customHeight="true" outlineLevel="0" collapsed="false">
      <c r="A163" s="9" t="s">
        <v>320</v>
      </c>
      <c r="B163" s="10" t="s">
        <v>321</v>
      </c>
      <c r="C163" s="3" t="n">
        <v>3279.80026821541</v>
      </c>
      <c r="D163" s="3" t="n">
        <v>249</v>
      </c>
      <c r="E163" s="4" t="n">
        <v>7.59192571611944</v>
      </c>
      <c r="F163" s="3" t="n">
        <v>32</v>
      </c>
      <c r="G163" s="3" t="n">
        <v>47</v>
      </c>
      <c r="H163" s="3" t="n">
        <v>190</v>
      </c>
      <c r="I163" s="4" t="n">
        <v>5.79303568699877</v>
      </c>
      <c r="J163" s="3" t="n">
        <v>21</v>
      </c>
      <c r="K163" s="3" t="n">
        <v>3</v>
      </c>
      <c r="L163" s="3" t="n">
        <v>9</v>
      </c>
      <c r="M163" s="4" t="n">
        <v>0.274406953594678</v>
      </c>
      <c r="N163" s="3" t="s">
        <v>73</v>
      </c>
      <c r="O163" s="126" t="n">
        <v>4</v>
      </c>
    </row>
    <row r="164" customFormat="false" ht="12.75" hidden="false" customHeight="true" outlineLevel="0" collapsed="false">
      <c r="A164" s="9" t="s">
        <v>322</v>
      </c>
      <c r="B164" s="10" t="s">
        <v>323</v>
      </c>
      <c r="C164" s="3" t="n">
        <v>7249.44296575022</v>
      </c>
      <c r="D164" s="3" t="n">
        <v>108</v>
      </c>
      <c r="E164" s="4" t="n">
        <v>1.48976963485668</v>
      </c>
      <c r="F164" s="3" t="n">
        <v>67</v>
      </c>
      <c r="G164" s="3" t="n">
        <v>53</v>
      </c>
      <c r="H164" s="3" t="n">
        <v>35</v>
      </c>
      <c r="I164" s="4" t="n">
        <v>0.482795714999848</v>
      </c>
      <c r="J164" s="3" t="n">
        <v>12</v>
      </c>
      <c r="K164" s="3" t="n">
        <v>3</v>
      </c>
      <c r="L164" s="3" t="n">
        <v>4</v>
      </c>
      <c r="M164" s="4" t="n">
        <v>0.0551766531428398</v>
      </c>
      <c r="N164" s="3" t="n">
        <v>4</v>
      </c>
      <c r="O164" s="126" t="n">
        <v>4</v>
      </c>
    </row>
    <row r="165" customFormat="false" ht="12.75" hidden="false" customHeight="true" outlineLevel="0" collapsed="false">
      <c r="A165" s="9" t="s">
        <v>324</v>
      </c>
      <c r="B165" s="10" t="s">
        <v>325</v>
      </c>
      <c r="C165" s="3" t="n">
        <v>5301.72204317505</v>
      </c>
      <c r="D165" s="3" t="n">
        <v>150</v>
      </c>
      <c r="E165" s="4" t="n">
        <v>2.82926941055117</v>
      </c>
      <c r="F165" s="3" t="n">
        <v>74</v>
      </c>
      <c r="G165" s="3" t="n">
        <v>91</v>
      </c>
      <c r="H165" s="3" t="n">
        <v>517</v>
      </c>
      <c r="I165" s="4" t="n">
        <v>9.75154856836636</v>
      </c>
      <c r="J165" s="3" t="n">
        <v>15</v>
      </c>
      <c r="K165" s="3" t="n">
        <v>20</v>
      </c>
      <c r="L165" s="3" t="n">
        <v>9</v>
      </c>
      <c r="M165" s="4" t="n">
        <v>0.16975616463307</v>
      </c>
      <c r="N165" s="3" t="n">
        <v>4</v>
      </c>
      <c r="O165" s="126" t="n">
        <v>6</v>
      </c>
    </row>
    <row r="166" customFormat="false" ht="12.75" hidden="false" customHeight="true" outlineLevel="0" collapsed="false">
      <c r="A166" s="9" t="s">
        <v>326</v>
      </c>
      <c r="B166" s="10" t="s">
        <v>327</v>
      </c>
      <c r="C166" s="3" t="n">
        <v>9565.30569471632</v>
      </c>
      <c r="D166" s="3" t="n">
        <v>232</v>
      </c>
      <c r="E166" s="4" t="n">
        <v>2.42543215454318</v>
      </c>
      <c r="F166" s="3" t="n">
        <v>91</v>
      </c>
      <c r="G166" s="3" t="n">
        <v>78</v>
      </c>
      <c r="H166" s="3" t="n">
        <v>203</v>
      </c>
      <c r="I166" s="4" t="n">
        <v>2.12225313522529</v>
      </c>
      <c r="J166" s="3" t="n">
        <v>19</v>
      </c>
      <c r="K166" s="3" t="n">
        <v>6</v>
      </c>
      <c r="L166" s="3" t="n">
        <v>11</v>
      </c>
      <c r="M166" s="4" t="n">
        <v>0.114998938361961</v>
      </c>
      <c r="N166" s="3" t="n">
        <v>9</v>
      </c>
      <c r="O166" s="126" t="n">
        <v>10</v>
      </c>
    </row>
    <row r="167" customFormat="false" ht="12.75" hidden="false" customHeight="true" outlineLevel="0" collapsed="false">
      <c r="A167" s="9" t="s">
        <v>328</v>
      </c>
      <c r="B167" s="10" t="s">
        <v>329</v>
      </c>
      <c r="C167" s="3" t="n">
        <v>3624.48864357973</v>
      </c>
      <c r="D167" s="3" t="n">
        <v>118</v>
      </c>
      <c r="E167" s="4" t="n">
        <v>3.25563166569773</v>
      </c>
      <c r="F167" s="3" t="n">
        <v>88</v>
      </c>
      <c r="G167" s="3" t="n">
        <v>99</v>
      </c>
      <c r="H167" s="3" t="n">
        <v>209</v>
      </c>
      <c r="I167" s="4" t="n">
        <v>5.76633066212564</v>
      </c>
      <c r="J167" s="3" t="n">
        <v>13</v>
      </c>
      <c r="K167" s="3" t="n">
        <v>5</v>
      </c>
      <c r="L167" s="3" t="n">
        <v>4</v>
      </c>
      <c r="M167" s="4" t="n">
        <v>0.110360395447381</v>
      </c>
      <c r="N167" s="3" t="s">
        <v>73</v>
      </c>
      <c r="O167" s="126" t="n">
        <v>7</v>
      </c>
    </row>
    <row r="168" customFormat="false" ht="12.75" hidden="false" customHeight="true" outlineLevel="0" collapsed="false">
      <c r="A168" s="9" t="s">
        <v>330</v>
      </c>
      <c r="B168" s="10" t="s">
        <v>331</v>
      </c>
      <c r="C168" s="3" t="n">
        <v>3153.31865399323</v>
      </c>
      <c r="D168" s="3" t="n">
        <v>48</v>
      </c>
      <c r="E168" s="4" t="n">
        <v>1.52220581764596</v>
      </c>
      <c r="F168" s="3" t="n">
        <v>12</v>
      </c>
      <c r="G168" s="3" t="n">
        <v>22</v>
      </c>
      <c r="H168" s="3" t="n">
        <v>36</v>
      </c>
      <c r="I168" s="4" t="n">
        <v>1.14165436323447</v>
      </c>
      <c r="J168" s="3" t="s">
        <v>73</v>
      </c>
      <c r="K168" s="3" t="n">
        <v>4</v>
      </c>
      <c r="L168" s="3" t="n">
        <v>0</v>
      </c>
      <c r="M168" s="4" t="s">
        <v>76</v>
      </c>
      <c r="N168" s="3" t="n">
        <v>0</v>
      </c>
      <c r="O168" s="126" t="n">
        <v>0</v>
      </c>
    </row>
    <row r="169" customFormat="false" ht="12.75" hidden="false" customHeight="true" outlineLevel="0" collapsed="false">
      <c r="A169" s="9" t="s">
        <v>332</v>
      </c>
      <c r="B169" s="10" t="s">
        <v>333</v>
      </c>
      <c r="C169" s="3" t="n">
        <v>2941.39673103414</v>
      </c>
      <c r="D169" s="3" t="n">
        <v>106</v>
      </c>
      <c r="E169" s="4" t="n">
        <v>3.60373012187079</v>
      </c>
      <c r="F169" s="3" t="n">
        <v>31</v>
      </c>
      <c r="G169" s="3" t="n">
        <v>22</v>
      </c>
      <c r="H169" s="3" t="n">
        <v>178</v>
      </c>
      <c r="I169" s="4" t="n">
        <v>6.05154680842453</v>
      </c>
      <c r="J169" s="3" t="n">
        <v>6</v>
      </c>
      <c r="K169" s="3" t="s">
        <v>73</v>
      </c>
      <c r="L169" s="3" t="n">
        <v>7</v>
      </c>
      <c r="M169" s="4" t="n">
        <v>0.237982177859391</v>
      </c>
      <c r="N169" s="3" t="n">
        <v>3</v>
      </c>
      <c r="O169" s="126" t="s">
        <v>73</v>
      </c>
    </row>
    <row r="170" customFormat="false" ht="12.75" hidden="false" customHeight="true" outlineLevel="0" collapsed="false">
      <c r="A170" s="9" t="s">
        <v>334</v>
      </c>
      <c r="B170" s="10" t="s">
        <v>335</v>
      </c>
      <c r="C170" s="3" t="n">
        <v>6225.82922336713</v>
      </c>
      <c r="D170" s="3" t="n">
        <v>872</v>
      </c>
      <c r="E170" s="4" t="n">
        <v>14.006166387076</v>
      </c>
      <c r="F170" s="3" t="n">
        <v>106</v>
      </c>
      <c r="G170" s="3" t="n">
        <v>164</v>
      </c>
      <c r="H170" s="3" t="n">
        <v>281</v>
      </c>
      <c r="I170" s="4" t="n">
        <v>4.5134549940004</v>
      </c>
      <c r="J170" s="3" t="n">
        <v>54</v>
      </c>
      <c r="K170" s="3" t="n">
        <v>72</v>
      </c>
      <c r="L170" s="3" t="n">
        <v>9</v>
      </c>
      <c r="M170" s="4" t="n">
        <v>0.144559056747344</v>
      </c>
      <c r="N170" s="3" t="n">
        <v>14</v>
      </c>
      <c r="O170" s="126" t="n">
        <v>19</v>
      </c>
    </row>
    <row r="171" customFormat="false" ht="12.75" hidden="false" customHeight="true" outlineLevel="0" collapsed="false">
      <c r="A171" s="9" t="s">
        <v>336</v>
      </c>
      <c r="B171" s="10" t="s">
        <v>337</v>
      </c>
      <c r="C171" s="3" t="n">
        <v>2779.88938289148</v>
      </c>
      <c r="D171" s="3" t="n">
        <v>33</v>
      </c>
      <c r="E171" s="4" t="n">
        <v>1.18709759471347</v>
      </c>
      <c r="F171" s="3" t="n">
        <v>43</v>
      </c>
      <c r="G171" s="3" t="n">
        <v>45</v>
      </c>
      <c r="H171" s="3" t="n">
        <v>166</v>
      </c>
      <c r="I171" s="4" t="n">
        <v>5.97146062795263</v>
      </c>
      <c r="J171" s="3" t="n">
        <v>9</v>
      </c>
      <c r="K171" s="3" t="n">
        <v>12</v>
      </c>
      <c r="L171" s="3" t="n">
        <v>13</v>
      </c>
      <c r="M171" s="4" t="n">
        <v>0.467644507008339</v>
      </c>
      <c r="N171" s="3" t="s">
        <v>73</v>
      </c>
      <c r="O171" s="126" t="n">
        <v>3</v>
      </c>
    </row>
    <row r="172" customFormat="false" ht="12.75" hidden="false" customHeight="true" outlineLevel="0" collapsed="false">
      <c r="A172" s="9" t="s">
        <v>338</v>
      </c>
      <c r="B172" s="10" t="s">
        <v>339</v>
      </c>
      <c r="C172" s="3" t="n">
        <v>9039.01114526258</v>
      </c>
      <c r="D172" s="3" t="n">
        <v>258</v>
      </c>
      <c r="E172" s="4" t="n">
        <v>2.8542945224182</v>
      </c>
      <c r="F172" s="3" t="n">
        <v>110</v>
      </c>
      <c r="G172" s="3" t="n">
        <v>133</v>
      </c>
      <c r="H172" s="3" t="n">
        <v>346</v>
      </c>
      <c r="I172" s="4" t="n">
        <v>3.8278523440182</v>
      </c>
      <c r="J172" s="3" t="n">
        <v>14</v>
      </c>
      <c r="K172" s="3" t="n">
        <v>31</v>
      </c>
      <c r="L172" s="3" t="n">
        <v>104</v>
      </c>
      <c r="M172" s="4" t="n">
        <v>1.15056833461819</v>
      </c>
      <c r="N172" s="3" t="s">
        <v>73</v>
      </c>
      <c r="O172" s="126" t="s">
        <v>73</v>
      </c>
    </row>
    <row r="173" customFormat="false" ht="12.75" hidden="false" customHeight="true" outlineLevel="0" collapsed="false">
      <c r="A173" s="9" t="s">
        <v>340</v>
      </c>
      <c r="B173" s="10" t="s">
        <v>341</v>
      </c>
      <c r="C173" s="3" t="n">
        <v>6571.74243929895</v>
      </c>
      <c r="D173" s="3" t="n">
        <v>487</v>
      </c>
      <c r="E173" s="4" t="n">
        <v>7.41051562045015</v>
      </c>
      <c r="F173" s="3" t="n">
        <v>36</v>
      </c>
      <c r="G173" s="3" t="n">
        <v>48</v>
      </c>
      <c r="H173" s="3" t="n">
        <v>571</v>
      </c>
      <c r="I173" s="4" t="n">
        <v>8.68871543999391</v>
      </c>
      <c r="J173" s="3" t="n">
        <v>7</v>
      </c>
      <c r="K173" s="3" t="n">
        <v>3</v>
      </c>
      <c r="L173" s="3" t="n">
        <v>48</v>
      </c>
      <c r="M173" s="4" t="n">
        <v>0.73039989688215</v>
      </c>
      <c r="N173" s="3" t="s">
        <v>73</v>
      </c>
      <c r="O173" s="126" t="s">
        <v>73</v>
      </c>
    </row>
    <row r="174" customFormat="false" ht="12.75" hidden="false" customHeight="true" outlineLevel="0" collapsed="false">
      <c r="A174" s="9" t="s">
        <v>342</v>
      </c>
      <c r="B174" s="10" t="s">
        <v>343</v>
      </c>
      <c r="C174" s="3" t="n">
        <v>7187.0050061935</v>
      </c>
      <c r="D174" s="3" t="n">
        <v>572</v>
      </c>
      <c r="E174" s="4" t="n">
        <v>7.95880898242135</v>
      </c>
      <c r="F174" s="3" t="n">
        <v>105</v>
      </c>
      <c r="G174" s="3" t="n">
        <v>106</v>
      </c>
      <c r="H174" s="3" t="n">
        <v>204</v>
      </c>
      <c r="I174" s="4" t="n">
        <v>2.83845635037405</v>
      </c>
      <c r="J174" s="3" t="n">
        <v>7</v>
      </c>
      <c r="K174" s="3" t="n">
        <v>16</v>
      </c>
      <c r="L174" s="3" t="n">
        <v>9</v>
      </c>
      <c r="M174" s="4" t="n">
        <v>0.125226015457679</v>
      </c>
      <c r="N174" s="3" t="n">
        <v>4</v>
      </c>
      <c r="O174" s="126" t="n">
        <v>6</v>
      </c>
    </row>
    <row r="175" customFormat="false" ht="12.75" hidden="false" customHeight="true" outlineLevel="0" collapsed="false">
      <c r="A175" s="9" t="s">
        <v>344</v>
      </c>
      <c r="B175" s="10" t="s">
        <v>345</v>
      </c>
      <c r="C175" s="3" t="n">
        <v>6281.95788789495</v>
      </c>
      <c r="D175" s="3" t="n">
        <v>183</v>
      </c>
      <c r="E175" s="4" t="n">
        <v>2.91310453310476</v>
      </c>
      <c r="F175" s="3" t="n">
        <v>86</v>
      </c>
      <c r="G175" s="3" t="n">
        <v>98</v>
      </c>
      <c r="H175" s="3" t="n">
        <v>244</v>
      </c>
      <c r="I175" s="4" t="n">
        <v>3.88413937747301</v>
      </c>
      <c r="J175" s="3" t="n">
        <v>25</v>
      </c>
      <c r="K175" s="3" t="n">
        <v>12</v>
      </c>
      <c r="L175" s="3" t="n">
        <v>4</v>
      </c>
      <c r="M175" s="4" t="n">
        <v>0.0636744160241478</v>
      </c>
      <c r="N175" s="3" t="n">
        <v>5</v>
      </c>
      <c r="O175" s="126" t="n">
        <v>5</v>
      </c>
    </row>
    <row r="176" customFormat="false" ht="12.75" hidden="false" customHeight="true" outlineLevel="0" collapsed="false">
      <c r="A176" s="9" t="s">
        <v>346</v>
      </c>
      <c r="B176" s="10" t="s">
        <v>347</v>
      </c>
      <c r="C176" s="3" t="n">
        <v>3753.70313690675</v>
      </c>
      <c r="D176" s="3" t="n">
        <v>871</v>
      </c>
      <c r="E176" s="4" t="n">
        <v>23.2037528870157</v>
      </c>
      <c r="F176" s="3" t="n">
        <v>45</v>
      </c>
      <c r="G176" s="3" t="n">
        <v>84</v>
      </c>
      <c r="H176" s="3" t="n">
        <v>266</v>
      </c>
      <c r="I176" s="4" t="n">
        <v>7.08633555447323</v>
      </c>
      <c r="J176" s="3" t="n">
        <v>15</v>
      </c>
      <c r="K176" s="3" t="n">
        <v>5</v>
      </c>
      <c r="L176" s="3" t="n">
        <v>18</v>
      </c>
      <c r="M176" s="4" t="n">
        <v>0.479526466092174</v>
      </c>
      <c r="N176" s="3" t="s">
        <v>73</v>
      </c>
      <c r="O176" s="126" t="n">
        <v>4</v>
      </c>
    </row>
    <row r="177" customFormat="false" ht="12.75" hidden="false" customHeight="true" outlineLevel="0" collapsed="false">
      <c r="A177" s="9" t="s">
        <v>348</v>
      </c>
      <c r="B177" s="10" t="s">
        <v>349</v>
      </c>
      <c r="C177" s="3" t="n">
        <v>3173.84705706778</v>
      </c>
      <c r="D177" s="3" t="n">
        <v>237</v>
      </c>
      <c r="E177" s="4" t="n">
        <v>7.46727853417604</v>
      </c>
      <c r="F177" s="3" t="n">
        <v>33</v>
      </c>
      <c r="G177" s="3" t="n">
        <v>33</v>
      </c>
      <c r="H177" s="3" t="n">
        <v>33</v>
      </c>
      <c r="I177" s="4" t="n">
        <v>1.0397476439992</v>
      </c>
      <c r="J177" s="3" t="n">
        <v>0</v>
      </c>
      <c r="K177" s="3" t="s">
        <v>73</v>
      </c>
      <c r="L177" s="3" t="n">
        <v>0</v>
      </c>
      <c r="M177" s="4" t="s">
        <v>76</v>
      </c>
      <c r="N177" s="3" t="n">
        <v>0</v>
      </c>
      <c r="O177" s="126" t="n">
        <v>0</v>
      </c>
    </row>
    <row r="178" customFormat="false" ht="12.75" hidden="false" customHeight="true" outlineLevel="0" collapsed="false">
      <c r="A178" s="9" t="s">
        <v>350</v>
      </c>
      <c r="B178" s="10" t="s">
        <v>351</v>
      </c>
      <c r="C178" s="3" t="n">
        <v>4058.04756041616</v>
      </c>
      <c r="D178" s="3" t="n">
        <v>586</v>
      </c>
      <c r="E178" s="4" t="n">
        <v>14.4404418941779</v>
      </c>
      <c r="F178" s="3" t="n">
        <v>55</v>
      </c>
      <c r="G178" s="3" t="n">
        <v>118</v>
      </c>
      <c r="H178" s="3" t="n">
        <v>104</v>
      </c>
      <c r="I178" s="4" t="n">
        <v>2.56280880033192</v>
      </c>
      <c r="J178" s="3" t="n">
        <v>10</v>
      </c>
      <c r="K178" s="3" t="n">
        <v>3</v>
      </c>
      <c r="L178" s="3" t="n">
        <v>3</v>
      </c>
      <c r="M178" s="4" t="n">
        <v>0.0739271769326514</v>
      </c>
      <c r="N178" s="3" t="s">
        <v>73</v>
      </c>
      <c r="O178" s="126" t="n">
        <v>0</v>
      </c>
    </row>
    <row r="179" customFormat="false" ht="12.75" hidden="false" customHeight="true" outlineLevel="0" collapsed="false">
      <c r="A179" s="9" t="s">
        <v>352</v>
      </c>
      <c r="B179" s="10" t="s">
        <v>353</v>
      </c>
      <c r="C179" s="3" t="n">
        <v>3904.83745537626</v>
      </c>
      <c r="D179" s="3" t="n">
        <v>171</v>
      </c>
      <c r="E179" s="4" t="n">
        <v>4.37918356280269</v>
      </c>
      <c r="F179" s="3" t="n">
        <v>61</v>
      </c>
      <c r="G179" s="3" t="n">
        <v>67</v>
      </c>
      <c r="H179" s="3" t="n">
        <v>190</v>
      </c>
      <c r="I179" s="4" t="n">
        <v>4.86575951422521</v>
      </c>
      <c r="J179" s="3" t="n">
        <v>7</v>
      </c>
      <c r="K179" s="3" t="n">
        <v>7</v>
      </c>
      <c r="L179" s="3" t="s">
        <v>73</v>
      </c>
      <c r="M179" s="4" t="n">
        <v>0.0256092606011853</v>
      </c>
      <c r="N179" s="3" t="n">
        <v>0</v>
      </c>
      <c r="O179" s="126" t="s">
        <v>73</v>
      </c>
    </row>
    <row r="180" customFormat="false" ht="12.75" hidden="false" customHeight="true" outlineLevel="0" collapsed="false">
      <c r="A180" s="9" t="s">
        <v>354</v>
      </c>
      <c r="B180" s="10" t="s">
        <v>355</v>
      </c>
      <c r="C180" s="3" t="n">
        <v>5803.24878877239</v>
      </c>
      <c r="D180" s="3" t="n">
        <v>872</v>
      </c>
      <c r="E180" s="4" t="n">
        <v>15.0260661181211</v>
      </c>
      <c r="F180" s="3" t="n">
        <v>62</v>
      </c>
      <c r="G180" s="3" t="n">
        <v>96</v>
      </c>
      <c r="H180" s="3" t="n">
        <v>171</v>
      </c>
      <c r="I180" s="4" t="n">
        <v>2.9466253511453</v>
      </c>
      <c r="J180" s="3" t="n">
        <v>9</v>
      </c>
      <c r="K180" s="3" t="n">
        <v>20</v>
      </c>
      <c r="L180" s="3" t="s">
        <v>73</v>
      </c>
      <c r="M180" s="4" t="n">
        <v>0.0172317271996801</v>
      </c>
      <c r="N180" s="3" t="s">
        <v>73</v>
      </c>
      <c r="O180" s="126" t="n">
        <v>5</v>
      </c>
    </row>
    <row r="181" customFormat="false" ht="12.75" hidden="false" customHeight="true" outlineLevel="0" collapsed="false">
      <c r="A181" s="9" t="s">
        <v>356</v>
      </c>
      <c r="B181" s="10" t="s">
        <v>357</v>
      </c>
      <c r="C181" s="3" t="n">
        <v>4171.45912188694</v>
      </c>
      <c r="D181" s="3" t="n">
        <v>294</v>
      </c>
      <c r="E181" s="4" t="n">
        <v>7.04789358853913</v>
      </c>
      <c r="F181" s="3" t="n">
        <v>68</v>
      </c>
      <c r="G181" s="3" t="n">
        <v>91</v>
      </c>
      <c r="H181" s="3" t="n">
        <v>222</v>
      </c>
      <c r="I181" s="4" t="n">
        <v>5.3218788321622</v>
      </c>
      <c r="J181" s="3" t="n">
        <v>6</v>
      </c>
      <c r="K181" s="3" t="n">
        <v>4</v>
      </c>
      <c r="L181" s="3" t="n">
        <v>12</v>
      </c>
      <c r="M181" s="4" t="n">
        <v>0.287669126062822</v>
      </c>
      <c r="N181" s="3" t="n">
        <v>3</v>
      </c>
      <c r="O181" s="126" t="n">
        <v>6</v>
      </c>
    </row>
    <row r="182" customFormat="false" ht="12.75" hidden="false" customHeight="true" outlineLevel="0" collapsed="false">
      <c r="A182" s="9" t="s">
        <v>358</v>
      </c>
      <c r="B182" s="10" t="s">
        <v>359</v>
      </c>
      <c r="C182" s="3" t="n">
        <v>8265.05895801255</v>
      </c>
      <c r="D182" s="3" t="n">
        <v>518</v>
      </c>
      <c r="E182" s="4" t="n">
        <v>6.26734791163015</v>
      </c>
      <c r="F182" s="3" t="n">
        <v>85</v>
      </c>
      <c r="G182" s="3" t="n">
        <v>65</v>
      </c>
      <c r="H182" s="3" t="n">
        <v>129</v>
      </c>
      <c r="I182" s="4" t="n">
        <v>1.56078741428627</v>
      </c>
      <c r="J182" s="3" t="n">
        <v>10</v>
      </c>
      <c r="K182" s="3" t="n">
        <v>8</v>
      </c>
      <c r="L182" s="3" t="n">
        <v>18</v>
      </c>
      <c r="M182" s="4" t="n">
        <v>0.217784290365526</v>
      </c>
      <c r="N182" s="3" t="n">
        <v>5</v>
      </c>
      <c r="O182" s="126" t="s">
        <v>73</v>
      </c>
    </row>
    <row r="183" customFormat="false" ht="12.75" hidden="false" customHeight="true" outlineLevel="0" collapsed="false">
      <c r="A183" s="9" t="s">
        <v>360</v>
      </c>
      <c r="B183" s="10" t="s">
        <v>361</v>
      </c>
      <c r="C183" s="3" t="n">
        <v>27677.1635043091</v>
      </c>
      <c r="D183" s="3" t="n">
        <v>1653</v>
      </c>
      <c r="E183" s="4" t="n">
        <v>5.97243283164708</v>
      </c>
      <c r="F183" s="3" t="n">
        <v>427</v>
      </c>
      <c r="G183" s="3" t="n">
        <v>393</v>
      </c>
      <c r="H183" s="3" t="n">
        <v>322</v>
      </c>
      <c r="I183" s="4" t="n">
        <v>1.163414018022</v>
      </c>
      <c r="J183" s="3" t="n">
        <v>44</v>
      </c>
      <c r="K183" s="3" t="n">
        <v>45</v>
      </c>
      <c r="L183" s="3" t="n">
        <v>31</v>
      </c>
      <c r="M183" s="4" t="n">
        <v>0.112005697387211</v>
      </c>
      <c r="N183" s="3" t="n">
        <v>25</v>
      </c>
      <c r="O183" s="126" t="n">
        <v>19</v>
      </c>
    </row>
    <row r="184" customFormat="false" ht="12.75" hidden="false" customHeight="true" outlineLevel="0" collapsed="false">
      <c r="A184" s="9" t="s">
        <v>362</v>
      </c>
      <c r="B184" s="10" t="s">
        <v>363</v>
      </c>
      <c r="C184" s="3" t="n">
        <v>11358.947330334</v>
      </c>
      <c r="D184" s="3" t="n">
        <v>98</v>
      </c>
      <c r="E184" s="4" t="n">
        <v>0.862756003263541</v>
      </c>
      <c r="F184" s="3" t="n">
        <v>47</v>
      </c>
      <c r="G184" s="3" t="n">
        <v>54</v>
      </c>
      <c r="H184" s="3" t="n">
        <v>71</v>
      </c>
      <c r="I184" s="4" t="n">
        <v>0.625057920731749</v>
      </c>
      <c r="J184" s="3" t="s">
        <v>73</v>
      </c>
      <c r="K184" s="3" t="n">
        <v>4</v>
      </c>
      <c r="L184" s="3" t="s">
        <v>73</v>
      </c>
      <c r="M184" s="4" t="n">
        <v>0.0176072653727253</v>
      </c>
      <c r="N184" s="3" t="n">
        <v>4</v>
      </c>
      <c r="O184" s="126" t="n">
        <v>4</v>
      </c>
    </row>
    <row r="185" customFormat="false" ht="12.75" hidden="false" customHeight="true" outlineLevel="0" collapsed="false">
      <c r="A185" s="9" t="s">
        <v>364</v>
      </c>
      <c r="B185" s="10" t="s">
        <v>365</v>
      </c>
      <c r="C185" s="3" t="n">
        <v>8333.75848533717</v>
      </c>
      <c r="D185" s="3" t="n">
        <v>215</v>
      </c>
      <c r="E185" s="4" t="n">
        <v>2.57986837965465</v>
      </c>
      <c r="F185" s="3" t="n">
        <v>62</v>
      </c>
      <c r="G185" s="3" t="n">
        <v>88</v>
      </c>
      <c r="H185" s="3" t="n">
        <v>107</v>
      </c>
      <c r="I185" s="4" t="n">
        <v>1.28393449592115</v>
      </c>
      <c r="J185" s="3" t="n">
        <v>12</v>
      </c>
      <c r="K185" s="3" t="n">
        <v>11</v>
      </c>
      <c r="L185" s="3" t="n">
        <v>3</v>
      </c>
      <c r="M185" s="4" t="n">
        <v>0.0359981634370417</v>
      </c>
      <c r="N185" s="3" t="s">
        <v>73</v>
      </c>
      <c r="O185" s="126" t="n">
        <v>7</v>
      </c>
    </row>
    <row r="186" customFormat="false" ht="12.75" hidden="false" customHeight="true" outlineLevel="0" collapsed="false">
      <c r="A186" s="9" t="s">
        <v>366</v>
      </c>
      <c r="B186" s="10" t="s">
        <v>367</v>
      </c>
      <c r="C186" s="3" t="n">
        <v>7617.26793506138</v>
      </c>
      <c r="D186" s="3" t="n">
        <v>51</v>
      </c>
      <c r="E186" s="4" t="n">
        <v>0.669531391501316</v>
      </c>
      <c r="F186" s="3" t="n">
        <v>38</v>
      </c>
      <c r="G186" s="3" t="n">
        <v>23</v>
      </c>
      <c r="H186" s="3" t="n">
        <v>106</v>
      </c>
      <c r="I186" s="4" t="n">
        <v>1.39157504900274</v>
      </c>
      <c r="J186" s="3" t="n">
        <v>6</v>
      </c>
      <c r="K186" s="3" t="n">
        <v>5</v>
      </c>
      <c r="L186" s="3" t="n">
        <v>8</v>
      </c>
      <c r="M186" s="4" t="n">
        <v>0.105024532000206</v>
      </c>
      <c r="N186" s="3" t="n">
        <v>5</v>
      </c>
      <c r="O186" s="126" t="s">
        <v>73</v>
      </c>
    </row>
    <row r="187" customFormat="false" ht="12.75" hidden="false" customHeight="true" outlineLevel="0" collapsed="false">
      <c r="A187" s="9" t="s">
        <v>368</v>
      </c>
      <c r="B187" s="10" t="s">
        <v>369</v>
      </c>
      <c r="C187" s="3" t="n">
        <v>9151.38946415853</v>
      </c>
      <c r="D187" s="3" t="n">
        <v>893</v>
      </c>
      <c r="E187" s="4" t="n">
        <v>9.75808103782971</v>
      </c>
      <c r="F187" s="3" t="n">
        <v>138</v>
      </c>
      <c r="G187" s="3" t="n">
        <v>167</v>
      </c>
      <c r="H187" s="3" t="n">
        <v>173</v>
      </c>
      <c r="I187" s="4" t="n">
        <v>1.89042331415962</v>
      </c>
      <c r="J187" s="3" t="n">
        <v>21</v>
      </c>
      <c r="K187" s="3" t="n">
        <v>8</v>
      </c>
      <c r="L187" s="3" t="n">
        <v>3</v>
      </c>
      <c r="M187" s="4" t="n">
        <v>0.0327819071819587</v>
      </c>
      <c r="N187" s="3" t="s">
        <v>73</v>
      </c>
      <c r="O187" s="126" t="s">
        <v>73</v>
      </c>
    </row>
    <row r="188" customFormat="false" ht="12.75" hidden="false" customHeight="true" outlineLevel="0" collapsed="false">
      <c r="A188" s="9" t="s">
        <v>370</v>
      </c>
      <c r="B188" s="10" t="s">
        <v>371</v>
      </c>
      <c r="C188" s="3" t="n">
        <v>18165.3080613535</v>
      </c>
      <c r="D188" s="3" t="n">
        <v>510</v>
      </c>
      <c r="E188" s="4" t="n">
        <v>2.80754941384682</v>
      </c>
      <c r="F188" s="3" t="n">
        <v>176</v>
      </c>
      <c r="G188" s="3" t="n">
        <v>177</v>
      </c>
      <c r="H188" s="3" t="n">
        <v>567</v>
      </c>
      <c r="I188" s="4" t="n">
        <v>3.12133434833559</v>
      </c>
      <c r="J188" s="3" t="n">
        <v>28</v>
      </c>
      <c r="K188" s="3" t="n">
        <v>18</v>
      </c>
      <c r="L188" s="3" t="n">
        <v>22</v>
      </c>
      <c r="M188" s="4" t="n">
        <v>0.121109974714961</v>
      </c>
      <c r="N188" s="3" t="n">
        <v>6</v>
      </c>
      <c r="O188" s="126" t="n">
        <v>3</v>
      </c>
    </row>
    <row r="189" customFormat="false" ht="12.75" hidden="false" customHeight="true" outlineLevel="0" collapsed="false">
      <c r="A189" s="9" t="s">
        <v>372</v>
      </c>
      <c r="B189" s="10" t="s">
        <v>373</v>
      </c>
      <c r="C189" s="3" t="n">
        <v>9298.698296709</v>
      </c>
      <c r="D189" s="3" t="n">
        <v>235</v>
      </c>
      <c r="E189" s="4" t="n">
        <v>2.52723545276408</v>
      </c>
      <c r="F189" s="3" t="n">
        <v>71</v>
      </c>
      <c r="G189" s="3" t="n">
        <v>73</v>
      </c>
      <c r="H189" s="3" t="n">
        <v>136</v>
      </c>
      <c r="I189" s="4" t="n">
        <v>1.46257030457836</v>
      </c>
      <c r="J189" s="3" t="n">
        <v>6</v>
      </c>
      <c r="K189" s="3" t="n">
        <v>21</v>
      </c>
      <c r="L189" s="3" t="n">
        <v>3</v>
      </c>
      <c r="M189" s="4" t="n">
        <v>0.0322625802480521</v>
      </c>
      <c r="N189" s="3" t="n">
        <v>3</v>
      </c>
      <c r="O189" s="126" t="s">
        <v>73</v>
      </c>
    </row>
    <row r="190" customFormat="false" ht="12.75" hidden="false" customHeight="true" outlineLevel="0" collapsed="false">
      <c r="A190" s="9" t="s">
        <v>374</v>
      </c>
      <c r="B190" s="10" t="s">
        <v>375</v>
      </c>
      <c r="C190" s="3" t="n">
        <v>22918.9650662305</v>
      </c>
      <c r="D190" s="3" t="n">
        <v>1059</v>
      </c>
      <c r="E190" s="4" t="n">
        <v>4.62062748880561</v>
      </c>
      <c r="F190" s="3" t="n">
        <v>355</v>
      </c>
      <c r="G190" s="3" t="n">
        <v>381</v>
      </c>
      <c r="H190" s="3" t="n">
        <v>781</v>
      </c>
      <c r="I190" s="4" t="n">
        <v>3.40765823300961</v>
      </c>
      <c r="J190" s="3" t="n">
        <v>29</v>
      </c>
      <c r="K190" s="3" t="n">
        <v>50</v>
      </c>
      <c r="L190" s="3" t="n">
        <v>19</v>
      </c>
      <c r="M190" s="4" t="n">
        <v>0.0829007764752658</v>
      </c>
      <c r="N190" s="3" t="n">
        <v>12</v>
      </c>
      <c r="O190" s="126" t="n">
        <v>10</v>
      </c>
    </row>
    <row r="191" customFormat="false" ht="12.75" hidden="false" customHeight="true" outlineLevel="0" collapsed="false">
      <c r="A191" s="9" t="s">
        <v>376</v>
      </c>
      <c r="B191" s="10" t="s">
        <v>377</v>
      </c>
      <c r="C191" s="3" t="n">
        <v>11699.3806438564</v>
      </c>
      <c r="D191" s="3" t="n">
        <v>468</v>
      </c>
      <c r="E191" s="4" t="n">
        <v>4.00021175689976</v>
      </c>
      <c r="F191" s="3" t="n">
        <v>280</v>
      </c>
      <c r="G191" s="3" t="n">
        <v>303</v>
      </c>
      <c r="H191" s="3" t="n">
        <v>682</v>
      </c>
      <c r="I191" s="4" t="n">
        <v>5.8293684149693</v>
      </c>
      <c r="J191" s="3" t="n">
        <v>67</v>
      </c>
      <c r="K191" s="3" t="n">
        <v>46</v>
      </c>
      <c r="L191" s="3" t="n">
        <v>15</v>
      </c>
      <c r="M191" s="4" t="n">
        <v>0.128211915285249</v>
      </c>
      <c r="N191" s="3" t="n">
        <v>8</v>
      </c>
      <c r="O191" s="126" t="n">
        <v>4</v>
      </c>
    </row>
    <row r="192" customFormat="false" ht="12.75" hidden="false" customHeight="true" outlineLevel="0" collapsed="false">
      <c r="A192" s="9" t="s">
        <v>378</v>
      </c>
      <c r="B192" s="10" t="s">
        <v>379</v>
      </c>
      <c r="C192" s="3" t="n">
        <v>14561.0591942264</v>
      </c>
      <c r="D192" s="3" t="n">
        <v>1225</v>
      </c>
      <c r="E192" s="4" t="n">
        <v>8.41284953010645</v>
      </c>
      <c r="F192" s="3" t="n">
        <v>301</v>
      </c>
      <c r="G192" s="3" t="n">
        <v>277</v>
      </c>
      <c r="H192" s="3" t="n">
        <v>448</v>
      </c>
      <c r="I192" s="4" t="n">
        <v>3.07669925672464</v>
      </c>
      <c r="J192" s="3" t="n">
        <v>23</v>
      </c>
      <c r="K192" s="3" t="n">
        <v>35</v>
      </c>
      <c r="L192" s="3" t="n">
        <v>51</v>
      </c>
      <c r="M192" s="4" t="n">
        <v>0.350249245743207</v>
      </c>
      <c r="N192" s="3" t="n">
        <v>4</v>
      </c>
      <c r="O192" s="126" t="n">
        <v>8</v>
      </c>
    </row>
    <row r="193" customFormat="false" ht="12.75" hidden="false" customHeight="true" outlineLevel="0" collapsed="false">
      <c r="A193" s="9" t="s">
        <v>380</v>
      </c>
      <c r="B193" s="10" t="s">
        <v>381</v>
      </c>
      <c r="C193" s="3" t="n">
        <v>18337.4755550457</v>
      </c>
      <c r="D193" s="3" t="n">
        <v>1033</v>
      </c>
      <c r="E193" s="4" t="n">
        <v>5.6332726764877</v>
      </c>
      <c r="F193" s="3" t="n">
        <v>299</v>
      </c>
      <c r="G193" s="3" t="n">
        <v>357</v>
      </c>
      <c r="H193" s="3" t="n">
        <v>397</v>
      </c>
      <c r="I193" s="4" t="n">
        <v>2.16496539454561</v>
      </c>
      <c r="J193" s="3" t="n">
        <v>51</v>
      </c>
      <c r="K193" s="3" t="n">
        <v>56</v>
      </c>
      <c r="L193" s="3" t="n">
        <v>4</v>
      </c>
      <c r="M193" s="4" t="n">
        <v>0.0218132533455477</v>
      </c>
      <c r="N193" s="3" t="n">
        <v>5</v>
      </c>
      <c r="O193" s="126" t="n">
        <v>14</v>
      </c>
    </row>
    <row r="194" customFormat="false" ht="12.75" hidden="false" customHeight="true" outlineLevel="0" collapsed="false">
      <c r="A194" s="9" t="s">
        <v>382</v>
      </c>
      <c r="B194" s="10" t="s">
        <v>383</v>
      </c>
      <c r="C194" s="3" t="n">
        <v>17736.5093761398</v>
      </c>
      <c r="D194" s="3" t="n">
        <v>1568</v>
      </c>
      <c r="E194" s="4" t="n">
        <v>8.84052192428214</v>
      </c>
      <c r="F194" s="3" t="n">
        <v>277</v>
      </c>
      <c r="G194" s="3" t="n">
        <v>249</v>
      </c>
      <c r="H194" s="3" t="n">
        <v>790</v>
      </c>
      <c r="I194" s="4" t="n">
        <v>4.45408948991256</v>
      </c>
      <c r="J194" s="3" t="n">
        <v>75</v>
      </c>
      <c r="K194" s="3" t="n">
        <v>109</v>
      </c>
      <c r="L194" s="3" t="n">
        <v>26</v>
      </c>
      <c r="M194" s="4" t="n">
        <v>0.14659028700978</v>
      </c>
      <c r="N194" s="3" t="n">
        <v>17</v>
      </c>
      <c r="O194" s="126" t="n">
        <v>22</v>
      </c>
    </row>
    <row r="195" customFormat="false" ht="12.75" hidden="false" customHeight="true" outlineLevel="0" collapsed="false">
      <c r="A195" s="9" t="s">
        <v>384</v>
      </c>
      <c r="B195" s="10" t="s">
        <v>385</v>
      </c>
      <c r="C195" s="3" t="n">
        <v>5648.24058814191</v>
      </c>
      <c r="D195" s="3" t="n">
        <v>386</v>
      </c>
      <c r="E195" s="4" t="n">
        <v>6.83398651272718</v>
      </c>
      <c r="F195" s="3" t="n">
        <v>78</v>
      </c>
      <c r="G195" s="3" t="n">
        <v>66</v>
      </c>
      <c r="H195" s="3" t="n">
        <v>146</v>
      </c>
      <c r="I195" s="4" t="n">
        <v>2.58487572761183</v>
      </c>
      <c r="J195" s="3" t="n">
        <v>9</v>
      </c>
      <c r="K195" s="3" t="n">
        <v>9</v>
      </c>
      <c r="L195" s="3" t="n">
        <v>9</v>
      </c>
      <c r="M195" s="4" t="n">
        <v>0.159341654441825</v>
      </c>
      <c r="N195" s="3" t="n">
        <v>3</v>
      </c>
      <c r="O195" s="126" t="s">
        <v>73</v>
      </c>
    </row>
    <row r="196" customFormat="false" ht="12.75" hidden="false" customHeight="true" outlineLevel="0" collapsed="false">
      <c r="A196" s="9" t="s">
        <v>386</v>
      </c>
      <c r="B196" s="10" t="s">
        <v>387</v>
      </c>
      <c r="C196" s="3" t="n">
        <v>7599.66299515238</v>
      </c>
      <c r="D196" s="3" t="n">
        <v>120</v>
      </c>
      <c r="E196" s="4" t="n">
        <v>1.57901738638338</v>
      </c>
      <c r="F196" s="3" t="n">
        <v>32</v>
      </c>
      <c r="G196" s="3" t="n">
        <v>25</v>
      </c>
      <c r="H196" s="3" t="n">
        <v>116</v>
      </c>
      <c r="I196" s="4" t="n">
        <v>1.52638347350393</v>
      </c>
      <c r="J196" s="3" t="n">
        <v>6</v>
      </c>
      <c r="K196" s="3" t="s">
        <v>73</v>
      </c>
      <c r="L196" s="3" t="n">
        <v>8</v>
      </c>
      <c r="M196" s="4" t="n">
        <v>0.105267825758892</v>
      </c>
      <c r="N196" s="3" t="s">
        <v>73</v>
      </c>
      <c r="O196" s="126" t="s">
        <v>73</v>
      </c>
    </row>
    <row r="197" customFormat="false" ht="12.75" hidden="false" customHeight="true" outlineLevel="0" collapsed="false">
      <c r="A197" s="9" t="s">
        <v>388</v>
      </c>
      <c r="B197" s="10" t="s">
        <v>389</v>
      </c>
      <c r="C197" s="3" t="n">
        <v>4366.36236361822</v>
      </c>
      <c r="D197" s="3" t="n">
        <v>103</v>
      </c>
      <c r="E197" s="4" t="n">
        <v>2.35894301531695</v>
      </c>
      <c r="F197" s="3" t="n">
        <v>29</v>
      </c>
      <c r="G197" s="3" t="n">
        <v>19</v>
      </c>
      <c r="H197" s="3" t="n">
        <v>68</v>
      </c>
      <c r="I197" s="4" t="n">
        <v>1.55736043729663</v>
      </c>
      <c r="J197" s="3" t="n">
        <v>0</v>
      </c>
      <c r="K197" s="3" t="n">
        <v>0</v>
      </c>
      <c r="L197" s="3" t="n">
        <v>8</v>
      </c>
      <c r="M197" s="4" t="n">
        <v>0.183218874976074</v>
      </c>
      <c r="N197" s="3" t="n">
        <v>0</v>
      </c>
      <c r="O197" s="126" t="n">
        <v>0</v>
      </c>
    </row>
    <row r="198" customFormat="false" ht="12.75" hidden="false" customHeight="true" outlineLevel="0" collapsed="false">
      <c r="A198" s="9" t="s">
        <v>390</v>
      </c>
      <c r="B198" s="10" t="s">
        <v>391</v>
      </c>
      <c r="C198" s="3" t="n">
        <v>13410.5080132904</v>
      </c>
      <c r="D198" s="3" t="n">
        <v>240</v>
      </c>
      <c r="E198" s="4" t="n">
        <v>1.78964137497363</v>
      </c>
      <c r="F198" s="3" t="n">
        <v>84</v>
      </c>
      <c r="G198" s="3" t="n">
        <v>58</v>
      </c>
      <c r="H198" s="3" t="n">
        <v>341</v>
      </c>
      <c r="I198" s="4" t="n">
        <v>2.54278212027504</v>
      </c>
      <c r="J198" s="3" t="n">
        <v>21</v>
      </c>
      <c r="K198" s="3" t="n">
        <v>15</v>
      </c>
      <c r="L198" s="3" t="n">
        <v>7</v>
      </c>
      <c r="M198" s="4" t="n">
        <v>0.052197873436731</v>
      </c>
      <c r="N198" s="3" t="n">
        <v>4</v>
      </c>
      <c r="O198" s="126" t="n">
        <v>4</v>
      </c>
    </row>
    <row r="199" customFormat="false" ht="12.75" hidden="false" customHeight="true" outlineLevel="0" collapsed="false">
      <c r="A199" s="9" t="s">
        <v>392</v>
      </c>
      <c r="B199" s="10" t="s">
        <v>393</v>
      </c>
      <c r="C199" s="3" t="n">
        <v>43544.1733579005</v>
      </c>
      <c r="D199" s="3" t="n">
        <v>2337</v>
      </c>
      <c r="E199" s="4" t="n">
        <v>5.3669637514797</v>
      </c>
      <c r="F199" s="3" t="n">
        <v>496</v>
      </c>
      <c r="G199" s="3" t="n">
        <v>606</v>
      </c>
      <c r="H199" s="3" t="n">
        <v>1292</v>
      </c>
      <c r="I199" s="4" t="n">
        <v>2.96710191138715</v>
      </c>
      <c r="J199" s="3" t="n">
        <v>75</v>
      </c>
      <c r="K199" s="3" t="n">
        <v>74</v>
      </c>
      <c r="L199" s="3" t="n">
        <v>59</v>
      </c>
      <c r="M199" s="4" t="n">
        <v>0.13549459192867</v>
      </c>
      <c r="N199" s="3" t="n">
        <v>15</v>
      </c>
      <c r="O199" s="126" t="n">
        <v>15</v>
      </c>
    </row>
    <row r="200" customFormat="false" ht="12.75" hidden="false" customHeight="true" outlineLevel="0" collapsed="false">
      <c r="A200" s="9" t="s">
        <v>394</v>
      </c>
      <c r="B200" s="10" t="s">
        <v>395</v>
      </c>
      <c r="C200" s="3" t="n">
        <v>30961.1105716552</v>
      </c>
      <c r="D200" s="3" t="n">
        <v>2639</v>
      </c>
      <c r="E200" s="4" t="n">
        <v>8.52359605735848</v>
      </c>
      <c r="F200" s="3" t="n">
        <v>526</v>
      </c>
      <c r="G200" s="3" t="n">
        <v>470</v>
      </c>
      <c r="H200" s="3" t="n">
        <v>671</v>
      </c>
      <c r="I200" s="4" t="n">
        <v>2.16723492023022</v>
      </c>
      <c r="J200" s="3" t="n">
        <v>38</v>
      </c>
      <c r="K200" s="3" t="n">
        <v>52</v>
      </c>
      <c r="L200" s="3" t="n">
        <v>50</v>
      </c>
      <c r="M200" s="4" t="n">
        <v>0.161492915069316</v>
      </c>
      <c r="N200" s="3" t="n">
        <v>15</v>
      </c>
      <c r="O200" s="126" t="n">
        <v>15</v>
      </c>
    </row>
    <row r="201" customFormat="false" ht="12.75" hidden="false" customHeight="true" outlineLevel="0" collapsed="false">
      <c r="A201" s="9" t="s">
        <v>396</v>
      </c>
      <c r="B201" s="10" t="s">
        <v>397</v>
      </c>
      <c r="C201" s="3" t="n">
        <v>36985.8339811607</v>
      </c>
      <c r="D201" s="3" t="n">
        <v>3644</v>
      </c>
      <c r="E201" s="4" t="n">
        <v>9.85242079942316</v>
      </c>
      <c r="F201" s="3" t="n">
        <v>788</v>
      </c>
      <c r="G201" s="3" t="n">
        <v>895</v>
      </c>
      <c r="H201" s="3" t="n">
        <v>1513</v>
      </c>
      <c r="I201" s="4" t="n">
        <v>4.09075539778464</v>
      </c>
      <c r="J201" s="3" t="n">
        <v>140</v>
      </c>
      <c r="K201" s="3" t="n">
        <v>102</v>
      </c>
      <c r="L201" s="3" t="n">
        <v>80</v>
      </c>
      <c r="M201" s="4" t="n">
        <v>0.216299029625097</v>
      </c>
      <c r="N201" s="3" t="n">
        <v>38</v>
      </c>
      <c r="O201" s="126" t="n">
        <v>56</v>
      </c>
    </row>
    <row r="202" customFormat="false" ht="12.75" hidden="false" customHeight="true" outlineLevel="0" collapsed="false">
      <c r="A202" s="9" t="s">
        <v>398</v>
      </c>
      <c r="B202" s="10" t="s">
        <v>399</v>
      </c>
      <c r="C202" s="3" t="n">
        <v>46027.6554319273</v>
      </c>
      <c r="D202" s="3" t="n">
        <v>1892</v>
      </c>
      <c r="E202" s="4" t="n">
        <v>4.11057218154024</v>
      </c>
      <c r="F202" s="3" t="n">
        <v>467</v>
      </c>
      <c r="G202" s="3" t="n">
        <v>500</v>
      </c>
      <c r="H202" s="3" t="n">
        <v>1315</v>
      </c>
      <c r="I202" s="4" t="n">
        <v>2.85697802258214</v>
      </c>
      <c r="J202" s="3" t="n">
        <v>139</v>
      </c>
      <c r="K202" s="3" t="n">
        <v>95</v>
      </c>
      <c r="L202" s="3" t="n">
        <v>206</v>
      </c>
      <c r="M202" s="4" t="n">
        <v>0.447557013423514</v>
      </c>
      <c r="N202" s="3" t="n">
        <v>29</v>
      </c>
      <c r="O202" s="126" t="n">
        <v>23</v>
      </c>
    </row>
    <row r="203" customFormat="false" ht="12.75" hidden="false" customHeight="true" outlineLevel="0" collapsed="false">
      <c r="A203" s="9" t="s">
        <v>400</v>
      </c>
      <c r="B203" s="10" t="s">
        <v>401</v>
      </c>
      <c r="C203" s="3" t="n">
        <v>24031.3978520978</v>
      </c>
      <c r="D203" s="3" t="n">
        <v>823</v>
      </c>
      <c r="E203" s="4" t="n">
        <v>3.42468634186486</v>
      </c>
      <c r="F203" s="3" t="n">
        <v>335</v>
      </c>
      <c r="G203" s="3" t="n">
        <v>473</v>
      </c>
      <c r="H203" s="3" t="n">
        <v>571</v>
      </c>
      <c r="I203" s="4" t="n">
        <v>2.37605820316505</v>
      </c>
      <c r="J203" s="3" t="n">
        <v>42</v>
      </c>
      <c r="K203" s="3" t="n">
        <v>50</v>
      </c>
      <c r="L203" s="3" t="n">
        <v>24</v>
      </c>
      <c r="M203" s="4" t="n">
        <v>0.0998693465428392</v>
      </c>
      <c r="N203" s="3" t="n">
        <v>16</v>
      </c>
      <c r="O203" s="126" t="n">
        <v>11</v>
      </c>
    </row>
    <row r="204" customFormat="false" ht="12.75" hidden="false" customHeight="true" outlineLevel="0" collapsed="false">
      <c r="A204" s="9" t="s">
        <v>402</v>
      </c>
      <c r="B204" s="10" t="s">
        <v>403</v>
      </c>
      <c r="C204" s="3" t="n">
        <v>6128.30804110268</v>
      </c>
      <c r="D204" s="3" t="n">
        <v>57</v>
      </c>
      <c r="E204" s="4" t="n">
        <v>0.93010990338116</v>
      </c>
      <c r="F204" s="3" t="n">
        <v>74</v>
      </c>
      <c r="G204" s="3" t="n">
        <v>82</v>
      </c>
      <c r="H204" s="3" t="n">
        <v>100</v>
      </c>
      <c r="I204" s="4" t="n">
        <v>1.63177176031783</v>
      </c>
      <c r="J204" s="3" t="n">
        <v>10</v>
      </c>
      <c r="K204" s="3" t="n">
        <v>7</v>
      </c>
      <c r="L204" s="3" t="n">
        <v>0</v>
      </c>
      <c r="M204" s="4" t="s">
        <v>76</v>
      </c>
      <c r="N204" s="3" t="s">
        <v>73</v>
      </c>
      <c r="O204" s="126" t="s">
        <v>73</v>
      </c>
    </row>
    <row r="205" customFormat="false" ht="12.75" hidden="false" customHeight="true" outlineLevel="0" collapsed="false">
      <c r="A205" s="9" t="s">
        <v>404</v>
      </c>
      <c r="B205" s="10" t="s">
        <v>405</v>
      </c>
      <c r="C205" s="3" t="n">
        <v>14080.2586864242</v>
      </c>
      <c r="D205" s="3" t="n">
        <v>544</v>
      </c>
      <c r="E205" s="4" t="n">
        <v>3.86356537983575</v>
      </c>
      <c r="F205" s="3" t="n">
        <v>118</v>
      </c>
      <c r="G205" s="3" t="n">
        <v>135</v>
      </c>
      <c r="H205" s="3" t="n">
        <v>474</v>
      </c>
      <c r="I205" s="4" t="n">
        <v>3.36641542287159</v>
      </c>
      <c r="J205" s="3" t="n">
        <v>33</v>
      </c>
      <c r="K205" s="3" t="n">
        <v>23</v>
      </c>
      <c r="L205" s="3" t="n">
        <v>18</v>
      </c>
      <c r="M205" s="4" t="n">
        <v>0.127838560362212</v>
      </c>
      <c r="N205" s="3" t="s">
        <v>73</v>
      </c>
      <c r="O205" s="126" t="n">
        <v>7</v>
      </c>
    </row>
    <row r="206" customFormat="false" ht="12.75" hidden="false" customHeight="true" outlineLevel="0" collapsed="false">
      <c r="A206" s="9" t="s">
        <v>406</v>
      </c>
      <c r="B206" s="10" t="s">
        <v>407</v>
      </c>
      <c r="C206" s="3" t="n">
        <v>12262.5069198195</v>
      </c>
      <c r="D206" s="3" t="n">
        <v>1227</v>
      </c>
      <c r="E206" s="4" t="n">
        <v>10.0061105614288</v>
      </c>
      <c r="F206" s="3" t="n">
        <v>205</v>
      </c>
      <c r="G206" s="3" t="n">
        <v>192</v>
      </c>
      <c r="H206" s="3" t="n">
        <v>516</v>
      </c>
      <c r="I206" s="4" t="n">
        <v>4.20794869575979</v>
      </c>
      <c r="J206" s="3" t="n">
        <v>24</v>
      </c>
      <c r="K206" s="3" t="n">
        <v>28</v>
      </c>
      <c r="L206" s="3" t="n">
        <v>44</v>
      </c>
      <c r="M206" s="4" t="n">
        <v>0.358817330646184</v>
      </c>
      <c r="N206" s="3" t="n">
        <v>18</v>
      </c>
      <c r="O206" s="126" t="n">
        <v>21</v>
      </c>
    </row>
    <row r="207" customFormat="false" ht="12.75" hidden="false" customHeight="true" outlineLevel="0" collapsed="false">
      <c r="A207" s="9" t="s">
        <v>408</v>
      </c>
      <c r="B207" s="10" t="s">
        <v>409</v>
      </c>
      <c r="C207" s="3" t="n">
        <v>10378.8935864636</v>
      </c>
      <c r="D207" s="3" t="n">
        <v>207</v>
      </c>
      <c r="E207" s="4" t="n">
        <v>1.99443224150573</v>
      </c>
      <c r="F207" s="3" t="n">
        <v>77</v>
      </c>
      <c r="G207" s="3" t="n">
        <v>83</v>
      </c>
      <c r="H207" s="3" t="n">
        <v>367</v>
      </c>
      <c r="I207" s="4" t="n">
        <v>3.53602237986764</v>
      </c>
      <c r="J207" s="3" t="n">
        <v>7</v>
      </c>
      <c r="K207" s="3" t="n">
        <v>12</v>
      </c>
      <c r="L207" s="3" t="n">
        <v>15</v>
      </c>
      <c r="M207" s="4" t="n">
        <v>0.144524075471429</v>
      </c>
      <c r="N207" s="3" t="n">
        <v>3</v>
      </c>
      <c r="O207" s="126" t="n">
        <v>6</v>
      </c>
    </row>
    <row r="208" customFormat="false" ht="12.75" hidden="false" customHeight="true" outlineLevel="0" collapsed="false">
      <c r="A208" s="9" t="s">
        <v>410</v>
      </c>
      <c r="B208" s="10" t="s">
        <v>411</v>
      </c>
      <c r="C208" s="3" t="n">
        <v>19210.7363625375</v>
      </c>
      <c r="D208" s="3" t="n">
        <v>1659</v>
      </c>
      <c r="E208" s="4" t="n">
        <v>8.63579598768107</v>
      </c>
      <c r="F208" s="3" t="n">
        <v>265</v>
      </c>
      <c r="G208" s="3" t="n">
        <v>410</v>
      </c>
      <c r="H208" s="3" t="n">
        <v>1470</v>
      </c>
      <c r="I208" s="4" t="n">
        <v>7.651971128325</v>
      </c>
      <c r="J208" s="3" t="n">
        <v>85</v>
      </c>
      <c r="K208" s="3" t="n">
        <v>65</v>
      </c>
      <c r="L208" s="3" t="n">
        <v>23</v>
      </c>
      <c r="M208" s="4" t="n">
        <v>0.119724718334337</v>
      </c>
      <c r="N208" s="3" t="n">
        <v>8</v>
      </c>
      <c r="O208" s="126" t="n">
        <v>8</v>
      </c>
    </row>
    <row r="209" customFormat="false" ht="12.75" hidden="false" customHeight="true" outlineLevel="0" collapsed="false">
      <c r="A209" s="9" t="s">
        <v>412</v>
      </c>
      <c r="B209" s="10" t="s">
        <v>413</v>
      </c>
      <c r="C209" s="3" t="n">
        <v>7820.9561632923</v>
      </c>
      <c r="D209" s="3" t="n">
        <v>785</v>
      </c>
      <c r="E209" s="4" t="n">
        <v>10.0371359154831</v>
      </c>
      <c r="F209" s="3" t="n">
        <v>127</v>
      </c>
      <c r="G209" s="3" t="n">
        <v>132</v>
      </c>
      <c r="H209" s="3" t="n">
        <v>461</v>
      </c>
      <c r="I209" s="4" t="n">
        <v>5.89441994527097</v>
      </c>
      <c r="J209" s="3" t="n">
        <v>32</v>
      </c>
      <c r="K209" s="3" t="n">
        <v>12</v>
      </c>
      <c r="L209" s="3" t="n">
        <v>4</v>
      </c>
      <c r="M209" s="4" t="n">
        <v>0.0511446416075572</v>
      </c>
      <c r="N209" s="3" t="n">
        <v>3</v>
      </c>
      <c r="O209" s="126" t="n">
        <v>4</v>
      </c>
    </row>
    <row r="210" customFormat="false" ht="12.75" hidden="false" customHeight="true" outlineLevel="0" collapsed="false">
      <c r="A210" s="9" t="s">
        <v>414</v>
      </c>
      <c r="B210" s="10" t="s">
        <v>415</v>
      </c>
      <c r="C210" s="3" t="n">
        <v>10726.0638426142</v>
      </c>
      <c r="D210" s="3" t="n">
        <v>247</v>
      </c>
      <c r="E210" s="4" t="n">
        <v>2.30280188169942</v>
      </c>
      <c r="F210" s="3" t="n">
        <v>44</v>
      </c>
      <c r="G210" s="3" t="n">
        <v>32</v>
      </c>
      <c r="H210" s="3" t="n">
        <v>405</v>
      </c>
      <c r="I210" s="4" t="n">
        <v>3.77584923922374</v>
      </c>
      <c r="J210" s="3" t="n">
        <v>17</v>
      </c>
      <c r="K210" s="3" t="n">
        <v>11</v>
      </c>
      <c r="L210" s="3" t="n">
        <v>7</v>
      </c>
      <c r="M210" s="4" t="n">
        <v>0.0652615917890524</v>
      </c>
      <c r="N210" s="3" t="n">
        <v>8</v>
      </c>
      <c r="O210" s="126" t="n">
        <v>7</v>
      </c>
    </row>
    <row r="211" customFormat="false" ht="12.75" hidden="false" customHeight="true" outlineLevel="0" collapsed="false">
      <c r="A211" s="9" t="s">
        <v>416</v>
      </c>
      <c r="B211" s="10" t="s">
        <v>417</v>
      </c>
      <c r="C211" s="3" t="n">
        <v>16256.0779661656</v>
      </c>
      <c r="D211" s="3" t="n">
        <v>1040</v>
      </c>
      <c r="E211" s="4" t="n">
        <v>6.39760711141146</v>
      </c>
      <c r="F211" s="3" t="n">
        <v>288</v>
      </c>
      <c r="G211" s="3" t="n">
        <v>339</v>
      </c>
      <c r="H211" s="3" t="n">
        <v>1784</v>
      </c>
      <c r="I211" s="4" t="n">
        <v>10.9743568141904</v>
      </c>
      <c r="J211" s="3" t="n">
        <v>95</v>
      </c>
      <c r="K211" s="3" t="n">
        <v>68</v>
      </c>
      <c r="L211" s="3" t="n">
        <v>38</v>
      </c>
      <c r="M211" s="4" t="n">
        <v>0.233758721378496</v>
      </c>
      <c r="N211" s="3" t="n">
        <v>8</v>
      </c>
      <c r="O211" s="126" t="n">
        <v>7</v>
      </c>
    </row>
    <row r="212" customFormat="false" ht="12.75" hidden="false" customHeight="true" outlineLevel="0" collapsed="false">
      <c r="A212" s="9" t="s">
        <v>418</v>
      </c>
      <c r="B212" s="10" t="s">
        <v>419</v>
      </c>
      <c r="C212" s="3" t="n">
        <v>60148.845472574</v>
      </c>
      <c r="D212" s="3" t="n">
        <v>1921</v>
      </c>
      <c r="E212" s="4" t="n">
        <v>3.19374376167522</v>
      </c>
      <c r="F212" s="3" t="n">
        <v>656</v>
      </c>
      <c r="G212" s="3" t="n">
        <v>831</v>
      </c>
      <c r="H212" s="3" t="n">
        <v>1501</v>
      </c>
      <c r="I212" s="4" t="n">
        <v>2.49547599493727</v>
      </c>
      <c r="J212" s="3" t="n">
        <v>140</v>
      </c>
      <c r="K212" s="3" t="n">
        <v>128</v>
      </c>
      <c r="L212" s="3" t="n">
        <v>44</v>
      </c>
      <c r="M212" s="4" t="n">
        <v>0.0731518612773085</v>
      </c>
      <c r="N212" s="3" t="n">
        <v>30</v>
      </c>
      <c r="O212" s="126" t="n">
        <v>28</v>
      </c>
    </row>
    <row r="213" customFormat="false" ht="12.75" hidden="false" customHeight="true" outlineLevel="0" collapsed="false">
      <c r="A213" s="9" t="s">
        <v>420</v>
      </c>
      <c r="B213" s="10" t="s">
        <v>421</v>
      </c>
      <c r="C213" s="3" t="n">
        <v>15551.8500789086</v>
      </c>
      <c r="D213" s="3" t="n">
        <v>771</v>
      </c>
      <c r="E213" s="4" t="n">
        <v>4.9576095196907</v>
      </c>
      <c r="F213" s="3" t="n">
        <v>172</v>
      </c>
      <c r="G213" s="3" t="n">
        <v>189</v>
      </c>
      <c r="H213" s="3" t="n">
        <v>489</v>
      </c>
      <c r="I213" s="4" t="n">
        <v>3.14432043466764</v>
      </c>
      <c r="J213" s="3" t="n">
        <v>36</v>
      </c>
      <c r="K213" s="3" t="n">
        <v>18</v>
      </c>
      <c r="L213" s="3" t="n">
        <v>29</v>
      </c>
      <c r="M213" s="4" t="n">
        <v>0.186472991013009</v>
      </c>
      <c r="N213" s="3" t="n">
        <v>8</v>
      </c>
      <c r="O213" s="126" t="n">
        <v>9</v>
      </c>
    </row>
    <row r="214" customFormat="false" ht="12.75" hidden="false" customHeight="true" outlineLevel="0" collapsed="false">
      <c r="A214" s="9" t="s">
        <v>422</v>
      </c>
      <c r="B214" s="10" t="s">
        <v>423</v>
      </c>
      <c r="C214" s="3" t="n">
        <v>10214.8364646522</v>
      </c>
      <c r="D214" s="3" t="n">
        <v>702</v>
      </c>
      <c r="E214" s="4" t="n">
        <v>6.87235671789</v>
      </c>
      <c r="F214" s="3" t="n">
        <v>164</v>
      </c>
      <c r="G214" s="3" t="n">
        <v>178</v>
      </c>
      <c r="H214" s="3" t="n">
        <v>177</v>
      </c>
      <c r="I214" s="4" t="n">
        <v>1.73277370237397</v>
      </c>
      <c r="J214" s="3" t="n">
        <v>8</v>
      </c>
      <c r="K214" s="3" t="n">
        <v>26</v>
      </c>
      <c r="L214" s="3" t="n">
        <v>8</v>
      </c>
      <c r="M214" s="4" t="n">
        <v>0.0783174554745299</v>
      </c>
      <c r="N214" s="3" t="n">
        <v>5</v>
      </c>
      <c r="O214" s="126" t="n">
        <v>3</v>
      </c>
    </row>
    <row r="215" customFormat="false" ht="12.75" hidden="false" customHeight="true" outlineLevel="0" collapsed="false">
      <c r="A215" s="9" t="s">
        <v>424</v>
      </c>
      <c r="B215" s="10" t="s">
        <v>425</v>
      </c>
      <c r="C215" s="3" t="n">
        <v>18864.7051341847</v>
      </c>
      <c r="D215" s="3" t="n">
        <v>3978</v>
      </c>
      <c r="E215" s="4" t="n">
        <v>21.0869980299425</v>
      </c>
      <c r="F215" s="3" t="n">
        <v>383</v>
      </c>
      <c r="G215" s="3" t="n">
        <v>396</v>
      </c>
      <c r="H215" s="3" t="n">
        <v>884</v>
      </c>
      <c r="I215" s="4" t="n">
        <v>4.68599956220945</v>
      </c>
      <c r="J215" s="3" t="n">
        <v>60</v>
      </c>
      <c r="K215" s="3" t="n">
        <v>63</v>
      </c>
      <c r="L215" s="3" t="n">
        <v>32</v>
      </c>
      <c r="M215" s="4" t="n">
        <v>0.169628943428396</v>
      </c>
      <c r="N215" s="3" t="n">
        <v>20</v>
      </c>
      <c r="O215" s="126" t="n">
        <v>11</v>
      </c>
    </row>
    <row r="216" customFormat="false" ht="12.75" hidden="false" customHeight="true" outlineLevel="0" collapsed="false">
      <c r="A216" s="9" t="s">
        <v>426</v>
      </c>
      <c r="B216" s="10" t="s">
        <v>427</v>
      </c>
      <c r="C216" s="3" t="n">
        <v>18614.8561395041</v>
      </c>
      <c r="D216" s="3" t="n">
        <v>307</v>
      </c>
      <c r="E216" s="4" t="n">
        <v>1.64922037376636</v>
      </c>
      <c r="F216" s="3" t="n">
        <v>231</v>
      </c>
      <c r="G216" s="3" t="n">
        <v>237</v>
      </c>
      <c r="H216" s="3" t="n">
        <v>333</v>
      </c>
      <c r="I216" s="4" t="n">
        <v>1.7888937604697</v>
      </c>
      <c r="J216" s="3" t="n">
        <v>32</v>
      </c>
      <c r="K216" s="3" t="n">
        <v>13</v>
      </c>
      <c r="L216" s="3" t="n">
        <v>20</v>
      </c>
      <c r="M216" s="4" t="n">
        <v>0.107441066694877</v>
      </c>
      <c r="N216" s="3" t="n">
        <v>12</v>
      </c>
      <c r="O216" s="126" t="n">
        <v>13</v>
      </c>
    </row>
    <row r="217" customFormat="false" ht="12.75" hidden="false" customHeight="true" outlineLevel="0" collapsed="false">
      <c r="A217" s="9" t="s">
        <v>428</v>
      </c>
      <c r="B217" s="10" t="s">
        <v>429</v>
      </c>
      <c r="C217" s="3" t="n">
        <v>15554.3483007727</v>
      </c>
      <c r="D217" s="3" t="n">
        <v>430</v>
      </c>
      <c r="E217" s="4" t="n">
        <v>2.76450026503932</v>
      </c>
      <c r="F217" s="3" t="n">
        <v>169</v>
      </c>
      <c r="G217" s="3" t="n">
        <v>202</v>
      </c>
      <c r="H217" s="3" t="n">
        <v>533</v>
      </c>
      <c r="I217" s="4" t="n">
        <v>3.426694514572</v>
      </c>
      <c r="J217" s="3" t="n">
        <v>44</v>
      </c>
      <c r="K217" s="3" t="n">
        <v>32</v>
      </c>
      <c r="L217" s="3" t="n">
        <v>26</v>
      </c>
      <c r="M217" s="4" t="n">
        <v>0.167155829979122</v>
      </c>
      <c r="N217" s="3" t="n">
        <v>12</v>
      </c>
      <c r="O217" s="126" t="n">
        <v>9</v>
      </c>
    </row>
    <row r="218" customFormat="false" ht="12.75" hidden="false" customHeight="true" outlineLevel="0" collapsed="false">
      <c r="A218" s="9" t="s">
        <v>430</v>
      </c>
      <c r="B218" s="10" t="s">
        <v>431</v>
      </c>
      <c r="C218" s="3" t="n">
        <v>7872.20002469939</v>
      </c>
      <c r="D218" s="3" t="n">
        <v>641</v>
      </c>
      <c r="E218" s="4" t="n">
        <v>8.14257765286493</v>
      </c>
      <c r="F218" s="3" t="n">
        <v>90</v>
      </c>
      <c r="G218" s="3" t="n">
        <v>108</v>
      </c>
      <c r="H218" s="3" t="n">
        <v>228</v>
      </c>
      <c r="I218" s="4" t="n">
        <v>2.89626787028581</v>
      </c>
      <c r="J218" s="3" t="n">
        <v>7</v>
      </c>
      <c r="K218" s="3" t="n">
        <v>7</v>
      </c>
      <c r="L218" s="3" t="n">
        <v>4</v>
      </c>
      <c r="M218" s="4" t="n">
        <v>0.0508117170225581</v>
      </c>
      <c r="N218" s="3" t="s">
        <v>73</v>
      </c>
      <c r="O218" s="126" t="n">
        <v>4</v>
      </c>
    </row>
    <row r="219" customFormat="false" ht="12.75" hidden="false" customHeight="true" outlineLevel="0" collapsed="false">
      <c r="A219" s="9" t="s">
        <v>432</v>
      </c>
      <c r="B219" s="10" t="s">
        <v>433</v>
      </c>
      <c r="C219" s="3" t="n">
        <v>11136.3166751482</v>
      </c>
      <c r="D219" s="3" t="n">
        <v>520</v>
      </c>
      <c r="E219" s="4" t="n">
        <v>4.66940744564522</v>
      </c>
      <c r="F219" s="3" t="n">
        <v>110</v>
      </c>
      <c r="G219" s="3" t="n">
        <v>85</v>
      </c>
      <c r="H219" s="3" t="n">
        <v>480</v>
      </c>
      <c r="I219" s="4" t="n">
        <v>4.31022225751867</v>
      </c>
      <c r="J219" s="3" t="n">
        <v>18</v>
      </c>
      <c r="K219" s="3" t="n">
        <v>8</v>
      </c>
      <c r="L219" s="3" t="n">
        <v>22</v>
      </c>
      <c r="M219" s="4" t="n">
        <v>0.197551853469605</v>
      </c>
      <c r="N219" s="3" t="n">
        <v>0</v>
      </c>
      <c r="O219" s="126" t="n">
        <v>0</v>
      </c>
    </row>
    <row r="220" customFormat="false" ht="12.75" hidden="false" customHeight="true" outlineLevel="0" collapsed="false">
      <c r="A220" s="9" t="s">
        <v>434</v>
      </c>
      <c r="B220" s="10" t="s">
        <v>435</v>
      </c>
      <c r="C220" s="3" t="n">
        <v>10246.3663423934</v>
      </c>
      <c r="D220" s="3" t="n">
        <v>185</v>
      </c>
      <c r="E220" s="4" t="n">
        <v>1.80551811069432</v>
      </c>
      <c r="F220" s="3" t="n">
        <v>64</v>
      </c>
      <c r="G220" s="3" t="n">
        <v>78</v>
      </c>
      <c r="H220" s="3" t="n">
        <v>119</v>
      </c>
      <c r="I220" s="4" t="n">
        <v>1.16138732525743</v>
      </c>
      <c r="J220" s="3" t="n">
        <v>5</v>
      </c>
      <c r="K220" s="3" t="s">
        <v>73</v>
      </c>
      <c r="L220" s="3" t="n">
        <v>6</v>
      </c>
      <c r="M220" s="4" t="n">
        <v>0.0585573441306267</v>
      </c>
      <c r="N220" s="3" t="s">
        <v>73</v>
      </c>
      <c r="O220" s="126" t="n">
        <v>0</v>
      </c>
    </row>
    <row r="221" customFormat="false" ht="12.75" hidden="false" customHeight="true" outlineLevel="0" collapsed="false">
      <c r="A221" s="9" t="s">
        <v>436</v>
      </c>
      <c r="B221" s="10" t="s">
        <v>437</v>
      </c>
      <c r="C221" s="3" t="n">
        <v>14924.3153637991</v>
      </c>
      <c r="D221" s="3" t="n">
        <v>1381</v>
      </c>
      <c r="E221" s="4" t="n">
        <v>9.25335579111254</v>
      </c>
      <c r="F221" s="3" t="n">
        <v>219</v>
      </c>
      <c r="G221" s="3" t="n">
        <v>254</v>
      </c>
      <c r="H221" s="3" t="n">
        <v>366</v>
      </c>
      <c r="I221" s="4" t="n">
        <v>2.45237380126516</v>
      </c>
      <c r="J221" s="3" t="n">
        <v>31</v>
      </c>
      <c r="K221" s="3" t="n">
        <v>38</v>
      </c>
      <c r="L221" s="3" t="n">
        <v>8</v>
      </c>
      <c r="M221" s="4" t="n">
        <v>0.0536037989347577</v>
      </c>
      <c r="N221" s="3" t="n">
        <v>4</v>
      </c>
      <c r="O221" s="126" t="n">
        <v>9</v>
      </c>
    </row>
    <row r="222" customFormat="false" ht="12.75" hidden="false" customHeight="true" outlineLevel="0" collapsed="false">
      <c r="A222" s="9" t="s">
        <v>438</v>
      </c>
      <c r="B222" s="10" t="s">
        <v>439</v>
      </c>
      <c r="C222" s="3" t="n">
        <v>10212.7967402318</v>
      </c>
      <c r="D222" s="3" t="n">
        <v>577</v>
      </c>
      <c r="E222" s="4" t="n">
        <v>5.64977463741145</v>
      </c>
      <c r="F222" s="3" t="n">
        <v>117</v>
      </c>
      <c r="G222" s="3" t="n">
        <v>119</v>
      </c>
      <c r="H222" s="3" t="n">
        <v>462</v>
      </c>
      <c r="I222" s="4" t="n">
        <v>4.52373636479045</v>
      </c>
      <c r="J222" s="3" t="n">
        <v>18</v>
      </c>
      <c r="K222" s="3" t="n">
        <v>12</v>
      </c>
      <c r="L222" s="3" t="n">
        <v>6</v>
      </c>
      <c r="M222" s="4" t="n">
        <v>0.0587498229193565</v>
      </c>
      <c r="N222" s="3" t="s">
        <v>73</v>
      </c>
      <c r="O222" s="126" t="s">
        <v>73</v>
      </c>
    </row>
    <row r="223" customFormat="false" ht="12.75" hidden="false" customHeight="true" outlineLevel="0" collapsed="false">
      <c r="A223" s="9" t="s">
        <v>440</v>
      </c>
      <c r="B223" s="10" t="s">
        <v>441</v>
      </c>
      <c r="C223" s="3" t="n">
        <v>3353.75095513792</v>
      </c>
      <c r="D223" s="3" t="n">
        <v>93</v>
      </c>
      <c r="E223" s="4" t="n">
        <v>2.77301449165522</v>
      </c>
      <c r="F223" s="3" t="n">
        <v>55</v>
      </c>
      <c r="G223" s="3" t="n">
        <v>61</v>
      </c>
      <c r="H223" s="3" t="n">
        <v>260</v>
      </c>
      <c r="I223" s="4" t="n">
        <v>7.75251363258449</v>
      </c>
      <c r="J223" s="3" t="n">
        <v>8</v>
      </c>
      <c r="K223" s="3" t="n">
        <v>4</v>
      </c>
      <c r="L223" s="3" t="s">
        <v>73</v>
      </c>
      <c r="M223" s="4" t="n">
        <v>0.0596347202506499</v>
      </c>
      <c r="N223" s="3" t="n">
        <v>0</v>
      </c>
      <c r="O223" s="126" t="s">
        <v>73</v>
      </c>
    </row>
    <row r="224" customFormat="false" ht="12.75" hidden="false" customHeight="true" outlineLevel="0" collapsed="false">
      <c r="A224" s="9" t="s">
        <v>442</v>
      </c>
      <c r="B224" s="10" t="s">
        <v>443</v>
      </c>
      <c r="C224" s="3" t="n">
        <v>37667.765438297</v>
      </c>
      <c r="D224" s="3" t="n">
        <v>634</v>
      </c>
      <c r="E224" s="4" t="n">
        <v>1.68313674204685</v>
      </c>
      <c r="F224" s="3" t="n">
        <v>328</v>
      </c>
      <c r="G224" s="3" t="n">
        <v>417</v>
      </c>
      <c r="H224" s="3" t="n">
        <v>1396</v>
      </c>
      <c r="I224" s="4" t="n">
        <v>3.7060865802798</v>
      </c>
      <c r="J224" s="3" t="n">
        <v>142</v>
      </c>
      <c r="K224" s="3" t="n">
        <v>88</v>
      </c>
      <c r="L224" s="3" t="n">
        <v>39</v>
      </c>
      <c r="M224" s="4" t="n">
        <v>0.103536802744207</v>
      </c>
      <c r="N224" s="3" t="n">
        <v>20</v>
      </c>
      <c r="O224" s="126" t="n">
        <v>15</v>
      </c>
    </row>
    <row r="225" customFormat="false" ht="12.75" hidden="false" customHeight="true" outlineLevel="0" collapsed="false">
      <c r="A225" s="9" t="s">
        <v>444</v>
      </c>
      <c r="B225" s="10" t="s">
        <v>445</v>
      </c>
      <c r="C225" s="3" t="n">
        <v>11221.8529914073</v>
      </c>
      <c r="D225" s="3" t="n">
        <v>487</v>
      </c>
      <c r="E225" s="4" t="n">
        <v>4.33974674568362</v>
      </c>
      <c r="F225" s="3" t="n">
        <v>49</v>
      </c>
      <c r="G225" s="3" t="n">
        <v>67</v>
      </c>
      <c r="H225" s="3" t="n">
        <v>222</v>
      </c>
      <c r="I225" s="4" t="n">
        <v>1.97828291076337</v>
      </c>
      <c r="J225" s="3" t="n">
        <v>18</v>
      </c>
      <c r="K225" s="3" t="n">
        <v>13</v>
      </c>
      <c r="L225" s="3" t="n">
        <v>9</v>
      </c>
      <c r="M225" s="4" t="n">
        <v>0.0802006585444611</v>
      </c>
      <c r="N225" s="3" t="s">
        <v>73</v>
      </c>
      <c r="O225" s="126" t="s">
        <v>73</v>
      </c>
    </row>
    <row r="226" customFormat="false" ht="12.75" hidden="false" customHeight="true" outlineLevel="0" collapsed="false">
      <c r="A226" s="9" t="s">
        <v>446</v>
      </c>
      <c r="B226" s="10" t="s">
        <v>447</v>
      </c>
      <c r="C226" s="3" t="n">
        <v>8748.11539586702</v>
      </c>
      <c r="D226" s="3" t="n">
        <v>746</v>
      </c>
      <c r="E226" s="4" t="n">
        <v>8.52755097803627</v>
      </c>
      <c r="F226" s="3" t="n">
        <v>132</v>
      </c>
      <c r="G226" s="3" t="n">
        <v>180</v>
      </c>
      <c r="H226" s="3" t="n">
        <v>274</v>
      </c>
      <c r="I226" s="4" t="n">
        <v>3.13210317423852</v>
      </c>
      <c r="J226" s="3" t="n">
        <v>21</v>
      </c>
      <c r="K226" s="3" t="n">
        <v>4</v>
      </c>
      <c r="L226" s="3" t="n">
        <v>9</v>
      </c>
      <c r="M226" s="4" t="n">
        <v>0.102879301343601</v>
      </c>
      <c r="N226" s="3" t="s">
        <v>73</v>
      </c>
      <c r="O226" s="126" t="n">
        <v>4</v>
      </c>
    </row>
    <row r="227" customFormat="false" ht="12.75" hidden="false" customHeight="true" outlineLevel="0" collapsed="false">
      <c r="A227" s="9" t="s">
        <v>448</v>
      </c>
      <c r="B227" s="10" t="s">
        <v>449</v>
      </c>
      <c r="C227" s="3" t="n">
        <v>2767.57653893553</v>
      </c>
      <c r="D227" s="3" t="n">
        <v>122</v>
      </c>
      <c r="E227" s="4" t="n">
        <v>4.40818883538173</v>
      </c>
      <c r="F227" s="3" t="n">
        <v>43</v>
      </c>
      <c r="G227" s="3" t="n">
        <v>46</v>
      </c>
      <c r="H227" s="3" t="n">
        <v>113</v>
      </c>
      <c r="I227" s="4" t="n">
        <v>4.0829945770339</v>
      </c>
      <c r="J227" s="3" t="s">
        <v>73</v>
      </c>
      <c r="K227" s="3" t="n">
        <v>5</v>
      </c>
      <c r="L227" s="3" t="n">
        <v>0</v>
      </c>
      <c r="M227" s="4" t="s">
        <v>76</v>
      </c>
      <c r="N227" s="3" t="n">
        <v>0</v>
      </c>
      <c r="O227" s="126" t="n">
        <v>0</v>
      </c>
    </row>
    <row r="228" customFormat="false" ht="12.75" hidden="false" customHeight="true" outlineLevel="0" collapsed="false">
      <c r="A228" s="9" t="s">
        <v>450</v>
      </c>
      <c r="B228" s="10" t="s">
        <v>451</v>
      </c>
      <c r="C228" s="3" t="n">
        <v>9311.0993369186</v>
      </c>
      <c r="D228" s="3" t="n">
        <v>134</v>
      </c>
      <c r="E228" s="4" t="n">
        <v>1.43914263129692</v>
      </c>
      <c r="F228" s="3" t="n">
        <v>75</v>
      </c>
      <c r="G228" s="3" t="n">
        <v>91</v>
      </c>
      <c r="H228" s="3" t="n">
        <v>243</v>
      </c>
      <c r="I228" s="4" t="n">
        <v>2.60978850302351</v>
      </c>
      <c r="J228" s="3" t="n">
        <v>11</v>
      </c>
      <c r="K228" s="3" t="n">
        <v>18</v>
      </c>
      <c r="L228" s="3" t="n">
        <v>10</v>
      </c>
      <c r="M228" s="4" t="n">
        <v>0.107398703828128</v>
      </c>
      <c r="N228" s="3" t="s">
        <v>73</v>
      </c>
      <c r="O228" s="126" t="n">
        <v>5</v>
      </c>
    </row>
    <row r="229" customFormat="false" ht="12.75" hidden="false" customHeight="true" outlineLevel="0" collapsed="false">
      <c r="A229" s="9" t="s">
        <v>452</v>
      </c>
      <c r="B229" s="10" t="s">
        <v>453</v>
      </c>
      <c r="C229" s="3" t="n">
        <v>6692.65552565061</v>
      </c>
      <c r="D229" s="3" t="n">
        <v>151</v>
      </c>
      <c r="E229" s="4" t="n">
        <v>2.25620457262846</v>
      </c>
      <c r="F229" s="3" t="n">
        <v>41</v>
      </c>
      <c r="G229" s="3" t="n">
        <v>43</v>
      </c>
      <c r="H229" s="3" t="n">
        <v>429</v>
      </c>
      <c r="I229" s="4" t="n">
        <v>6.41001166660667</v>
      </c>
      <c r="J229" s="3" t="n">
        <v>16</v>
      </c>
      <c r="K229" s="3" t="n">
        <v>12</v>
      </c>
      <c r="L229" s="3" t="n">
        <v>16</v>
      </c>
      <c r="M229" s="4" t="n">
        <v>0.239068034185797</v>
      </c>
      <c r="N229" s="3" t="n">
        <v>4</v>
      </c>
      <c r="O229" s="126" t="n">
        <v>4</v>
      </c>
    </row>
    <row r="230" customFormat="false" ht="12.75" hidden="false" customHeight="true" outlineLevel="0" collapsed="false">
      <c r="A230" s="9" t="s">
        <v>454</v>
      </c>
      <c r="B230" s="10" t="s">
        <v>455</v>
      </c>
      <c r="C230" s="3" t="n">
        <v>17853.9556980383</v>
      </c>
      <c r="D230" s="3" t="n">
        <v>394</v>
      </c>
      <c r="E230" s="4" t="n">
        <v>2.20679387057788</v>
      </c>
      <c r="F230" s="3" t="n">
        <v>234</v>
      </c>
      <c r="G230" s="3" t="n">
        <v>195</v>
      </c>
      <c r="H230" s="3" t="n">
        <v>454</v>
      </c>
      <c r="I230" s="4" t="n">
        <v>2.54285385086893</v>
      </c>
      <c r="J230" s="3" t="n">
        <v>30</v>
      </c>
      <c r="K230" s="3" t="n">
        <v>37</v>
      </c>
      <c r="L230" s="3" t="n">
        <v>8</v>
      </c>
      <c r="M230" s="4" t="n">
        <v>0.0448079973721397</v>
      </c>
      <c r="N230" s="3" t="n">
        <v>4</v>
      </c>
      <c r="O230" s="126" t="n">
        <v>6</v>
      </c>
    </row>
    <row r="231" customFormat="false" ht="12.75" hidden="false" customHeight="true" outlineLevel="0" collapsed="false">
      <c r="A231" s="9" t="s">
        <v>456</v>
      </c>
      <c r="B231" s="10" t="s">
        <v>457</v>
      </c>
      <c r="C231" s="3" t="n">
        <v>10233.640385337</v>
      </c>
      <c r="D231" s="3" t="n">
        <v>262</v>
      </c>
      <c r="E231" s="4" t="n">
        <v>2.56018376779586</v>
      </c>
      <c r="F231" s="3" t="n">
        <v>59</v>
      </c>
      <c r="G231" s="3" t="n">
        <v>62</v>
      </c>
      <c r="H231" s="3" t="n">
        <v>267</v>
      </c>
      <c r="I231" s="4" t="n">
        <v>2.60904223664693</v>
      </c>
      <c r="J231" s="3" t="n">
        <v>5</v>
      </c>
      <c r="K231" s="3" t="n">
        <v>19</v>
      </c>
      <c r="L231" s="3" t="n">
        <v>5</v>
      </c>
      <c r="M231" s="4" t="n">
        <v>0.0488584688510661</v>
      </c>
      <c r="N231" s="3" t="s">
        <v>73</v>
      </c>
      <c r="O231" s="126" t="s">
        <v>73</v>
      </c>
    </row>
    <row r="232" customFormat="false" ht="12.75" hidden="false" customHeight="true" outlineLevel="0" collapsed="false">
      <c r="A232" s="9" t="s">
        <v>458</v>
      </c>
      <c r="B232" s="10" t="s">
        <v>459</v>
      </c>
      <c r="C232" s="3" t="n">
        <v>5761.4974305346</v>
      </c>
      <c r="D232" s="3" t="n">
        <v>934</v>
      </c>
      <c r="E232" s="4" t="n">
        <v>16.2110633782464</v>
      </c>
      <c r="F232" s="3" t="n">
        <v>136</v>
      </c>
      <c r="G232" s="3" t="n">
        <v>58</v>
      </c>
      <c r="H232" s="3" t="n">
        <v>89</v>
      </c>
      <c r="I232" s="4" t="n">
        <v>1.54473730263804</v>
      </c>
      <c r="J232" s="3" t="n">
        <v>14</v>
      </c>
      <c r="K232" s="3" t="n">
        <v>3</v>
      </c>
      <c r="L232" s="3" t="n">
        <v>6</v>
      </c>
      <c r="M232" s="4" t="n">
        <v>0.104139593436272</v>
      </c>
      <c r="N232" s="3" t="n">
        <v>4</v>
      </c>
      <c r="O232" s="126" t="n">
        <v>5</v>
      </c>
    </row>
    <row r="233" customFormat="false" ht="12.75" hidden="false" customHeight="true" outlineLevel="0" collapsed="false">
      <c r="A233" s="9" t="s">
        <v>460</v>
      </c>
      <c r="B233" s="10" t="s">
        <v>461</v>
      </c>
      <c r="C233" s="3" t="n">
        <v>7718.72030738563</v>
      </c>
      <c r="D233" s="3" t="n">
        <v>210</v>
      </c>
      <c r="E233" s="4" t="n">
        <v>2.72065823915218</v>
      </c>
      <c r="F233" s="3" t="n">
        <v>127</v>
      </c>
      <c r="G233" s="3" t="n">
        <v>115</v>
      </c>
      <c r="H233" s="3" t="n">
        <v>209</v>
      </c>
      <c r="I233" s="4" t="n">
        <v>2.70770272372765</v>
      </c>
      <c r="J233" s="3" t="n">
        <v>12</v>
      </c>
      <c r="K233" s="3" t="n">
        <v>15</v>
      </c>
      <c r="L233" s="3" t="n">
        <v>7</v>
      </c>
      <c r="M233" s="4" t="n">
        <v>0.0906886079717394</v>
      </c>
      <c r="N233" s="3" t="n">
        <v>4</v>
      </c>
      <c r="O233" s="126" t="s">
        <v>73</v>
      </c>
    </row>
    <row r="234" customFormat="false" ht="12.75" hidden="false" customHeight="true" outlineLevel="0" collapsed="false">
      <c r="A234" s="9" t="s">
        <v>462</v>
      </c>
      <c r="B234" s="10" t="s">
        <v>463</v>
      </c>
      <c r="C234" s="3" t="n">
        <v>24266.956288221</v>
      </c>
      <c r="D234" s="3" t="n">
        <v>862</v>
      </c>
      <c r="E234" s="4" t="n">
        <v>3.55215540738584</v>
      </c>
      <c r="F234" s="3" t="n">
        <v>238</v>
      </c>
      <c r="G234" s="3" t="n">
        <v>272</v>
      </c>
      <c r="H234" s="3" t="n">
        <v>536</v>
      </c>
      <c r="I234" s="4" t="n">
        <v>2.20876484728401</v>
      </c>
      <c r="J234" s="3" t="n">
        <v>48</v>
      </c>
      <c r="K234" s="3" t="n">
        <v>42</v>
      </c>
      <c r="L234" s="3" t="n">
        <v>29</v>
      </c>
      <c r="M234" s="4" t="n">
        <v>0.119504068229918</v>
      </c>
      <c r="N234" s="3" t="n">
        <v>15</v>
      </c>
      <c r="O234" s="126" t="n">
        <v>13</v>
      </c>
    </row>
    <row r="235" customFormat="false" ht="12.75" hidden="false" customHeight="true" outlineLevel="0" collapsed="false">
      <c r="A235" s="9" t="s">
        <v>464</v>
      </c>
      <c r="B235" s="10" t="s">
        <v>465</v>
      </c>
      <c r="C235" s="3" t="n">
        <v>2774.38926338556</v>
      </c>
      <c r="D235" s="3" t="n">
        <v>81</v>
      </c>
      <c r="E235" s="4" t="n">
        <v>2.91956147138331</v>
      </c>
      <c r="F235" s="3" t="n">
        <v>21</v>
      </c>
      <c r="G235" s="3" t="n">
        <v>12</v>
      </c>
      <c r="H235" s="3" t="n">
        <v>97</v>
      </c>
      <c r="I235" s="4" t="n">
        <v>3.49626497190347</v>
      </c>
      <c r="J235" s="3" t="s">
        <v>73</v>
      </c>
      <c r="K235" s="3" t="n">
        <v>0</v>
      </c>
      <c r="L235" s="3" t="n">
        <v>6</v>
      </c>
      <c r="M235" s="4" t="n">
        <v>0.21626381269506</v>
      </c>
      <c r="N235" s="3" t="s">
        <v>73</v>
      </c>
      <c r="O235" s="126" t="s">
        <v>73</v>
      </c>
    </row>
    <row r="236" customFormat="false" ht="12.75" hidden="false" customHeight="true" outlineLevel="0" collapsed="false">
      <c r="A236" s="9" t="s">
        <v>466</v>
      </c>
      <c r="B236" s="10" t="s">
        <v>467</v>
      </c>
      <c r="C236" s="3" t="n">
        <v>4703.1665503399</v>
      </c>
      <c r="D236" s="3" t="n">
        <v>252</v>
      </c>
      <c r="E236" s="4" t="n">
        <v>5.35809219815504</v>
      </c>
      <c r="F236" s="3" t="n">
        <v>41</v>
      </c>
      <c r="G236" s="3" t="n">
        <v>63</v>
      </c>
      <c r="H236" s="3" t="n">
        <v>202</v>
      </c>
      <c r="I236" s="4" t="n">
        <v>4.29497866677507</v>
      </c>
      <c r="J236" s="3" t="n">
        <v>6</v>
      </c>
      <c r="K236" s="3" t="n">
        <v>9</v>
      </c>
      <c r="L236" s="3" t="n">
        <v>11</v>
      </c>
      <c r="M236" s="4" t="n">
        <v>0.233884976903593</v>
      </c>
      <c r="N236" s="3" t="n">
        <v>3</v>
      </c>
      <c r="O236" s="126" t="s">
        <v>73</v>
      </c>
    </row>
    <row r="237" customFormat="false" ht="12.75" hidden="false" customHeight="true" outlineLevel="0" collapsed="false">
      <c r="A237" s="9" t="s">
        <v>468</v>
      </c>
      <c r="B237" s="10" t="s">
        <v>469</v>
      </c>
      <c r="C237" s="3" t="n">
        <v>7516.27750543116</v>
      </c>
      <c r="D237" s="3" t="n">
        <v>450</v>
      </c>
      <c r="E237" s="4" t="n">
        <v>5.98700619654924</v>
      </c>
      <c r="F237" s="3" t="n">
        <v>23</v>
      </c>
      <c r="G237" s="3" t="n">
        <v>44</v>
      </c>
      <c r="H237" s="3" t="n">
        <v>88</v>
      </c>
      <c r="I237" s="4" t="n">
        <v>1.17079232288074</v>
      </c>
      <c r="J237" s="3" t="n">
        <v>3</v>
      </c>
      <c r="K237" s="3" t="s">
        <v>73</v>
      </c>
      <c r="L237" s="3" t="n">
        <v>3</v>
      </c>
      <c r="M237" s="4" t="n">
        <v>0.0399133746436616</v>
      </c>
      <c r="N237" s="3" t="s">
        <v>73</v>
      </c>
      <c r="O237" s="126" t="s">
        <v>73</v>
      </c>
    </row>
    <row r="238" customFormat="false" ht="12.75" hidden="false" customHeight="true" outlineLevel="0" collapsed="false">
      <c r="A238" s="9" t="s">
        <v>470</v>
      </c>
      <c r="B238" s="10" t="s">
        <v>471</v>
      </c>
      <c r="C238" s="3" t="n">
        <v>7728.68940641195</v>
      </c>
      <c r="D238" s="3" t="n">
        <v>951</v>
      </c>
      <c r="E238" s="4" t="n">
        <v>12.3048029231324</v>
      </c>
      <c r="F238" s="3" t="n">
        <v>66</v>
      </c>
      <c r="G238" s="3" t="n">
        <v>36</v>
      </c>
      <c r="H238" s="3" t="n">
        <v>274</v>
      </c>
      <c r="I238" s="4" t="n">
        <v>3.54523238794771</v>
      </c>
      <c r="J238" s="3" t="n">
        <v>4</v>
      </c>
      <c r="K238" s="3" t="n">
        <v>11</v>
      </c>
      <c r="L238" s="3" t="n">
        <v>49</v>
      </c>
      <c r="M238" s="4" t="n">
        <v>0.634001412443203</v>
      </c>
      <c r="N238" s="3" t="n">
        <v>6</v>
      </c>
      <c r="O238" s="126" t="n">
        <v>6</v>
      </c>
    </row>
    <row r="239" customFormat="false" ht="12.75" hidden="false" customHeight="true" outlineLevel="0" collapsed="false">
      <c r="A239" s="9" t="s">
        <v>472</v>
      </c>
      <c r="B239" s="10" t="s">
        <v>473</v>
      </c>
      <c r="C239" s="3" t="n">
        <v>2420.44779289059</v>
      </c>
      <c r="D239" s="3" t="n">
        <v>661</v>
      </c>
      <c r="E239" s="4" t="n">
        <v>27.3089963742043</v>
      </c>
      <c r="F239" s="3" t="n">
        <v>23</v>
      </c>
      <c r="G239" s="3" t="n">
        <v>25</v>
      </c>
      <c r="H239" s="3" t="n">
        <v>222</v>
      </c>
      <c r="I239" s="4" t="n">
        <v>9.17185657348464</v>
      </c>
      <c r="J239" s="3" t="n">
        <v>4</v>
      </c>
      <c r="K239" s="3" t="s">
        <v>73</v>
      </c>
      <c r="L239" s="3" t="n">
        <v>12</v>
      </c>
      <c r="M239" s="4" t="n">
        <v>0.49577603099917</v>
      </c>
      <c r="N239" s="3" t="n">
        <v>0</v>
      </c>
      <c r="O239" s="126" t="n">
        <v>0</v>
      </c>
    </row>
    <row r="240" customFormat="false" ht="12.75" hidden="false" customHeight="true" outlineLevel="0" collapsed="false">
      <c r="A240" s="9" t="s">
        <v>474</v>
      </c>
      <c r="B240" s="10" t="s">
        <v>475</v>
      </c>
      <c r="C240" s="3" t="n">
        <v>6838.59039609497</v>
      </c>
      <c r="D240" s="3" t="n">
        <v>536</v>
      </c>
      <c r="E240" s="4" t="n">
        <v>7.83787255786034</v>
      </c>
      <c r="F240" s="3" t="n">
        <v>94</v>
      </c>
      <c r="G240" s="3" t="n">
        <v>97</v>
      </c>
      <c r="H240" s="3" t="n">
        <v>225</v>
      </c>
      <c r="I240" s="4" t="n">
        <v>3.29015172671376</v>
      </c>
      <c r="J240" s="3" t="n">
        <v>17</v>
      </c>
      <c r="K240" s="3" t="n">
        <v>11</v>
      </c>
      <c r="L240" s="3" t="n">
        <v>15</v>
      </c>
      <c r="M240" s="4" t="n">
        <v>0.219343448447584</v>
      </c>
      <c r="N240" s="3" t="n">
        <v>6</v>
      </c>
      <c r="O240" s="126" t="n">
        <v>9</v>
      </c>
    </row>
    <row r="241" customFormat="false" ht="12.75" hidden="false" customHeight="true" outlineLevel="0" collapsed="false">
      <c r="A241" s="9" t="s">
        <v>476</v>
      </c>
      <c r="B241" s="10" t="s">
        <v>477</v>
      </c>
      <c r="C241" s="3" t="n">
        <v>36362.7297173028</v>
      </c>
      <c r="D241" s="3" t="n">
        <v>1954</v>
      </c>
      <c r="E241" s="4" t="n">
        <v>5.3736339796025</v>
      </c>
      <c r="F241" s="3" t="n">
        <v>413</v>
      </c>
      <c r="G241" s="3" t="n">
        <v>450</v>
      </c>
      <c r="H241" s="3" t="n">
        <v>2180</v>
      </c>
      <c r="I241" s="4" t="n">
        <v>5.99514947570801</v>
      </c>
      <c r="J241" s="3" t="n">
        <v>48</v>
      </c>
      <c r="K241" s="3" t="n">
        <v>107</v>
      </c>
      <c r="L241" s="3" t="n">
        <v>70</v>
      </c>
      <c r="M241" s="4" t="n">
        <v>0.192504799678698</v>
      </c>
      <c r="N241" s="3" t="n">
        <v>15</v>
      </c>
      <c r="O241" s="126" t="n">
        <v>10</v>
      </c>
    </row>
    <row r="242" customFormat="false" ht="12.75" hidden="false" customHeight="true" outlineLevel="0" collapsed="false">
      <c r="A242" s="9" t="s">
        <v>478</v>
      </c>
      <c r="B242" s="10" t="s">
        <v>479</v>
      </c>
      <c r="C242" s="3" t="n">
        <v>10966.2102963639</v>
      </c>
      <c r="D242" s="3" t="n">
        <v>242</v>
      </c>
      <c r="E242" s="4" t="n">
        <v>2.20677876367408</v>
      </c>
      <c r="F242" s="3" t="n">
        <v>132</v>
      </c>
      <c r="G242" s="3" t="n">
        <v>125</v>
      </c>
      <c r="H242" s="3" t="n">
        <v>636</v>
      </c>
      <c r="I242" s="4" t="n">
        <v>5.79963344502775</v>
      </c>
      <c r="J242" s="3" t="n">
        <v>40</v>
      </c>
      <c r="K242" s="3" t="n">
        <v>27</v>
      </c>
      <c r="L242" s="3" t="n">
        <v>42</v>
      </c>
      <c r="M242" s="4" t="n">
        <v>0.382994661464097</v>
      </c>
      <c r="N242" s="3" t="n">
        <v>11</v>
      </c>
      <c r="O242" s="126" t="n">
        <v>10</v>
      </c>
    </row>
    <row r="243" customFormat="false" ht="12.75" hidden="false" customHeight="true" outlineLevel="0" collapsed="false">
      <c r="A243" s="9" t="s">
        <v>480</v>
      </c>
      <c r="B243" s="10" t="s">
        <v>481</v>
      </c>
      <c r="C243" s="3" t="n">
        <v>2444.43425653705</v>
      </c>
      <c r="D243" s="3" t="n">
        <v>303</v>
      </c>
      <c r="E243" s="4" t="n">
        <v>12.3955062072011</v>
      </c>
      <c r="F243" s="3" t="n">
        <v>20</v>
      </c>
      <c r="G243" s="3" t="n">
        <v>19</v>
      </c>
      <c r="H243" s="3" t="n">
        <v>59</v>
      </c>
      <c r="I243" s="4" t="n">
        <v>2.41364642318437</v>
      </c>
      <c r="J243" s="3" t="s">
        <v>73</v>
      </c>
      <c r="K243" s="3" t="s">
        <v>73</v>
      </c>
      <c r="L243" s="3" t="s">
        <v>73</v>
      </c>
      <c r="M243" s="4" t="n">
        <v>0.0409092614099046</v>
      </c>
      <c r="N243" s="3" t="n">
        <v>0</v>
      </c>
      <c r="O243" s="126" t="n">
        <v>0</v>
      </c>
    </row>
    <row r="244" customFormat="false" ht="12.75" hidden="false" customHeight="true" outlineLevel="0" collapsed="false">
      <c r="A244" s="9" t="s">
        <v>482</v>
      </c>
      <c r="B244" s="10" t="s">
        <v>483</v>
      </c>
      <c r="C244" s="3" t="n">
        <v>7973.64205755481</v>
      </c>
      <c r="D244" s="3" t="n">
        <v>214</v>
      </c>
      <c r="E244" s="4" t="n">
        <v>2.6838425710023</v>
      </c>
      <c r="F244" s="3" t="n">
        <v>94</v>
      </c>
      <c r="G244" s="3" t="n">
        <v>83</v>
      </c>
      <c r="H244" s="3" t="n">
        <v>276</v>
      </c>
      <c r="I244" s="4" t="n">
        <v>3.46140443736746</v>
      </c>
      <c r="J244" s="3" t="n">
        <v>11</v>
      </c>
      <c r="K244" s="3" t="n">
        <v>5</v>
      </c>
      <c r="L244" s="3" t="n">
        <v>6</v>
      </c>
      <c r="M244" s="4" t="n">
        <v>0.0752479225514665</v>
      </c>
      <c r="N244" s="3" t="n">
        <v>3</v>
      </c>
      <c r="O244" s="126" t="n">
        <v>6</v>
      </c>
    </row>
    <row r="245" customFormat="false" ht="12.75" hidden="false" customHeight="true" outlineLevel="0" collapsed="false">
      <c r="A245" s="9" t="s">
        <v>484</v>
      </c>
      <c r="B245" s="10" t="s">
        <v>485</v>
      </c>
      <c r="C245" s="3" t="n">
        <v>12250.2496430933</v>
      </c>
      <c r="D245" s="3" t="n">
        <v>510</v>
      </c>
      <c r="E245" s="4" t="n">
        <v>4.16318046455108</v>
      </c>
      <c r="F245" s="3" t="n">
        <v>118</v>
      </c>
      <c r="G245" s="3" t="n">
        <v>98</v>
      </c>
      <c r="H245" s="3" t="n">
        <v>579</v>
      </c>
      <c r="I245" s="4" t="n">
        <v>4.72643429210799</v>
      </c>
      <c r="J245" s="3" t="n">
        <v>23</v>
      </c>
      <c r="K245" s="3" t="n">
        <v>17</v>
      </c>
      <c r="L245" s="3" t="n">
        <v>14</v>
      </c>
      <c r="M245" s="4" t="n">
        <v>0.114283385301402</v>
      </c>
      <c r="N245" s="3" t="n">
        <v>9</v>
      </c>
      <c r="O245" s="126" t="n">
        <v>12</v>
      </c>
    </row>
    <row r="246" customFormat="false" ht="12.75" hidden="false" customHeight="true" outlineLevel="0" collapsed="false">
      <c r="A246" s="9" t="s">
        <v>486</v>
      </c>
      <c r="B246" s="10" t="s">
        <v>487</v>
      </c>
      <c r="C246" s="3" t="n">
        <v>5586.17803440236</v>
      </c>
      <c r="D246" s="3" t="n">
        <v>2783</v>
      </c>
      <c r="E246" s="4" t="n">
        <v>49.8193932033844</v>
      </c>
      <c r="F246" s="3" t="n">
        <v>50</v>
      </c>
      <c r="G246" s="3" t="n">
        <v>32</v>
      </c>
      <c r="H246" s="3" t="n">
        <v>273</v>
      </c>
      <c r="I246" s="4" t="n">
        <v>4.88706228692919</v>
      </c>
      <c r="J246" s="3" t="n">
        <v>16</v>
      </c>
      <c r="K246" s="3" t="n">
        <v>17</v>
      </c>
      <c r="L246" s="3" t="n">
        <v>49</v>
      </c>
      <c r="M246" s="4" t="n">
        <v>0.877165025859085</v>
      </c>
      <c r="N246" s="3" t="n">
        <v>10</v>
      </c>
      <c r="O246" s="126" t="n">
        <v>11</v>
      </c>
    </row>
    <row r="247" customFormat="false" ht="12.75" hidden="false" customHeight="true" outlineLevel="0" collapsed="false">
      <c r="A247" s="9" t="s">
        <v>488</v>
      </c>
      <c r="B247" s="10" t="s">
        <v>489</v>
      </c>
      <c r="C247" s="3" t="n">
        <v>5293.44706128371</v>
      </c>
      <c r="D247" s="3" t="n">
        <v>1331</v>
      </c>
      <c r="E247" s="4" t="n">
        <v>25.1442960435921</v>
      </c>
      <c r="F247" s="3" t="n">
        <v>68</v>
      </c>
      <c r="G247" s="3" t="n">
        <v>32</v>
      </c>
      <c r="H247" s="3" t="n">
        <v>151</v>
      </c>
      <c r="I247" s="4" t="n">
        <v>2.85258354814606</v>
      </c>
      <c r="J247" s="3" t="s">
        <v>73</v>
      </c>
      <c r="K247" s="3" t="n">
        <v>0</v>
      </c>
      <c r="L247" s="3" t="n">
        <v>12</v>
      </c>
      <c r="M247" s="4" t="n">
        <v>0.226695381309621</v>
      </c>
      <c r="N247" s="3" t="n">
        <v>0</v>
      </c>
      <c r="O247" s="126" t="n">
        <v>0</v>
      </c>
    </row>
    <row r="248" customFormat="false" ht="12.75" hidden="false" customHeight="true" outlineLevel="0" collapsed="false">
      <c r="A248" s="9" t="s">
        <v>490</v>
      </c>
      <c r="B248" s="10" t="s">
        <v>491</v>
      </c>
      <c r="C248" s="3" t="n">
        <v>9155.07554259158</v>
      </c>
      <c r="D248" s="3" t="n">
        <v>979</v>
      </c>
      <c r="E248" s="4" t="n">
        <v>10.6935218114308</v>
      </c>
      <c r="F248" s="3" t="n">
        <v>120</v>
      </c>
      <c r="G248" s="3" t="n">
        <v>150</v>
      </c>
      <c r="H248" s="3" t="n">
        <v>227</v>
      </c>
      <c r="I248" s="4" t="n">
        <v>2.47949892869745</v>
      </c>
      <c r="J248" s="3" t="n">
        <v>21</v>
      </c>
      <c r="K248" s="3" t="n">
        <v>17</v>
      </c>
      <c r="L248" s="3" t="n">
        <v>52</v>
      </c>
      <c r="M248" s="4" t="n">
        <v>0.567990944018798</v>
      </c>
      <c r="N248" s="3" t="n">
        <v>8</v>
      </c>
      <c r="O248" s="126" t="n">
        <v>4</v>
      </c>
    </row>
    <row r="249" customFormat="false" ht="12.75" hidden="false" customHeight="true" outlineLevel="0" collapsed="false">
      <c r="A249" s="9" t="s">
        <v>492</v>
      </c>
      <c r="B249" s="10" t="s">
        <v>493</v>
      </c>
      <c r="C249" s="3" t="n">
        <v>12480.674461295</v>
      </c>
      <c r="D249" s="3" t="n">
        <v>895</v>
      </c>
      <c r="E249" s="4" t="n">
        <v>7.17108680925515</v>
      </c>
      <c r="F249" s="3" t="n">
        <v>176</v>
      </c>
      <c r="G249" s="3" t="n">
        <v>158</v>
      </c>
      <c r="H249" s="3" t="n">
        <v>372</v>
      </c>
      <c r="I249" s="4" t="n">
        <v>2.9806081486513</v>
      </c>
      <c r="J249" s="3" t="n">
        <v>39</v>
      </c>
      <c r="K249" s="3" t="n">
        <v>19</v>
      </c>
      <c r="L249" s="3" t="n">
        <v>13</v>
      </c>
      <c r="M249" s="4" t="n">
        <v>0.104161037452868</v>
      </c>
      <c r="N249" s="3" t="n">
        <v>12</v>
      </c>
      <c r="O249" s="126" t="n">
        <v>7</v>
      </c>
    </row>
    <row r="250" customFormat="false" ht="12.75" hidden="false" customHeight="true" outlineLevel="0" collapsed="false">
      <c r="A250" s="9" t="s">
        <v>494</v>
      </c>
      <c r="B250" s="10" t="s">
        <v>495</v>
      </c>
      <c r="C250" s="3" t="n">
        <v>5594.70410958112</v>
      </c>
      <c r="D250" s="3" t="n">
        <v>335</v>
      </c>
      <c r="E250" s="4" t="n">
        <v>5.9878054931681</v>
      </c>
      <c r="F250" s="3" t="n">
        <v>92</v>
      </c>
      <c r="G250" s="3" t="n">
        <v>99</v>
      </c>
      <c r="H250" s="3" t="n">
        <v>207</v>
      </c>
      <c r="I250" s="4" t="n">
        <v>3.69992757339044</v>
      </c>
      <c r="J250" s="3" t="n">
        <v>4</v>
      </c>
      <c r="K250" s="3" t="n">
        <v>13</v>
      </c>
      <c r="L250" s="3" t="n">
        <v>3</v>
      </c>
      <c r="M250" s="4" t="n">
        <v>0.053622138744789</v>
      </c>
      <c r="N250" s="3" t="s">
        <v>73</v>
      </c>
      <c r="O250" s="126" t="s">
        <v>73</v>
      </c>
    </row>
    <row r="251" customFormat="false" ht="12.75" hidden="false" customHeight="true" outlineLevel="0" collapsed="false">
      <c r="A251" s="9" t="s">
        <v>496</v>
      </c>
      <c r="B251" s="10" t="s">
        <v>497</v>
      </c>
      <c r="C251" s="3" t="n">
        <v>3393.99499224654</v>
      </c>
      <c r="D251" s="3" t="n">
        <v>87</v>
      </c>
      <c r="E251" s="4" t="n">
        <v>2.56335086524135</v>
      </c>
      <c r="F251" s="3" t="n">
        <v>41</v>
      </c>
      <c r="G251" s="3" t="n">
        <v>48</v>
      </c>
      <c r="H251" s="3" t="n">
        <v>145</v>
      </c>
      <c r="I251" s="4" t="n">
        <v>4.27225144206892</v>
      </c>
      <c r="J251" s="3" t="n">
        <v>8</v>
      </c>
      <c r="K251" s="3" t="n">
        <v>4</v>
      </c>
      <c r="L251" s="3" t="n">
        <v>4</v>
      </c>
      <c r="M251" s="4" t="n">
        <v>0.117855212195005</v>
      </c>
      <c r="N251" s="3" t="s">
        <v>73</v>
      </c>
      <c r="O251" s="126" t="n">
        <v>0</v>
      </c>
    </row>
    <row r="252" customFormat="false" ht="12.75" hidden="false" customHeight="true" outlineLevel="0" collapsed="false">
      <c r="A252" s="9" t="s">
        <v>498</v>
      </c>
      <c r="B252" s="10" t="s">
        <v>499</v>
      </c>
      <c r="C252" s="3" t="n">
        <v>3973.16217330395</v>
      </c>
      <c r="D252" s="3" t="n">
        <v>161</v>
      </c>
      <c r="E252" s="4" t="n">
        <v>4.05218797968465</v>
      </c>
      <c r="F252" s="3" t="n">
        <v>58</v>
      </c>
      <c r="G252" s="3" t="n">
        <v>48</v>
      </c>
      <c r="H252" s="3" t="n">
        <v>163</v>
      </c>
      <c r="I252" s="4" t="n">
        <v>4.10252571856272</v>
      </c>
      <c r="J252" s="3" t="s">
        <v>73</v>
      </c>
      <c r="K252" s="3" t="s">
        <v>73</v>
      </c>
      <c r="L252" s="3" t="n">
        <v>6</v>
      </c>
      <c r="M252" s="4" t="n">
        <v>0.151013216634211</v>
      </c>
      <c r="N252" s="3" t="n">
        <v>4</v>
      </c>
      <c r="O252" s="126" t="n">
        <v>4</v>
      </c>
    </row>
    <row r="253" customFormat="false" ht="12.75" hidden="false" customHeight="true" outlineLevel="0" collapsed="false">
      <c r="A253" s="9" t="s">
        <v>1035</v>
      </c>
      <c r="B253" s="10" t="s">
        <v>501</v>
      </c>
      <c r="C253" s="3" t="n">
        <v>4289.58876539177</v>
      </c>
      <c r="D253" s="3" t="n">
        <v>114</v>
      </c>
      <c r="E253" s="4" t="n">
        <v>2.6575974116621</v>
      </c>
      <c r="F253" s="3" t="n">
        <v>64</v>
      </c>
      <c r="G253" s="3" t="n">
        <v>55</v>
      </c>
      <c r="H253" s="3" t="n">
        <v>170</v>
      </c>
      <c r="I253" s="4" t="n">
        <v>3.96308385949612</v>
      </c>
      <c r="J253" s="3" t="n">
        <v>15</v>
      </c>
      <c r="K253" s="3" t="n">
        <v>8</v>
      </c>
      <c r="L253" s="3" t="s">
        <v>73</v>
      </c>
      <c r="M253" s="4" t="n">
        <v>0.046624515994072</v>
      </c>
      <c r="N253" s="3" t="s">
        <v>73</v>
      </c>
      <c r="O253" s="126" t="s">
        <v>73</v>
      </c>
    </row>
    <row r="254" customFormat="false" ht="12.75" hidden="false" customHeight="true" outlineLevel="0" collapsed="false">
      <c r="A254" s="9" t="s">
        <v>502</v>
      </c>
      <c r="B254" s="10" t="s">
        <v>503</v>
      </c>
      <c r="C254" s="3" t="n">
        <v>5080.43231249345</v>
      </c>
      <c r="D254" s="3" t="n">
        <v>308</v>
      </c>
      <c r="E254" s="4" t="n">
        <v>6.06247620389681</v>
      </c>
      <c r="F254" s="3" t="n">
        <v>132</v>
      </c>
      <c r="G254" s="3" t="n">
        <v>114</v>
      </c>
      <c r="H254" s="3" t="n">
        <v>661</v>
      </c>
      <c r="I254" s="4" t="n">
        <v>13.0107038012201</v>
      </c>
      <c r="J254" s="3" t="n">
        <v>25</v>
      </c>
      <c r="K254" s="3" t="n">
        <v>32</v>
      </c>
      <c r="L254" s="3" t="n">
        <v>25</v>
      </c>
      <c r="M254" s="4" t="n">
        <v>0.492084107459157</v>
      </c>
      <c r="N254" s="3" t="n">
        <v>7</v>
      </c>
      <c r="O254" s="126" t="n">
        <v>7</v>
      </c>
    </row>
    <row r="255" customFormat="false" ht="12.75" hidden="false" customHeight="true" outlineLevel="0" collapsed="false">
      <c r="A255" s="9" t="s">
        <v>504</v>
      </c>
      <c r="B255" s="10" t="s">
        <v>505</v>
      </c>
      <c r="C255" s="3" t="n">
        <v>8586.10558677793</v>
      </c>
      <c r="D255" s="3" t="n">
        <v>186</v>
      </c>
      <c r="E255" s="4" t="n">
        <v>2.16629062058622</v>
      </c>
      <c r="F255" s="3" t="n">
        <v>176</v>
      </c>
      <c r="G255" s="3" t="n">
        <v>167</v>
      </c>
      <c r="H255" s="3" t="n">
        <v>279</v>
      </c>
      <c r="I255" s="4" t="n">
        <v>3.24943593087933</v>
      </c>
      <c r="J255" s="3" t="n">
        <v>5</v>
      </c>
      <c r="K255" s="3" t="n">
        <v>9</v>
      </c>
      <c r="L255" s="3" t="n">
        <v>3</v>
      </c>
      <c r="M255" s="4" t="n">
        <v>0.0349401712997778</v>
      </c>
      <c r="N255" s="3" t="s">
        <v>73</v>
      </c>
      <c r="O255" s="126" t="s">
        <v>73</v>
      </c>
    </row>
    <row r="256" customFormat="false" ht="12.75" hidden="false" customHeight="true" outlineLevel="0" collapsed="false">
      <c r="A256" s="9" t="s">
        <v>506</v>
      </c>
      <c r="B256" s="10" t="s">
        <v>507</v>
      </c>
      <c r="C256" s="3" t="n">
        <v>7006.20171151969</v>
      </c>
      <c r="D256" s="3" t="n">
        <v>1757</v>
      </c>
      <c r="E256" s="4" t="n">
        <v>25.0777821185353</v>
      </c>
      <c r="F256" s="3" t="n">
        <v>58</v>
      </c>
      <c r="G256" s="3" t="n">
        <v>29</v>
      </c>
      <c r="H256" s="3" t="n">
        <v>453</v>
      </c>
      <c r="I256" s="4" t="n">
        <v>6.46570022748805</v>
      </c>
      <c r="J256" s="3" t="n">
        <v>11</v>
      </c>
      <c r="K256" s="3" t="n">
        <v>10</v>
      </c>
      <c r="L256" s="3" t="n">
        <v>54</v>
      </c>
      <c r="M256" s="4" t="n">
        <v>0.770745722482019</v>
      </c>
      <c r="N256" s="3" t="n">
        <v>3</v>
      </c>
      <c r="O256" s="126" t="s">
        <v>73</v>
      </c>
    </row>
    <row r="257" customFormat="false" ht="12.75" hidden="false" customHeight="true" outlineLevel="0" collapsed="false">
      <c r="A257" s="9" t="s">
        <v>508</v>
      </c>
      <c r="B257" s="10" t="s">
        <v>509</v>
      </c>
      <c r="C257" s="3" t="n">
        <v>10120.3979943482</v>
      </c>
      <c r="D257" s="3" t="n">
        <v>724</v>
      </c>
      <c r="E257" s="4" t="n">
        <v>7.15386885381706</v>
      </c>
      <c r="F257" s="3" t="n">
        <v>113</v>
      </c>
      <c r="G257" s="3" t="n">
        <v>82</v>
      </c>
      <c r="H257" s="3" t="n">
        <v>355</v>
      </c>
      <c r="I257" s="4" t="n">
        <v>3.50776718660919</v>
      </c>
      <c r="J257" s="3" t="n">
        <v>10</v>
      </c>
      <c r="K257" s="3" t="n">
        <v>10</v>
      </c>
      <c r="L257" s="3" t="n">
        <v>123</v>
      </c>
      <c r="M257" s="4" t="n">
        <v>1.21536722240262</v>
      </c>
      <c r="N257" s="3" t="n">
        <v>8</v>
      </c>
      <c r="O257" s="126" t="n">
        <v>5</v>
      </c>
    </row>
    <row r="258" customFormat="false" ht="12.75" hidden="false" customHeight="true" outlineLevel="0" collapsed="false">
      <c r="A258" s="9" t="s">
        <v>510</v>
      </c>
      <c r="B258" s="10" t="s">
        <v>511</v>
      </c>
      <c r="C258" s="3" t="n">
        <v>7698.56132332984</v>
      </c>
      <c r="D258" s="3" t="n">
        <v>635</v>
      </c>
      <c r="E258" s="4" t="n">
        <v>8.24829436736039</v>
      </c>
      <c r="F258" s="3" t="n">
        <v>131</v>
      </c>
      <c r="G258" s="3" t="n">
        <v>155</v>
      </c>
      <c r="H258" s="3" t="n">
        <v>295</v>
      </c>
      <c r="I258" s="4" t="n">
        <v>3.83188478483672</v>
      </c>
      <c r="J258" s="3" t="n">
        <v>10</v>
      </c>
      <c r="K258" s="3" t="n">
        <v>7</v>
      </c>
      <c r="L258" s="3" t="n">
        <v>9</v>
      </c>
      <c r="M258" s="4" t="n">
        <v>0.116904959537391</v>
      </c>
      <c r="N258" s="3" t="n">
        <v>5</v>
      </c>
      <c r="O258" s="126" t="n">
        <v>3</v>
      </c>
    </row>
    <row r="259" customFormat="false" ht="12.75" hidden="false" customHeight="true" outlineLevel="0" collapsed="false">
      <c r="A259" s="9" t="s">
        <v>512</v>
      </c>
      <c r="B259" s="10" t="s">
        <v>513</v>
      </c>
      <c r="C259" s="3" t="n">
        <v>15006.7043198803</v>
      </c>
      <c r="D259" s="3" t="n">
        <v>2348</v>
      </c>
      <c r="E259" s="4" t="n">
        <v>15.6463401287214</v>
      </c>
      <c r="F259" s="3" t="n">
        <v>46</v>
      </c>
      <c r="G259" s="3" t="n">
        <v>24</v>
      </c>
      <c r="H259" s="3" t="n">
        <v>1152</v>
      </c>
      <c r="I259" s="4" t="n">
        <v>7.67656892175767</v>
      </c>
      <c r="J259" s="3" t="n">
        <v>33</v>
      </c>
      <c r="K259" s="3" t="n">
        <v>20</v>
      </c>
      <c r="L259" s="3" t="n">
        <v>215</v>
      </c>
      <c r="M259" s="4" t="n">
        <v>1.43269298452943</v>
      </c>
      <c r="N259" s="3" t="n">
        <v>11</v>
      </c>
      <c r="O259" s="126" t="n">
        <v>6</v>
      </c>
    </row>
    <row r="260" customFormat="false" ht="12.75" hidden="false" customHeight="true" outlineLevel="0" collapsed="false">
      <c r="A260" s="9" t="s">
        <v>514</v>
      </c>
      <c r="B260" s="10" t="s">
        <v>515</v>
      </c>
      <c r="C260" s="3" t="n">
        <v>4589.40185032747</v>
      </c>
      <c r="D260" s="3" t="n">
        <v>530</v>
      </c>
      <c r="E260" s="4" t="n">
        <v>11.5483458909179</v>
      </c>
      <c r="F260" s="3" t="n">
        <v>20</v>
      </c>
      <c r="G260" s="3" t="n">
        <v>28</v>
      </c>
      <c r="H260" s="3" t="n">
        <v>128</v>
      </c>
      <c r="I260" s="4" t="n">
        <v>2.78903447931601</v>
      </c>
      <c r="J260" s="3" t="n">
        <v>4</v>
      </c>
      <c r="K260" s="3" t="s">
        <v>73</v>
      </c>
      <c r="L260" s="3" t="n">
        <v>6</v>
      </c>
      <c r="M260" s="4" t="n">
        <v>0.130735991217938</v>
      </c>
      <c r="N260" s="3" t="n">
        <v>3</v>
      </c>
      <c r="O260" s="126" t="n">
        <v>3</v>
      </c>
    </row>
    <row r="261" customFormat="false" ht="12.75" hidden="false" customHeight="true" outlineLevel="0" collapsed="false">
      <c r="A261" s="9" t="s">
        <v>516</v>
      </c>
      <c r="B261" s="10" t="s">
        <v>517</v>
      </c>
      <c r="C261" s="3" t="n">
        <v>5461.40646256028</v>
      </c>
      <c r="D261" s="3" t="n">
        <v>360</v>
      </c>
      <c r="E261" s="4" t="n">
        <v>6.59170860963961</v>
      </c>
      <c r="F261" s="3" t="n">
        <v>54</v>
      </c>
      <c r="G261" s="3" t="n">
        <v>74</v>
      </c>
      <c r="H261" s="3" t="n">
        <v>170</v>
      </c>
      <c r="I261" s="4" t="n">
        <v>3.11275128788537</v>
      </c>
      <c r="J261" s="3" t="s">
        <v>73</v>
      </c>
      <c r="K261" s="3" t="n">
        <v>7</v>
      </c>
      <c r="L261" s="3" t="s">
        <v>73</v>
      </c>
      <c r="M261" s="4" t="n">
        <v>0.0183103016934434</v>
      </c>
      <c r="N261" s="3" t="s">
        <v>73</v>
      </c>
      <c r="O261" s="126" t="s">
        <v>73</v>
      </c>
    </row>
    <row r="262" customFormat="false" ht="12.75" hidden="false" customHeight="true" outlineLevel="0" collapsed="false">
      <c r="A262" s="9" t="s">
        <v>518</v>
      </c>
      <c r="B262" s="10" t="s">
        <v>519</v>
      </c>
      <c r="C262" s="3" t="n">
        <v>2671.60079698808</v>
      </c>
      <c r="D262" s="3" t="n">
        <v>184</v>
      </c>
      <c r="E262" s="4" t="n">
        <v>6.88725651704546</v>
      </c>
      <c r="F262" s="3" t="n">
        <v>45</v>
      </c>
      <c r="G262" s="3" t="n">
        <v>51</v>
      </c>
      <c r="H262" s="3" t="n">
        <v>111</v>
      </c>
      <c r="I262" s="4" t="n">
        <v>4.15481235539155</v>
      </c>
      <c r="J262" s="3" t="s">
        <v>73</v>
      </c>
      <c r="K262" s="3" t="s">
        <v>73</v>
      </c>
      <c r="L262" s="3" t="s">
        <v>73</v>
      </c>
      <c r="M262" s="4" t="n">
        <v>0.0374307419404644</v>
      </c>
      <c r="N262" s="3" t="s">
        <v>73</v>
      </c>
      <c r="O262" s="126" t="s">
        <v>73</v>
      </c>
    </row>
    <row r="263" customFormat="false" ht="12.75" hidden="false" customHeight="true" outlineLevel="0" collapsed="false">
      <c r="A263" s="9" t="s">
        <v>520</v>
      </c>
      <c r="B263" s="10" t="s">
        <v>521</v>
      </c>
      <c r="C263" s="3" t="n">
        <v>2106.1154632556</v>
      </c>
      <c r="D263" s="3" t="n">
        <v>257</v>
      </c>
      <c r="E263" s="4" t="n">
        <v>12.2025598540895</v>
      </c>
      <c r="F263" s="3" t="n">
        <v>34</v>
      </c>
      <c r="G263" s="3" t="n">
        <v>34</v>
      </c>
      <c r="H263" s="3" t="n">
        <v>102</v>
      </c>
      <c r="I263" s="4" t="n">
        <v>4.84303931952191</v>
      </c>
      <c r="J263" s="3" t="n">
        <v>6</v>
      </c>
      <c r="K263" s="3" t="n">
        <v>4</v>
      </c>
      <c r="L263" s="3" t="s">
        <v>73</v>
      </c>
      <c r="M263" s="4" t="n">
        <v>0.0474807776423717</v>
      </c>
      <c r="N263" s="3" t="s">
        <v>73</v>
      </c>
      <c r="O263" s="126" t="s">
        <v>73</v>
      </c>
    </row>
    <row r="264" customFormat="false" ht="12.75" hidden="false" customHeight="true" outlineLevel="0" collapsed="false">
      <c r="A264" s="9" t="s">
        <v>522</v>
      </c>
      <c r="B264" s="10" t="s">
        <v>523</v>
      </c>
      <c r="C264" s="3" t="n">
        <v>1893.5964625537</v>
      </c>
      <c r="D264" s="3" t="n">
        <v>65</v>
      </c>
      <c r="E264" s="4" t="n">
        <v>3.43262153713264</v>
      </c>
      <c r="F264" s="3" t="n">
        <v>24</v>
      </c>
      <c r="G264" s="3" t="n">
        <v>24</v>
      </c>
      <c r="H264" s="3" t="n">
        <v>108</v>
      </c>
      <c r="I264" s="4" t="n">
        <v>5.70343270785115</v>
      </c>
      <c r="J264" s="3" t="s">
        <v>73</v>
      </c>
      <c r="K264" s="3" t="n">
        <v>12</v>
      </c>
      <c r="L264" s="3" t="n">
        <v>3</v>
      </c>
      <c r="M264" s="4" t="n">
        <v>0.158428686329199</v>
      </c>
      <c r="N264" s="3" t="n">
        <v>4</v>
      </c>
      <c r="O264" s="126" t="n">
        <v>3</v>
      </c>
    </row>
    <row r="265" customFormat="false" ht="12.75" hidden="false" customHeight="true" outlineLevel="0" collapsed="false">
      <c r="A265" s="9" t="s">
        <v>524</v>
      </c>
      <c r="B265" s="10" t="s">
        <v>525</v>
      </c>
      <c r="C265" s="3" t="n">
        <v>6098.32180790912</v>
      </c>
      <c r="D265" s="3" t="n">
        <v>163</v>
      </c>
      <c r="E265" s="4" t="n">
        <v>2.67286648908229</v>
      </c>
      <c r="F265" s="3" t="n">
        <v>110</v>
      </c>
      <c r="G265" s="3" t="n">
        <v>115</v>
      </c>
      <c r="H265" s="3" t="n">
        <v>243</v>
      </c>
      <c r="I265" s="4" t="n">
        <v>3.98470280274231</v>
      </c>
      <c r="J265" s="3" t="n">
        <v>6</v>
      </c>
      <c r="K265" s="3" t="s">
        <v>73</v>
      </c>
      <c r="L265" s="3" t="n">
        <v>16</v>
      </c>
      <c r="M265" s="4" t="n">
        <v>0.262367262732004</v>
      </c>
      <c r="N265" s="3" t="n">
        <v>0</v>
      </c>
      <c r="O265" s="126" t="s">
        <v>73</v>
      </c>
    </row>
    <row r="266" customFormat="false" ht="12.75" hidden="false" customHeight="true" outlineLevel="0" collapsed="false">
      <c r="A266" s="9" t="s">
        <v>526</v>
      </c>
      <c r="B266" s="10" t="s">
        <v>527</v>
      </c>
      <c r="C266" s="3" t="n">
        <v>2711.69097848938</v>
      </c>
      <c r="D266" s="3" t="n">
        <v>174</v>
      </c>
      <c r="E266" s="4" t="n">
        <v>6.41666035622287</v>
      </c>
      <c r="F266" s="3" t="n">
        <v>41</v>
      </c>
      <c r="G266" s="3" t="n">
        <v>51</v>
      </c>
      <c r="H266" s="3" t="n">
        <v>32</v>
      </c>
      <c r="I266" s="4" t="n">
        <v>1.1800754678111</v>
      </c>
      <c r="J266" s="3" t="s">
        <v>73</v>
      </c>
      <c r="K266" s="3" t="n">
        <v>0</v>
      </c>
      <c r="L266" s="3" t="n">
        <v>4</v>
      </c>
      <c r="M266" s="4" t="n">
        <v>0.147509433476388</v>
      </c>
      <c r="N266" s="3" t="n">
        <v>0</v>
      </c>
      <c r="O266" s="126" t="n">
        <v>3</v>
      </c>
    </row>
    <row r="267" customFormat="false" ht="12.75" hidden="false" customHeight="true" outlineLevel="0" collapsed="false">
      <c r="A267" s="9" t="s">
        <v>528</v>
      </c>
      <c r="B267" s="10" t="s">
        <v>529</v>
      </c>
      <c r="C267" s="3" t="n">
        <v>2870.08978683026</v>
      </c>
      <c r="D267" s="3" t="n">
        <v>79</v>
      </c>
      <c r="E267" s="4" t="n">
        <v>2.7525271286808</v>
      </c>
      <c r="F267" s="3" t="n">
        <v>42</v>
      </c>
      <c r="G267" s="3" t="n">
        <v>53</v>
      </c>
      <c r="H267" s="3" t="n">
        <v>44</v>
      </c>
      <c r="I267" s="4" t="n">
        <v>1.53305308432855</v>
      </c>
      <c r="J267" s="3" t="s">
        <v>73</v>
      </c>
      <c r="K267" s="3" t="n">
        <v>3</v>
      </c>
      <c r="L267" s="3" t="s">
        <v>73</v>
      </c>
      <c r="M267" s="4" t="n">
        <v>0.0348421155529215</v>
      </c>
      <c r="N267" s="3" t="n">
        <v>0</v>
      </c>
      <c r="O267" s="126" t="s">
        <v>73</v>
      </c>
    </row>
    <row r="268" customFormat="false" ht="12.75" hidden="false" customHeight="true" outlineLevel="0" collapsed="false">
      <c r="A268" s="9" t="s">
        <v>530</v>
      </c>
      <c r="B268" s="10" t="s">
        <v>531</v>
      </c>
      <c r="C268" s="3" t="n">
        <v>1284.4674370937</v>
      </c>
      <c r="D268" s="3" t="n">
        <v>22</v>
      </c>
      <c r="E268" s="4" t="n">
        <v>1.71277210808693</v>
      </c>
      <c r="F268" s="3" t="n">
        <v>22</v>
      </c>
      <c r="G268" s="3" t="n">
        <v>35</v>
      </c>
      <c r="H268" s="3" t="n">
        <v>38</v>
      </c>
      <c r="I268" s="4" t="n">
        <v>2.95842455033198</v>
      </c>
      <c r="J268" s="3" t="n">
        <v>4</v>
      </c>
      <c r="K268" s="3" t="n">
        <v>5</v>
      </c>
      <c r="L268" s="3" t="n">
        <v>0</v>
      </c>
      <c r="M268" s="4" t="s">
        <v>76</v>
      </c>
      <c r="N268" s="3" t="n">
        <v>0</v>
      </c>
      <c r="O268" s="126" t="n">
        <v>0</v>
      </c>
    </row>
    <row r="269" customFormat="false" ht="12.75" hidden="false" customHeight="true" outlineLevel="0" collapsed="false">
      <c r="A269" s="9" t="s">
        <v>532</v>
      </c>
      <c r="B269" s="10" t="s">
        <v>533</v>
      </c>
      <c r="C269" s="3" t="n">
        <v>1324.24004708807</v>
      </c>
      <c r="D269" s="3" t="n">
        <v>559</v>
      </c>
      <c r="E269" s="4" t="n">
        <v>42.2128904218847</v>
      </c>
      <c r="F269" s="3" t="n">
        <v>13</v>
      </c>
      <c r="G269" s="3" t="s">
        <v>73</v>
      </c>
      <c r="H269" s="3" t="n">
        <v>79</v>
      </c>
      <c r="I269" s="4" t="n">
        <v>5.9656857662413</v>
      </c>
      <c r="J269" s="3" t="s">
        <v>73</v>
      </c>
      <c r="K269" s="3" t="n">
        <v>0</v>
      </c>
      <c r="L269" s="3" t="n">
        <v>4</v>
      </c>
      <c r="M269" s="4" t="n">
        <v>0.302060038797028</v>
      </c>
      <c r="N269" s="3" t="n">
        <v>0</v>
      </c>
      <c r="O269" s="126" t="n">
        <v>0</v>
      </c>
    </row>
    <row r="270" customFormat="false" ht="12.75" hidden="false" customHeight="true" outlineLevel="0" collapsed="false">
      <c r="A270" s="9" t="s">
        <v>534</v>
      </c>
      <c r="B270" s="10" t="s">
        <v>535</v>
      </c>
      <c r="C270" s="3" t="n">
        <v>2044.61789607183</v>
      </c>
      <c r="D270" s="3" t="n">
        <v>93</v>
      </c>
      <c r="E270" s="4" t="n">
        <v>4.5485271442979</v>
      </c>
      <c r="F270" s="3" t="n">
        <v>29</v>
      </c>
      <c r="G270" s="3" t="n">
        <v>48</v>
      </c>
      <c r="H270" s="3" t="n">
        <v>0</v>
      </c>
      <c r="I270" s="4" t="s">
        <v>76</v>
      </c>
      <c r="J270" s="3" t="n">
        <v>0</v>
      </c>
      <c r="K270" s="3" t="n">
        <v>0</v>
      </c>
      <c r="L270" s="3" t="n">
        <v>0</v>
      </c>
      <c r="M270" s="4" t="s">
        <v>76</v>
      </c>
      <c r="N270" s="3" t="n">
        <v>0</v>
      </c>
      <c r="O270" s="126" t="n">
        <v>0</v>
      </c>
    </row>
    <row r="271" customFormat="false" ht="12.75" hidden="false" customHeight="true" outlineLevel="0" collapsed="false">
      <c r="A271" s="9" t="s">
        <v>536</v>
      </c>
      <c r="B271" s="10" t="s">
        <v>537</v>
      </c>
      <c r="C271" s="3" t="n">
        <v>5295.39017732093</v>
      </c>
      <c r="D271" s="3" t="n">
        <v>68</v>
      </c>
      <c r="E271" s="4" t="n">
        <v>1.28413578080101</v>
      </c>
      <c r="F271" s="3" t="n">
        <v>119</v>
      </c>
      <c r="G271" s="3" t="n">
        <v>106</v>
      </c>
      <c r="H271" s="3" t="n">
        <v>140</v>
      </c>
      <c r="I271" s="4" t="n">
        <v>2.64380896047266</v>
      </c>
      <c r="J271" s="3" t="n">
        <v>14</v>
      </c>
      <c r="K271" s="3" t="n">
        <v>21</v>
      </c>
      <c r="L271" s="3" t="s">
        <v>73</v>
      </c>
      <c r="M271" s="4" t="n">
        <v>0.0377686994353238</v>
      </c>
      <c r="N271" s="3" t="n">
        <v>3</v>
      </c>
      <c r="O271" s="126" t="n">
        <v>5</v>
      </c>
    </row>
    <row r="272" customFormat="false" ht="12.75" hidden="false" customHeight="true" outlineLevel="0" collapsed="false">
      <c r="A272" s="9" t="s">
        <v>538</v>
      </c>
      <c r="B272" s="10" t="s">
        <v>539</v>
      </c>
      <c r="C272" s="3" t="n">
        <v>1113.63447881476</v>
      </c>
      <c r="D272" s="3" t="n">
        <v>239</v>
      </c>
      <c r="E272" s="4" t="n">
        <v>21.4612608128268</v>
      </c>
      <c r="F272" s="3" t="n">
        <v>12</v>
      </c>
      <c r="G272" s="3" t="n">
        <v>11</v>
      </c>
      <c r="H272" s="3" t="n">
        <v>7</v>
      </c>
      <c r="I272" s="4" t="n">
        <v>0.62857249242589</v>
      </c>
      <c r="J272" s="3" t="n">
        <v>0</v>
      </c>
      <c r="K272" s="3" t="n">
        <v>0</v>
      </c>
      <c r="L272" s="3" t="n">
        <v>0</v>
      </c>
      <c r="M272" s="4" t="s">
        <v>76</v>
      </c>
      <c r="N272" s="3" t="n">
        <v>0</v>
      </c>
      <c r="O272" s="126" t="n">
        <v>0</v>
      </c>
    </row>
    <row r="273" customFormat="false" ht="12.75" hidden="false" customHeight="true" outlineLevel="0" collapsed="false">
      <c r="A273" s="9" t="s">
        <v>540</v>
      </c>
      <c r="B273" s="10" t="s">
        <v>541</v>
      </c>
      <c r="C273" s="3" t="n">
        <v>2965.01523308889</v>
      </c>
      <c r="D273" s="3" t="n">
        <v>176</v>
      </c>
      <c r="E273" s="4" t="n">
        <v>5.93588855921819</v>
      </c>
      <c r="F273" s="3" t="n">
        <v>66</v>
      </c>
      <c r="G273" s="3" t="n">
        <v>61</v>
      </c>
      <c r="H273" s="3" t="n">
        <v>67</v>
      </c>
      <c r="I273" s="4" t="n">
        <v>2.25968484924783</v>
      </c>
      <c r="J273" s="3" t="s">
        <v>73</v>
      </c>
      <c r="K273" s="3" t="n">
        <v>3</v>
      </c>
      <c r="L273" s="3" t="n">
        <v>0</v>
      </c>
      <c r="M273" s="4" t="s">
        <v>76</v>
      </c>
      <c r="N273" s="3" t="s">
        <v>73</v>
      </c>
      <c r="O273" s="126" t="s">
        <v>73</v>
      </c>
    </row>
    <row r="274" customFormat="false" ht="12.75" hidden="false" customHeight="true" outlineLevel="0" collapsed="false">
      <c r="A274" s="9" t="s">
        <v>542</v>
      </c>
      <c r="B274" s="10" t="s">
        <v>543</v>
      </c>
      <c r="C274" s="3" t="n">
        <v>5367.6829484404</v>
      </c>
      <c r="D274" s="3" t="n">
        <v>306</v>
      </c>
      <c r="E274" s="4" t="n">
        <v>5.70078380074422</v>
      </c>
      <c r="F274" s="3" t="n">
        <v>61</v>
      </c>
      <c r="G274" s="3" t="n">
        <v>41</v>
      </c>
      <c r="H274" s="3" t="n">
        <v>76</v>
      </c>
      <c r="I274" s="4" t="n">
        <v>1.41588094397569</v>
      </c>
      <c r="J274" s="3" t="n">
        <v>0</v>
      </c>
      <c r="K274" s="3" t="n">
        <v>6</v>
      </c>
      <c r="L274" s="3" t="n">
        <v>18</v>
      </c>
      <c r="M274" s="4" t="n">
        <v>0.33534022357319</v>
      </c>
      <c r="N274" s="3" t="n">
        <v>0</v>
      </c>
      <c r="O274" s="126" t="s">
        <v>73</v>
      </c>
    </row>
    <row r="275" customFormat="false" ht="12.75" hidden="false" customHeight="true" outlineLevel="0" collapsed="false">
      <c r="A275" s="9" t="s">
        <v>544</v>
      </c>
      <c r="B275" s="10" t="s">
        <v>545</v>
      </c>
      <c r="C275" s="3" t="n">
        <v>16536.7526582076</v>
      </c>
      <c r="D275" s="3" t="n">
        <v>937</v>
      </c>
      <c r="E275" s="4" t="n">
        <v>5.66616686701752</v>
      </c>
      <c r="F275" s="3" t="n">
        <v>246</v>
      </c>
      <c r="G275" s="3" t="n">
        <v>343</v>
      </c>
      <c r="H275" s="3" t="n">
        <v>831</v>
      </c>
      <c r="I275" s="4" t="n">
        <v>5.0251704018053</v>
      </c>
      <c r="J275" s="3" t="n">
        <v>45</v>
      </c>
      <c r="K275" s="3" t="n">
        <v>51</v>
      </c>
      <c r="L275" s="3" t="n">
        <v>13</v>
      </c>
      <c r="M275" s="4" t="n">
        <v>0.0786127740354619</v>
      </c>
      <c r="N275" s="3" t="n">
        <v>11</v>
      </c>
      <c r="O275" s="126" t="n">
        <v>4</v>
      </c>
    </row>
    <row r="276" customFormat="false" ht="12.75" hidden="false" customHeight="true" outlineLevel="0" collapsed="false">
      <c r="A276" s="9" t="s">
        <v>546</v>
      </c>
      <c r="B276" s="10" t="s">
        <v>547</v>
      </c>
      <c r="C276" s="3" t="n">
        <v>2852.55360961071</v>
      </c>
      <c r="D276" s="3" t="n">
        <v>435</v>
      </c>
      <c r="E276" s="4" t="n">
        <v>15.2494942964232</v>
      </c>
      <c r="F276" s="3" t="n">
        <v>73</v>
      </c>
      <c r="G276" s="3" t="n">
        <v>71</v>
      </c>
      <c r="H276" s="3" t="n">
        <v>204</v>
      </c>
      <c r="I276" s="4" t="n">
        <v>7.15148698039159</v>
      </c>
      <c r="J276" s="3" t="n">
        <v>11</v>
      </c>
      <c r="K276" s="3" t="n">
        <v>13</v>
      </c>
      <c r="L276" s="3" t="n">
        <v>3</v>
      </c>
      <c r="M276" s="4" t="n">
        <v>0.105168926182229</v>
      </c>
      <c r="N276" s="3" t="n">
        <v>0</v>
      </c>
      <c r="O276" s="126" t="s">
        <v>73</v>
      </c>
    </row>
    <row r="277" customFormat="false" ht="12.75" hidden="false" customHeight="true" outlineLevel="0" collapsed="false">
      <c r="A277" s="9" t="s">
        <v>548</v>
      </c>
      <c r="B277" s="10" t="s">
        <v>549</v>
      </c>
      <c r="C277" s="3" t="n">
        <v>8460.08771649514</v>
      </c>
      <c r="D277" s="3" t="n">
        <v>313</v>
      </c>
      <c r="E277" s="4" t="n">
        <v>3.69972523322335</v>
      </c>
      <c r="F277" s="3" t="n">
        <v>129</v>
      </c>
      <c r="G277" s="3" t="n">
        <v>130</v>
      </c>
      <c r="H277" s="3" t="n">
        <v>241</v>
      </c>
      <c r="I277" s="4" t="n">
        <v>2.84867022749785</v>
      </c>
      <c r="J277" s="3" t="n">
        <v>11</v>
      </c>
      <c r="K277" s="3" t="n">
        <v>18</v>
      </c>
      <c r="L277" s="3" t="n">
        <v>10</v>
      </c>
      <c r="M277" s="4" t="n">
        <v>0.118202084128542</v>
      </c>
      <c r="N277" s="3" t="n">
        <v>12</v>
      </c>
      <c r="O277" s="126" t="n">
        <v>6</v>
      </c>
    </row>
    <row r="278" customFormat="false" ht="12.75" hidden="false" customHeight="true" outlineLevel="0" collapsed="false">
      <c r="A278" s="9" t="s">
        <v>550</v>
      </c>
      <c r="B278" s="10" t="s">
        <v>551</v>
      </c>
      <c r="C278" s="3" t="n">
        <v>4012.22374710371</v>
      </c>
      <c r="D278" s="3" t="n">
        <v>89</v>
      </c>
      <c r="E278" s="4" t="n">
        <v>2.21822125608638</v>
      </c>
      <c r="F278" s="3" t="n">
        <v>67</v>
      </c>
      <c r="G278" s="3" t="n">
        <v>52</v>
      </c>
      <c r="H278" s="3" t="n">
        <v>168</v>
      </c>
      <c r="I278" s="4" t="n">
        <v>4.18720416879227</v>
      </c>
      <c r="J278" s="3" t="n">
        <v>12</v>
      </c>
      <c r="K278" s="3" t="n">
        <v>5</v>
      </c>
      <c r="L278" s="3" t="n">
        <v>3</v>
      </c>
      <c r="M278" s="4" t="n">
        <v>0.0747715030141477</v>
      </c>
      <c r="N278" s="3" t="s">
        <v>73</v>
      </c>
      <c r="O278" s="126" t="n">
        <v>0</v>
      </c>
    </row>
    <row r="279" customFormat="false" ht="12.75" hidden="false" customHeight="true" outlineLevel="0" collapsed="false">
      <c r="A279" s="9" t="s">
        <v>552</v>
      </c>
      <c r="B279" s="10" t="s">
        <v>553</v>
      </c>
      <c r="C279" s="3" t="n">
        <v>4619.16972634154</v>
      </c>
      <c r="D279" s="3" t="n">
        <v>442</v>
      </c>
      <c r="E279" s="4" t="n">
        <v>9.56881920747415</v>
      </c>
      <c r="F279" s="3" t="s">
        <v>73</v>
      </c>
      <c r="G279" s="3" t="n">
        <v>38</v>
      </c>
      <c r="H279" s="3" t="n">
        <v>130</v>
      </c>
      <c r="I279" s="4" t="n">
        <v>2.81435859043357</v>
      </c>
      <c r="J279" s="3" t="n">
        <v>7</v>
      </c>
      <c r="K279" s="3" t="n">
        <v>5</v>
      </c>
      <c r="L279" s="3" t="n">
        <v>5</v>
      </c>
      <c r="M279" s="4" t="n">
        <v>0.108244561170522</v>
      </c>
      <c r="N279" s="3" t="s">
        <v>73</v>
      </c>
      <c r="O279" s="126" t="n">
        <v>0</v>
      </c>
    </row>
    <row r="280" customFormat="false" ht="12.75" hidden="false" customHeight="true" outlineLevel="0" collapsed="false">
      <c r="A280" s="9" t="s">
        <v>554</v>
      </c>
      <c r="B280" s="10" t="s">
        <v>555</v>
      </c>
      <c r="C280" s="3" t="n">
        <v>2661.50923651069</v>
      </c>
      <c r="D280" s="3" t="n">
        <v>191</v>
      </c>
      <c r="E280" s="4" t="n">
        <v>7.17637937828112</v>
      </c>
      <c r="F280" s="3" t="n">
        <v>51</v>
      </c>
      <c r="G280" s="3" t="n">
        <v>38</v>
      </c>
      <c r="H280" s="3" t="n">
        <v>63</v>
      </c>
      <c r="I280" s="4" t="n">
        <v>2.36707801482571</v>
      </c>
      <c r="J280" s="3" t="n">
        <v>6</v>
      </c>
      <c r="K280" s="3" t="n">
        <v>4</v>
      </c>
      <c r="L280" s="3" t="s">
        <v>73</v>
      </c>
      <c r="M280" s="4" t="n">
        <v>0.0751453338039907</v>
      </c>
      <c r="N280" s="3" t="s">
        <v>73</v>
      </c>
      <c r="O280" s="126" t="n">
        <v>0</v>
      </c>
    </row>
    <row r="281" customFormat="false" ht="12.75" hidden="false" customHeight="true" outlineLevel="0" collapsed="false">
      <c r="A281" s="9" t="s">
        <v>556</v>
      </c>
      <c r="B281" s="10" t="s">
        <v>557</v>
      </c>
      <c r="C281" s="3" t="n">
        <v>3923.05922690418</v>
      </c>
      <c r="D281" s="3" t="n">
        <v>224</v>
      </c>
      <c r="E281" s="4" t="n">
        <v>5.70982967740628</v>
      </c>
      <c r="F281" s="3" t="n">
        <v>51</v>
      </c>
      <c r="G281" s="3" t="n">
        <v>52</v>
      </c>
      <c r="H281" s="3" t="n">
        <v>63</v>
      </c>
      <c r="I281" s="4" t="n">
        <v>1.60588959677052</v>
      </c>
      <c r="J281" s="3" t="n">
        <v>5</v>
      </c>
      <c r="K281" s="3" t="n">
        <v>8</v>
      </c>
      <c r="L281" s="3" t="s">
        <v>73</v>
      </c>
      <c r="M281" s="4" t="n">
        <v>0.0254903110598494</v>
      </c>
      <c r="N281" s="3" t="n">
        <v>4</v>
      </c>
      <c r="O281" s="126" t="n">
        <v>6</v>
      </c>
    </row>
    <row r="282" customFormat="false" ht="12.75" hidden="false" customHeight="true" outlineLevel="0" collapsed="false">
      <c r="A282" s="9" t="s">
        <v>558</v>
      </c>
      <c r="B282" s="10" t="s">
        <v>559</v>
      </c>
      <c r="C282" s="3" t="n">
        <v>3056.61808678434</v>
      </c>
      <c r="D282" s="3" t="n">
        <v>169</v>
      </c>
      <c r="E282" s="4" t="n">
        <v>5.52898645502007</v>
      </c>
      <c r="F282" s="3" t="n">
        <v>28</v>
      </c>
      <c r="G282" s="3" t="n">
        <v>50</v>
      </c>
      <c r="H282" s="3" t="n">
        <v>80</v>
      </c>
      <c r="I282" s="4" t="n">
        <v>2.61727169468406</v>
      </c>
      <c r="J282" s="3" t="n">
        <v>3</v>
      </c>
      <c r="K282" s="3" t="n">
        <v>6</v>
      </c>
      <c r="L282" s="3" t="s">
        <v>73</v>
      </c>
      <c r="M282" s="4" t="n">
        <v>0.0654317923671014</v>
      </c>
      <c r="N282" s="3" t="s">
        <v>73</v>
      </c>
      <c r="O282" s="126" t="n">
        <v>0</v>
      </c>
    </row>
    <row r="283" customFormat="false" ht="12.75" hidden="false" customHeight="true" outlineLevel="0" collapsed="false">
      <c r="A283" s="9" t="s">
        <v>560</v>
      </c>
      <c r="B283" s="10" t="s">
        <v>561</v>
      </c>
      <c r="C283" s="3" t="n">
        <v>3906.05336094946</v>
      </c>
      <c r="D283" s="3" t="n">
        <v>281</v>
      </c>
      <c r="E283" s="4" t="n">
        <v>7.19396214115458</v>
      </c>
      <c r="F283" s="3" t="n">
        <v>50</v>
      </c>
      <c r="G283" s="3" t="n">
        <v>38</v>
      </c>
      <c r="H283" s="3" t="n">
        <v>85</v>
      </c>
      <c r="I283" s="4" t="n">
        <v>2.17610954447736</v>
      </c>
      <c r="J283" s="3" t="s">
        <v>73</v>
      </c>
      <c r="K283" s="3" t="n">
        <v>4</v>
      </c>
      <c r="L283" s="3" t="s">
        <v>73</v>
      </c>
      <c r="M283" s="4" t="n">
        <v>0.0512025775171145</v>
      </c>
      <c r="N283" s="3" t="s">
        <v>73</v>
      </c>
      <c r="O283" s="126" t="s">
        <v>73</v>
      </c>
    </row>
    <row r="284" customFormat="false" ht="12.75" hidden="false" customHeight="true" outlineLevel="0" collapsed="false">
      <c r="A284" s="9" t="s">
        <v>562</v>
      </c>
      <c r="B284" s="10" t="s">
        <v>563</v>
      </c>
      <c r="C284" s="3" t="n">
        <v>4751.47057920828</v>
      </c>
      <c r="D284" s="3" t="n">
        <v>65</v>
      </c>
      <c r="E284" s="4" t="n">
        <v>1.36799752658535</v>
      </c>
      <c r="F284" s="3" t="n">
        <v>66</v>
      </c>
      <c r="G284" s="3" t="n">
        <v>70</v>
      </c>
      <c r="H284" s="3" t="n">
        <v>174</v>
      </c>
      <c r="I284" s="4" t="n">
        <v>3.66202414809002</v>
      </c>
      <c r="J284" s="3" t="n">
        <v>31</v>
      </c>
      <c r="K284" s="3" t="n">
        <v>22</v>
      </c>
      <c r="L284" s="3" t="n">
        <v>3</v>
      </c>
      <c r="M284" s="4" t="n">
        <v>0.0631383473808625</v>
      </c>
      <c r="N284" s="3" t="s">
        <v>73</v>
      </c>
      <c r="O284" s="126" t="s">
        <v>73</v>
      </c>
    </row>
    <row r="285" customFormat="false" ht="12.75" hidden="false" customHeight="true" outlineLevel="0" collapsed="false">
      <c r="A285" s="9" t="s">
        <v>564</v>
      </c>
      <c r="B285" s="10" t="s">
        <v>565</v>
      </c>
      <c r="C285" s="3" t="n">
        <v>3196.61699613286</v>
      </c>
      <c r="D285" s="3" t="n">
        <v>101</v>
      </c>
      <c r="E285" s="4" t="n">
        <v>3.1595902831708</v>
      </c>
      <c r="F285" s="3" t="n">
        <v>20</v>
      </c>
      <c r="G285" s="3" t="n">
        <v>32</v>
      </c>
      <c r="H285" s="3" t="n">
        <v>92</v>
      </c>
      <c r="I285" s="4" t="n">
        <v>2.87804263417538</v>
      </c>
      <c r="J285" s="3" t="n">
        <v>3</v>
      </c>
      <c r="K285" s="3" t="n">
        <v>12</v>
      </c>
      <c r="L285" s="3" t="s">
        <v>73</v>
      </c>
      <c r="M285" s="4" t="n">
        <v>0.0625661442212039</v>
      </c>
      <c r="N285" s="3" t="s">
        <v>73</v>
      </c>
      <c r="O285" s="126" t="n">
        <v>0</v>
      </c>
    </row>
    <row r="286" customFormat="false" ht="12.75" hidden="false" customHeight="true" outlineLevel="0" collapsed="false">
      <c r="A286" s="9" t="s">
        <v>566</v>
      </c>
      <c r="B286" s="10" t="s">
        <v>567</v>
      </c>
      <c r="C286" s="3" t="n">
        <v>5487.89428400087</v>
      </c>
      <c r="D286" s="3" t="n">
        <v>139</v>
      </c>
      <c r="E286" s="4" t="n">
        <v>2.53284762436539</v>
      </c>
      <c r="F286" s="3" t="n">
        <v>80</v>
      </c>
      <c r="G286" s="3" t="n">
        <v>109</v>
      </c>
      <c r="H286" s="3" t="n">
        <v>101</v>
      </c>
      <c r="I286" s="4" t="n">
        <v>1.84041446086981</v>
      </c>
      <c r="J286" s="3" t="n">
        <v>5</v>
      </c>
      <c r="K286" s="3" t="n">
        <v>3</v>
      </c>
      <c r="L286" s="3" t="n">
        <v>4</v>
      </c>
      <c r="M286" s="4" t="n">
        <v>0.0728877014205867</v>
      </c>
      <c r="N286" s="3" t="n">
        <v>3</v>
      </c>
      <c r="O286" s="126" t="s">
        <v>73</v>
      </c>
    </row>
    <row r="287" customFormat="false" ht="12.75" hidden="false" customHeight="true" outlineLevel="0" collapsed="false">
      <c r="A287" s="9" t="s">
        <v>568</v>
      </c>
      <c r="B287" s="10" t="s">
        <v>569</v>
      </c>
      <c r="C287" s="3" t="n">
        <v>23028.6445583866</v>
      </c>
      <c r="D287" s="3" t="n">
        <v>1372</v>
      </c>
      <c r="E287" s="4" t="n">
        <v>5.9577974575162</v>
      </c>
      <c r="F287" s="3" t="n">
        <v>251</v>
      </c>
      <c r="G287" s="3" t="n">
        <v>241</v>
      </c>
      <c r="H287" s="3" t="n">
        <v>543</v>
      </c>
      <c r="I287" s="4" t="n">
        <v>2.35793295876917</v>
      </c>
      <c r="J287" s="3" t="n">
        <v>28</v>
      </c>
      <c r="K287" s="3" t="n">
        <v>14</v>
      </c>
      <c r="L287" s="3" t="n">
        <v>19</v>
      </c>
      <c r="M287" s="4" t="n">
        <v>0.082505941467061</v>
      </c>
      <c r="N287" s="3" t="n">
        <v>9</v>
      </c>
      <c r="O287" s="126" t="n">
        <v>14</v>
      </c>
    </row>
    <row r="288" customFormat="false" ht="12.75" hidden="false" customHeight="true" outlineLevel="0" collapsed="false">
      <c r="A288" s="9" t="s">
        <v>570</v>
      </c>
      <c r="B288" s="10" t="s">
        <v>571</v>
      </c>
      <c r="C288" s="3" t="n">
        <v>6241.36202737312</v>
      </c>
      <c r="D288" s="3" t="n">
        <v>210</v>
      </c>
      <c r="E288" s="4" t="n">
        <v>3.36465020101366</v>
      </c>
      <c r="F288" s="3" t="n">
        <v>55</v>
      </c>
      <c r="G288" s="3" t="n">
        <v>73</v>
      </c>
      <c r="H288" s="3" t="n">
        <v>238</v>
      </c>
      <c r="I288" s="4" t="n">
        <v>3.81327022781548</v>
      </c>
      <c r="J288" s="3" t="n">
        <v>6</v>
      </c>
      <c r="K288" s="3" t="n">
        <v>11</v>
      </c>
      <c r="L288" s="3" t="n">
        <v>3</v>
      </c>
      <c r="M288" s="4" t="n">
        <v>0.0480664314430523</v>
      </c>
      <c r="N288" s="3" t="s">
        <v>73</v>
      </c>
      <c r="O288" s="126" t="n">
        <v>4</v>
      </c>
    </row>
    <row r="289" customFormat="false" ht="12.75" hidden="false" customHeight="true" outlineLevel="0" collapsed="false">
      <c r="A289" s="9" t="s">
        <v>572</v>
      </c>
      <c r="B289" s="10" t="s">
        <v>573</v>
      </c>
      <c r="C289" s="3" t="n">
        <v>1887.82858739397</v>
      </c>
      <c r="D289" s="3" t="n">
        <v>211</v>
      </c>
      <c r="E289" s="4" t="n">
        <v>11.1768622113765</v>
      </c>
      <c r="F289" s="3" t="n">
        <v>40</v>
      </c>
      <c r="G289" s="3" t="n">
        <v>24</v>
      </c>
      <c r="H289" s="3" t="n">
        <v>54</v>
      </c>
      <c r="I289" s="4" t="n">
        <v>2.86042919153711</v>
      </c>
      <c r="J289" s="3" t="n">
        <v>0</v>
      </c>
      <c r="K289" s="3" t="s">
        <v>73</v>
      </c>
      <c r="L289" s="3" t="s">
        <v>73</v>
      </c>
      <c r="M289" s="4" t="n">
        <v>0.052970910954391</v>
      </c>
      <c r="N289" s="3" t="s">
        <v>73</v>
      </c>
      <c r="O289" s="126" t="s">
        <v>73</v>
      </c>
    </row>
    <row r="290" customFormat="false" ht="12.75" hidden="false" customHeight="true" outlineLevel="0" collapsed="false">
      <c r="A290" s="9" t="s">
        <v>574</v>
      </c>
      <c r="B290" s="10" t="s">
        <v>575</v>
      </c>
      <c r="C290" s="3" t="n">
        <v>4504.04559971654</v>
      </c>
      <c r="D290" s="3" t="n">
        <v>164</v>
      </c>
      <c r="E290" s="4" t="n">
        <v>3.64117095107388</v>
      </c>
      <c r="F290" s="3" t="n">
        <v>42</v>
      </c>
      <c r="G290" s="3" t="n">
        <v>39</v>
      </c>
      <c r="H290" s="3" t="n">
        <v>70</v>
      </c>
      <c r="I290" s="4" t="n">
        <v>1.55415833277544</v>
      </c>
      <c r="J290" s="3" t="s">
        <v>73</v>
      </c>
      <c r="K290" s="3" t="s">
        <v>73</v>
      </c>
      <c r="L290" s="3" t="s">
        <v>73</v>
      </c>
      <c r="M290" s="4" t="n">
        <v>0.0444045237935839</v>
      </c>
      <c r="N290" s="3" t="n">
        <v>0</v>
      </c>
      <c r="O290" s="126" t="s">
        <v>73</v>
      </c>
    </row>
    <row r="291" customFormat="false" ht="12.75" hidden="false" customHeight="true" outlineLevel="0" collapsed="false">
      <c r="A291" s="9" t="s">
        <v>576</v>
      </c>
      <c r="B291" s="10" t="s">
        <v>577</v>
      </c>
      <c r="C291" s="3" t="n">
        <v>2567.20550441222</v>
      </c>
      <c r="D291" s="3" t="n">
        <v>85</v>
      </c>
      <c r="E291" s="4" t="n">
        <v>3.31099321242151</v>
      </c>
      <c r="F291" s="3" t="n">
        <v>27</v>
      </c>
      <c r="G291" s="3" t="n">
        <v>31</v>
      </c>
      <c r="H291" s="3" t="n">
        <v>110</v>
      </c>
      <c r="I291" s="4" t="n">
        <v>4.28481474548666</v>
      </c>
      <c r="J291" s="3" t="s">
        <v>73</v>
      </c>
      <c r="K291" s="3" t="n">
        <v>5</v>
      </c>
      <c r="L291" s="3" t="n">
        <v>3</v>
      </c>
      <c r="M291" s="4" t="n">
        <v>0.116858583967818</v>
      </c>
      <c r="N291" s="3" t="n">
        <v>0</v>
      </c>
      <c r="O291" s="126" t="n">
        <v>0</v>
      </c>
    </row>
    <row r="292" customFormat="false" ht="12.75" hidden="false" customHeight="true" outlineLevel="0" collapsed="false">
      <c r="A292" s="9" t="s">
        <v>578</v>
      </c>
      <c r="B292" s="10" t="s">
        <v>579</v>
      </c>
      <c r="C292" s="3" t="n">
        <v>6437.74981216986</v>
      </c>
      <c r="D292" s="3" t="n">
        <v>841</v>
      </c>
      <c r="E292" s="4" t="n">
        <v>13.0635707279302</v>
      </c>
      <c r="F292" s="3" t="n">
        <v>59</v>
      </c>
      <c r="G292" s="3" t="n">
        <v>47</v>
      </c>
      <c r="H292" s="3" t="n">
        <v>285</v>
      </c>
      <c r="I292" s="4" t="n">
        <v>4.42701267236634</v>
      </c>
      <c r="J292" s="3" t="n">
        <v>14</v>
      </c>
      <c r="K292" s="3" t="n">
        <v>28</v>
      </c>
      <c r="L292" s="3" t="n">
        <v>5</v>
      </c>
      <c r="M292" s="4" t="n">
        <v>0.0776668889888832</v>
      </c>
      <c r="N292" s="3" t="n">
        <v>4</v>
      </c>
      <c r="O292" s="126" t="s">
        <v>73</v>
      </c>
    </row>
    <row r="293" customFormat="false" ht="12.75" hidden="false" customHeight="true" outlineLevel="0" collapsed="false">
      <c r="A293" s="9" t="s">
        <v>580</v>
      </c>
      <c r="B293" s="10" t="s">
        <v>581</v>
      </c>
      <c r="C293" s="3" t="n">
        <v>1880.08770472384</v>
      </c>
      <c r="D293" s="3" t="n">
        <v>70</v>
      </c>
      <c r="E293" s="4" t="n">
        <v>3.72323056121907</v>
      </c>
      <c r="F293" s="3" t="n">
        <v>29</v>
      </c>
      <c r="G293" s="3" t="n">
        <v>42</v>
      </c>
      <c r="H293" s="3" t="n">
        <v>20</v>
      </c>
      <c r="I293" s="4" t="n">
        <v>1.06378016034831</v>
      </c>
      <c r="J293" s="3" t="s">
        <v>73</v>
      </c>
      <c r="K293" s="3" t="n">
        <v>6</v>
      </c>
      <c r="L293" s="3" t="n">
        <v>0</v>
      </c>
      <c r="M293" s="4" t="s">
        <v>76</v>
      </c>
      <c r="N293" s="3" t="n">
        <v>0</v>
      </c>
      <c r="O293" s="126" t="n">
        <v>0</v>
      </c>
    </row>
    <row r="294" customFormat="false" ht="12.75" hidden="false" customHeight="true" outlineLevel="0" collapsed="false">
      <c r="A294" s="9" t="s">
        <v>582</v>
      </c>
      <c r="B294" s="10" t="s">
        <v>583</v>
      </c>
      <c r="C294" s="3" t="n">
        <v>1411.75266724012</v>
      </c>
      <c r="D294" s="3" t="n">
        <v>80</v>
      </c>
      <c r="E294" s="4" t="n">
        <v>5.66671498885101</v>
      </c>
      <c r="F294" s="3" t="n">
        <v>32</v>
      </c>
      <c r="G294" s="3" t="n">
        <v>25</v>
      </c>
      <c r="H294" s="3" t="n">
        <v>26</v>
      </c>
      <c r="I294" s="4" t="n">
        <v>1.84168237137658</v>
      </c>
      <c r="J294" s="3" t="n">
        <v>4</v>
      </c>
      <c r="K294" s="3" t="n">
        <v>3</v>
      </c>
      <c r="L294" s="3" t="s">
        <v>73</v>
      </c>
      <c r="M294" s="4" t="n">
        <v>0.0708339373606376</v>
      </c>
      <c r="N294" s="3" t="n">
        <v>0</v>
      </c>
      <c r="O294" s="126" t="n">
        <v>0</v>
      </c>
    </row>
    <row r="295" customFormat="false" ht="12.75" hidden="false" customHeight="true" outlineLevel="0" collapsed="false">
      <c r="A295" s="9" t="s">
        <v>584</v>
      </c>
      <c r="B295" s="10" t="s">
        <v>585</v>
      </c>
      <c r="C295" s="3" t="n">
        <v>3944.47788507328</v>
      </c>
      <c r="D295" s="3" t="n">
        <v>101</v>
      </c>
      <c r="E295" s="4" t="n">
        <v>2.56054167225033</v>
      </c>
      <c r="F295" s="3" t="n">
        <v>53</v>
      </c>
      <c r="G295" s="3" t="n">
        <v>44</v>
      </c>
      <c r="H295" s="3" t="n">
        <v>45</v>
      </c>
      <c r="I295" s="4" t="n">
        <v>1.14083539852738</v>
      </c>
      <c r="J295" s="3" t="n">
        <v>4</v>
      </c>
      <c r="K295" s="3" t="n">
        <v>3</v>
      </c>
      <c r="L295" s="3" t="s">
        <v>73</v>
      </c>
      <c r="M295" s="4" t="n">
        <v>0.0507037954901056</v>
      </c>
      <c r="N295" s="3" t="n">
        <v>3</v>
      </c>
      <c r="O295" s="126" t="s">
        <v>73</v>
      </c>
    </row>
    <row r="296" customFormat="false" ht="12.75" hidden="false" customHeight="true" outlineLevel="0" collapsed="false">
      <c r="A296" s="9" t="s">
        <v>586</v>
      </c>
      <c r="B296" s="10" t="s">
        <v>587</v>
      </c>
      <c r="C296" s="3" t="n">
        <v>2033.65433616369</v>
      </c>
      <c r="D296" s="3" t="n">
        <v>52</v>
      </c>
      <c r="E296" s="4" t="n">
        <v>2.55697337916794</v>
      </c>
      <c r="F296" s="3" t="n">
        <v>18</v>
      </c>
      <c r="G296" s="3" t="n">
        <v>35</v>
      </c>
      <c r="H296" s="3" t="n">
        <v>29</v>
      </c>
      <c r="I296" s="4" t="n">
        <v>1.42600438453597</v>
      </c>
      <c r="J296" s="3" t="n">
        <v>3</v>
      </c>
      <c r="K296" s="3" t="s">
        <v>73</v>
      </c>
      <c r="L296" s="3" t="n">
        <v>0</v>
      </c>
      <c r="M296" s="4" t="s">
        <v>76</v>
      </c>
      <c r="N296" s="3" t="n">
        <v>0</v>
      </c>
      <c r="O296" s="126" t="s">
        <v>73</v>
      </c>
    </row>
    <row r="297" customFormat="false" ht="12.75" hidden="false" customHeight="true" outlineLevel="0" collapsed="false">
      <c r="A297" s="9" t="s">
        <v>588</v>
      </c>
      <c r="B297" s="10" t="s">
        <v>589</v>
      </c>
      <c r="C297" s="3" t="n">
        <v>1199.04718613203</v>
      </c>
      <c r="D297" s="3" t="n">
        <v>129</v>
      </c>
      <c r="E297" s="4" t="n">
        <v>10.7585424070038</v>
      </c>
      <c r="F297" s="3" t="s">
        <v>73</v>
      </c>
      <c r="G297" s="3" t="s">
        <v>73</v>
      </c>
      <c r="H297" s="3" t="n">
        <v>8</v>
      </c>
      <c r="I297" s="4" t="n">
        <v>0.66719642834132</v>
      </c>
      <c r="J297" s="3" t="n">
        <v>0</v>
      </c>
      <c r="K297" s="3" t="n">
        <v>0</v>
      </c>
      <c r="L297" s="3" t="s">
        <v>73</v>
      </c>
      <c r="M297" s="4" t="n">
        <v>0.083399553542665</v>
      </c>
      <c r="N297" s="3" t="n">
        <v>0</v>
      </c>
      <c r="O297" s="126" t="n">
        <v>0</v>
      </c>
    </row>
    <row r="298" customFormat="false" ht="12.75" hidden="false" customHeight="true" outlineLevel="0" collapsed="false">
      <c r="A298" s="9" t="s">
        <v>590</v>
      </c>
      <c r="B298" s="10" t="s">
        <v>591</v>
      </c>
      <c r="C298" s="3" t="n">
        <v>3112.06180358661</v>
      </c>
      <c r="D298" s="3" t="n">
        <v>218</v>
      </c>
      <c r="E298" s="4" t="n">
        <v>7.00500227048056</v>
      </c>
      <c r="F298" s="3" t="n">
        <v>57</v>
      </c>
      <c r="G298" s="3" t="n">
        <v>43</v>
      </c>
      <c r="H298" s="3" t="n">
        <v>129</v>
      </c>
      <c r="I298" s="4" t="n">
        <v>4.14516189399996</v>
      </c>
      <c r="J298" s="3" t="n">
        <v>10</v>
      </c>
      <c r="K298" s="3" t="n">
        <v>5</v>
      </c>
      <c r="L298" s="3" t="n">
        <v>7</v>
      </c>
      <c r="M298" s="4" t="n">
        <v>0.224931265565889</v>
      </c>
      <c r="N298" s="3" t="n">
        <v>7</v>
      </c>
      <c r="O298" s="126" t="s">
        <v>73</v>
      </c>
    </row>
    <row r="299" customFormat="false" ht="12.75" hidden="false" customHeight="true" outlineLevel="0" collapsed="false">
      <c r="A299" s="9" t="s">
        <v>592</v>
      </c>
      <c r="B299" s="10" t="s">
        <v>593</v>
      </c>
      <c r="C299" s="3" t="n">
        <v>5140.88874811409</v>
      </c>
      <c r="D299" s="3" t="n">
        <v>65</v>
      </c>
      <c r="E299" s="4" t="n">
        <v>1.26437281926875</v>
      </c>
      <c r="F299" s="3" t="n">
        <v>36</v>
      </c>
      <c r="G299" s="3" t="n">
        <v>53</v>
      </c>
      <c r="H299" s="3" t="n">
        <v>160</v>
      </c>
      <c r="I299" s="4" t="n">
        <v>3.11230232435384</v>
      </c>
      <c r="J299" s="3" t="n">
        <v>9</v>
      </c>
      <c r="K299" s="3" t="n">
        <v>5</v>
      </c>
      <c r="L299" s="3" t="s">
        <v>73</v>
      </c>
      <c r="M299" s="4" t="n">
        <v>0.038903779054423</v>
      </c>
      <c r="N299" s="3" t="n">
        <v>0</v>
      </c>
      <c r="O299" s="126" t="n">
        <v>0</v>
      </c>
    </row>
    <row r="300" customFormat="false" ht="12.75" hidden="false" customHeight="true" outlineLevel="0" collapsed="false">
      <c r="A300" s="9" t="s">
        <v>594</v>
      </c>
      <c r="B300" s="10" t="s">
        <v>595</v>
      </c>
      <c r="C300" s="3" t="n">
        <v>2937.23360592548</v>
      </c>
      <c r="D300" s="3" t="n">
        <v>64</v>
      </c>
      <c r="E300" s="4" t="n">
        <v>2.17892100481516</v>
      </c>
      <c r="F300" s="3" t="n">
        <v>49</v>
      </c>
      <c r="G300" s="3" t="n">
        <v>54</v>
      </c>
      <c r="H300" s="3" t="n">
        <v>57</v>
      </c>
      <c r="I300" s="4" t="n">
        <v>1.9406015199135</v>
      </c>
      <c r="J300" s="3" t="n">
        <v>3</v>
      </c>
      <c r="K300" s="3" t="s">
        <v>73</v>
      </c>
      <c r="L300" s="3" t="s">
        <v>73</v>
      </c>
      <c r="M300" s="4" t="n">
        <v>0.0680912814004738</v>
      </c>
      <c r="N300" s="3" t="s">
        <v>73</v>
      </c>
      <c r="O300" s="126" t="n">
        <v>3</v>
      </c>
    </row>
    <row r="301" customFormat="false" ht="12.75" hidden="false" customHeight="true" outlineLevel="0" collapsed="false">
      <c r="A301" s="9" t="s">
        <v>596</v>
      </c>
      <c r="B301" s="10" t="s">
        <v>597</v>
      </c>
      <c r="C301" s="3" t="n">
        <v>1910.61709320095</v>
      </c>
      <c r="D301" s="3" t="n">
        <v>42</v>
      </c>
      <c r="E301" s="4" t="n">
        <v>2.19824265937218</v>
      </c>
      <c r="F301" s="3" t="n">
        <v>21</v>
      </c>
      <c r="G301" s="3" t="n">
        <v>32</v>
      </c>
      <c r="H301" s="3" t="n">
        <v>160</v>
      </c>
      <c r="I301" s="4" t="n">
        <v>8.37425774998925</v>
      </c>
      <c r="J301" s="3" t="s">
        <v>73</v>
      </c>
      <c r="K301" s="3" t="s">
        <v>73</v>
      </c>
      <c r="L301" s="3" t="n">
        <v>4</v>
      </c>
      <c r="M301" s="4" t="n">
        <v>0.209356443749731</v>
      </c>
      <c r="N301" s="3" t="n">
        <v>0</v>
      </c>
      <c r="O301" s="126" t="n">
        <v>0</v>
      </c>
    </row>
    <row r="302" customFormat="false" ht="12.75" hidden="false" customHeight="true" outlineLevel="0" collapsed="false">
      <c r="A302" s="9" t="s">
        <v>598</v>
      </c>
      <c r="B302" s="10" t="s">
        <v>599</v>
      </c>
      <c r="C302" s="3" t="n">
        <v>4457.05459774999</v>
      </c>
      <c r="D302" s="3" t="n">
        <v>245</v>
      </c>
      <c r="E302" s="4" t="n">
        <v>5.49690372031074</v>
      </c>
      <c r="F302" s="3" t="n">
        <v>76</v>
      </c>
      <c r="G302" s="3" t="n">
        <v>59</v>
      </c>
      <c r="H302" s="3" t="n">
        <v>126</v>
      </c>
      <c r="I302" s="4" t="n">
        <v>2.82697905615981</v>
      </c>
      <c r="J302" s="3" t="n">
        <v>10</v>
      </c>
      <c r="K302" s="3" t="n">
        <v>13</v>
      </c>
      <c r="L302" s="3" t="n">
        <v>15</v>
      </c>
      <c r="M302" s="4" t="n">
        <v>0.336545125733311</v>
      </c>
      <c r="N302" s="3" t="n">
        <v>10</v>
      </c>
      <c r="O302" s="126" t="n">
        <v>9</v>
      </c>
    </row>
    <row r="303" customFormat="false" ht="12.75" hidden="false" customHeight="true" outlineLevel="0" collapsed="false">
      <c r="A303" s="9" t="s">
        <v>600</v>
      </c>
      <c r="B303" s="10" t="s">
        <v>601</v>
      </c>
      <c r="C303" s="3" t="n">
        <v>2811.21178681788</v>
      </c>
      <c r="D303" s="3" t="n">
        <v>35</v>
      </c>
      <c r="E303" s="4" t="n">
        <v>1.24501470021289</v>
      </c>
      <c r="F303" s="3" t="n">
        <v>17</v>
      </c>
      <c r="G303" s="3" t="n">
        <v>9</v>
      </c>
      <c r="H303" s="3" t="n">
        <v>44</v>
      </c>
      <c r="I303" s="4" t="n">
        <v>1.56516133741049</v>
      </c>
      <c r="J303" s="3" t="n">
        <v>5</v>
      </c>
      <c r="K303" s="3" t="n">
        <v>3</v>
      </c>
      <c r="L303" s="3" t="n">
        <v>0</v>
      </c>
      <c r="M303" s="4" t="s">
        <v>76</v>
      </c>
      <c r="N303" s="3" t="s">
        <v>73</v>
      </c>
      <c r="O303" s="126" t="s">
        <v>73</v>
      </c>
    </row>
    <row r="304" customFormat="false" ht="12.75" hidden="false" customHeight="true" outlineLevel="0" collapsed="false">
      <c r="A304" s="9" t="s">
        <v>602</v>
      </c>
      <c r="B304" s="10" t="s">
        <v>603</v>
      </c>
      <c r="C304" s="3" t="n">
        <v>8045.75937669291</v>
      </c>
      <c r="D304" s="3" t="n">
        <v>932</v>
      </c>
      <c r="E304" s="4" t="n">
        <v>11.583741898867</v>
      </c>
      <c r="F304" s="3" t="n">
        <v>217</v>
      </c>
      <c r="G304" s="3" t="n">
        <v>274</v>
      </c>
      <c r="H304" s="3" t="n">
        <v>575</v>
      </c>
      <c r="I304" s="4" t="n">
        <v>7.14662187966582</v>
      </c>
      <c r="J304" s="3" t="n">
        <v>68</v>
      </c>
      <c r="K304" s="3" t="n">
        <v>64</v>
      </c>
      <c r="L304" s="3" t="n">
        <v>19</v>
      </c>
      <c r="M304" s="4" t="n">
        <v>0.236149244719392</v>
      </c>
      <c r="N304" s="3" t="n">
        <v>17</v>
      </c>
      <c r="O304" s="126" t="n">
        <v>25</v>
      </c>
    </row>
    <row r="305" customFormat="false" ht="12.75" hidden="false" customHeight="true" outlineLevel="0" collapsed="false">
      <c r="A305" s="9" t="s">
        <v>604</v>
      </c>
      <c r="B305" s="10" t="s">
        <v>605</v>
      </c>
      <c r="C305" s="3" t="n">
        <v>11197.6027137393</v>
      </c>
      <c r="D305" s="3" t="n">
        <v>590</v>
      </c>
      <c r="E305" s="4" t="n">
        <v>5.26898493439207</v>
      </c>
      <c r="F305" s="3" t="n">
        <v>166</v>
      </c>
      <c r="G305" s="3" t="n">
        <v>157</v>
      </c>
      <c r="H305" s="3" t="n">
        <v>256</v>
      </c>
      <c r="I305" s="4" t="n">
        <v>2.28620363254978</v>
      </c>
      <c r="J305" s="3" t="n">
        <v>22</v>
      </c>
      <c r="K305" s="3" t="n">
        <v>21</v>
      </c>
      <c r="L305" s="3" t="n">
        <v>11</v>
      </c>
      <c r="M305" s="4" t="n">
        <v>0.0982353123361233</v>
      </c>
      <c r="N305" s="3" t="n">
        <v>19</v>
      </c>
      <c r="O305" s="126" t="n">
        <v>42</v>
      </c>
    </row>
    <row r="306" customFormat="false" ht="12.75" hidden="false" customHeight="true" outlineLevel="0" collapsed="false">
      <c r="A306" s="9" t="s">
        <v>606</v>
      </c>
      <c r="B306" s="10" t="s">
        <v>607</v>
      </c>
      <c r="C306" s="3" t="n">
        <v>5848.462683304</v>
      </c>
      <c r="D306" s="3" t="n">
        <v>166</v>
      </c>
      <c r="E306" s="4" t="n">
        <v>2.83835272598885</v>
      </c>
      <c r="F306" s="3" t="n">
        <v>111</v>
      </c>
      <c r="G306" s="3" t="n">
        <v>93</v>
      </c>
      <c r="H306" s="3" t="n">
        <v>257</v>
      </c>
      <c r="I306" s="4" t="n">
        <v>4.39431717216347</v>
      </c>
      <c r="J306" s="3" t="n">
        <v>15</v>
      </c>
      <c r="K306" s="3" t="n">
        <v>13</v>
      </c>
      <c r="L306" s="3" t="n">
        <v>5</v>
      </c>
      <c r="M306" s="4" t="n">
        <v>0.0854925519876161</v>
      </c>
      <c r="N306" s="3" t="n">
        <v>3</v>
      </c>
      <c r="O306" s="126" t="n">
        <v>8</v>
      </c>
    </row>
    <row r="307" customFormat="false" ht="12.75" hidden="false" customHeight="true" outlineLevel="0" collapsed="false">
      <c r="A307" s="9" t="s">
        <v>608</v>
      </c>
      <c r="B307" s="10" t="s">
        <v>609</v>
      </c>
      <c r="C307" s="3" t="n">
        <v>3721.02683086323</v>
      </c>
      <c r="D307" s="3" t="n">
        <v>221</v>
      </c>
      <c r="E307" s="4" t="n">
        <v>5.93922081310903</v>
      </c>
      <c r="F307" s="3" t="n">
        <v>89</v>
      </c>
      <c r="G307" s="3" t="n">
        <v>86</v>
      </c>
      <c r="H307" s="3" t="n">
        <v>100</v>
      </c>
      <c r="I307" s="4" t="n">
        <v>2.68743023217603</v>
      </c>
      <c r="J307" s="3" t="n">
        <v>8</v>
      </c>
      <c r="K307" s="3" t="n">
        <v>15</v>
      </c>
      <c r="L307" s="3" t="n">
        <v>6</v>
      </c>
      <c r="M307" s="4" t="n">
        <v>0.161245813930562</v>
      </c>
      <c r="N307" s="3" t="n">
        <v>6</v>
      </c>
      <c r="O307" s="126" t="n">
        <v>5</v>
      </c>
    </row>
    <row r="308" customFormat="false" ht="12.75" hidden="false" customHeight="true" outlineLevel="0" collapsed="false">
      <c r="A308" s="9" t="s">
        <v>610</v>
      </c>
      <c r="B308" s="10" t="s">
        <v>611</v>
      </c>
      <c r="C308" s="3" t="n">
        <v>12210.4016806185</v>
      </c>
      <c r="D308" s="3" t="n">
        <v>1045</v>
      </c>
      <c r="E308" s="4" t="n">
        <v>8.55827701113818</v>
      </c>
      <c r="F308" s="3" t="n">
        <v>263</v>
      </c>
      <c r="G308" s="3" t="n">
        <v>203</v>
      </c>
      <c r="H308" s="3" t="n">
        <v>456</v>
      </c>
      <c r="I308" s="4" t="n">
        <v>3.73452087758757</v>
      </c>
      <c r="J308" s="3" t="n">
        <v>31</v>
      </c>
      <c r="K308" s="3" t="n">
        <v>35</v>
      </c>
      <c r="L308" s="3" t="n">
        <v>22</v>
      </c>
      <c r="M308" s="4" t="n">
        <v>0.180174252866067</v>
      </c>
      <c r="N308" s="3" t="n">
        <v>8</v>
      </c>
      <c r="O308" s="126" t="n">
        <v>11</v>
      </c>
    </row>
    <row r="309" customFormat="false" ht="12.75" hidden="false" customHeight="true" outlineLevel="0" collapsed="false">
      <c r="A309" s="9" t="s">
        <v>612</v>
      </c>
      <c r="B309" s="10" t="s">
        <v>613</v>
      </c>
      <c r="C309" s="3" t="n">
        <v>4562.29134130446</v>
      </c>
      <c r="D309" s="3" t="n">
        <v>242</v>
      </c>
      <c r="E309" s="4" t="n">
        <v>5.30435217516834</v>
      </c>
      <c r="F309" s="3" t="n">
        <v>91</v>
      </c>
      <c r="G309" s="3" t="n">
        <v>103</v>
      </c>
      <c r="H309" s="3" t="n">
        <v>203</v>
      </c>
      <c r="I309" s="4" t="n">
        <v>4.44951856016187</v>
      </c>
      <c r="J309" s="3" t="n">
        <v>3</v>
      </c>
      <c r="K309" s="3" t="n">
        <v>16</v>
      </c>
      <c r="L309" s="3" t="s">
        <v>73</v>
      </c>
      <c r="M309" s="4" t="n">
        <v>0.0219188106411915</v>
      </c>
      <c r="N309" s="3" t="n">
        <v>3</v>
      </c>
      <c r="O309" s="126" t="n">
        <v>3</v>
      </c>
    </row>
    <row r="310" customFormat="false" ht="12.75" hidden="false" customHeight="true" outlineLevel="0" collapsed="false">
      <c r="A310" s="9" t="s">
        <v>614</v>
      </c>
      <c r="B310" s="10" t="s">
        <v>615</v>
      </c>
      <c r="C310" s="3" t="n">
        <v>5786.69958749546</v>
      </c>
      <c r="D310" s="3" t="n">
        <v>99</v>
      </c>
      <c r="E310" s="4" t="n">
        <v>1.7108197600914</v>
      </c>
      <c r="F310" s="3" t="n">
        <v>109</v>
      </c>
      <c r="G310" s="3" t="n">
        <v>124</v>
      </c>
      <c r="H310" s="3" t="n">
        <v>97</v>
      </c>
      <c r="I310" s="4" t="n">
        <v>1.67625774473602</v>
      </c>
      <c r="J310" s="3" t="n">
        <v>13</v>
      </c>
      <c r="K310" s="3" t="n">
        <v>8</v>
      </c>
      <c r="L310" s="3" t="n">
        <v>0</v>
      </c>
      <c r="M310" s="4" t="s">
        <v>76</v>
      </c>
      <c r="N310" s="3" t="s">
        <v>73</v>
      </c>
      <c r="O310" s="126" t="s">
        <v>73</v>
      </c>
    </row>
    <row r="311" customFormat="false" ht="12.75" hidden="false" customHeight="true" outlineLevel="0" collapsed="false">
      <c r="A311" s="9" t="s">
        <v>616</v>
      </c>
      <c r="B311" s="10" t="s">
        <v>617</v>
      </c>
      <c r="C311" s="3" t="n">
        <v>9608.39331383944</v>
      </c>
      <c r="D311" s="3" t="n">
        <v>546</v>
      </c>
      <c r="E311" s="4" t="n">
        <v>5.68253174246697</v>
      </c>
      <c r="F311" s="3" t="n">
        <v>167</v>
      </c>
      <c r="G311" s="3" t="n">
        <v>196</v>
      </c>
      <c r="H311" s="3" t="n">
        <v>214</v>
      </c>
      <c r="I311" s="4" t="n">
        <v>2.22721940089365</v>
      </c>
      <c r="J311" s="3" t="n">
        <v>22</v>
      </c>
      <c r="K311" s="3" t="n">
        <v>20</v>
      </c>
      <c r="L311" s="3" t="n">
        <v>6</v>
      </c>
      <c r="M311" s="4" t="n">
        <v>0.0624454037633733</v>
      </c>
      <c r="N311" s="3" t="n">
        <v>5</v>
      </c>
      <c r="O311" s="126" t="s">
        <v>73</v>
      </c>
    </row>
    <row r="312" customFormat="false" ht="12.75" hidden="false" customHeight="true" outlineLevel="0" collapsed="false">
      <c r="A312" s="9" t="s">
        <v>618</v>
      </c>
      <c r="B312" s="10" t="s">
        <v>619</v>
      </c>
      <c r="C312" s="3" t="n">
        <v>7141.41184297988</v>
      </c>
      <c r="D312" s="3" t="n">
        <v>119</v>
      </c>
      <c r="E312" s="4" t="n">
        <v>1.66633716996701</v>
      </c>
      <c r="F312" s="3" t="n">
        <v>117</v>
      </c>
      <c r="G312" s="3" t="n">
        <v>129</v>
      </c>
      <c r="H312" s="3" t="n">
        <v>140</v>
      </c>
      <c r="I312" s="4" t="n">
        <v>1.96039667054943</v>
      </c>
      <c r="J312" s="3" t="n">
        <v>18</v>
      </c>
      <c r="K312" s="3" t="n">
        <v>21</v>
      </c>
      <c r="L312" s="3" t="s">
        <v>73</v>
      </c>
      <c r="M312" s="4" t="n">
        <v>0.0140028333610673</v>
      </c>
      <c r="N312" s="3" t="s">
        <v>73</v>
      </c>
      <c r="O312" s="126" t="s">
        <v>73</v>
      </c>
    </row>
    <row r="313" customFormat="false" ht="12.75" hidden="false" customHeight="true" outlineLevel="0" collapsed="false">
      <c r="A313" s="9" t="s">
        <v>620</v>
      </c>
      <c r="B313" s="10" t="s">
        <v>621</v>
      </c>
      <c r="C313" s="3" t="n">
        <v>1477.56825614877</v>
      </c>
      <c r="D313" s="3" t="n">
        <v>583</v>
      </c>
      <c r="E313" s="4" t="n">
        <v>39.4567220548964</v>
      </c>
      <c r="F313" s="3" t="n">
        <v>27</v>
      </c>
      <c r="G313" s="3" t="n">
        <v>20</v>
      </c>
      <c r="H313" s="3" t="n">
        <v>38</v>
      </c>
      <c r="I313" s="4" t="n">
        <v>2.57179320426426</v>
      </c>
      <c r="J313" s="3" t="n">
        <v>9</v>
      </c>
      <c r="K313" s="3" t="n">
        <v>16</v>
      </c>
      <c r="L313" s="3" t="s">
        <v>73</v>
      </c>
      <c r="M313" s="4" t="n">
        <v>0.13535753706654</v>
      </c>
      <c r="N313" s="3" t="n">
        <v>4</v>
      </c>
      <c r="O313" s="126" t="n">
        <v>3</v>
      </c>
    </row>
    <row r="314" customFormat="false" ht="12.75" hidden="false" customHeight="true" outlineLevel="0" collapsed="false">
      <c r="A314" s="9" t="s">
        <v>622</v>
      </c>
      <c r="B314" s="10" t="s">
        <v>623</v>
      </c>
      <c r="C314" s="3" t="n">
        <v>4088.31003005316</v>
      </c>
      <c r="D314" s="3" t="n">
        <v>87</v>
      </c>
      <c r="E314" s="4" t="n">
        <v>2.12801865221725</v>
      </c>
      <c r="F314" s="3" t="n">
        <v>72</v>
      </c>
      <c r="G314" s="3" t="n">
        <v>58</v>
      </c>
      <c r="H314" s="3" t="n">
        <v>98</v>
      </c>
      <c r="I314" s="4" t="n">
        <v>2.39707848180794</v>
      </c>
      <c r="J314" s="3" t="n">
        <v>4</v>
      </c>
      <c r="K314" s="3" t="n">
        <v>11</v>
      </c>
      <c r="L314" s="3" t="s">
        <v>73</v>
      </c>
      <c r="M314" s="4" t="n">
        <v>0.0244599845082443</v>
      </c>
      <c r="N314" s="3" t="n">
        <v>0</v>
      </c>
      <c r="O314" s="126" t="n">
        <v>3</v>
      </c>
    </row>
    <row r="315" customFormat="false" ht="12.75" hidden="false" customHeight="true" outlineLevel="0" collapsed="false">
      <c r="A315" s="9" t="s">
        <v>624</v>
      </c>
      <c r="B315" s="10" t="s">
        <v>625</v>
      </c>
      <c r="C315" s="3" t="n">
        <v>5912.60802016734</v>
      </c>
      <c r="D315" s="3" t="n">
        <v>289</v>
      </c>
      <c r="E315" s="4" t="n">
        <v>4.88785995983919</v>
      </c>
      <c r="F315" s="3" t="n">
        <v>116</v>
      </c>
      <c r="G315" s="3" t="n">
        <v>117</v>
      </c>
      <c r="H315" s="3" t="n">
        <v>199</v>
      </c>
      <c r="I315" s="4" t="n">
        <v>3.36568903808996</v>
      </c>
      <c r="J315" s="3" t="n">
        <v>22</v>
      </c>
      <c r="K315" s="3" t="n">
        <v>13</v>
      </c>
      <c r="L315" s="3" t="n">
        <v>5</v>
      </c>
      <c r="M315" s="4" t="n">
        <v>0.0845650512082905</v>
      </c>
      <c r="N315" s="3" t="n">
        <v>4</v>
      </c>
      <c r="O315" s="126" t="n">
        <v>5</v>
      </c>
    </row>
    <row r="316" customFormat="false" ht="12.75" hidden="false" customHeight="true" outlineLevel="0" collapsed="false">
      <c r="A316" s="9" t="s">
        <v>626</v>
      </c>
      <c r="B316" s="10" t="s">
        <v>627</v>
      </c>
      <c r="C316" s="3" t="n">
        <v>3201.38501546258</v>
      </c>
      <c r="D316" s="3" t="n">
        <v>208</v>
      </c>
      <c r="E316" s="4" t="n">
        <v>6.49718790446531</v>
      </c>
      <c r="F316" s="3" t="n">
        <v>44</v>
      </c>
      <c r="G316" s="3" t="n">
        <v>14</v>
      </c>
      <c r="H316" s="3" t="n">
        <v>1261</v>
      </c>
      <c r="I316" s="4" t="n">
        <v>39.389201670821</v>
      </c>
      <c r="J316" s="3" t="n">
        <v>7</v>
      </c>
      <c r="K316" s="3" t="n">
        <v>0</v>
      </c>
      <c r="L316" s="3" t="s">
        <v>73</v>
      </c>
      <c r="M316" s="4" t="n">
        <v>0.0624729606198588</v>
      </c>
      <c r="N316" s="3" t="n">
        <v>0</v>
      </c>
      <c r="O316" s="126" t="n">
        <v>0</v>
      </c>
    </row>
    <row r="317" customFormat="false" ht="12.75" hidden="false" customHeight="true" outlineLevel="0" collapsed="false">
      <c r="A317" s="9" t="s">
        <v>628</v>
      </c>
      <c r="B317" s="10" t="s">
        <v>629</v>
      </c>
      <c r="C317" s="3" t="n">
        <v>4801.97860620426</v>
      </c>
      <c r="D317" s="3" t="s">
        <v>165</v>
      </c>
      <c r="E317" s="4" t="s">
        <v>165</v>
      </c>
      <c r="F317" s="3" t="s">
        <v>165</v>
      </c>
      <c r="G317" s="3" t="s">
        <v>165</v>
      </c>
      <c r="H317" s="3" t="s">
        <v>165</v>
      </c>
      <c r="I317" s="4" t="s">
        <v>165</v>
      </c>
      <c r="J317" s="3" t="s">
        <v>165</v>
      </c>
      <c r="K317" s="3" t="s">
        <v>165</v>
      </c>
      <c r="L317" s="3" t="s">
        <v>165</v>
      </c>
      <c r="M317" s="4" t="s">
        <v>165</v>
      </c>
      <c r="N317" s="3" t="s">
        <v>165</v>
      </c>
      <c r="O317" s="126" t="s">
        <v>165</v>
      </c>
    </row>
    <row r="318" customFormat="false" ht="12.75" hidden="false" customHeight="true" outlineLevel="0" collapsed="false">
      <c r="A318" s="9" t="s">
        <v>630</v>
      </c>
      <c r="B318" s="10" t="s">
        <v>631</v>
      </c>
      <c r="C318" s="3" t="n">
        <v>4480.0873972782</v>
      </c>
      <c r="D318" s="3" t="n">
        <v>40</v>
      </c>
      <c r="E318" s="4" t="n">
        <v>0.892839725053161</v>
      </c>
      <c r="F318" s="3" t="n">
        <v>73</v>
      </c>
      <c r="G318" s="3" t="n">
        <v>78</v>
      </c>
      <c r="H318" s="3" t="n">
        <v>81</v>
      </c>
      <c r="I318" s="4" t="n">
        <v>1.80800044323265</v>
      </c>
      <c r="J318" s="3" t="n">
        <v>7</v>
      </c>
      <c r="K318" s="3" t="s">
        <v>73</v>
      </c>
      <c r="L318" s="3" t="n">
        <v>4</v>
      </c>
      <c r="M318" s="4" t="n">
        <v>0.0892839725053161</v>
      </c>
      <c r="N318" s="3" t="n">
        <v>0</v>
      </c>
      <c r="O318" s="126" t="s">
        <v>73</v>
      </c>
    </row>
    <row r="319" customFormat="false" ht="12.75" hidden="false" customHeight="true" outlineLevel="0" collapsed="false">
      <c r="A319" s="9" t="s">
        <v>632</v>
      </c>
      <c r="B319" s="10" t="s">
        <v>633</v>
      </c>
      <c r="C319" s="3" t="n">
        <v>2600.5399520169</v>
      </c>
      <c r="D319" s="3" t="n">
        <v>268</v>
      </c>
      <c r="E319" s="4" t="n">
        <v>10.3055521139811</v>
      </c>
      <c r="F319" s="3" t="n">
        <v>86</v>
      </c>
      <c r="G319" s="3" t="n">
        <v>86</v>
      </c>
      <c r="H319" s="3" t="n">
        <v>118</v>
      </c>
      <c r="I319" s="4" t="n">
        <v>4.53751921436481</v>
      </c>
      <c r="J319" s="3" t="n">
        <v>8</v>
      </c>
      <c r="K319" s="3" t="n">
        <v>4</v>
      </c>
      <c r="L319" s="3" t="n">
        <v>5</v>
      </c>
      <c r="M319" s="4" t="n">
        <v>0.192267763320543</v>
      </c>
      <c r="N319" s="3" t="s">
        <v>73</v>
      </c>
      <c r="O319" s="126" t="n">
        <v>0</v>
      </c>
    </row>
    <row r="320" customFormat="false" ht="12.75" hidden="false" customHeight="true" outlineLevel="0" collapsed="false">
      <c r="A320" s="9" t="s">
        <v>634</v>
      </c>
      <c r="B320" s="10" t="s">
        <v>635</v>
      </c>
      <c r="C320" s="3" t="n">
        <v>9436.7741091142</v>
      </c>
      <c r="D320" s="3" t="n">
        <v>550</v>
      </c>
      <c r="E320" s="4" t="n">
        <v>5.82826285381569</v>
      </c>
      <c r="F320" s="3" t="n">
        <v>175</v>
      </c>
      <c r="G320" s="3" t="n">
        <v>105</v>
      </c>
      <c r="H320" s="3" t="n">
        <v>324</v>
      </c>
      <c r="I320" s="4" t="n">
        <v>3.43337666297506</v>
      </c>
      <c r="J320" s="3" t="n">
        <v>9</v>
      </c>
      <c r="K320" s="3" t="n">
        <v>8</v>
      </c>
      <c r="L320" s="3" t="n">
        <v>15</v>
      </c>
      <c r="M320" s="4" t="n">
        <v>0.158952623285883</v>
      </c>
      <c r="N320" s="3" t="s">
        <v>73</v>
      </c>
      <c r="O320" s="126" t="s">
        <v>73</v>
      </c>
    </row>
    <row r="321" customFormat="false" ht="12.75" hidden="false" customHeight="true" outlineLevel="0" collapsed="false">
      <c r="A321" s="9" t="s">
        <v>636</v>
      </c>
      <c r="B321" s="10" t="s">
        <v>637</v>
      </c>
      <c r="C321" s="3" t="n">
        <v>14686.908717155</v>
      </c>
      <c r="D321" s="3" t="n">
        <v>533</v>
      </c>
      <c r="E321" s="4" t="n">
        <v>3.62908226819323</v>
      </c>
      <c r="F321" s="3" t="n">
        <v>125</v>
      </c>
      <c r="G321" s="3" t="n">
        <v>131</v>
      </c>
      <c r="H321" s="3" t="n">
        <v>262</v>
      </c>
      <c r="I321" s="4" t="n">
        <v>1.78390160275165</v>
      </c>
      <c r="J321" s="3" t="n">
        <v>20</v>
      </c>
      <c r="K321" s="3" t="n">
        <v>10</v>
      </c>
      <c r="L321" s="3" t="n">
        <v>5</v>
      </c>
      <c r="M321" s="4" t="n">
        <v>0.0340439237166345</v>
      </c>
      <c r="N321" s="3" t="s">
        <v>73</v>
      </c>
      <c r="O321" s="126" t="s">
        <v>73</v>
      </c>
    </row>
    <row r="322" customFormat="false" ht="12.75" hidden="false" customHeight="true" outlineLevel="0" collapsed="false">
      <c r="A322" s="9" t="s">
        <v>638</v>
      </c>
      <c r="B322" s="10" t="s">
        <v>639</v>
      </c>
      <c r="C322" s="3" t="n">
        <v>2571.41884905232</v>
      </c>
      <c r="D322" s="3" t="n">
        <v>411</v>
      </c>
      <c r="E322" s="4" t="n">
        <v>15.983393765332</v>
      </c>
      <c r="F322" s="3" t="n">
        <v>56</v>
      </c>
      <c r="G322" s="3" t="n">
        <v>43</v>
      </c>
      <c r="H322" s="3" t="n">
        <v>58</v>
      </c>
      <c r="I322" s="4" t="n">
        <v>2.25556408367215</v>
      </c>
      <c r="J322" s="3" t="n">
        <v>5</v>
      </c>
      <c r="K322" s="3" t="n">
        <v>9</v>
      </c>
      <c r="L322" s="3" t="n">
        <v>4</v>
      </c>
      <c r="M322" s="4" t="n">
        <v>0.155556143701528</v>
      </c>
      <c r="N322" s="3" t="n">
        <v>4</v>
      </c>
      <c r="O322" s="126" t="s">
        <v>73</v>
      </c>
    </row>
    <row r="323" customFormat="false" ht="12.75" hidden="false" customHeight="true" outlineLevel="0" collapsed="false">
      <c r="A323" s="9" t="s">
        <v>640</v>
      </c>
      <c r="B323" s="10" t="s">
        <v>641</v>
      </c>
      <c r="C323" s="3" t="n">
        <v>1888.3691339737</v>
      </c>
      <c r="D323" s="3" t="n">
        <v>86</v>
      </c>
      <c r="E323" s="4" t="n">
        <v>4.55419432846957</v>
      </c>
      <c r="F323" s="3" t="n">
        <v>42</v>
      </c>
      <c r="G323" s="3" t="n">
        <v>33</v>
      </c>
      <c r="H323" s="3" t="n">
        <v>39</v>
      </c>
      <c r="I323" s="4" t="n">
        <v>2.06527417221294</v>
      </c>
      <c r="J323" s="3" t="n">
        <v>9</v>
      </c>
      <c r="K323" s="3" t="n">
        <v>9</v>
      </c>
      <c r="L323" s="3" t="s">
        <v>73</v>
      </c>
      <c r="M323" s="4" t="n">
        <v>0.0529557480054601</v>
      </c>
      <c r="N323" s="3" t="n">
        <v>0</v>
      </c>
      <c r="O323" s="126" t="n">
        <v>0</v>
      </c>
    </row>
    <row r="324" customFormat="false" ht="12.75" hidden="false" customHeight="true" outlineLevel="0" collapsed="false">
      <c r="A324" s="9" t="s">
        <v>642</v>
      </c>
      <c r="B324" s="10" t="s">
        <v>643</v>
      </c>
      <c r="C324" s="3" t="n">
        <v>5491.38944013497</v>
      </c>
      <c r="D324" s="3" t="n">
        <v>47</v>
      </c>
      <c r="E324" s="4" t="n">
        <v>0.855885391345415</v>
      </c>
      <c r="F324" s="3" t="n">
        <v>34</v>
      </c>
      <c r="G324" s="3" t="n">
        <v>46</v>
      </c>
      <c r="H324" s="3" t="n">
        <v>58</v>
      </c>
      <c r="I324" s="4" t="n">
        <v>1.05619899357519</v>
      </c>
      <c r="J324" s="3" t="n">
        <v>0</v>
      </c>
      <c r="K324" s="3" t="s">
        <v>73</v>
      </c>
      <c r="L324" s="3" t="s">
        <v>73</v>
      </c>
      <c r="M324" s="4" t="n">
        <v>0.0364206549508687</v>
      </c>
      <c r="N324" s="3" t="s">
        <v>73</v>
      </c>
      <c r="O324" s="126" t="n">
        <v>0</v>
      </c>
    </row>
    <row r="325" customFormat="false" ht="12.75" hidden="false" customHeight="true" outlineLevel="0" collapsed="false">
      <c r="A325" s="9" t="s">
        <v>644</v>
      </c>
      <c r="B325" s="10" t="s">
        <v>645</v>
      </c>
      <c r="C325" s="3" t="n">
        <v>2518.67450287736</v>
      </c>
      <c r="D325" s="3" t="n">
        <v>44</v>
      </c>
      <c r="E325" s="4" t="n">
        <v>1.74695062620176</v>
      </c>
      <c r="F325" s="3" t="n">
        <v>10</v>
      </c>
      <c r="G325" s="3" t="n">
        <v>13</v>
      </c>
      <c r="H325" s="3" t="n">
        <v>36</v>
      </c>
      <c r="I325" s="4" t="n">
        <v>1.42932323961962</v>
      </c>
      <c r="J325" s="3" t="n">
        <v>5</v>
      </c>
      <c r="K325" s="3" t="s">
        <v>73</v>
      </c>
      <c r="L325" s="3" t="n">
        <v>3</v>
      </c>
      <c r="M325" s="4" t="n">
        <v>0.119110269968302</v>
      </c>
      <c r="N325" s="3" t="n">
        <v>3</v>
      </c>
      <c r="O325" s="126" t="s">
        <v>73</v>
      </c>
    </row>
    <row r="326" customFormat="false" ht="12.75" hidden="false" customHeight="true" outlineLevel="0" collapsed="false">
      <c r="A326" s="9" t="s">
        <v>646</v>
      </c>
      <c r="B326" s="10" t="s">
        <v>647</v>
      </c>
      <c r="C326" s="3" t="n">
        <v>7676.05273499065</v>
      </c>
      <c r="D326" s="3" t="n">
        <v>522</v>
      </c>
      <c r="E326" s="4" t="n">
        <v>6.80037016447928</v>
      </c>
      <c r="F326" s="3" t="n">
        <v>86</v>
      </c>
      <c r="G326" s="3" t="n">
        <v>68</v>
      </c>
      <c r="H326" s="3" t="n">
        <v>370</v>
      </c>
      <c r="I326" s="4" t="n">
        <v>4.82018574876884</v>
      </c>
      <c r="J326" s="3" t="n">
        <v>16</v>
      </c>
      <c r="K326" s="3" t="n">
        <v>4</v>
      </c>
      <c r="L326" s="3" t="n">
        <v>18</v>
      </c>
      <c r="M326" s="4" t="n">
        <v>0.234495522913079</v>
      </c>
      <c r="N326" s="3" t="n">
        <v>4</v>
      </c>
      <c r="O326" s="126" t="s">
        <v>73</v>
      </c>
    </row>
    <row r="327" customFormat="false" ht="12.75" hidden="false" customHeight="true" outlineLevel="0" collapsed="false">
      <c r="A327" s="9" t="s">
        <v>648</v>
      </c>
      <c r="B327" s="10" t="s">
        <v>649</v>
      </c>
      <c r="C327" s="3" t="n">
        <v>6129.06129970339</v>
      </c>
      <c r="D327" s="3" t="n">
        <v>235</v>
      </c>
      <c r="E327" s="4" t="n">
        <v>3.83419235848355</v>
      </c>
      <c r="F327" s="3" t="n">
        <v>87</v>
      </c>
      <c r="G327" s="3" t="n">
        <v>112</v>
      </c>
      <c r="H327" s="3" t="n">
        <v>93</v>
      </c>
      <c r="I327" s="4" t="n">
        <v>1.51736123122966</v>
      </c>
      <c r="J327" s="3" t="n">
        <v>14</v>
      </c>
      <c r="K327" s="3" t="n">
        <v>10</v>
      </c>
      <c r="L327" s="3" t="s">
        <v>73</v>
      </c>
      <c r="M327" s="4" t="n">
        <v>0.0163157121637598</v>
      </c>
      <c r="N327" s="3" t="n">
        <v>4</v>
      </c>
      <c r="O327" s="126" t="n">
        <v>3</v>
      </c>
    </row>
    <row r="328" customFormat="false" ht="12.75" hidden="false" customHeight="true" outlineLevel="0" collapsed="false">
      <c r="A328" s="9" t="s">
        <v>650</v>
      </c>
      <c r="B328" s="10" t="s">
        <v>651</v>
      </c>
      <c r="C328" s="3" t="n">
        <v>4005.96306823104</v>
      </c>
      <c r="D328" s="3" t="n">
        <v>6</v>
      </c>
      <c r="E328" s="4" t="n">
        <v>0.14977671780308</v>
      </c>
      <c r="F328" s="3" t="n">
        <v>50</v>
      </c>
      <c r="G328" s="3" t="n">
        <v>55</v>
      </c>
      <c r="H328" s="3" t="n">
        <v>115</v>
      </c>
      <c r="I328" s="4" t="n">
        <v>2.87072042455903</v>
      </c>
      <c r="J328" s="3" t="n">
        <v>12</v>
      </c>
      <c r="K328" s="3" t="n">
        <v>5</v>
      </c>
      <c r="L328" s="3" t="n">
        <v>3</v>
      </c>
      <c r="M328" s="4" t="n">
        <v>0.0748883589015399</v>
      </c>
      <c r="N328" s="3" t="n">
        <v>3</v>
      </c>
      <c r="O328" s="126" t="n">
        <v>7</v>
      </c>
    </row>
    <row r="329" customFormat="false" ht="12.75" hidden="false" customHeight="true" outlineLevel="0" collapsed="false">
      <c r="A329" s="9" t="s">
        <v>652</v>
      </c>
      <c r="B329" s="10" t="s">
        <v>653</v>
      </c>
      <c r="C329" s="3" t="n">
        <v>9679.32812427928</v>
      </c>
      <c r="D329" s="3" t="n">
        <v>312</v>
      </c>
      <c r="E329" s="4" t="n">
        <v>3.22336422522334</v>
      </c>
      <c r="F329" s="3" t="n">
        <v>146</v>
      </c>
      <c r="G329" s="3" t="n">
        <v>172</v>
      </c>
      <c r="H329" s="3" t="n">
        <v>238</v>
      </c>
      <c r="I329" s="4" t="n">
        <v>2.45884835129217</v>
      </c>
      <c r="J329" s="3" t="n">
        <v>18</v>
      </c>
      <c r="K329" s="3" t="n">
        <v>66</v>
      </c>
      <c r="L329" s="3" t="n">
        <v>8</v>
      </c>
      <c r="M329" s="4" t="n">
        <v>0.0826503647493165</v>
      </c>
      <c r="N329" s="3" t="n">
        <v>4</v>
      </c>
      <c r="O329" s="126" t="n">
        <v>10</v>
      </c>
    </row>
    <row r="330" customFormat="false" ht="12.75" hidden="false" customHeight="true" outlineLevel="0" collapsed="false">
      <c r="A330" s="9" t="s">
        <v>654</v>
      </c>
      <c r="B330" s="10" t="s">
        <v>655</v>
      </c>
      <c r="C330" s="3" t="n">
        <v>1312.67365476356</v>
      </c>
      <c r="D330" s="3" t="n">
        <v>49</v>
      </c>
      <c r="E330" s="4" t="n">
        <v>3.73283944735114</v>
      </c>
      <c r="F330" s="3" t="n">
        <v>46</v>
      </c>
      <c r="G330" s="3" t="n">
        <v>32</v>
      </c>
      <c r="H330" s="3" t="n">
        <v>20</v>
      </c>
      <c r="I330" s="4" t="n">
        <v>1.52360793769434</v>
      </c>
      <c r="J330" s="3" t="s">
        <v>73</v>
      </c>
      <c r="K330" s="3" t="n">
        <v>0</v>
      </c>
      <c r="L330" s="3" t="n">
        <v>0</v>
      </c>
      <c r="M330" s="4" t="s">
        <v>76</v>
      </c>
      <c r="N330" s="3" t="n">
        <v>0</v>
      </c>
      <c r="O330" s="126" t="n">
        <v>0</v>
      </c>
    </row>
    <row r="331" customFormat="false" ht="12.75" hidden="false" customHeight="true" outlineLevel="0" collapsed="false">
      <c r="A331" s="9" t="s">
        <v>656</v>
      </c>
      <c r="B331" s="10" t="s">
        <v>657</v>
      </c>
      <c r="C331" s="3" t="n">
        <v>2984.56826295678</v>
      </c>
      <c r="D331" s="3" t="n">
        <v>225</v>
      </c>
      <c r="E331" s="4" t="n">
        <v>7.53877881744593</v>
      </c>
      <c r="F331" s="3" t="n">
        <v>66</v>
      </c>
      <c r="G331" s="3" t="n">
        <v>76</v>
      </c>
      <c r="H331" s="3" t="n">
        <v>92</v>
      </c>
      <c r="I331" s="4" t="n">
        <v>3.08252289424456</v>
      </c>
      <c r="J331" s="3" t="n">
        <v>8</v>
      </c>
      <c r="K331" s="3" t="n">
        <v>7</v>
      </c>
      <c r="L331" s="3" t="n">
        <v>5</v>
      </c>
      <c r="M331" s="4" t="n">
        <v>0.167528418165465</v>
      </c>
      <c r="N331" s="3" t="s">
        <v>73</v>
      </c>
      <c r="O331" s="126" t="n">
        <v>0</v>
      </c>
    </row>
    <row r="332" customFormat="false" ht="12.75" hidden="false" customHeight="true" outlineLevel="0" collapsed="false">
      <c r="A332" s="9" t="s">
        <v>658</v>
      </c>
      <c r="B332" s="10" t="s">
        <v>659</v>
      </c>
      <c r="C332" s="3" t="n">
        <v>2511.34807332157</v>
      </c>
      <c r="D332" s="3" t="n">
        <v>57</v>
      </c>
      <c r="E332" s="4" t="n">
        <v>2.26969732334278</v>
      </c>
      <c r="F332" s="3" t="n">
        <v>30</v>
      </c>
      <c r="G332" s="3" t="n">
        <v>31</v>
      </c>
      <c r="H332" s="3" t="n">
        <v>27</v>
      </c>
      <c r="I332" s="4" t="n">
        <v>1.07511978474132</v>
      </c>
      <c r="J332" s="3" t="n">
        <v>3</v>
      </c>
      <c r="K332" s="3" t="s">
        <v>73</v>
      </c>
      <c r="L332" s="3" t="s">
        <v>73</v>
      </c>
      <c r="M332" s="4" t="n">
        <v>0.0796385025734308</v>
      </c>
      <c r="N332" s="3" t="s">
        <v>73</v>
      </c>
      <c r="O332" s="126" t="n">
        <v>0</v>
      </c>
    </row>
    <row r="333" customFormat="false" ht="12.75" hidden="false" customHeight="true" outlineLevel="0" collapsed="false">
      <c r="A333" s="9" t="s">
        <v>660</v>
      </c>
      <c r="B333" s="10" t="s">
        <v>661</v>
      </c>
      <c r="C333" s="3" t="n">
        <v>2154.04649775</v>
      </c>
      <c r="D333" s="3" t="n">
        <v>12</v>
      </c>
      <c r="E333" s="4" t="n">
        <v>0.557091038310202</v>
      </c>
      <c r="F333" s="3" t="n">
        <v>35</v>
      </c>
      <c r="G333" s="3" t="n">
        <v>33</v>
      </c>
      <c r="H333" s="3" t="n">
        <v>40</v>
      </c>
      <c r="I333" s="4" t="n">
        <v>1.85697012770067</v>
      </c>
      <c r="J333" s="3" t="n">
        <v>6</v>
      </c>
      <c r="K333" s="3" t="n">
        <v>4</v>
      </c>
      <c r="L333" s="3" t="s">
        <v>73</v>
      </c>
      <c r="M333" s="4" t="n">
        <v>0.0464242531925168</v>
      </c>
      <c r="N333" s="3" t="s">
        <v>73</v>
      </c>
      <c r="O333" s="126" t="s">
        <v>73</v>
      </c>
    </row>
    <row r="334" customFormat="false" ht="12.75" hidden="false" customHeight="true" outlineLevel="0" collapsed="false">
      <c r="A334" s="9" t="s">
        <v>662</v>
      </c>
      <c r="B334" s="10" t="s">
        <v>663</v>
      </c>
      <c r="C334" s="3" t="n">
        <v>6559.11120767403</v>
      </c>
      <c r="D334" s="3" t="n">
        <v>31</v>
      </c>
      <c r="E334" s="4" t="n">
        <v>0.472625009982002</v>
      </c>
      <c r="F334" s="3" t="n">
        <v>65</v>
      </c>
      <c r="G334" s="3" t="n">
        <v>59</v>
      </c>
      <c r="H334" s="3" t="n">
        <v>112</v>
      </c>
      <c r="I334" s="4" t="n">
        <v>1.70754842316078</v>
      </c>
      <c r="J334" s="3" t="n">
        <v>14</v>
      </c>
      <c r="K334" s="3" t="n">
        <v>10</v>
      </c>
      <c r="L334" s="3" t="s">
        <v>73</v>
      </c>
      <c r="M334" s="4" t="n">
        <v>0.0304919361278711</v>
      </c>
      <c r="N334" s="3" t="s">
        <v>73</v>
      </c>
      <c r="O334" s="126" t="n">
        <v>4</v>
      </c>
    </row>
    <row r="335" customFormat="false" ht="12.75" hidden="false" customHeight="true" outlineLevel="0" collapsed="false">
      <c r="A335" s="9" t="s">
        <v>664</v>
      </c>
      <c r="B335" s="10" t="s">
        <v>665</v>
      </c>
      <c r="C335" s="3" t="n">
        <v>21926.979134685</v>
      </c>
      <c r="D335" s="3" t="n">
        <v>670</v>
      </c>
      <c r="E335" s="4" t="n">
        <v>3.05559646809791</v>
      </c>
      <c r="F335" s="3" t="n">
        <v>135</v>
      </c>
      <c r="G335" s="3" t="n">
        <v>78</v>
      </c>
      <c r="H335" s="3" t="n">
        <v>308</v>
      </c>
      <c r="I335" s="4" t="n">
        <v>1.40466225697635</v>
      </c>
      <c r="J335" s="3" t="n">
        <v>10</v>
      </c>
      <c r="K335" s="3" t="n">
        <v>20</v>
      </c>
      <c r="L335" s="3" t="n">
        <v>31</v>
      </c>
      <c r="M335" s="4" t="n">
        <v>0.141378344046321</v>
      </c>
      <c r="N335" s="3" t="n">
        <v>6</v>
      </c>
      <c r="O335" s="126" t="n">
        <v>13</v>
      </c>
    </row>
    <row r="336" customFormat="false" ht="12.75" hidden="false" customHeight="true" outlineLevel="0" collapsed="false">
      <c r="A336" s="9" t="s">
        <v>666</v>
      </c>
      <c r="B336" s="10" t="s">
        <v>667</v>
      </c>
      <c r="C336" s="3" t="n">
        <v>2920.07241397452</v>
      </c>
      <c r="D336" s="3" t="n">
        <v>312</v>
      </c>
      <c r="E336" s="4" t="n">
        <v>10.6846665345308</v>
      </c>
      <c r="F336" s="3" t="n">
        <v>98</v>
      </c>
      <c r="G336" s="3" t="n">
        <v>71</v>
      </c>
      <c r="H336" s="3" t="n">
        <v>166</v>
      </c>
      <c r="I336" s="4" t="n">
        <v>5.68479052798752</v>
      </c>
      <c r="J336" s="3" t="n">
        <v>5</v>
      </c>
      <c r="K336" s="3" t="n">
        <v>5</v>
      </c>
      <c r="L336" s="3" t="n">
        <v>14</v>
      </c>
      <c r="M336" s="4" t="n">
        <v>0.479440165010996</v>
      </c>
      <c r="N336" s="3" t="n">
        <v>4</v>
      </c>
      <c r="O336" s="126" t="n">
        <v>0</v>
      </c>
    </row>
    <row r="337" customFormat="false" ht="12.75" hidden="false" customHeight="true" outlineLevel="0" collapsed="false">
      <c r="A337" s="9" t="s">
        <v>668</v>
      </c>
      <c r="B337" s="10" t="s">
        <v>669</v>
      </c>
      <c r="C337" s="3" t="n">
        <v>2195.04721042716</v>
      </c>
      <c r="D337" s="3" t="n">
        <v>34</v>
      </c>
      <c r="E337" s="4" t="n">
        <v>1.54894162815676</v>
      </c>
      <c r="F337" s="3" t="n">
        <v>47</v>
      </c>
      <c r="G337" s="3" t="n">
        <v>56</v>
      </c>
      <c r="H337" s="3" t="n">
        <v>95</v>
      </c>
      <c r="I337" s="4" t="n">
        <v>4.32792513749683</v>
      </c>
      <c r="J337" s="3" t="n">
        <v>3</v>
      </c>
      <c r="K337" s="3" t="n">
        <v>16</v>
      </c>
      <c r="L337" s="3" t="s">
        <v>73</v>
      </c>
      <c r="M337" s="4" t="n">
        <v>0.0455571067104929</v>
      </c>
      <c r="N337" s="3" t="n">
        <v>3</v>
      </c>
      <c r="O337" s="126" t="n">
        <v>9</v>
      </c>
    </row>
    <row r="338" customFormat="false" ht="12.75" hidden="false" customHeight="true" outlineLevel="0" collapsed="false">
      <c r="A338" s="9" t="s">
        <v>670</v>
      </c>
      <c r="B338" s="10" t="s">
        <v>671</v>
      </c>
      <c r="C338" s="3" t="n">
        <v>2366.80535382345</v>
      </c>
      <c r="D338" s="3" t="n">
        <v>498</v>
      </c>
      <c r="E338" s="4" t="n">
        <v>21.0410205129673</v>
      </c>
      <c r="F338" s="3" t="n">
        <v>39</v>
      </c>
      <c r="G338" s="3" t="n">
        <v>20</v>
      </c>
      <c r="H338" s="3" t="n">
        <v>165</v>
      </c>
      <c r="I338" s="4" t="n">
        <v>6.97142245911566</v>
      </c>
      <c r="J338" s="3" t="n">
        <v>0</v>
      </c>
      <c r="K338" s="3" t="s">
        <v>73</v>
      </c>
      <c r="L338" s="3" t="n">
        <v>25</v>
      </c>
      <c r="M338" s="4" t="n">
        <v>1.05627613016904</v>
      </c>
      <c r="N338" s="3" t="n">
        <v>4</v>
      </c>
      <c r="O338" s="126" t="s">
        <v>73</v>
      </c>
    </row>
    <row r="339" customFormat="false" ht="12.75" hidden="false" customHeight="true" outlineLevel="0" collapsed="false">
      <c r="A339" s="9" t="s">
        <v>672</v>
      </c>
      <c r="B339" s="10" t="s">
        <v>673</v>
      </c>
      <c r="C339" s="3" t="n">
        <v>3618.16744315378</v>
      </c>
      <c r="D339" s="3" t="n">
        <v>105</v>
      </c>
      <c r="E339" s="4" t="n">
        <v>2.90202157997631</v>
      </c>
      <c r="F339" s="3" t="n">
        <v>91</v>
      </c>
      <c r="G339" s="3" t="n">
        <v>92</v>
      </c>
      <c r="H339" s="3" t="n">
        <v>70</v>
      </c>
      <c r="I339" s="4" t="n">
        <v>1.93468105331754</v>
      </c>
      <c r="J339" s="3" t="s">
        <v>73</v>
      </c>
      <c r="K339" s="3" t="n">
        <v>5</v>
      </c>
      <c r="L339" s="3" t="s">
        <v>73</v>
      </c>
      <c r="M339" s="4" t="n">
        <v>0.0552766015233583</v>
      </c>
      <c r="N339" s="3" t="s">
        <v>73</v>
      </c>
      <c r="O339" s="126" t="n">
        <v>0</v>
      </c>
    </row>
    <row r="340" customFormat="false" ht="12.75" hidden="false" customHeight="true" outlineLevel="0" collapsed="false">
      <c r="A340" s="9" t="s">
        <v>674</v>
      </c>
      <c r="B340" s="10" t="s">
        <v>675</v>
      </c>
      <c r="C340" s="3" t="n">
        <v>2286.90544353323</v>
      </c>
      <c r="D340" s="3" t="n">
        <v>77</v>
      </c>
      <c r="E340" s="4" t="n">
        <v>3.36699535250729</v>
      </c>
      <c r="F340" s="3" t="n">
        <v>16</v>
      </c>
      <c r="G340" s="3" t="n">
        <v>10</v>
      </c>
      <c r="H340" s="3" t="n">
        <v>28</v>
      </c>
      <c r="I340" s="4" t="n">
        <v>1.22436194636629</v>
      </c>
      <c r="J340" s="3" t="s">
        <v>73</v>
      </c>
      <c r="K340" s="3" t="n">
        <v>5</v>
      </c>
      <c r="L340" s="3" t="n">
        <v>0</v>
      </c>
      <c r="M340" s="4" t="s">
        <v>76</v>
      </c>
      <c r="N340" s="3" t="n">
        <v>0</v>
      </c>
      <c r="O340" s="126" t="n">
        <v>0</v>
      </c>
    </row>
    <row r="341" customFormat="false" ht="12.75" hidden="false" customHeight="true" outlineLevel="0" collapsed="false">
      <c r="A341" s="9" t="s">
        <v>676</v>
      </c>
      <c r="B341" s="10" t="s">
        <v>677</v>
      </c>
      <c r="C341" s="3" t="n">
        <v>1731.643972419</v>
      </c>
      <c r="D341" s="3" t="n">
        <v>12</v>
      </c>
      <c r="E341" s="4" t="n">
        <v>0.692983095320496</v>
      </c>
      <c r="F341" s="3" t="n">
        <v>16</v>
      </c>
      <c r="G341" s="3" t="n">
        <v>13</v>
      </c>
      <c r="H341" s="3" t="n">
        <v>25</v>
      </c>
      <c r="I341" s="4" t="n">
        <v>1.4437147819177</v>
      </c>
      <c r="J341" s="3" t="n">
        <v>0</v>
      </c>
      <c r="K341" s="3" t="n">
        <v>0</v>
      </c>
      <c r="L341" s="3" t="n">
        <v>0</v>
      </c>
      <c r="M341" s="4" t="s">
        <v>76</v>
      </c>
      <c r="N341" s="3" t="n">
        <v>0</v>
      </c>
      <c r="O341" s="126" t="n">
        <v>0</v>
      </c>
    </row>
    <row r="342" customFormat="false" ht="12.75" hidden="false" customHeight="true" outlineLevel="0" collapsed="false">
      <c r="A342" s="9" t="s">
        <v>678</v>
      </c>
      <c r="B342" s="10" t="s">
        <v>679</v>
      </c>
      <c r="C342" s="3" t="n">
        <v>1330.92981470875</v>
      </c>
      <c r="D342" s="3" t="n">
        <v>14</v>
      </c>
      <c r="E342" s="4" t="n">
        <v>1.05189618906115</v>
      </c>
      <c r="F342" s="3" t="n">
        <v>13</v>
      </c>
      <c r="G342" s="3" t="n">
        <v>15</v>
      </c>
      <c r="H342" s="3" t="n">
        <v>53</v>
      </c>
      <c r="I342" s="4" t="n">
        <v>3.98217843001721</v>
      </c>
      <c r="J342" s="3" t="n">
        <v>4</v>
      </c>
      <c r="K342" s="3" t="n">
        <v>13</v>
      </c>
      <c r="L342" s="3" t="s">
        <v>73</v>
      </c>
      <c r="M342" s="4" t="n">
        <v>0.0751354420757964</v>
      </c>
      <c r="N342" s="3" t="n">
        <v>0</v>
      </c>
      <c r="O342" s="126" t="n">
        <v>4</v>
      </c>
    </row>
    <row r="343" customFormat="false" ht="12.75" hidden="false" customHeight="true" outlineLevel="0" collapsed="false">
      <c r="A343" s="9" t="s">
        <v>680</v>
      </c>
      <c r="B343" s="10" t="s">
        <v>681</v>
      </c>
      <c r="C343" s="3" t="n">
        <v>1226.15309686004</v>
      </c>
      <c r="D343" s="3" t="n">
        <v>20</v>
      </c>
      <c r="E343" s="4" t="n">
        <v>1.63111768434271</v>
      </c>
      <c r="F343" s="3" t="n">
        <v>11</v>
      </c>
      <c r="G343" s="3" t="n">
        <v>9</v>
      </c>
      <c r="H343" s="3" t="n">
        <v>41</v>
      </c>
      <c r="I343" s="4" t="n">
        <v>3.34379125290256</v>
      </c>
      <c r="J343" s="3" t="s">
        <v>73</v>
      </c>
      <c r="K343" s="3" t="s">
        <v>73</v>
      </c>
      <c r="L343" s="3" t="n">
        <v>3</v>
      </c>
      <c r="M343" s="4" t="n">
        <v>0.244667652651407</v>
      </c>
      <c r="N343" s="3" t="n">
        <v>0</v>
      </c>
      <c r="O343" s="126" t="n">
        <v>0</v>
      </c>
    </row>
    <row r="344" customFormat="false" ht="12.75" hidden="false" customHeight="true" outlineLevel="0" collapsed="false">
      <c r="A344" s="9" t="s">
        <v>682</v>
      </c>
      <c r="B344" s="10" t="s">
        <v>683</v>
      </c>
      <c r="C344" s="3" t="n">
        <v>1265.82427320201</v>
      </c>
      <c r="D344" s="3" t="n">
        <v>22</v>
      </c>
      <c r="E344" s="4" t="n">
        <v>1.73799795641058</v>
      </c>
      <c r="F344" s="3" t="n">
        <v>8</v>
      </c>
      <c r="G344" s="3" t="n">
        <v>6</v>
      </c>
      <c r="H344" s="3" t="n">
        <v>24</v>
      </c>
      <c r="I344" s="4" t="n">
        <v>1.89599777062972</v>
      </c>
      <c r="J344" s="3" t="s">
        <v>73</v>
      </c>
      <c r="K344" s="3" t="s">
        <v>73</v>
      </c>
      <c r="L344" s="3" t="s">
        <v>73</v>
      </c>
      <c r="M344" s="4" t="n">
        <v>0.0789999071095717</v>
      </c>
      <c r="N344" s="3" t="n">
        <v>0</v>
      </c>
      <c r="O344" s="126" t="s">
        <v>73</v>
      </c>
    </row>
    <row r="345" customFormat="false" ht="12.75" hidden="false" customHeight="true" outlineLevel="0" collapsed="false">
      <c r="A345" s="9" t="s">
        <v>684</v>
      </c>
      <c r="B345" s="10" t="s">
        <v>685</v>
      </c>
      <c r="C345" s="3" t="n">
        <v>1393.20189764946</v>
      </c>
      <c r="D345" s="3" t="n">
        <v>32</v>
      </c>
      <c r="E345" s="4" t="n">
        <v>2.29686738540831</v>
      </c>
      <c r="F345" s="3" t="n">
        <v>10</v>
      </c>
      <c r="G345" s="3" t="s">
        <v>73</v>
      </c>
      <c r="H345" s="3" t="n">
        <v>5</v>
      </c>
      <c r="I345" s="4" t="n">
        <v>0.358885528970048</v>
      </c>
      <c r="J345" s="3" t="n">
        <v>0</v>
      </c>
      <c r="K345" s="3" t="n">
        <v>0</v>
      </c>
      <c r="L345" s="3" t="s">
        <v>73</v>
      </c>
      <c r="M345" s="4" t="n">
        <v>0.0717771057940096</v>
      </c>
      <c r="N345" s="3" t="n">
        <v>0</v>
      </c>
      <c r="O345" s="126" t="n">
        <v>0</v>
      </c>
    </row>
    <row r="346" customFormat="false" ht="12.75" hidden="false" customHeight="true" outlineLevel="0" collapsed="false">
      <c r="A346" s="9" t="s">
        <v>686</v>
      </c>
      <c r="B346" s="10" t="s">
        <v>687</v>
      </c>
      <c r="C346" s="3" t="n">
        <v>2780.72917461276</v>
      </c>
      <c r="D346" s="3" t="n">
        <v>53</v>
      </c>
      <c r="E346" s="4" t="n">
        <v>1.90597489622054</v>
      </c>
      <c r="F346" s="3" t="n">
        <v>15</v>
      </c>
      <c r="G346" s="3" t="n">
        <v>23</v>
      </c>
      <c r="H346" s="3" t="n">
        <v>16</v>
      </c>
      <c r="I346" s="4" t="n">
        <v>0.575388647915636</v>
      </c>
      <c r="J346" s="3" t="s">
        <v>73</v>
      </c>
      <c r="K346" s="3" t="n">
        <v>19</v>
      </c>
      <c r="L346" s="3" t="n">
        <v>0</v>
      </c>
      <c r="M346" s="4" t="s">
        <v>76</v>
      </c>
      <c r="N346" s="3" t="n">
        <v>0</v>
      </c>
      <c r="O346" s="126" t="n">
        <v>0</v>
      </c>
    </row>
    <row r="347" customFormat="false" ht="12.75" hidden="false" customHeight="true" outlineLevel="0" collapsed="false">
      <c r="A347" s="9" t="s">
        <v>688</v>
      </c>
      <c r="B347" s="10" t="s">
        <v>689</v>
      </c>
      <c r="C347" s="3" t="n">
        <v>2428.54865373112</v>
      </c>
      <c r="D347" s="3" t="n">
        <v>62</v>
      </c>
      <c r="E347" s="4" t="n">
        <v>2.55296511785942</v>
      </c>
      <c r="F347" s="3" t="n">
        <v>38</v>
      </c>
      <c r="G347" s="3" t="n">
        <v>44</v>
      </c>
      <c r="H347" s="3" t="n">
        <v>24</v>
      </c>
      <c r="I347" s="4" t="n">
        <v>0.988244561752032</v>
      </c>
      <c r="J347" s="3" t="n">
        <v>3</v>
      </c>
      <c r="K347" s="3" t="n">
        <v>3</v>
      </c>
      <c r="L347" s="3" t="n">
        <v>0</v>
      </c>
      <c r="M347" s="4" t="s">
        <v>76</v>
      </c>
      <c r="N347" s="3" t="n">
        <v>0</v>
      </c>
      <c r="O347" s="126" t="n">
        <v>0</v>
      </c>
    </row>
    <row r="348" customFormat="false" ht="12.75" hidden="false" customHeight="true" outlineLevel="0" collapsed="false">
      <c r="A348" s="9" t="s">
        <v>690</v>
      </c>
      <c r="B348" s="10" t="s">
        <v>691</v>
      </c>
      <c r="C348" s="3" t="n">
        <v>1814.64722951564</v>
      </c>
      <c r="D348" s="3" t="n">
        <v>35</v>
      </c>
      <c r="E348" s="4" t="n">
        <v>1.92874953493534</v>
      </c>
      <c r="F348" s="3" t="n">
        <v>33</v>
      </c>
      <c r="G348" s="3" t="n">
        <v>14</v>
      </c>
      <c r="H348" s="3" t="n">
        <v>52</v>
      </c>
      <c r="I348" s="4" t="n">
        <v>2.86557073761823</v>
      </c>
      <c r="J348" s="3" t="n">
        <v>5</v>
      </c>
      <c r="K348" s="3" t="n">
        <v>7</v>
      </c>
      <c r="L348" s="3" t="s">
        <v>73</v>
      </c>
      <c r="M348" s="4" t="n">
        <v>0.0551071295695813</v>
      </c>
      <c r="N348" s="3" t="s">
        <v>73</v>
      </c>
      <c r="O348" s="126" t="s">
        <v>73</v>
      </c>
    </row>
    <row r="349" customFormat="false" ht="12.75" hidden="false" customHeight="true" outlineLevel="0" collapsed="false">
      <c r="A349" s="9" t="s">
        <v>692</v>
      </c>
      <c r="B349" s="10" t="s">
        <v>693</v>
      </c>
      <c r="C349" s="3" t="n">
        <v>2325.52795998294</v>
      </c>
      <c r="D349" s="3" t="n">
        <v>71</v>
      </c>
      <c r="E349" s="4" t="n">
        <v>3.05307015102587</v>
      </c>
      <c r="F349" s="3" t="n">
        <v>34</v>
      </c>
      <c r="G349" s="3" t="n">
        <v>32</v>
      </c>
      <c r="H349" s="3" t="n">
        <v>29</v>
      </c>
      <c r="I349" s="4" t="n">
        <v>1.24702865323592</v>
      </c>
      <c r="J349" s="3" t="n">
        <v>0</v>
      </c>
      <c r="K349" s="3" t="n">
        <v>4</v>
      </c>
      <c r="L349" s="3" t="s">
        <v>73</v>
      </c>
      <c r="M349" s="4" t="n">
        <v>0.0860019760852357</v>
      </c>
      <c r="N349" s="3" t="s">
        <v>73</v>
      </c>
      <c r="O349" s="126" t="s">
        <v>73</v>
      </c>
    </row>
    <row r="350" customFormat="false" ht="12.75" hidden="false" customHeight="true" outlineLevel="0" collapsed="false">
      <c r="A350" s="9" t="s">
        <v>694</v>
      </c>
      <c r="B350" s="10" t="s">
        <v>695</v>
      </c>
      <c r="C350" s="3" t="n">
        <v>1239.65540534613</v>
      </c>
      <c r="D350" s="3" t="n">
        <v>37</v>
      </c>
      <c r="E350" s="4" t="n">
        <v>2.98470041274647</v>
      </c>
      <c r="F350" s="3" t="n">
        <v>29</v>
      </c>
      <c r="G350" s="3" t="n">
        <v>40</v>
      </c>
      <c r="H350" s="3" t="n">
        <v>34</v>
      </c>
      <c r="I350" s="4" t="n">
        <v>2.74269767657784</v>
      </c>
      <c r="J350" s="3" t="n">
        <v>7</v>
      </c>
      <c r="K350" s="3" t="n">
        <v>3</v>
      </c>
      <c r="L350" s="3" t="s">
        <v>73</v>
      </c>
      <c r="M350" s="4" t="n">
        <v>0.0806675787228775</v>
      </c>
      <c r="N350" s="3" t="s">
        <v>73</v>
      </c>
      <c r="O350" s="126" t="n">
        <v>0</v>
      </c>
    </row>
    <row r="351" customFormat="false" ht="12.75" hidden="false" customHeight="true" outlineLevel="0" collapsed="false">
      <c r="A351" s="9" t="s">
        <v>696</v>
      </c>
      <c r="B351" s="10" t="s">
        <v>697</v>
      </c>
      <c r="C351" s="3" t="n">
        <v>1325.37939693054</v>
      </c>
      <c r="D351" s="3" t="n">
        <v>51</v>
      </c>
      <c r="E351" s="4" t="n">
        <v>3.84795479076494</v>
      </c>
      <c r="F351" s="3" t="n">
        <v>27</v>
      </c>
      <c r="G351" s="3" t="n">
        <v>20</v>
      </c>
      <c r="H351" s="3" t="n">
        <v>61</v>
      </c>
      <c r="I351" s="4" t="n">
        <v>4.60245573013061</v>
      </c>
      <c r="J351" s="3" t="n">
        <v>5</v>
      </c>
      <c r="K351" s="3" t="n">
        <v>0</v>
      </c>
      <c r="L351" s="3" t="s">
        <v>73</v>
      </c>
      <c r="M351" s="4" t="n">
        <v>0.0754500939365674</v>
      </c>
      <c r="N351" s="3" t="n">
        <v>0</v>
      </c>
      <c r="O351" s="126" t="s">
        <v>73</v>
      </c>
    </row>
    <row r="352" customFormat="false" ht="12.75" hidden="false" customHeight="true" outlineLevel="0" collapsed="false">
      <c r="A352" s="9" t="s">
        <v>698</v>
      </c>
      <c r="B352" s="10" t="s">
        <v>699</v>
      </c>
      <c r="C352" s="3" t="n">
        <v>2516.85472174601</v>
      </c>
      <c r="D352" s="3" t="n">
        <v>107</v>
      </c>
      <c r="E352" s="4" t="n">
        <v>4.25133795270357</v>
      </c>
      <c r="F352" s="3" t="n">
        <v>43</v>
      </c>
      <c r="G352" s="3" t="n">
        <v>23</v>
      </c>
      <c r="H352" s="3" t="n">
        <v>122</v>
      </c>
      <c r="I352" s="4" t="n">
        <v>4.84731990869005</v>
      </c>
      <c r="J352" s="3" t="n">
        <v>9</v>
      </c>
      <c r="K352" s="3" t="s">
        <v>73</v>
      </c>
      <c r="L352" s="3" t="s">
        <v>73</v>
      </c>
      <c r="M352" s="4" t="n">
        <v>0.0794642607981976</v>
      </c>
      <c r="N352" s="3" t="s">
        <v>73</v>
      </c>
      <c r="O352" s="126" t="n">
        <v>3</v>
      </c>
    </row>
    <row r="353" customFormat="false" ht="12.75" hidden="false" customHeight="true" outlineLevel="0" collapsed="false">
      <c r="A353" s="9" t="s">
        <v>700</v>
      </c>
      <c r="B353" s="10" t="s">
        <v>701</v>
      </c>
      <c r="C353" s="3" t="n">
        <v>1525.43246888881</v>
      </c>
      <c r="D353" s="3" t="n">
        <v>154</v>
      </c>
      <c r="E353" s="4" t="n">
        <v>10.0954977123425</v>
      </c>
      <c r="F353" s="3" t="n">
        <v>27</v>
      </c>
      <c r="G353" s="3" t="n">
        <v>31</v>
      </c>
      <c r="H353" s="3" t="n">
        <v>128</v>
      </c>
      <c r="I353" s="4" t="n">
        <v>8.39106303363536</v>
      </c>
      <c r="J353" s="3" t="n">
        <v>6</v>
      </c>
      <c r="K353" s="3" t="n">
        <v>5</v>
      </c>
      <c r="L353" s="3" t="n">
        <v>6</v>
      </c>
      <c r="M353" s="4" t="n">
        <v>0.393331079701658</v>
      </c>
      <c r="N353" s="3" t="s">
        <v>73</v>
      </c>
      <c r="O353" s="126" t="n">
        <v>5</v>
      </c>
    </row>
    <row r="354" customFormat="false" ht="12.75" hidden="false" customHeight="true" outlineLevel="0" collapsed="false">
      <c r="A354" s="9" t="s">
        <v>702</v>
      </c>
      <c r="B354" s="10" t="s">
        <v>703</v>
      </c>
      <c r="C354" s="3" t="n">
        <v>2062.65570379194</v>
      </c>
      <c r="D354" s="3" t="n">
        <v>48</v>
      </c>
      <c r="E354" s="4" t="n">
        <v>2.3270970483226</v>
      </c>
      <c r="F354" s="3" t="n">
        <v>23</v>
      </c>
      <c r="G354" s="3" t="n">
        <v>19</v>
      </c>
      <c r="H354" s="3" t="n">
        <v>48</v>
      </c>
      <c r="I354" s="4" t="n">
        <v>2.3270970483226</v>
      </c>
      <c r="J354" s="3" t="n">
        <v>5</v>
      </c>
      <c r="K354" s="3" t="n">
        <v>3</v>
      </c>
      <c r="L354" s="3" t="s">
        <v>73</v>
      </c>
      <c r="M354" s="4" t="n">
        <v>0.0484811885067208</v>
      </c>
      <c r="N354" s="3" t="s">
        <v>73</v>
      </c>
      <c r="O354" s="126" t="s">
        <v>73</v>
      </c>
    </row>
    <row r="355" customFormat="false" ht="12.75" hidden="false" customHeight="true" outlineLevel="0" collapsed="false">
      <c r="A355" s="9" t="s">
        <v>704</v>
      </c>
      <c r="B355" s="10" t="s">
        <v>705</v>
      </c>
      <c r="C355" s="3" t="n">
        <v>1501.44406972368</v>
      </c>
      <c r="D355" s="3" t="n">
        <v>44</v>
      </c>
      <c r="E355" s="4" t="n">
        <v>2.93051209080985</v>
      </c>
      <c r="F355" s="3" t="n">
        <v>18</v>
      </c>
      <c r="G355" s="3" t="n">
        <v>14</v>
      </c>
      <c r="H355" s="3" t="n">
        <v>19</v>
      </c>
      <c r="I355" s="4" t="n">
        <v>1.26544840284971</v>
      </c>
      <c r="J355" s="3" t="n">
        <v>4</v>
      </c>
      <c r="K355" s="3" t="n">
        <v>4</v>
      </c>
      <c r="L355" s="3" t="n">
        <v>3</v>
      </c>
      <c r="M355" s="4" t="n">
        <v>0.199807642555217</v>
      </c>
      <c r="N355" s="3" t="s">
        <v>73</v>
      </c>
      <c r="O355" s="126" t="s">
        <v>73</v>
      </c>
    </row>
    <row r="356" customFormat="false" ht="12.75" hidden="false" customHeight="true" outlineLevel="0" collapsed="false">
      <c r="A356" s="9" t="s">
        <v>706</v>
      </c>
      <c r="B356" s="10" t="s">
        <v>707</v>
      </c>
      <c r="C356" s="3" t="n">
        <v>1413.59808740777</v>
      </c>
      <c r="D356" s="3" t="n">
        <v>56</v>
      </c>
      <c r="E356" s="4" t="n">
        <v>3.96152205487855</v>
      </c>
      <c r="F356" s="3" t="n">
        <v>33</v>
      </c>
      <c r="G356" s="3" t="n">
        <v>15</v>
      </c>
      <c r="H356" s="3" t="n">
        <v>57</v>
      </c>
      <c r="I356" s="4" t="n">
        <v>4.03226352014424</v>
      </c>
      <c r="J356" s="3" t="n">
        <v>9</v>
      </c>
      <c r="K356" s="3" t="n">
        <v>3</v>
      </c>
      <c r="L356" s="3" t="n">
        <v>7</v>
      </c>
      <c r="M356" s="4" t="n">
        <v>0.495190256859818</v>
      </c>
      <c r="N356" s="3" t="n">
        <v>0</v>
      </c>
      <c r="O356" s="126" t="n">
        <v>0</v>
      </c>
    </row>
    <row r="357" customFormat="false" ht="12.75" hidden="false" customHeight="true" outlineLevel="0" collapsed="false">
      <c r="A357" s="9" t="s">
        <v>708</v>
      </c>
      <c r="B357" s="10" t="s">
        <v>709</v>
      </c>
      <c r="C357" s="3" t="n">
        <v>874.298984996349</v>
      </c>
      <c r="D357" s="3" t="n">
        <v>51</v>
      </c>
      <c r="E357" s="4" t="n">
        <v>5.83324479099252</v>
      </c>
      <c r="F357" s="3" t="n">
        <v>22</v>
      </c>
      <c r="G357" s="3" t="n">
        <v>3</v>
      </c>
      <c r="H357" s="3" t="n">
        <v>29</v>
      </c>
      <c r="I357" s="4" t="n">
        <v>3.31694311644673</v>
      </c>
      <c r="J357" s="3" t="s">
        <v>73</v>
      </c>
      <c r="K357" s="3" t="s">
        <v>73</v>
      </c>
      <c r="L357" s="3" t="s">
        <v>73</v>
      </c>
      <c r="M357" s="4" t="n">
        <v>0.114377348842991</v>
      </c>
      <c r="N357" s="3" t="n">
        <v>0</v>
      </c>
      <c r="O357" s="126" t="n">
        <v>0</v>
      </c>
    </row>
    <row r="358" customFormat="false" ht="12.75" hidden="false" customHeight="true" outlineLevel="0" collapsed="false">
      <c r="A358" s="9" t="s">
        <v>710</v>
      </c>
      <c r="B358" s="10" t="s">
        <v>711</v>
      </c>
      <c r="C358" s="3" t="n">
        <v>1121.21884448435</v>
      </c>
      <c r="D358" s="3" t="n">
        <v>52</v>
      </c>
      <c r="E358" s="4" t="n">
        <v>4.63781002752545</v>
      </c>
      <c r="F358" s="3" t="n">
        <v>22</v>
      </c>
      <c r="G358" s="3" t="n">
        <v>21</v>
      </c>
      <c r="H358" s="3" t="n">
        <v>31</v>
      </c>
      <c r="I358" s="4" t="n">
        <v>2.76484828564017</v>
      </c>
      <c r="J358" s="3" t="s">
        <v>73</v>
      </c>
      <c r="K358" s="3" t="n">
        <v>0</v>
      </c>
      <c r="L358" s="3" t="n">
        <v>0</v>
      </c>
      <c r="M358" s="4" t="s">
        <v>76</v>
      </c>
      <c r="N358" s="3" t="n">
        <v>0</v>
      </c>
      <c r="O358" s="126" t="n">
        <v>0</v>
      </c>
    </row>
    <row r="359" customFormat="false" ht="12.75" hidden="false" customHeight="true" outlineLevel="0" collapsed="false">
      <c r="A359" s="9" t="s">
        <v>712</v>
      </c>
      <c r="B359" s="10" t="s">
        <v>713</v>
      </c>
      <c r="C359" s="3" t="n">
        <v>2034.34045492158</v>
      </c>
      <c r="D359" s="3" t="n">
        <v>62</v>
      </c>
      <c r="E359" s="4" t="n">
        <v>3.04767079915294</v>
      </c>
      <c r="F359" s="3" t="n">
        <v>31</v>
      </c>
      <c r="G359" s="3" t="n">
        <v>19</v>
      </c>
      <c r="H359" s="3" t="n">
        <v>113</v>
      </c>
      <c r="I359" s="4" t="n">
        <v>5.55462581135939</v>
      </c>
      <c r="J359" s="3" t="s">
        <v>73</v>
      </c>
      <c r="K359" s="3" t="n">
        <v>5</v>
      </c>
      <c r="L359" s="3" t="n">
        <v>0</v>
      </c>
      <c r="M359" s="4" t="s">
        <v>76</v>
      </c>
      <c r="N359" s="3" t="n">
        <v>0</v>
      </c>
      <c r="O359" s="126" t="n">
        <v>4</v>
      </c>
    </row>
    <row r="360" customFormat="false" ht="12.75" hidden="false" customHeight="true" outlineLevel="0" collapsed="false">
      <c r="A360" s="9" t="s">
        <v>714</v>
      </c>
      <c r="B360" s="10" t="s">
        <v>715</v>
      </c>
      <c r="C360" s="3" t="n">
        <v>1504.90947356418</v>
      </c>
      <c r="D360" s="3" t="n">
        <v>76</v>
      </c>
      <c r="E360" s="4" t="n">
        <v>5.05013765512446</v>
      </c>
      <c r="F360" s="3" t="n">
        <v>17</v>
      </c>
      <c r="G360" s="3" t="n">
        <v>28</v>
      </c>
      <c r="H360" s="3" t="n">
        <v>77</v>
      </c>
      <c r="I360" s="4" t="n">
        <v>5.11658683479715</v>
      </c>
      <c r="J360" s="3" t="n">
        <v>8</v>
      </c>
      <c r="K360" s="3" t="n">
        <v>4</v>
      </c>
      <c r="L360" s="3" t="n">
        <v>12</v>
      </c>
      <c r="M360" s="4" t="n">
        <v>0.797390156072283</v>
      </c>
      <c r="N360" s="3" t="n">
        <v>3</v>
      </c>
      <c r="O360" s="126" t="n">
        <v>0</v>
      </c>
    </row>
    <row r="361" customFormat="false" ht="12.75" hidden="false" customHeight="true" outlineLevel="0" collapsed="false">
      <c r="A361" s="9" t="s">
        <v>716</v>
      </c>
      <c r="B361" s="10" t="s">
        <v>717</v>
      </c>
      <c r="C361" s="3" t="n">
        <v>1520.98193445326</v>
      </c>
      <c r="D361" s="3" t="n">
        <v>65</v>
      </c>
      <c r="E361" s="4" t="n">
        <v>4.27355503228678</v>
      </c>
      <c r="F361" s="3" t="n">
        <v>24</v>
      </c>
      <c r="G361" s="3" t="n">
        <v>32</v>
      </c>
      <c r="H361" s="3" t="n">
        <v>31</v>
      </c>
      <c r="I361" s="4" t="n">
        <v>2.03815701539831</v>
      </c>
      <c r="J361" s="3" t="s">
        <v>73</v>
      </c>
      <c r="K361" s="3" t="n">
        <v>4</v>
      </c>
      <c r="L361" s="3" t="n">
        <v>0</v>
      </c>
      <c r="M361" s="4" t="s">
        <v>76</v>
      </c>
      <c r="N361" s="3" t="n">
        <v>0</v>
      </c>
      <c r="O361" s="126" t="n">
        <v>0</v>
      </c>
    </row>
    <row r="362" customFormat="false" ht="12.75" hidden="false" customHeight="true" outlineLevel="0" collapsed="false">
      <c r="A362" s="9" t="s">
        <v>718</v>
      </c>
      <c r="B362" s="10" t="s">
        <v>719</v>
      </c>
      <c r="C362" s="3" t="n">
        <v>5080.20742247083</v>
      </c>
      <c r="D362" s="3" t="n">
        <v>153</v>
      </c>
      <c r="E362" s="4" t="n">
        <v>3.01168805279975</v>
      </c>
      <c r="F362" s="3" t="n">
        <v>39</v>
      </c>
      <c r="G362" s="3" t="n">
        <v>49</v>
      </c>
      <c r="H362" s="3" t="n">
        <v>81</v>
      </c>
      <c r="I362" s="4" t="n">
        <v>1.59442308677634</v>
      </c>
      <c r="J362" s="3" t="s">
        <v>73</v>
      </c>
      <c r="K362" s="3" t="s">
        <v>73</v>
      </c>
      <c r="L362" s="3" t="s">
        <v>73</v>
      </c>
      <c r="M362" s="4" t="n">
        <v>0.0393684712784281</v>
      </c>
      <c r="N362" s="3" t="n">
        <v>3</v>
      </c>
      <c r="O362" s="126" t="n">
        <v>6</v>
      </c>
    </row>
    <row r="363" customFormat="false" ht="12.75" hidden="false" customHeight="true" outlineLevel="0" collapsed="false">
      <c r="A363" s="9" t="s">
        <v>720</v>
      </c>
      <c r="B363" s="10" t="s">
        <v>721</v>
      </c>
      <c r="C363" s="3" t="n">
        <v>1339.82686619827</v>
      </c>
      <c r="D363" s="3" t="n">
        <v>59</v>
      </c>
      <c r="E363" s="4" t="n">
        <v>4.40355403287376</v>
      </c>
      <c r="F363" s="3" t="n">
        <v>19</v>
      </c>
      <c r="G363" s="3" t="n">
        <v>37</v>
      </c>
      <c r="H363" s="3" t="n">
        <v>36</v>
      </c>
      <c r="I363" s="4" t="n">
        <v>2.68691432514331</v>
      </c>
      <c r="J363" s="3" t="n">
        <v>3</v>
      </c>
      <c r="K363" s="3" t="n">
        <v>5</v>
      </c>
      <c r="L363" s="3" t="n">
        <v>0</v>
      </c>
      <c r="M363" s="4" t="s">
        <v>76</v>
      </c>
      <c r="N363" s="3" t="n">
        <v>0</v>
      </c>
      <c r="O363" s="126" t="s">
        <v>73</v>
      </c>
    </row>
    <row r="364" customFormat="false" ht="12.75" hidden="false" customHeight="true" outlineLevel="0" collapsed="false">
      <c r="A364" s="9" t="s">
        <v>722</v>
      </c>
      <c r="B364" s="10" t="s">
        <v>723</v>
      </c>
      <c r="C364" s="3" t="n">
        <v>2539.58649974827</v>
      </c>
      <c r="D364" s="3" t="n">
        <v>71</v>
      </c>
      <c r="E364" s="4" t="n">
        <v>2.79573072258172</v>
      </c>
      <c r="F364" s="3" t="n">
        <v>29</v>
      </c>
      <c r="G364" s="3" t="n">
        <v>32</v>
      </c>
      <c r="H364" s="3" t="n">
        <v>82</v>
      </c>
      <c r="I364" s="4" t="n">
        <v>3.22887210213663</v>
      </c>
      <c r="J364" s="3" t="n">
        <v>3</v>
      </c>
      <c r="K364" s="3" t="n">
        <v>0</v>
      </c>
      <c r="L364" s="3" t="n">
        <v>8</v>
      </c>
      <c r="M364" s="4" t="n">
        <v>0.315011912403574</v>
      </c>
      <c r="N364" s="3" t="n">
        <v>0</v>
      </c>
      <c r="O364" s="126" t="s">
        <v>73</v>
      </c>
    </row>
    <row r="365" customFormat="false" ht="12.75" hidden="false" customHeight="true" outlineLevel="0" collapsed="false">
      <c r="A365" s="9" t="s">
        <v>724</v>
      </c>
      <c r="B365" s="10" t="s">
        <v>725</v>
      </c>
      <c r="C365" s="3" t="n">
        <v>1297.8671860227</v>
      </c>
      <c r="D365" s="3" t="n">
        <v>82</v>
      </c>
      <c r="E365" s="4" t="n">
        <v>6.31805787857912</v>
      </c>
      <c r="F365" s="3" t="n">
        <v>15</v>
      </c>
      <c r="G365" s="3" t="n">
        <v>30</v>
      </c>
      <c r="H365" s="3" t="n">
        <v>17</v>
      </c>
      <c r="I365" s="4" t="n">
        <v>1.3098412675103</v>
      </c>
      <c r="J365" s="3" t="n">
        <v>0</v>
      </c>
      <c r="K365" s="3" t="n">
        <v>3</v>
      </c>
      <c r="L365" s="3" t="n">
        <v>4</v>
      </c>
      <c r="M365" s="4" t="n">
        <v>0.308197945296542</v>
      </c>
      <c r="N365" s="3" t="s">
        <v>73</v>
      </c>
      <c r="O365" s="126" t="n">
        <v>0</v>
      </c>
    </row>
    <row r="366" customFormat="false" ht="12.75" hidden="false" customHeight="true" outlineLevel="0" collapsed="false">
      <c r="A366" s="9" t="s">
        <v>726</v>
      </c>
      <c r="B366" s="10" t="s">
        <v>727</v>
      </c>
      <c r="C366" s="3" t="n">
        <v>1111.41871695654</v>
      </c>
      <c r="D366" s="3" t="n">
        <v>15</v>
      </c>
      <c r="E366" s="4" t="n">
        <v>1.34962636233762</v>
      </c>
      <c r="F366" s="3" t="n">
        <v>7</v>
      </c>
      <c r="G366" s="3" t="n">
        <v>6</v>
      </c>
      <c r="H366" s="3" t="n">
        <v>31</v>
      </c>
      <c r="I366" s="4" t="n">
        <v>2.78922781549774</v>
      </c>
      <c r="J366" s="3" t="n">
        <v>0</v>
      </c>
      <c r="K366" s="3" t="n">
        <v>0</v>
      </c>
      <c r="L366" s="3" t="n">
        <v>13</v>
      </c>
      <c r="M366" s="4" t="n">
        <v>1.1696761806926</v>
      </c>
      <c r="N366" s="3" t="n">
        <v>0</v>
      </c>
      <c r="O366" s="126" t="n">
        <v>0</v>
      </c>
    </row>
    <row r="367" customFormat="false" ht="12.75" hidden="false" customHeight="true" outlineLevel="0" collapsed="false">
      <c r="A367" s="9" t="s">
        <v>728</v>
      </c>
      <c r="B367" s="10" t="s">
        <v>729</v>
      </c>
      <c r="C367" s="3" t="n">
        <v>22755.0046441414</v>
      </c>
      <c r="D367" s="3" t="n">
        <v>1585</v>
      </c>
      <c r="E367" s="4" t="n">
        <v>6.96550066584179</v>
      </c>
      <c r="F367" s="3" t="n">
        <v>251</v>
      </c>
      <c r="G367" s="3" t="n">
        <v>210</v>
      </c>
      <c r="H367" s="3" t="n">
        <v>391</v>
      </c>
      <c r="I367" s="4" t="n">
        <v>1.71830331882911</v>
      </c>
      <c r="J367" s="3" t="n">
        <v>39</v>
      </c>
      <c r="K367" s="3" t="n">
        <v>42</v>
      </c>
      <c r="L367" s="3" t="n">
        <v>44</v>
      </c>
      <c r="M367" s="4" t="n">
        <v>0.193364056338826</v>
      </c>
      <c r="N367" s="3" t="n">
        <v>24</v>
      </c>
      <c r="O367" s="126" t="n">
        <v>17</v>
      </c>
    </row>
    <row r="368" customFormat="false" ht="12.75" hidden="false" customHeight="true" outlineLevel="0" collapsed="false">
      <c r="A368" s="9" t="s">
        <v>730</v>
      </c>
      <c r="B368" s="10" t="s">
        <v>731</v>
      </c>
      <c r="C368" s="3" t="n">
        <v>2168.30348030383</v>
      </c>
      <c r="D368" s="3" t="n">
        <v>154</v>
      </c>
      <c r="E368" s="4" t="n">
        <v>7.10232683749699</v>
      </c>
      <c r="F368" s="3" t="n">
        <v>34</v>
      </c>
      <c r="G368" s="3" t="n">
        <v>28</v>
      </c>
      <c r="H368" s="3" t="n">
        <v>53</v>
      </c>
      <c r="I368" s="4" t="n">
        <v>2.44430728822948</v>
      </c>
      <c r="J368" s="3" t="n">
        <v>14</v>
      </c>
      <c r="K368" s="3" t="n">
        <v>3</v>
      </c>
      <c r="L368" s="3" t="n">
        <v>3</v>
      </c>
      <c r="M368" s="4" t="n">
        <v>0.138357016314876</v>
      </c>
      <c r="N368" s="3" t="n">
        <v>3</v>
      </c>
      <c r="O368" s="126" t="s">
        <v>73</v>
      </c>
    </row>
    <row r="369" customFormat="false" ht="12.75" hidden="false" customHeight="true" outlineLevel="0" collapsed="false">
      <c r="A369" s="9" t="s">
        <v>732</v>
      </c>
      <c r="B369" s="10" t="s">
        <v>733</v>
      </c>
      <c r="C369" s="3" t="n">
        <v>948.93114618592</v>
      </c>
      <c r="D369" s="3" t="n">
        <v>40</v>
      </c>
      <c r="E369" s="4" t="n">
        <v>4.21526895399879</v>
      </c>
      <c r="F369" s="3" t="n">
        <v>17</v>
      </c>
      <c r="G369" s="3" t="n">
        <v>8</v>
      </c>
      <c r="H369" s="3" t="n">
        <v>19</v>
      </c>
      <c r="I369" s="4" t="n">
        <v>2.00225275314943</v>
      </c>
      <c r="J369" s="3" t="s">
        <v>73</v>
      </c>
      <c r="K369" s="3" t="n">
        <v>6</v>
      </c>
      <c r="L369" s="3" t="n">
        <v>3</v>
      </c>
      <c r="M369" s="4" t="n">
        <v>0.31614517154991</v>
      </c>
      <c r="N369" s="3" t="n">
        <v>0</v>
      </c>
      <c r="O369" s="126" t="n">
        <v>0</v>
      </c>
    </row>
    <row r="370" customFormat="false" ht="12.75" hidden="false" customHeight="true" outlineLevel="0" collapsed="false">
      <c r="A370" s="9" t="s">
        <v>734</v>
      </c>
      <c r="B370" s="10" t="s">
        <v>735</v>
      </c>
      <c r="C370" s="3" t="n">
        <v>1223.3717250981</v>
      </c>
      <c r="D370" s="3" t="n">
        <v>88</v>
      </c>
      <c r="E370" s="4" t="n">
        <v>7.19323474579597</v>
      </c>
      <c r="F370" s="3" t="n">
        <v>24</v>
      </c>
      <c r="G370" s="3" t="n">
        <v>21</v>
      </c>
      <c r="H370" s="3" t="n">
        <v>33</v>
      </c>
      <c r="I370" s="4" t="n">
        <v>2.69746302967349</v>
      </c>
      <c r="J370" s="3" t="n">
        <v>4</v>
      </c>
      <c r="K370" s="3" t="n">
        <v>5</v>
      </c>
      <c r="L370" s="3" t="n">
        <v>0</v>
      </c>
      <c r="M370" s="4" t="s">
        <v>76</v>
      </c>
      <c r="N370" s="3" t="n">
        <v>0</v>
      </c>
      <c r="O370" s="126" t="n">
        <v>0</v>
      </c>
    </row>
    <row r="371" customFormat="false" ht="12.75" hidden="false" customHeight="true" outlineLevel="0" collapsed="false">
      <c r="A371" s="9" t="s">
        <v>736</v>
      </c>
      <c r="B371" s="10" t="s">
        <v>737</v>
      </c>
      <c r="C371" s="3" t="n">
        <v>4035.59292460879</v>
      </c>
      <c r="D371" s="3" t="n">
        <v>441</v>
      </c>
      <c r="E371" s="4" t="n">
        <v>10.9277622455627</v>
      </c>
      <c r="F371" s="3" t="n">
        <v>82</v>
      </c>
      <c r="G371" s="3" t="n">
        <v>51</v>
      </c>
      <c r="H371" s="3" t="n">
        <v>155</v>
      </c>
      <c r="I371" s="4" t="n">
        <v>3.8408234649937</v>
      </c>
      <c r="J371" s="3" t="n">
        <v>13</v>
      </c>
      <c r="K371" s="3" t="n">
        <v>4</v>
      </c>
      <c r="L371" s="3" t="s">
        <v>73</v>
      </c>
      <c r="M371" s="4" t="n">
        <v>0.0495590124515316</v>
      </c>
      <c r="N371" s="3" t="n">
        <v>3</v>
      </c>
      <c r="O371" s="126" t="n">
        <v>7</v>
      </c>
    </row>
    <row r="372" customFormat="false" ht="12.75" hidden="false" customHeight="true" outlineLevel="0" collapsed="false">
      <c r="A372" s="9" t="s">
        <v>738</v>
      </c>
      <c r="B372" s="10" t="s">
        <v>739</v>
      </c>
      <c r="C372" s="3" t="n">
        <v>2042.7784085745</v>
      </c>
      <c r="D372" s="3" t="n">
        <v>59</v>
      </c>
      <c r="E372" s="4" t="n">
        <v>2.88822320386535</v>
      </c>
      <c r="F372" s="3" t="n">
        <v>26</v>
      </c>
      <c r="G372" s="3" t="n">
        <v>25</v>
      </c>
      <c r="H372" s="3" t="n">
        <v>19</v>
      </c>
      <c r="I372" s="4" t="n">
        <v>0.930105777515959</v>
      </c>
      <c r="J372" s="3" t="n">
        <v>3</v>
      </c>
      <c r="K372" s="3" t="n">
        <v>0</v>
      </c>
      <c r="L372" s="3" t="s">
        <v>73</v>
      </c>
      <c r="M372" s="4" t="n">
        <v>0.0489529356587347</v>
      </c>
      <c r="N372" s="3" t="s">
        <v>73</v>
      </c>
      <c r="O372" s="126" t="s">
        <v>73</v>
      </c>
    </row>
    <row r="373" customFormat="false" ht="12.75" hidden="false" customHeight="true" outlineLevel="0" collapsed="false">
      <c r="A373" s="9" t="s">
        <v>740</v>
      </c>
      <c r="B373" s="10" t="s">
        <v>741</v>
      </c>
      <c r="C373" s="3" t="n">
        <v>1242.92549715311</v>
      </c>
      <c r="D373" s="3" t="n">
        <v>217</v>
      </c>
      <c r="E373" s="4" t="n">
        <v>17.4588099203881</v>
      </c>
      <c r="F373" s="3" t="n">
        <v>13</v>
      </c>
      <c r="G373" s="3" t="n">
        <v>19</v>
      </c>
      <c r="H373" s="3" t="n">
        <v>49</v>
      </c>
      <c r="I373" s="4" t="n">
        <v>3.94231191750699</v>
      </c>
      <c r="J373" s="3" t="n">
        <v>6</v>
      </c>
      <c r="K373" s="3" t="s">
        <v>73</v>
      </c>
      <c r="L373" s="3" t="n">
        <v>11</v>
      </c>
      <c r="M373" s="4" t="n">
        <v>0.885008797807692</v>
      </c>
      <c r="N373" s="3" t="n">
        <v>0</v>
      </c>
      <c r="O373" s="126" t="s">
        <v>73</v>
      </c>
    </row>
    <row r="374" customFormat="false" ht="12.75" hidden="false" customHeight="true" outlineLevel="0" collapsed="false">
      <c r="A374" s="9" t="s">
        <v>742</v>
      </c>
      <c r="B374" s="10" t="s">
        <v>743</v>
      </c>
      <c r="C374" s="3" t="n">
        <v>2494.89080873967</v>
      </c>
      <c r="D374" s="3" t="n">
        <v>298</v>
      </c>
      <c r="E374" s="4" t="n">
        <v>11.9444105111173</v>
      </c>
      <c r="F374" s="3" t="n">
        <v>37</v>
      </c>
      <c r="G374" s="3" t="n">
        <v>20</v>
      </c>
      <c r="H374" s="3" t="n">
        <v>82</v>
      </c>
      <c r="I374" s="4" t="n">
        <v>3.28671698628059</v>
      </c>
      <c r="J374" s="3" t="n">
        <v>4</v>
      </c>
      <c r="K374" s="3" t="s">
        <v>73</v>
      </c>
      <c r="L374" s="3" t="s">
        <v>73</v>
      </c>
      <c r="M374" s="4" t="n">
        <v>0.0400819144668365</v>
      </c>
      <c r="N374" s="3" t="n">
        <v>0</v>
      </c>
      <c r="O374" s="126" t="s">
        <v>73</v>
      </c>
    </row>
    <row r="375" customFormat="false" ht="12.75" hidden="false" customHeight="true" outlineLevel="0" collapsed="false">
      <c r="A375" s="9" t="s">
        <v>744</v>
      </c>
      <c r="B375" s="10" t="s">
        <v>745</v>
      </c>
      <c r="C375" s="3" t="n">
        <v>1345.06440640319</v>
      </c>
      <c r="D375" s="3" t="n">
        <v>20</v>
      </c>
      <c r="E375" s="4" t="n">
        <v>1.48691764534024</v>
      </c>
      <c r="F375" s="3" t="n">
        <v>21</v>
      </c>
      <c r="G375" s="3" t="n">
        <v>40</v>
      </c>
      <c r="H375" s="3" t="n">
        <v>19</v>
      </c>
      <c r="I375" s="4" t="n">
        <v>1.41257176307323</v>
      </c>
      <c r="J375" s="3" t="s">
        <v>73</v>
      </c>
      <c r="K375" s="3" t="s">
        <v>73</v>
      </c>
      <c r="L375" s="3" t="n">
        <v>0</v>
      </c>
      <c r="M375" s="4" t="s">
        <v>76</v>
      </c>
      <c r="N375" s="3" t="n">
        <v>0</v>
      </c>
      <c r="O375" s="126" t="n">
        <v>0</v>
      </c>
    </row>
    <row r="376" customFormat="false" ht="12.75" hidden="false" customHeight="true" outlineLevel="0" collapsed="false">
      <c r="A376" s="9" t="s">
        <v>746</v>
      </c>
      <c r="B376" s="10" t="s">
        <v>747</v>
      </c>
      <c r="C376" s="3" t="n">
        <v>1865.21309355295</v>
      </c>
      <c r="D376" s="3" t="n">
        <v>56</v>
      </c>
      <c r="E376" s="4" t="n">
        <v>3.00233792018522</v>
      </c>
      <c r="F376" s="3" t="n">
        <v>30</v>
      </c>
      <c r="G376" s="3" t="n">
        <v>18</v>
      </c>
      <c r="H376" s="3" t="n">
        <v>37</v>
      </c>
      <c r="I376" s="4" t="n">
        <v>1.98368755440809</v>
      </c>
      <c r="J376" s="3" t="n">
        <v>3</v>
      </c>
      <c r="K376" s="3" t="n">
        <v>9</v>
      </c>
      <c r="L376" s="3" t="n">
        <v>0</v>
      </c>
      <c r="M376" s="4" t="s">
        <v>76</v>
      </c>
      <c r="N376" s="3" t="s">
        <v>73</v>
      </c>
      <c r="O376" s="126" t="s">
        <v>73</v>
      </c>
    </row>
    <row r="377" customFormat="false" ht="12.75" hidden="false" customHeight="true" outlineLevel="0" collapsed="false">
      <c r="A377" s="9" t="s">
        <v>748</v>
      </c>
      <c r="B377" s="10" t="s">
        <v>749</v>
      </c>
      <c r="C377" s="3" t="n">
        <v>1495.74826391069</v>
      </c>
      <c r="D377" s="3" t="n">
        <v>129</v>
      </c>
      <c r="E377" s="4" t="n">
        <v>8.62444591195613</v>
      </c>
      <c r="F377" s="3" t="n">
        <v>25</v>
      </c>
      <c r="G377" s="3" t="n">
        <v>24</v>
      </c>
      <c r="H377" s="3" t="n">
        <v>28</v>
      </c>
      <c r="I377" s="4" t="n">
        <v>1.8719727560835</v>
      </c>
      <c r="J377" s="3" t="n">
        <v>11</v>
      </c>
      <c r="K377" s="3" t="n">
        <v>3</v>
      </c>
      <c r="L377" s="3" t="s">
        <v>73</v>
      </c>
      <c r="M377" s="4" t="n">
        <v>0.0668561698601251</v>
      </c>
      <c r="N377" s="3" t="s">
        <v>73</v>
      </c>
      <c r="O377" s="126" t="n">
        <v>0</v>
      </c>
    </row>
    <row r="378" customFormat="false" ht="12.75" hidden="false" customHeight="true" outlineLevel="0" collapsed="false">
      <c r="A378" s="9" t="s">
        <v>750</v>
      </c>
      <c r="B378" s="10" t="s">
        <v>751</v>
      </c>
      <c r="C378" s="3" t="n">
        <v>980.514748787294</v>
      </c>
      <c r="D378" s="3" t="n">
        <v>37</v>
      </c>
      <c r="E378" s="4" t="n">
        <v>3.77352814384096</v>
      </c>
      <c r="F378" s="3" t="n">
        <v>14</v>
      </c>
      <c r="G378" s="3" t="n">
        <v>12</v>
      </c>
      <c r="H378" s="3" t="n">
        <v>22</v>
      </c>
      <c r="I378" s="4" t="n">
        <v>2.24371943687841</v>
      </c>
      <c r="J378" s="3" t="s">
        <v>73</v>
      </c>
      <c r="K378" s="3" t="n">
        <v>0</v>
      </c>
      <c r="L378" s="3" t="n">
        <v>0</v>
      </c>
      <c r="M378" s="4" t="s">
        <v>76</v>
      </c>
      <c r="N378" s="3" t="n">
        <v>0</v>
      </c>
      <c r="O378" s="126" t="n">
        <v>0</v>
      </c>
    </row>
    <row r="379" customFormat="false" ht="12.75" hidden="false" customHeight="true" outlineLevel="0" collapsed="false">
      <c r="A379" s="9" t="s">
        <v>752</v>
      </c>
      <c r="B379" s="10" t="s">
        <v>753</v>
      </c>
      <c r="C379" s="3" t="n">
        <v>965.076534764797</v>
      </c>
      <c r="D379" s="3" t="n">
        <v>18</v>
      </c>
      <c r="E379" s="4" t="n">
        <v>1.86513704888565</v>
      </c>
      <c r="F379" s="3" t="n">
        <v>14</v>
      </c>
      <c r="G379" s="3" t="n">
        <v>15</v>
      </c>
      <c r="H379" s="3" t="n">
        <v>16</v>
      </c>
      <c r="I379" s="4" t="n">
        <v>1.65789959900946</v>
      </c>
      <c r="J379" s="3" t="n">
        <v>4</v>
      </c>
      <c r="K379" s="3" t="n">
        <v>0</v>
      </c>
      <c r="L379" s="3" t="s">
        <v>73</v>
      </c>
      <c r="M379" s="4" t="n">
        <v>0.103618724938092</v>
      </c>
      <c r="N379" s="3" t="s">
        <v>73</v>
      </c>
      <c r="O379" s="126" t="n">
        <v>0</v>
      </c>
    </row>
    <row r="380" customFormat="false" ht="12.75" hidden="false" customHeight="true" outlineLevel="0" collapsed="false">
      <c r="A380" s="9" t="s">
        <v>754</v>
      </c>
      <c r="B380" s="10" t="s">
        <v>755</v>
      </c>
      <c r="C380" s="3" t="n">
        <v>2490.91097476346</v>
      </c>
      <c r="D380" s="3" t="n">
        <v>69</v>
      </c>
      <c r="E380" s="4" t="n">
        <v>2.77007089771855</v>
      </c>
      <c r="F380" s="3" t="n">
        <v>16</v>
      </c>
      <c r="G380" s="3" t="n">
        <v>18</v>
      </c>
      <c r="H380" s="3" t="n">
        <v>24</v>
      </c>
      <c r="I380" s="4" t="n">
        <v>0.963502920945583</v>
      </c>
      <c r="J380" s="3" t="n">
        <v>0</v>
      </c>
      <c r="K380" s="3" t="n">
        <v>0</v>
      </c>
      <c r="L380" s="3" t="n">
        <v>0</v>
      </c>
      <c r="M380" s="4" t="s">
        <v>76</v>
      </c>
      <c r="N380" s="3" t="n">
        <v>0</v>
      </c>
      <c r="O380" s="126" t="s">
        <v>73</v>
      </c>
    </row>
    <row r="381" customFormat="false" ht="12.75" hidden="false" customHeight="true" outlineLevel="0" collapsed="false">
      <c r="A381" s="9" t="s">
        <v>756</v>
      </c>
      <c r="B381" s="10" t="s">
        <v>757</v>
      </c>
      <c r="C381" s="3" t="n">
        <v>1226.95781070807</v>
      </c>
      <c r="D381" s="3" t="n">
        <v>27</v>
      </c>
      <c r="E381" s="4" t="n">
        <v>2.20056466199261</v>
      </c>
      <c r="F381" s="3" t="n">
        <v>8</v>
      </c>
      <c r="G381" s="3" t="n">
        <v>3</v>
      </c>
      <c r="H381" s="3" t="n">
        <v>21</v>
      </c>
      <c r="I381" s="4" t="n">
        <v>1.71155029266092</v>
      </c>
      <c r="J381" s="3" t="s">
        <v>73</v>
      </c>
      <c r="K381" s="3" t="n">
        <v>3</v>
      </c>
      <c r="L381" s="3" t="n">
        <v>0</v>
      </c>
      <c r="M381" s="4" t="s">
        <v>76</v>
      </c>
      <c r="N381" s="3" t="n">
        <v>0</v>
      </c>
      <c r="O381" s="126" t="n">
        <v>0</v>
      </c>
    </row>
    <row r="382" customFormat="false" ht="12.75" hidden="false" customHeight="true" outlineLevel="0" collapsed="false">
      <c r="A382" s="9" t="s">
        <v>758</v>
      </c>
      <c r="B382" s="10" t="s">
        <v>759</v>
      </c>
      <c r="C382" s="3" t="n">
        <v>3047.20670414238</v>
      </c>
      <c r="D382" s="3" t="n">
        <v>201</v>
      </c>
      <c r="E382" s="4" t="n">
        <v>6.59620496787304</v>
      </c>
      <c r="F382" s="3" t="n">
        <v>48</v>
      </c>
      <c r="G382" s="3" t="n">
        <v>48</v>
      </c>
      <c r="H382" s="3" t="n">
        <v>195</v>
      </c>
      <c r="I382" s="4" t="n">
        <v>6.39930332704101</v>
      </c>
      <c r="J382" s="3" t="n">
        <v>3</v>
      </c>
      <c r="K382" s="3" t="n">
        <v>15</v>
      </c>
      <c r="L382" s="3" t="s">
        <v>73</v>
      </c>
      <c r="M382" s="4" t="n">
        <v>0.0328169401386719</v>
      </c>
      <c r="N382" s="3" t="s">
        <v>73</v>
      </c>
      <c r="O382" s="126" t="s">
        <v>73</v>
      </c>
    </row>
    <row r="383" customFormat="false" ht="12.75" hidden="false" customHeight="true" outlineLevel="0" collapsed="false">
      <c r="A383" s="9" t="s">
        <v>760</v>
      </c>
      <c r="B383" s="10" t="s">
        <v>761</v>
      </c>
      <c r="C383" s="3" t="n">
        <v>1089.80604506721</v>
      </c>
      <c r="D383" s="3" t="n">
        <v>48</v>
      </c>
      <c r="E383" s="4" t="n">
        <v>4.40445345456307</v>
      </c>
      <c r="F383" s="3" t="n">
        <v>20</v>
      </c>
      <c r="G383" s="3" t="n">
        <v>20</v>
      </c>
      <c r="H383" s="3" t="n">
        <v>32</v>
      </c>
      <c r="I383" s="4" t="n">
        <v>2.93630230304204</v>
      </c>
      <c r="J383" s="3" t="n">
        <v>5</v>
      </c>
      <c r="K383" s="3" t="s">
        <v>73</v>
      </c>
      <c r="L383" s="3" t="n">
        <v>0</v>
      </c>
      <c r="M383" s="4" t="s">
        <v>76</v>
      </c>
      <c r="N383" s="3" t="n">
        <v>0</v>
      </c>
      <c r="O383" s="126" t="s">
        <v>73</v>
      </c>
    </row>
    <row r="384" customFormat="false" ht="12.75" hidden="false" customHeight="true" outlineLevel="0" collapsed="false">
      <c r="A384" s="9" t="s">
        <v>762</v>
      </c>
      <c r="B384" s="10" t="s">
        <v>763</v>
      </c>
      <c r="C384" s="3" t="n">
        <v>1025.85839855963</v>
      </c>
      <c r="D384" s="3" t="n">
        <v>136</v>
      </c>
      <c r="E384" s="4" t="n">
        <v>13.2571902897079</v>
      </c>
      <c r="F384" s="3" t="n">
        <v>13</v>
      </c>
      <c r="G384" s="3" t="n">
        <v>16</v>
      </c>
      <c r="H384" s="3" t="n">
        <v>16</v>
      </c>
      <c r="I384" s="4" t="n">
        <v>1.55966944584799</v>
      </c>
      <c r="J384" s="3" t="n">
        <v>4</v>
      </c>
      <c r="K384" s="3" t="n">
        <v>3</v>
      </c>
      <c r="L384" s="3" t="n">
        <v>0</v>
      </c>
      <c r="M384" s="4" t="s">
        <v>76</v>
      </c>
      <c r="N384" s="3" t="n">
        <v>0</v>
      </c>
      <c r="O384" s="126" t="n">
        <v>0</v>
      </c>
    </row>
    <row r="385" customFormat="false" ht="12.75" hidden="false" customHeight="true" outlineLevel="0" collapsed="false">
      <c r="A385" s="9" t="s">
        <v>764</v>
      </c>
      <c r="B385" s="10" t="s">
        <v>765</v>
      </c>
      <c r="C385" s="3" t="n">
        <v>3769.54590993461</v>
      </c>
      <c r="D385" s="3" t="n">
        <v>176</v>
      </c>
      <c r="E385" s="4" t="n">
        <v>4.66899738602873</v>
      </c>
      <c r="F385" s="3" t="n">
        <v>54</v>
      </c>
      <c r="G385" s="3" t="n">
        <v>40</v>
      </c>
      <c r="H385" s="3" t="n">
        <v>55</v>
      </c>
      <c r="I385" s="4" t="n">
        <v>1.45906168313398</v>
      </c>
      <c r="J385" s="3" t="n">
        <v>9</v>
      </c>
      <c r="K385" s="3" t="n">
        <v>9</v>
      </c>
      <c r="L385" s="3" t="s">
        <v>73</v>
      </c>
      <c r="M385" s="4" t="n">
        <v>0.0265283942387996</v>
      </c>
      <c r="N385" s="3" t="s">
        <v>73</v>
      </c>
      <c r="O385" s="126" t="n">
        <v>3</v>
      </c>
    </row>
    <row r="386" customFormat="false" ht="12.75" hidden="false" customHeight="true" outlineLevel="0" collapsed="false">
      <c r="A386" s="9" t="s">
        <v>766</v>
      </c>
      <c r="B386" s="10" t="s">
        <v>767</v>
      </c>
      <c r="C386" s="3" t="n">
        <v>1757.90161523082</v>
      </c>
      <c r="D386" s="3" t="n">
        <v>67</v>
      </c>
      <c r="E386" s="4" t="n">
        <v>3.81136233219756</v>
      </c>
      <c r="F386" s="3" t="n">
        <v>36</v>
      </c>
      <c r="G386" s="3" t="n">
        <v>34</v>
      </c>
      <c r="H386" s="3" t="n">
        <v>35</v>
      </c>
      <c r="I386" s="4" t="n">
        <v>1.99101017353604</v>
      </c>
      <c r="J386" s="3" t="n">
        <v>6</v>
      </c>
      <c r="K386" s="3" t="s">
        <v>73</v>
      </c>
      <c r="L386" s="3" t="s">
        <v>73</v>
      </c>
      <c r="M386" s="4" t="n">
        <v>0.113772009916345</v>
      </c>
      <c r="N386" s="3" t="s">
        <v>73</v>
      </c>
      <c r="O386" s="126" t="n">
        <v>0</v>
      </c>
    </row>
    <row r="387" customFormat="false" ht="12.75" hidden="false" customHeight="true" outlineLevel="0" collapsed="false">
      <c r="A387" s="9" t="s">
        <v>768</v>
      </c>
      <c r="B387" s="10" t="s">
        <v>769</v>
      </c>
      <c r="C387" s="3" t="n">
        <v>1286.50164231743</v>
      </c>
      <c r="D387" s="3" t="n">
        <v>38</v>
      </c>
      <c r="E387" s="4" t="n">
        <v>2.95374671512654</v>
      </c>
      <c r="F387" s="3" t="n">
        <v>24</v>
      </c>
      <c r="G387" s="3" t="n">
        <v>18</v>
      </c>
      <c r="H387" s="3" t="n">
        <v>24</v>
      </c>
      <c r="I387" s="4" t="n">
        <v>1.86552424113255</v>
      </c>
      <c r="J387" s="3" t="n">
        <v>3</v>
      </c>
      <c r="K387" s="3" t="n">
        <v>9</v>
      </c>
      <c r="L387" s="3" t="s">
        <v>73</v>
      </c>
      <c r="M387" s="4" t="n">
        <v>0.155460353427713</v>
      </c>
      <c r="N387" s="3" t="s">
        <v>73</v>
      </c>
      <c r="O387" s="126" t="n">
        <v>3</v>
      </c>
    </row>
    <row r="388" customFormat="false" ht="12.75" hidden="false" customHeight="true" outlineLevel="0" collapsed="false">
      <c r="A388" s="9" t="s">
        <v>770</v>
      </c>
      <c r="B388" s="10" t="s">
        <v>771</v>
      </c>
      <c r="C388" s="3" t="n">
        <v>1222.14597283308</v>
      </c>
      <c r="D388" s="3" t="n">
        <v>19</v>
      </c>
      <c r="E388" s="4" t="n">
        <v>1.55464244225718</v>
      </c>
      <c r="F388" s="3" t="n">
        <v>17</v>
      </c>
      <c r="G388" s="3" t="n">
        <v>19</v>
      </c>
      <c r="H388" s="3" t="n">
        <v>15</v>
      </c>
      <c r="I388" s="4" t="n">
        <v>1.22734929651883</v>
      </c>
      <c r="J388" s="3" t="n">
        <v>0</v>
      </c>
      <c r="K388" s="3" t="s">
        <v>73</v>
      </c>
      <c r="L388" s="3" t="s">
        <v>73</v>
      </c>
      <c r="M388" s="4" t="n">
        <v>0.0818232864345885</v>
      </c>
      <c r="N388" s="3" t="n">
        <v>0</v>
      </c>
      <c r="O388" s="126" t="n">
        <v>0</v>
      </c>
    </row>
    <row r="389" customFormat="false" ht="12.75" hidden="false" customHeight="true" outlineLevel="0" collapsed="false">
      <c r="A389" s="9" t="s">
        <v>772</v>
      </c>
      <c r="B389" s="10" t="s">
        <v>773</v>
      </c>
      <c r="C389" s="3" t="n">
        <v>9079.13517392241</v>
      </c>
      <c r="D389" s="3" t="n">
        <v>431</v>
      </c>
      <c r="E389" s="4" t="n">
        <v>4.74714817814302</v>
      </c>
      <c r="F389" s="3" t="n">
        <v>109</v>
      </c>
      <c r="G389" s="3" t="n">
        <v>131</v>
      </c>
      <c r="H389" s="3" t="n">
        <v>103</v>
      </c>
      <c r="I389" s="4" t="n">
        <v>1.13446928619195</v>
      </c>
      <c r="J389" s="3" t="n">
        <v>23</v>
      </c>
      <c r="K389" s="3" t="n">
        <v>26</v>
      </c>
      <c r="L389" s="3" t="n">
        <v>36</v>
      </c>
      <c r="M389" s="4" t="n">
        <v>0.396513536921459</v>
      </c>
      <c r="N389" s="3" t="n">
        <v>28</v>
      </c>
      <c r="O389" s="126" t="n">
        <v>20</v>
      </c>
    </row>
    <row r="390" customFormat="false" ht="12.75" hidden="false" customHeight="true" outlineLevel="0" collapsed="false">
      <c r="A390" s="9" t="s">
        <v>774</v>
      </c>
      <c r="B390" s="10" t="s">
        <v>775</v>
      </c>
      <c r="C390" s="3" t="n">
        <v>3036.30911329162</v>
      </c>
      <c r="D390" s="3" t="n">
        <v>242</v>
      </c>
      <c r="E390" s="4" t="n">
        <v>7.97020299878663</v>
      </c>
      <c r="F390" s="3" t="n">
        <v>68</v>
      </c>
      <c r="G390" s="3" t="n">
        <v>17</v>
      </c>
      <c r="H390" s="3" t="n">
        <v>106</v>
      </c>
      <c r="I390" s="4" t="n">
        <v>3.49108065236108</v>
      </c>
      <c r="J390" s="3" t="n">
        <v>9</v>
      </c>
      <c r="K390" s="3" t="n">
        <v>8</v>
      </c>
      <c r="L390" s="3" t="n">
        <v>6</v>
      </c>
      <c r="M390" s="4" t="n">
        <v>0.197608338812892</v>
      </c>
      <c r="N390" s="3" t="n">
        <v>3</v>
      </c>
      <c r="O390" s="126" t="n">
        <v>0</v>
      </c>
    </row>
    <row r="391" customFormat="false" ht="12.75" hidden="false" customHeight="true" outlineLevel="0" collapsed="false">
      <c r="A391" s="9" t="s">
        <v>776</v>
      </c>
      <c r="B391" s="10" t="s">
        <v>777</v>
      </c>
      <c r="C391" s="3" t="n">
        <v>1743.15063215712</v>
      </c>
      <c r="D391" s="3" t="n">
        <v>79</v>
      </c>
      <c r="E391" s="4" t="n">
        <v>4.53202371284683</v>
      </c>
      <c r="F391" s="3" t="n">
        <v>27</v>
      </c>
      <c r="G391" s="3" t="n">
        <v>27</v>
      </c>
      <c r="H391" s="3" t="n">
        <v>82</v>
      </c>
      <c r="I391" s="4" t="n">
        <v>4.70412587915747</v>
      </c>
      <c r="J391" s="3" t="n">
        <v>6</v>
      </c>
      <c r="K391" s="3" t="n">
        <v>7</v>
      </c>
      <c r="L391" s="3" t="s">
        <v>73</v>
      </c>
      <c r="M391" s="4" t="n">
        <v>0.114734777540426</v>
      </c>
      <c r="N391" s="3" t="s">
        <v>73</v>
      </c>
      <c r="O391" s="126" t="n">
        <v>0</v>
      </c>
    </row>
    <row r="392" customFormat="false" ht="12.75" hidden="false" customHeight="true" outlineLevel="0" collapsed="false">
      <c r="A392" s="9" t="s">
        <v>778</v>
      </c>
      <c r="B392" s="10" t="s">
        <v>779</v>
      </c>
      <c r="C392" s="3" t="n">
        <v>1099.40797047458</v>
      </c>
      <c r="D392" s="3" t="n">
        <v>44</v>
      </c>
      <c r="E392" s="4" t="n">
        <v>4.00215399393609</v>
      </c>
      <c r="F392" s="3" t="n">
        <v>14</v>
      </c>
      <c r="G392" s="3" t="n">
        <v>11</v>
      </c>
      <c r="H392" s="3" t="n">
        <v>42</v>
      </c>
      <c r="I392" s="4" t="n">
        <v>3.82023790330263</v>
      </c>
      <c r="J392" s="3" t="s">
        <v>73</v>
      </c>
      <c r="K392" s="3" t="s">
        <v>73</v>
      </c>
      <c r="L392" s="3" t="n">
        <v>0</v>
      </c>
      <c r="M392" s="4" t="s">
        <v>76</v>
      </c>
      <c r="N392" s="3" t="n">
        <v>0</v>
      </c>
      <c r="O392" s="126" t="s">
        <v>73</v>
      </c>
    </row>
    <row r="393" customFormat="false" ht="12.75" hidden="false" customHeight="true" outlineLevel="0" collapsed="false">
      <c r="A393" s="9" t="s">
        <v>780</v>
      </c>
      <c r="B393" s="10" t="s">
        <v>781</v>
      </c>
      <c r="C393" s="3" t="n">
        <v>2545.54661074408</v>
      </c>
      <c r="D393" s="3" t="n">
        <v>17</v>
      </c>
      <c r="E393" s="4" t="n">
        <v>0.667832988335295</v>
      </c>
      <c r="F393" s="3" t="n">
        <v>33</v>
      </c>
      <c r="G393" s="3" t="n">
        <v>34</v>
      </c>
      <c r="H393" s="3" t="n">
        <v>188</v>
      </c>
      <c r="I393" s="4" t="n">
        <v>7.38544716511974</v>
      </c>
      <c r="J393" s="3" t="n">
        <v>6</v>
      </c>
      <c r="K393" s="3" t="n">
        <v>13</v>
      </c>
      <c r="L393" s="3" t="n">
        <v>0</v>
      </c>
      <c r="M393" s="4" t="s">
        <v>76</v>
      </c>
      <c r="N393" s="3" t="n">
        <v>0</v>
      </c>
      <c r="O393" s="126" t="s">
        <v>73</v>
      </c>
    </row>
    <row r="394" customFormat="false" ht="12.75" hidden="false" customHeight="true" outlineLevel="0" collapsed="false">
      <c r="A394" s="9" t="s">
        <v>782</v>
      </c>
      <c r="B394" s="10" t="s">
        <v>783</v>
      </c>
      <c r="C394" s="3" t="n">
        <v>1184.20218234437</v>
      </c>
      <c r="D394" s="3" t="n">
        <v>121</v>
      </c>
      <c r="E394" s="4" t="n">
        <v>10.2178497729548</v>
      </c>
      <c r="F394" s="3" t="n">
        <v>23</v>
      </c>
      <c r="G394" s="3" t="n">
        <v>23</v>
      </c>
      <c r="H394" s="3" t="n">
        <v>45</v>
      </c>
      <c r="I394" s="4" t="n">
        <v>3.80002677506583</v>
      </c>
      <c r="J394" s="3" t="n">
        <v>7</v>
      </c>
      <c r="K394" s="3" t="n">
        <v>4</v>
      </c>
      <c r="L394" s="3" t="n">
        <v>11</v>
      </c>
      <c r="M394" s="4" t="n">
        <v>0.92889543390498</v>
      </c>
      <c r="N394" s="3" t="s">
        <v>73</v>
      </c>
      <c r="O394" s="126" t="n">
        <v>4</v>
      </c>
    </row>
    <row r="395" customFormat="false" ht="12.75" hidden="false" customHeight="true" outlineLevel="0" collapsed="false">
      <c r="A395" s="9" t="s">
        <v>784</v>
      </c>
      <c r="B395" s="10" t="s">
        <v>785</v>
      </c>
      <c r="C395" s="3" t="n">
        <v>1032.21821029113</v>
      </c>
      <c r="D395" s="3" t="n">
        <v>55</v>
      </c>
      <c r="E395" s="4" t="n">
        <v>5.32833072035105</v>
      </c>
      <c r="F395" s="3" t="n">
        <v>11</v>
      </c>
      <c r="G395" s="3" t="n">
        <v>18</v>
      </c>
      <c r="H395" s="3" t="n">
        <v>15</v>
      </c>
      <c r="I395" s="4" t="n">
        <v>1.45318110555029</v>
      </c>
      <c r="J395" s="3" t="n">
        <v>3</v>
      </c>
      <c r="K395" s="3" t="n">
        <v>0</v>
      </c>
      <c r="L395" s="3" t="n">
        <v>0</v>
      </c>
      <c r="M395" s="4" t="s">
        <v>76</v>
      </c>
      <c r="N395" s="3" t="s">
        <v>73</v>
      </c>
      <c r="O395" s="126" t="n">
        <v>4</v>
      </c>
    </row>
    <row r="396" customFormat="false" ht="12.75" hidden="false" customHeight="true" outlineLevel="0" collapsed="false">
      <c r="A396" s="9" t="s">
        <v>786</v>
      </c>
      <c r="B396" s="10" t="s">
        <v>787</v>
      </c>
      <c r="C396" s="3" t="n">
        <v>1174.14516747606</v>
      </c>
      <c r="D396" s="3" t="n">
        <v>62</v>
      </c>
      <c r="E396" s="4" t="n">
        <v>5.28043735284242</v>
      </c>
      <c r="F396" s="3" t="n">
        <v>0</v>
      </c>
      <c r="G396" s="3" t="n">
        <v>0</v>
      </c>
      <c r="H396" s="3" t="n">
        <v>20</v>
      </c>
      <c r="I396" s="4" t="n">
        <v>1.70336688801368</v>
      </c>
      <c r="J396" s="3" t="n">
        <v>0</v>
      </c>
      <c r="K396" s="3" t="n">
        <v>0</v>
      </c>
      <c r="L396" s="3" t="n">
        <v>5</v>
      </c>
      <c r="M396" s="4" t="n">
        <v>0.425841722003421</v>
      </c>
      <c r="N396" s="3" t="n">
        <v>0</v>
      </c>
      <c r="O396" s="126" t="n">
        <v>0</v>
      </c>
    </row>
    <row r="397" customFormat="false" ht="12.75" hidden="false" customHeight="true" outlineLevel="0" collapsed="false">
      <c r="A397" s="9" t="s">
        <v>788</v>
      </c>
      <c r="B397" s="10" t="s">
        <v>789</v>
      </c>
      <c r="C397" s="3" t="n">
        <v>2320.89567430743</v>
      </c>
      <c r="D397" s="3" t="n">
        <v>69</v>
      </c>
      <c r="E397" s="4" t="n">
        <v>2.97299015909408</v>
      </c>
      <c r="F397" s="3" t="n">
        <v>54</v>
      </c>
      <c r="G397" s="3" t="n">
        <v>59</v>
      </c>
      <c r="H397" s="3" t="n">
        <v>55</v>
      </c>
      <c r="I397" s="4" t="n">
        <v>2.36977476449528</v>
      </c>
      <c r="J397" s="3" t="n">
        <v>5</v>
      </c>
      <c r="K397" s="3" t="n">
        <v>7</v>
      </c>
      <c r="L397" s="3" t="n">
        <v>4</v>
      </c>
      <c r="M397" s="4" t="n">
        <v>0.172347255599657</v>
      </c>
      <c r="N397" s="3" t="s">
        <v>73</v>
      </c>
      <c r="O397" s="126" t="n">
        <v>4</v>
      </c>
    </row>
    <row r="398" customFormat="false" ht="12.75" hidden="false" customHeight="true" outlineLevel="0" collapsed="false">
      <c r="A398" s="9" t="s">
        <v>790</v>
      </c>
      <c r="B398" s="10" t="s">
        <v>791</v>
      </c>
      <c r="C398" s="3" t="n">
        <v>1347.10153604167</v>
      </c>
      <c r="D398" s="3" t="n">
        <v>135</v>
      </c>
      <c r="E398" s="4" t="n">
        <v>10.0215162991117</v>
      </c>
      <c r="F398" s="3" t="n">
        <v>27</v>
      </c>
      <c r="G398" s="3" t="n">
        <v>34</v>
      </c>
      <c r="H398" s="3" t="n">
        <v>148</v>
      </c>
      <c r="I398" s="4" t="n">
        <v>10.9865512019891</v>
      </c>
      <c r="J398" s="3" t="n">
        <v>15</v>
      </c>
      <c r="K398" s="3" t="n">
        <v>13</v>
      </c>
      <c r="L398" s="3" t="n">
        <v>5</v>
      </c>
      <c r="M398" s="4" t="n">
        <v>0.37116727033747</v>
      </c>
      <c r="N398" s="3" t="s">
        <v>73</v>
      </c>
      <c r="O398" s="126" t="n">
        <v>0</v>
      </c>
    </row>
    <row r="399" customFormat="false" ht="12.75" hidden="false" customHeight="true" outlineLevel="0" collapsed="false">
      <c r="A399" s="9" t="s">
        <v>792</v>
      </c>
      <c r="B399" s="10" t="s">
        <v>793</v>
      </c>
      <c r="C399" s="3" t="n">
        <v>1610.50576499435</v>
      </c>
      <c r="D399" s="3" t="n">
        <v>63</v>
      </c>
      <c r="E399" s="4" t="n">
        <v>3.91181462180118</v>
      </c>
      <c r="F399" s="3" t="n">
        <v>25</v>
      </c>
      <c r="G399" s="3" t="n">
        <v>30</v>
      </c>
      <c r="H399" s="3" t="n">
        <v>58</v>
      </c>
      <c r="I399" s="4" t="n">
        <v>3.60135314388045</v>
      </c>
      <c r="J399" s="3" t="s">
        <v>73</v>
      </c>
      <c r="K399" s="3" t="s">
        <v>73</v>
      </c>
      <c r="L399" s="3" t="s">
        <v>73</v>
      </c>
      <c r="M399" s="4" t="n">
        <v>0.124184591168291</v>
      </c>
      <c r="N399" s="3" t="s">
        <v>73</v>
      </c>
      <c r="O399" s="126" t="s">
        <v>73</v>
      </c>
    </row>
    <row r="400" customFormat="false" ht="12.75" hidden="false" customHeight="true" outlineLevel="0" collapsed="false">
      <c r="A400" s="9" t="s">
        <v>794</v>
      </c>
      <c r="B400" s="10" t="s">
        <v>795</v>
      </c>
      <c r="C400" s="3" t="n">
        <v>1292.18354451241</v>
      </c>
      <c r="D400" s="3" t="n">
        <v>37</v>
      </c>
      <c r="E400" s="4" t="n">
        <v>2.86337031276479</v>
      </c>
      <c r="F400" s="3" t="n">
        <v>13</v>
      </c>
      <c r="G400" s="3" t="s">
        <v>73</v>
      </c>
      <c r="H400" s="3" t="n">
        <v>62</v>
      </c>
      <c r="I400" s="4" t="n">
        <v>4.79807998355181</v>
      </c>
      <c r="J400" s="3" t="n">
        <v>0</v>
      </c>
      <c r="K400" s="3" t="s">
        <v>73</v>
      </c>
      <c r="L400" s="3" t="n">
        <v>5</v>
      </c>
      <c r="M400" s="4" t="n">
        <v>0.386941934157404</v>
      </c>
      <c r="N400" s="3" t="s">
        <v>73</v>
      </c>
      <c r="O400" s="126" t="n">
        <v>0</v>
      </c>
    </row>
    <row r="401" customFormat="false" ht="12.75" hidden="false" customHeight="true" outlineLevel="0" collapsed="false">
      <c r="A401" s="9" t="s">
        <v>796</v>
      </c>
      <c r="B401" s="10" t="s">
        <v>797</v>
      </c>
      <c r="C401" s="3" t="n">
        <v>1259.87025148364</v>
      </c>
      <c r="D401" s="3" t="n">
        <v>69</v>
      </c>
      <c r="E401" s="4" t="n">
        <v>5.47675444505055</v>
      </c>
      <c r="F401" s="3" t="n">
        <v>17</v>
      </c>
      <c r="G401" s="3" t="n">
        <v>9</v>
      </c>
      <c r="H401" s="3" t="n">
        <v>34</v>
      </c>
      <c r="I401" s="4" t="n">
        <v>2.69869059611187</v>
      </c>
      <c r="J401" s="3" t="s">
        <v>73</v>
      </c>
      <c r="K401" s="3" t="n">
        <v>3</v>
      </c>
      <c r="L401" s="3" t="n">
        <v>3</v>
      </c>
      <c r="M401" s="4" t="n">
        <v>0.238119758480459</v>
      </c>
      <c r="N401" s="3" t="s">
        <v>73</v>
      </c>
      <c r="O401" s="126" t="s">
        <v>73</v>
      </c>
    </row>
    <row r="402" customFormat="false" ht="12.75" hidden="false" customHeight="true" outlineLevel="0" collapsed="false">
      <c r="A402" s="9" t="s">
        <v>798</v>
      </c>
      <c r="B402" s="10" t="s">
        <v>799</v>
      </c>
      <c r="C402" s="3" t="n">
        <v>905.330173760265</v>
      </c>
      <c r="D402" s="3" t="n">
        <v>44</v>
      </c>
      <c r="E402" s="4" t="n">
        <v>4.86010532679444</v>
      </c>
      <c r="F402" s="3" t="n">
        <v>11</v>
      </c>
      <c r="G402" s="3" t="n">
        <v>0</v>
      </c>
      <c r="H402" s="3" t="n">
        <v>26</v>
      </c>
      <c r="I402" s="4" t="n">
        <v>2.87188042037853</v>
      </c>
      <c r="J402" s="3" t="n">
        <v>0</v>
      </c>
      <c r="K402" s="3" t="n">
        <v>3</v>
      </c>
      <c r="L402" s="3" t="n">
        <v>0</v>
      </c>
      <c r="M402" s="4" t="s">
        <v>76</v>
      </c>
      <c r="N402" s="3" t="n">
        <v>0</v>
      </c>
      <c r="O402" s="126" t="n">
        <v>0</v>
      </c>
    </row>
    <row r="403" customFormat="false" ht="12.75" hidden="false" customHeight="true" outlineLevel="0" collapsed="false">
      <c r="A403" s="9" t="s">
        <v>800</v>
      </c>
      <c r="B403" s="10" t="s">
        <v>801</v>
      </c>
      <c r="C403" s="3" t="n">
        <v>914.383334410373</v>
      </c>
      <c r="D403" s="3" t="n">
        <v>54</v>
      </c>
      <c r="E403" s="4" t="n">
        <v>5.9056194451336</v>
      </c>
      <c r="F403" s="3" t="n">
        <v>23</v>
      </c>
      <c r="G403" s="3" t="n">
        <v>21</v>
      </c>
      <c r="H403" s="3" t="n">
        <v>65</v>
      </c>
      <c r="I403" s="4" t="n">
        <v>7.10861599877193</v>
      </c>
      <c r="J403" s="3" t="s">
        <v>73</v>
      </c>
      <c r="K403" s="3" t="s">
        <v>73</v>
      </c>
      <c r="L403" s="3" t="s">
        <v>73</v>
      </c>
      <c r="M403" s="4" t="n">
        <v>0.10936332305803</v>
      </c>
      <c r="N403" s="3" t="s">
        <v>73</v>
      </c>
      <c r="O403" s="126" t="n">
        <v>0</v>
      </c>
    </row>
    <row r="404" customFormat="false" ht="12.75" hidden="false" customHeight="true" outlineLevel="0" collapsed="false">
      <c r="A404" s="9" t="s">
        <v>802</v>
      </c>
      <c r="B404" s="10" t="s">
        <v>803</v>
      </c>
      <c r="C404" s="3" t="n">
        <v>829.92782351658</v>
      </c>
      <c r="D404" s="3" t="n">
        <v>23</v>
      </c>
      <c r="E404" s="4" t="n">
        <v>2.77132533074311</v>
      </c>
      <c r="F404" s="3" t="n">
        <v>18</v>
      </c>
      <c r="G404" s="3" t="n">
        <v>27</v>
      </c>
      <c r="H404" s="3" t="n">
        <v>42</v>
      </c>
      <c r="I404" s="4" t="n">
        <v>5.0606810387483</v>
      </c>
      <c r="J404" s="3" t="s">
        <v>73</v>
      </c>
      <c r="K404" s="3" t="n">
        <v>3</v>
      </c>
      <c r="L404" s="3" t="s">
        <v>73</v>
      </c>
      <c r="M404" s="4" t="n">
        <v>0.120492405684483</v>
      </c>
      <c r="N404" s="3" t="n">
        <v>0</v>
      </c>
      <c r="O404" s="126" t="s">
        <v>73</v>
      </c>
    </row>
    <row r="405" customFormat="false" ht="12.75" hidden="false" customHeight="true" outlineLevel="0" collapsed="false">
      <c r="A405" s="9" t="s">
        <v>804</v>
      </c>
      <c r="B405" s="10" t="s">
        <v>805</v>
      </c>
      <c r="C405" s="3" t="n">
        <v>3220.38903909472</v>
      </c>
      <c r="D405" s="3" t="n">
        <v>160</v>
      </c>
      <c r="E405" s="4" t="n">
        <v>4.96834382609181</v>
      </c>
      <c r="F405" s="3" t="n">
        <v>29</v>
      </c>
      <c r="G405" s="3" t="n">
        <v>37</v>
      </c>
      <c r="H405" s="3" t="n">
        <v>68</v>
      </c>
      <c r="I405" s="4" t="n">
        <v>2.11154612608902</v>
      </c>
      <c r="J405" s="3" t="n">
        <v>3</v>
      </c>
      <c r="K405" s="3" t="n">
        <v>0</v>
      </c>
      <c r="L405" s="3" t="n">
        <v>4</v>
      </c>
      <c r="M405" s="4" t="n">
        <v>0.124208595652295</v>
      </c>
      <c r="N405" s="3" t="n">
        <v>0</v>
      </c>
      <c r="O405" s="126" t="s">
        <v>73</v>
      </c>
    </row>
    <row r="406" customFormat="false" ht="12.75" hidden="false" customHeight="true" outlineLevel="0" collapsed="false">
      <c r="A406" s="9" t="s">
        <v>806</v>
      </c>
      <c r="B406" s="10" t="s">
        <v>807</v>
      </c>
      <c r="C406" s="3" t="n">
        <v>1576.43162040559</v>
      </c>
      <c r="D406" s="3" t="n">
        <v>51</v>
      </c>
      <c r="E406" s="4" t="n">
        <v>3.23515459470919</v>
      </c>
      <c r="F406" s="3" t="n">
        <v>35</v>
      </c>
      <c r="G406" s="3" t="n">
        <v>19</v>
      </c>
      <c r="H406" s="3" t="n">
        <v>9</v>
      </c>
      <c r="I406" s="4" t="n">
        <v>0.570909634360445</v>
      </c>
      <c r="J406" s="3" t="s">
        <v>73</v>
      </c>
      <c r="K406" s="3" t="n">
        <v>4</v>
      </c>
      <c r="L406" s="3" t="n">
        <v>0</v>
      </c>
      <c r="M406" s="4" t="s">
        <v>76</v>
      </c>
      <c r="N406" s="3" t="n">
        <v>0</v>
      </c>
      <c r="O406" s="126" t="n">
        <v>0</v>
      </c>
    </row>
    <row r="407" customFormat="false" ht="12.75" hidden="false" customHeight="true" outlineLevel="0" collapsed="false">
      <c r="A407" s="9" t="s">
        <v>808</v>
      </c>
      <c r="B407" s="10" t="s">
        <v>809</v>
      </c>
      <c r="C407" s="3" t="n">
        <v>1037.8251451438</v>
      </c>
      <c r="D407" s="3" t="n">
        <v>61</v>
      </c>
      <c r="E407" s="4" t="n">
        <v>5.87767605028957</v>
      </c>
      <c r="F407" s="3" t="n">
        <v>8</v>
      </c>
      <c r="G407" s="3" t="n">
        <v>9</v>
      </c>
      <c r="H407" s="3" t="n">
        <v>5</v>
      </c>
      <c r="I407" s="4" t="n">
        <v>0.481776725433572</v>
      </c>
      <c r="J407" s="3" t="n">
        <v>0</v>
      </c>
      <c r="K407" s="3" t="n">
        <v>6</v>
      </c>
      <c r="L407" s="3" t="s">
        <v>73</v>
      </c>
      <c r="M407" s="4" t="n">
        <v>0.192710690173429</v>
      </c>
      <c r="N407" s="3" t="n">
        <v>0</v>
      </c>
      <c r="O407" s="126" t="n">
        <v>0</v>
      </c>
    </row>
    <row r="408" customFormat="false" ht="12.75" hidden="false" customHeight="true" outlineLevel="0" collapsed="false">
      <c r="A408" s="9" t="s">
        <v>810</v>
      </c>
      <c r="B408" s="10" t="s">
        <v>811</v>
      </c>
      <c r="C408" s="3" t="n">
        <v>1387.07117589535</v>
      </c>
      <c r="D408" s="3" t="n">
        <v>22</v>
      </c>
      <c r="E408" s="4" t="n">
        <v>1.58607578200153</v>
      </c>
      <c r="F408" s="3" t="n">
        <v>6</v>
      </c>
      <c r="G408" s="3" t="n">
        <v>10</v>
      </c>
      <c r="H408" s="3" t="n">
        <v>7</v>
      </c>
      <c r="I408" s="4" t="n">
        <v>0.504660476091398</v>
      </c>
      <c r="J408" s="3" t="s">
        <v>73</v>
      </c>
      <c r="K408" s="3" t="n">
        <v>0</v>
      </c>
      <c r="L408" s="3" t="n">
        <v>0</v>
      </c>
      <c r="M408" s="4" t="s">
        <v>76</v>
      </c>
      <c r="N408" s="3" t="n">
        <v>0</v>
      </c>
      <c r="O408" s="126" t="n">
        <v>0</v>
      </c>
    </row>
    <row r="409" customFormat="false" ht="12.75" hidden="false" customHeight="true" outlineLevel="0" collapsed="false">
      <c r="A409" s="9" t="s">
        <v>812</v>
      </c>
      <c r="B409" s="10" t="s">
        <v>813</v>
      </c>
      <c r="C409" s="3" t="n">
        <v>775.076822209959</v>
      </c>
      <c r="D409" s="3" t="n">
        <v>12</v>
      </c>
      <c r="E409" s="4" t="n">
        <v>1.54823362744672</v>
      </c>
      <c r="F409" s="3" t="n">
        <v>4</v>
      </c>
      <c r="G409" s="3" t="s">
        <v>73</v>
      </c>
      <c r="H409" s="3" t="n">
        <v>6</v>
      </c>
      <c r="I409" s="4" t="n">
        <v>0.77411681372336</v>
      </c>
      <c r="J409" s="3" t="n">
        <v>0</v>
      </c>
      <c r="K409" s="3" t="n">
        <v>0</v>
      </c>
      <c r="L409" s="3" t="s">
        <v>73</v>
      </c>
      <c r="M409" s="4" t="n">
        <v>0.129019468953893</v>
      </c>
      <c r="N409" s="3" t="n">
        <v>0</v>
      </c>
      <c r="O409" s="126" t="n">
        <v>0</v>
      </c>
    </row>
    <row r="410" customFormat="false" ht="12.75" hidden="false" customHeight="true" outlineLevel="0" collapsed="false">
      <c r="A410" s="9" t="s">
        <v>814</v>
      </c>
      <c r="B410" s="10" t="s">
        <v>815</v>
      </c>
      <c r="C410" s="3" t="n">
        <v>1042.66368137001</v>
      </c>
      <c r="D410" s="3" t="n">
        <v>8</v>
      </c>
      <c r="E410" s="4" t="n">
        <v>0.767265623895943</v>
      </c>
      <c r="F410" s="3" t="n">
        <v>13</v>
      </c>
      <c r="G410" s="3" t="n">
        <v>11</v>
      </c>
      <c r="H410" s="3" t="n">
        <v>11</v>
      </c>
      <c r="I410" s="4" t="n">
        <v>1.05499023285692</v>
      </c>
      <c r="J410" s="3" t="n">
        <v>3</v>
      </c>
      <c r="K410" s="3" t="s">
        <v>73</v>
      </c>
      <c r="L410" s="3" t="s">
        <v>73</v>
      </c>
      <c r="M410" s="4" t="n">
        <v>0.0959082029869929</v>
      </c>
      <c r="N410" s="3" t="s">
        <v>73</v>
      </c>
      <c r="O410" s="126" t="s">
        <v>73</v>
      </c>
    </row>
    <row r="411" customFormat="false" ht="12.75" hidden="false" customHeight="true" outlineLevel="0" collapsed="false">
      <c r="A411" s="9" t="s">
        <v>816</v>
      </c>
      <c r="B411" s="10" t="s">
        <v>817</v>
      </c>
      <c r="C411" s="3" t="n">
        <v>1489.67805843464</v>
      </c>
      <c r="D411" s="3" t="n">
        <v>126</v>
      </c>
      <c r="E411" s="4" t="n">
        <v>8.45820338740852</v>
      </c>
      <c r="F411" s="3" t="n">
        <v>20</v>
      </c>
      <c r="G411" s="3" t="n">
        <v>16</v>
      </c>
      <c r="H411" s="3" t="n">
        <v>24</v>
      </c>
      <c r="I411" s="4" t="n">
        <v>1.61108635950638</v>
      </c>
      <c r="J411" s="3" t="n">
        <v>4</v>
      </c>
      <c r="K411" s="3" t="n">
        <v>0</v>
      </c>
      <c r="L411" s="3" t="n">
        <v>6</v>
      </c>
      <c r="M411" s="4" t="n">
        <v>0.402771589876596</v>
      </c>
      <c r="N411" s="3" t="n">
        <v>5</v>
      </c>
      <c r="O411" s="126" t="n">
        <v>3</v>
      </c>
    </row>
    <row r="412" customFormat="false" ht="12.75" hidden="false" customHeight="true" outlineLevel="0" collapsed="false">
      <c r="A412" s="9" t="s">
        <v>818</v>
      </c>
      <c r="B412" s="10" t="s">
        <v>819</v>
      </c>
      <c r="C412" s="3" t="n">
        <v>1201.68604568745</v>
      </c>
      <c r="D412" s="3" t="n">
        <v>107</v>
      </c>
      <c r="E412" s="4" t="n">
        <v>8.90415598849598</v>
      </c>
      <c r="F412" s="3" t="n">
        <v>12</v>
      </c>
      <c r="G412" s="3" t="n">
        <v>16</v>
      </c>
      <c r="H412" s="3" t="n">
        <v>16</v>
      </c>
      <c r="I412" s="4" t="n">
        <v>1.33146257771902</v>
      </c>
      <c r="J412" s="3" t="s">
        <v>73</v>
      </c>
      <c r="K412" s="3" t="s">
        <v>73</v>
      </c>
      <c r="L412" s="3" t="s">
        <v>73</v>
      </c>
      <c r="M412" s="4" t="n">
        <v>0.166432822214878</v>
      </c>
      <c r="N412" s="3" t="n">
        <v>0</v>
      </c>
      <c r="O412" s="126" t="n">
        <v>0</v>
      </c>
    </row>
    <row r="413" customFormat="false" ht="12.75" hidden="false" customHeight="true" outlineLevel="0" collapsed="false">
      <c r="A413" s="9" t="s">
        <v>820</v>
      </c>
      <c r="B413" s="10" t="s">
        <v>821</v>
      </c>
      <c r="C413" s="3" t="n">
        <v>1083.00867553266</v>
      </c>
      <c r="D413" s="3" t="n">
        <v>43</v>
      </c>
      <c r="E413" s="4" t="n">
        <v>3.97042064126134</v>
      </c>
      <c r="F413" s="3" t="n">
        <v>14</v>
      </c>
      <c r="G413" s="3" t="n">
        <v>8</v>
      </c>
      <c r="H413" s="3" t="n">
        <v>78</v>
      </c>
      <c r="I413" s="4" t="n">
        <v>7.20215837252058</v>
      </c>
      <c r="J413" s="3" t="n">
        <v>3</v>
      </c>
      <c r="K413" s="3" t="n">
        <v>15</v>
      </c>
      <c r="L413" s="3" t="n">
        <v>0</v>
      </c>
      <c r="M413" s="4" t="s">
        <v>76</v>
      </c>
      <c r="N413" s="3" t="n">
        <v>0</v>
      </c>
      <c r="O413" s="126" t="n">
        <v>0</v>
      </c>
    </row>
    <row r="414" customFormat="false" ht="12.75" hidden="false" customHeight="true" outlineLevel="0" collapsed="false">
      <c r="A414" s="9" t="s">
        <v>822</v>
      </c>
      <c r="B414" s="10" t="s">
        <v>823</v>
      </c>
      <c r="C414" s="3" t="n">
        <v>1840.37877399168</v>
      </c>
      <c r="D414" s="3" t="n">
        <v>155</v>
      </c>
      <c r="E414" s="4" t="n">
        <v>8.42217929213636</v>
      </c>
      <c r="F414" s="3" t="n">
        <v>16</v>
      </c>
      <c r="G414" s="3" t="n">
        <v>55</v>
      </c>
      <c r="H414" s="3" t="n">
        <v>62</v>
      </c>
      <c r="I414" s="4" t="n">
        <v>3.36887171685454</v>
      </c>
      <c r="J414" s="3" t="n">
        <v>4</v>
      </c>
      <c r="K414" s="3" t="n">
        <v>7</v>
      </c>
      <c r="L414" s="3" t="n">
        <v>3</v>
      </c>
      <c r="M414" s="4" t="n">
        <v>0.163009921783284</v>
      </c>
      <c r="N414" s="3" t="s">
        <v>73</v>
      </c>
      <c r="O414" s="126" t="s">
        <v>73</v>
      </c>
    </row>
    <row r="415" customFormat="false" ht="12.75" hidden="false" customHeight="true" outlineLevel="0" collapsed="false">
      <c r="A415" s="9" t="s">
        <v>824</v>
      </c>
      <c r="B415" s="10" t="s">
        <v>825</v>
      </c>
      <c r="C415" s="3" t="n">
        <v>1516.07916705293</v>
      </c>
      <c r="D415" s="3" t="n">
        <v>187</v>
      </c>
      <c r="E415" s="4" t="n">
        <v>12.3344482309262</v>
      </c>
      <c r="F415" s="3" t="n">
        <v>30</v>
      </c>
      <c r="G415" s="3" t="n">
        <v>21</v>
      </c>
      <c r="H415" s="3" t="n">
        <v>71</v>
      </c>
      <c r="I415" s="4" t="n">
        <v>4.68313275077946</v>
      </c>
      <c r="J415" s="3" t="n">
        <v>4</v>
      </c>
      <c r="K415" s="3" t="s">
        <v>73</v>
      </c>
      <c r="L415" s="3" t="n">
        <v>7</v>
      </c>
      <c r="M415" s="4" t="n">
        <v>0.46171731345713</v>
      </c>
      <c r="N415" s="3" t="n">
        <v>3</v>
      </c>
      <c r="O415" s="126" t="n">
        <v>0</v>
      </c>
    </row>
    <row r="416" customFormat="false" ht="12.75" hidden="false" customHeight="true" outlineLevel="0" collapsed="false">
      <c r="A416" s="9" t="s">
        <v>826</v>
      </c>
      <c r="B416" s="10" t="s">
        <v>827</v>
      </c>
      <c r="C416" s="3" t="n">
        <v>1591.67924823065</v>
      </c>
      <c r="D416" s="3" t="n">
        <v>18</v>
      </c>
      <c r="E416" s="4" t="n">
        <v>1.13088111313942</v>
      </c>
      <c r="F416" s="3" t="n">
        <v>27</v>
      </c>
      <c r="G416" s="3" t="n">
        <v>28</v>
      </c>
      <c r="H416" s="3" t="n">
        <v>38</v>
      </c>
      <c r="I416" s="4" t="n">
        <v>2.38741568329433</v>
      </c>
      <c r="J416" s="3" t="n">
        <v>3</v>
      </c>
      <c r="K416" s="3" t="n">
        <v>0</v>
      </c>
      <c r="L416" s="3" t="n">
        <v>0</v>
      </c>
      <c r="M416" s="4" t="s">
        <v>76</v>
      </c>
      <c r="N416" s="3" t="n">
        <v>0</v>
      </c>
      <c r="O416" s="126" t="n">
        <v>0</v>
      </c>
    </row>
    <row r="417" customFormat="false" ht="12.75" hidden="false" customHeight="true" outlineLevel="0" collapsed="false">
      <c r="A417" s="9" t="s">
        <v>828</v>
      </c>
      <c r="B417" s="10" t="s">
        <v>829</v>
      </c>
      <c r="C417" s="3" t="n">
        <v>38098.0490407456</v>
      </c>
      <c r="D417" s="3" t="n">
        <v>1299</v>
      </c>
      <c r="E417" s="4" t="n">
        <v>3.4096234130276</v>
      </c>
      <c r="F417" s="3" t="n">
        <v>317</v>
      </c>
      <c r="G417" s="3" t="n">
        <v>281</v>
      </c>
      <c r="H417" s="3" t="n">
        <v>1758</v>
      </c>
      <c r="I417" s="4" t="n">
        <v>4.61440951509047</v>
      </c>
      <c r="J417" s="3" t="n">
        <v>107</v>
      </c>
      <c r="K417" s="3" t="n">
        <v>93</v>
      </c>
      <c r="L417" s="3" t="n">
        <v>53</v>
      </c>
      <c r="M417" s="4" t="n">
        <v>0.139114735096584</v>
      </c>
      <c r="N417" s="3" t="n">
        <v>28</v>
      </c>
      <c r="O417" s="126" t="n">
        <v>24</v>
      </c>
    </row>
    <row r="418" customFormat="false" ht="12.75" hidden="false" customHeight="true" outlineLevel="0" collapsed="false">
      <c r="A418" s="9" t="s">
        <v>830</v>
      </c>
      <c r="B418" s="10" t="s">
        <v>831</v>
      </c>
      <c r="C418" s="3" t="n">
        <v>3999.26359432951</v>
      </c>
      <c r="D418" s="3" t="n">
        <v>226</v>
      </c>
      <c r="E418" s="4" t="n">
        <v>5.65104036454216</v>
      </c>
      <c r="F418" s="3" t="n">
        <v>11</v>
      </c>
      <c r="G418" s="3" t="n">
        <v>8</v>
      </c>
      <c r="H418" s="3" t="n">
        <v>192</v>
      </c>
      <c r="I418" s="4" t="n">
        <v>4.80088384952254</v>
      </c>
      <c r="J418" s="3" t="n">
        <v>3</v>
      </c>
      <c r="K418" s="3" t="s">
        <v>73</v>
      </c>
      <c r="L418" s="3" t="n">
        <v>19</v>
      </c>
      <c r="M418" s="4" t="n">
        <v>0.475087464275668</v>
      </c>
      <c r="N418" s="3" t="s">
        <v>73</v>
      </c>
      <c r="O418" s="126" t="n">
        <v>3</v>
      </c>
    </row>
    <row r="419" customFormat="false" ht="12.75" hidden="false" customHeight="true" outlineLevel="0" collapsed="false">
      <c r="A419" s="9" t="s">
        <v>832</v>
      </c>
      <c r="B419" s="10" t="s">
        <v>833</v>
      </c>
      <c r="C419" s="3" t="n">
        <v>738.182897789944</v>
      </c>
      <c r="D419" s="3" t="n">
        <v>16</v>
      </c>
      <c r="E419" s="4" t="n">
        <v>2.16748451473241</v>
      </c>
      <c r="F419" s="3" t="n">
        <v>11</v>
      </c>
      <c r="G419" s="3" t="n">
        <v>11</v>
      </c>
      <c r="H419" s="3" t="n">
        <v>29</v>
      </c>
      <c r="I419" s="4" t="n">
        <v>3.92856568295249</v>
      </c>
      <c r="J419" s="3" t="n">
        <v>3</v>
      </c>
      <c r="K419" s="3" t="n">
        <v>0</v>
      </c>
      <c r="L419" s="3" t="n">
        <v>0</v>
      </c>
      <c r="M419" s="4" t="s">
        <v>76</v>
      </c>
      <c r="N419" s="3" t="s">
        <v>73</v>
      </c>
      <c r="O419" s="126" t="s">
        <v>73</v>
      </c>
    </row>
    <row r="420" customFormat="false" ht="12.75" hidden="false" customHeight="true" outlineLevel="0" collapsed="false">
      <c r="A420" s="9" t="s">
        <v>834</v>
      </c>
      <c r="B420" s="10" t="s">
        <v>835</v>
      </c>
      <c r="C420" s="3" t="n">
        <v>1599.80261490356</v>
      </c>
      <c r="D420" s="3" t="n">
        <v>114</v>
      </c>
      <c r="E420" s="4" t="n">
        <v>7.125879088957</v>
      </c>
      <c r="F420" s="3" t="n">
        <v>15</v>
      </c>
      <c r="G420" s="3" t="n">
        <v>17</v>
      </c>
      <c r="H420" s="3" t="n">
        <v>76</v>
      </c>
      <c r="I420" s="4" t="n">
        <v>4.75058605930466</v>
      </c>
      <c r="J420" s="3" t="n">
        <v>0</v>
      </c>
      <c r="K420" s="3" t="s">
        <v>73</v>
      </c>
      <c r="L420" s="3" t="n">
        <v>3</v>
      </c>
      <c r="M420" s="4" t="n">
        <v>0.187523133919921</v>
      </c>
      <c r="N420" s="3" t="n">
        <v>0</v>
      </c>
      <c r="O420" s="126" t="n">
        <v>0</v>
      </c>
    </row>
    <row r="421" customFormat="false" ht="12.75" hidden="false" customHeight="true" outlineLevel="0" collapsed="false">
      <c r="A421" s="9" t="s">
        <v>836</v>
      </c>
      <c r="B421" s="10" t="s">
        <v>837</v>
      </c>
      <c r="C421" s="3" t="n">
        <v>2755.69907192256</v>
      </c>
      <c r="D421" s="3" t="n">
        <v>111</v>
      </c>
      <c r="E421" s="4" t="n">
        <v>4.02801601709577</v>
      </c>
      <c r="F421" s="3" t="n">
        <v>56</v>
      </c>
      <c r="G421" s="3" t="n">
        <v>34</v>
      </c>
      <c r="H421" s="3" t="n">
        <v>153</v>
      </c>
      <c r="I421" s="4" t="n">
        <v>5.5521301857266</v>
      </c>
      <c r="J421" s="3" t="n">
        <v>6</v>
      </c>
      <c r="K421" s="3" t="n">
        <v>5</v>
      </c>
      <c r="L421" s="3" t="n">
        <v>3</v>
      </c>
      <c r="M421" s="4" t="n">
        <v>0.108865297759345</v>
      </c>
      <c r="N421" s="3" t="s">
        <v>73</v>
      </c>
      <c r="O421" s="126" t="n">
        <v>0</v>
      </c>
    </row>
    <row r="422" customFormat="false" ht="12.75" hidden="false" customHeight="true" outlineLevel="0" collapsed="false">
      <c r="A422" s="9" t="s">
        <v>838</v>
      </c>
      <c r="B422" s="10" t="s">
        <v>839</v>
      </c>
      <c r="C422" s="3" t="n">
        <v>1555.95404708615</v>
      </c>
      <c r="D422" s="3" t="n">
        <v>83</v>
      </c>
      <c r="E422" s="4" t="n">
        <v>5.33434776916677</v>
      </c>
      <c r="F422" s="3" t="n">
        <v>32</v>
      </c>
      <c r="G422" s="3" t="n">
        <v>37</v>
      </c>
      <c r="H422" s="3" t="n">
        <v>37</v>
      </c>
      <c r="I422" s="4" t="n">
        <v>2.37796225854422</v>
      </c>
      <c r="J422" s="3" t="n">
        <v>5</v>
      </c>
      <c r="K422" s="3" t="s">
        <v>73</v>
      </c>
      <c r="L422" s="3" t="n">
        <v>3</v>
      </c>
      <c r="M422" s="4" t="n">
        <v>0.192807750692775</v>
      </c>
      <c r="N422" s="3" t="n">
        <v>7</v>
      </c>
      <c r="O422" s="126" t="n">
        <v>5</v>
      </c>
    </row>
    <row r="423" customFormat="false" ht="12.75" hidden="false" customHeight="true" outlineLevel="0" collapsed="false">
      <c r="A423" s="9" t="s">
        <v>840</v>
      </c>
      <c r="B423" s="10" t="s">
        <v>841</v>
      </c>
      <c r="C423" s="3" t="n">
        <v>888.274993458249</v>
      </c>
      <c r="D423" s="3" t="n">
        <v>68</v>
      </c>
      <c r="E423" s="4" t="n">
        <v>7.65528698891558</v>
      </c>
      <c r="F423" s="3" t="n">
        <v>0</v>
      </c>
      <c r="G423" s="3" t="n">
        <v>0</v>
      </c>
      <c r="H423" s="3" t="n">
        <v>38</v>
      </c>
      <c r="I423" s="4" t="n">
        <v>4.27795449380576</v>
      </c>
      <c r="J423" s="3" t="s">
        <v>73</v>
      </c>
      <c r="K423" s="3" t="n">
        <v>0</v>
      </c>
      <c r="L423" s="3" t="n">
        <v>3</v>
      </c>
      <c r="M423" s="4" t="n">
        <v>0.337733249510981</v>
      </c>
      <c r="N423" s="3" t="n">
        <v>0</v>
      </c>
      <c r="O423" s="126" t="n">
        <v>0</v>
      </c>
    </row>
    <row r="424" customFormat="false" ht="12.75" hidden="false" customHeight="true" outlineLevel="0" collapsed="false">
      <c r="A424" s="9" t="s">
        <v>842</v>
      </c>
      <c r="B424" s="10" t="s">
        <v>843</v>
      </c>
      <c r="C424" s="3" t="n">
        <v>1771.18724172834</v>
      </c>
      <c r="D424" s="3" t="n">
        <v>39</v>
      </c>
      <c r="E424" s="4" t="n">
        <v>2.20191287974406</v>
      </c>
      <c r="F424" s="3" t="n">
        <v>20</v>
      </c>
      <c r="G424" s="3" t="n">
        <v>15</v>
      </c>
      <c r="H424" s="3" t="n">
        <v>53</v>
      </c>
      <c r="I424" s="4" t="n">
        <v>2.99234314426757</v>
      </c>
      <c r="J424" s="3" t="n">
        <v>4</v>
      </c>
      <c r="K424" s="3" t="s">
        <v>73</v>
      </c>
      <c r="L424" s="3" t="n">
        <v>0</v>
      </c>
      <c r="M424" s="4" t="s">
        <v>76</v>
      </c>
      <c r="N424" s="3" t="n">
        <v>0</v>
      </c>
      <c r="O424" s="126" t="s">
        <v>73</v>
      </c>
    </row>
    <row r="425" customFormat="false" ht="12.75" hidden="false" customHeight="true" outlineLevel="0" collapsed="false">
      <c r="A425" s="9" t="s">
        <v>844</v>
      </c>
      <c r="B425" s="10" t="s">
        <v>845</v>
      </c>
      <c r="C425" s="3" t="n">
        <v>2615.93547135928</v>
      </c>
      <c r="D425" s="3" t="n">
        <v>85</v>
      </c>
      <c r="E425" s="4" t="n">
        <v>3.24931562458735</v>
      </c>
      <c r="F425" s="3" t="n">
        <v>42</v>
      </c>
      <c r="G425" s="3" t="n">
        <v>28</v>
      </c>
      <c r="H425" s="3" t="n">
        <v>127</v>
      </c>
      <c r="I425" s="4" t="n">
        <v>4.85485981555993</v>
      </c>
      <c r="J425" s="3" t="s">
        <v>73</v>
      </c>
      <c r="K425" s="3" t="s">
        <v>73</v>
      </c>
      <c r="L425" s="3" t="s">
        <v>73</v>
      </c>
      <c r="M425" s="4" t="n">
        <v>0.0382272426422042</v>
      </c>
      <c r="N425" s="3" t="s">
        <v>73</v>
      </c>
      <c r="O425" s="126" t="n">
        <v>0</v>
      </c>
    </row>
    <row r="426" customFormat="false" ht="12.75" hidden="false" customHeight="true" outlineLevel="0" collapsed="false">
      <c r="A426" s="9" t="s">
        <v>846</v>
      </c>
      <c r="B426" s="10" t="s">
        <v>847</v>
      </c>
      <c r="C426" s="3" t="n">
        <v>1605.24415408269</v>
      </c>
      <c r="D426" s="3" t="n">
        <v>23</v>
      </c>
      <c r="E426" s="4" t="n">
        <v>1.4328038474087</v>
      </c>
      <c r="F426" s="3" t="n">
        <v>16</v>
      </c>
      <c r="G426" s="3" t="n">
        <v>22</v>
      </c>
      <c r="H426" s="3" t="n">
        <v>22</v>
      </c>
      <c r="I426" s="4" t="n">
        <v>1.37050802795615</v>
      </c>
      <c r="J426" s="3" t="n">
        <v>0</v>
      </c>
      <c r="K426" s="3" t="n">
        <v>0</v>
      </c>
      <c r="L426" s="3" t="n">
        <v>7</v>
      </c>
      <c r="M426" s="4" t="n">
        <v>0.436070736167866</v>
      </c>
      <c r="N426" s="3" t="n">
        <v>0</v>
      </c>
      <c r="O426" s="126" t="n">
        <v>0</v>
      </c>
    </row>
    <row r="427" customFormat="false" ht="12.75" hidden="false" customHeight="true" outlineLevel="0" collapsed="false">
      <c r="A427" s="9" t="s">
        <v>848</v>
      </c>
      <c r="B427" s="10" t="s">
        <v>849</v>
      </c>
      <c r="C427" s="3" t="n">
        <v>2214.25598296509</v>
      </c>
      <c r="D427" s="3" t="n">
        <v>94</v>
      </c>
      <c r="E427" s="4" t="n">
        <v>4.24521829107244</v>
      </c>
      <c r="F427" s="3" t="n">
        <v>35</v>
      </c>
      <c r="G427" s="3" t="n">
        <v>45</v>
      </c>
      <c r="H427" s="3" t="n">
        <v>51</v>
      </c>
      <c r="I427" s="4" t="n">
        <v>2.30325673239037</v>
      </c>
      <c r="J427" s="3" t="s">
        <v>73</v>
      </c>
      <c r="K427" s="3" t="s">
        <v>73</v>
      </c>
      <c r="L427" s="3" t="s">
        <v>73</v>
      </c>
      <c r="M427" s="4" t="n">
        <v>0.0903237934270732</v>
      </c>
      <c r="N427" s="3" t="s">
        <v>73</v>
      </c>
      <c r="O427" s="126" t="n">
        <v>0</v>
      </c>
    </row>
    <row r="428" customFormat="false" ht="12.75" hidden="false" customHeight="true" outlineLevel="0" collapsed="false">
      <c r="A428" s="9" t="s">
        <v>850</v>
      </c>
      <c r="B428" s="10" t="s">
        <v>851</v>
      </c>
      <c r="C428" s="3" t="n">
        <v>1868.88707231728</v>
      </c>
      <c r="D428" s="3" t="n">
        <v>114</v>
      </c>
      <c r="E428" s="4" t="n">
        <v>6.09988702306385</v>
      </c>
      <c r="F428" s="3" t="n">
        <v>29</v>
      </c>
      <c r="G428" s="3" t="n">
        <v>15</v>
      </c>
      <c r="H428" s="3" t="n">
        <v>105</v>
      </c>
      <c r="I428" s="4" t="n">
        <v>5.61831699492723</v>
      </c>
      <c r="J428" s="3" t="n">
        <v>5</v>
      </c>
      <c r="K428" s="3" t="s">
        <v>73</v>
      </c>
      <c r="L428" s="3" t="n">
        <v>8</v>
      </c>
      <c r="M428" s="4" t="n">
        <v>0.428062247232551</v>
      </c>
      <c r="N428" s="3" t="n">
        <v>0</v>
      </c>
      <c r="O428" s="126" t="n">
        <v>0</v>
      </c>
    </row>
    <row r="429" customFormat="false" ht="12.75" hidden="false" customHeight="true" outlineLevel="0" collapsed="false">
      <c r="A429" s="9" t="s">
        <v>852</v>
      </c>
      <c r="B429" s="10" t="s">
        <v>853</v>
      </c>
      <c r="C429" s="3" t="n">
        <v>2094.55114472068</v>
      </c>
      <c r="D429" s="3" t="n">
        <v>64</v>
      </c>
      <c r="E429" s="4" t="n">
        <v>3.05554725466179</v>
      </c>
      <c r="F429" s="3" t="n">
        <v>33</v>
      </c>
      <c r="G429" s="3" t="n">
        <v>43</v>
      </c>
      <c r="H429" s="3" t="n">
        <v>155</v>
      </c>
      <c r="I429" s="4" t="n">
        <v>7.40015350738403</v>
      </c>
      <c r="J429" s="3" t="n">
        <v>20</v>
      </c>
      <c r="K429" s="3" t="s">
        <v>73</v>
      </c>
      <c r="L429" s="3" t="n">
        <v>14</v>
      </c>
      <c r="M429" s="4" t="n">
        <v>0.668400961957267</v>
      </c>
      <c r="N429" s="3" t="n">
        <v>6</v>
      </c>
      <c r="O429" s="126" t="n">
        <v>6</v>
      </c>
    </row>
    <row r="430" customFormat="false" ht="12.75" hidden="false" customHeight="true" outlineLevel="0" collapsed="false">
      <c r="A430" s="9" t="s">
        <v>854</v>
      </c>
      <c r="B430" s="10" t="s">
        <v>855</v>
      </c>
      <c r="C430" s="3" t="n">
        <v>1418.93308983624</v>
      </c>
      <c r="D430" s="3" t="n">
        <v>41</v>
      </c>
      <c r="E430" s="4" t="n">
        <v>2.88949495178323</v>
      </c>
      <c r="F430" s="3" t="n">
        <v>26</v>
      </c>
      <c r="G430" s="3" t="n">
        <v>18</v>
      </c>
      <c r="H430" s="3" t="n">
        <v>55</v>
      </c>
      <c r="I430" s="4" t="n">
        <v>3.87615176458726</v>
      </c>
      <c r="J430" s="3" t="n">
        <v>3</v>
      </c>
      <c r="K430" s="3" t="s">
        <v>73</v>
      </c>
      <c r="L430" s="3" t="n">
        <v>15</v>
      </c>
      <c r="M430" s="4" t="n">
        <v>1.05713229943289</v>
      </c>
      <c r="N430" s="3" t="n">
        <v>4</v>
      </c>
      <c r="O430" s="126" t="n">
        <v>0</v>
      </c>
    </row>
    <row r="431" customFormat="false" ht="12.75" hidden="false" customHeight="true" outlineLevel="0" collapsed="false">
      <c r="A431" s="9" t="s">
        <v>856</v>
      </c>
      <c r="B431" s="10" t="s">
        <v>857</v>
      </c>
      <c r="C431" s="3" t="n">
        <v>1487.51432814513</v>
      </c>
      <c r="D431" s="3" t="n">
        <v>67</v>
      </c>
      <c r="E431" s="4" t="n">
        <v>4.5041582949689</v>
      </c>
      <c r="F431" s="3" t="n">
        <v>19</v>
      </c>
      <c r="G431" s="3" t="n">
        <v>26</v>
      </c>
      <c r="H431" s="3" t="n">
        <v>224</v>
      </c>
      <c r="I431" s="4" t="n">
        <v>15.058678478702</v>
      </c>
      <c r="J431" s="3" t="s">
        <v>73</v>
      </c>
      <c r="K431" s="3" t="n">
        <v>10</v>
      </c>
      <c r="L431" s="3" t="n">
        <v>0</v>
      </c>
      <c r="M431" s="4" t="s">
        <v>76</v>
      </c>
      <c r="N431" s="3" t="s">
        <v>73</v>
      </c>
      <c r="O431" s="126" t="s">
        <v>73</v>
      </c>
    </row>
    <row r="432" customFormat="false" ht="12.75" hidden="false" customHeight="true" outlineLevel="0" collapsed="false">
      <c r="A432" s="9" t="s">
        <v>858</v>
      </c>
      <c r="B432" s="10" t="s">
        <v>859</v>
      </c>
      <c r="C432" s="3" t="n">
        <v>1831.16502617323</v>
      </c>
      <c r="D432" s="3" t="n">
        <v>80</v>
      </c>
      <c r="E432" s="4" t="n">
        <v>4.36880340420132</v>
      </c>
      <c r="F432" s="3" t="n">
        <v>37</v>
      </c>
      <c r="G432" s="3" t="n">
        <v>41</v>
      </c>
      <c r="H432" s="3" t="n">
        <v>95</v>
      </c>
      <c r="I432" s="4" t="n">
        <v>5.18795404248906</v>
      </c>
      <c r="J432" s="3" t="n">
        <v>0</v>
      </c>
      <c r="K432" s="3" t="s">
        <v>73</v>
      </c>
      <c r="L432" s="3" t="s">
        <v>73</v>
      </c>
      <c r="M432" s="4" t="n">
        <v>0.109220085105033</v>
      </c>
      <c r="N432" s="3" t="s">
        <v>73</v>
      </c>
      <c r="O432" s="126" t="n">
        <v>0</v>
      </c>
    </row>
    <row r="433" customFormat="false" ht="12.75" hidden="false" customHeight="true" outlineLevel="0" collapsed="false">
      <c r="A433" s="9" t="s">
        <v>860</v>
      </c>
      <c r="B433" s="10" t="s">
        <v>861</v>
      </c>
      <c r="C433" s="3" t="n">
        <v>3451.47252543601</v>
      </c>
      <c r="D433" s="3" t="n">
        <v>71</v>
      </c>
      <c r="E433" s="4" t="n">
        <v>2.05709300818006</v>
      </c>
      <c r="F433" s="3" t="n">
        <v>37</v>
      </c>
      <c r="G433" s="3" t="n">
        <v>34</v>
      </c>
      <c r="H433" s="3" t="n">
        <v>50</v>
      </c>
      <c r="I433" s="4" t="n">
        <v>1.44865704801413</v>
      </c>
      <c r="J433" s="3" t="n">
        <v>7</v>
      </c>
      <c r="K433" s="3" t="n">
        <v>3</v>
      </c>
      <c r="L433" s="3" t="n">
        <v>3</v>
      </c>
      <c r="M433" s="4" t="n">
        <v>0.0869194228808477</v>
      </c>
      <c r="N433" s="3" t="s">
        <v>73</v>
      </c>
      <c r="O433" s="126" t="n">
        <v>0</v>
      </c>
    </row>
    <row r="434" customFormat="false" ht="12.75" hidden="false" customHeight="true" outlineLevel="0" collapsed="false">
      <c r="A434" s="9" t="s">
        <v>862</v>
      </c>
      <c r="B434" s="10" t="s">
        <v>863</v>
      </c>
      <c r="C434" s="3" t="n">
        <v>1461.33588441095</v>
      </c>
      <c r="D434" s="3" t="n">
        <v>182</v>
      </c>
      <c r="E434" s="4" t="n">
        <v>12.4543578202325</v>
      </c>
      <c r="F434" s="3" t="n">
        <v>40</v>
      </c>
      <c r="G434" s="3" t="n">
        <v>29</v>
      </c>
      <c r="H434" s="3" t="n">
        <v>196</v>
      </c>
      <c r="I434" s="4" t="n">
        <v>13.4123853448658</v>
      </c>
      <c r="J434" s="3" t="n">
        <v>0</v>
      </c>
      <c r="K434" s="3" t="s">
        <v>73</v>
      </c>
      <c r="L434" s="3" t="n">
        <v>33</v>
      </c>
      <c r="M434" s="4" t="n">
        <v>2.25820773663557</v>
      </c>
      <c r="N434" s="3" t="n">
        <v>3</v>
      </c>
      <c r="O434" s="126" t="n">
        <v>5</v>
      </c>
    </row>
    <row r="435" customFormat="false" ht="12.75" hidden="false" customHeight="true" outlineLevel="0" collapsed="false">
      <c r="A435" s="9" t="s">
        <v>864</v>
      </c>
      <c r="B435" s="10" t="s">
        <v>865</v>
      </c>
      <c r="C435" s="3" t="n">
        <v>33234.4055817547</v>
      </c>
      <c r="D435" s="3" t="n">
        <v>887</v>
      </c>
      <c r="E435" s="4" t="n">
        <v>2.66892091034405</v>
      </c>
      <c r="F435" s="3" t="n">
        <v>666</v>
      </c>
      <c r="G435" s="3" t="n">
        <v>719</v>
      </c>
      <c r="H435" s="3" t="n">
        <v>3541</v>
      </c>
      <c r="I435" s="4" t="n">
        <v>10.6546211313735</v>
      </c>
      <c r="J435" s="3" t="n">
        <v>199</v>
      </c>
      <c r="K435" s="3" t="n">
        <v>218</v>
      </c>
      <c r="L435" s="3" t="n">
        <v>139</v>
      </c>
      <c r="M435" s="4" t="n">
        <v>0.418241270053915</v>
      </c>
      <c r="N435" s="3" t="n">
        <v>46</v>
      </c>
      <c r="O435" s="126" t="n">
        <v>42</v>
      </c>
    </row>
    <row r="436" customFormat="false" ht="12.75" hidden="false" customHeight="true" outlineLevel="0" collapsed="false">
      <c r="A436" s="9" t="s">
        <v>866</v>
      </c>
      <c r="B436" s="10" t="s">
        <v>867</v>
      </c>
      <c r="C436" s="3" t="n">
        <v>15392.3390228298</v>
      </c>
      <c r="D436" s="3" t="n">
        <v>240</v>
      </c>
      <c r="E436" s="4" t="n">
        <v>1.55921721607115</v>
      </c>
      <c r="F436" s="3" t="n">
        <v>269</v>
      </c>
      <c r="G436" s="3" t="n">
        <v>331</v>
      </c>
      <c r="H436" s="3" t="n">
        <v>1158</v>
      </c>
      <c r="I436" s="4" t="n">
        <v>7.5232230675433</v>
      </c>
      <c r="J436" s="3" t="n">
        <v>36</v>
      </c>
      <c r="K436" s="3" t="n">
        <v>49</v>
      </c>
      <c r="L436" s="3" t="n">
        <v>16</v>
      </c>
      <c r="M436" s="4" t="n">
        <v>0.103947814404743</v>
      </c>
      <c r="N436" s="3" t="n">
        <v>5</v>
      </c>
      <c r="O436" s="126" t="n">
        <v>9</v>
      </c>
    </row>
    <row r="437" customFormat="false" ht="12.75" hidden="false" customHeight="true" outlineLevel="0" collapsed="false">
      <c r="A437" s="9" t="s">
        <v>868</v>
      </c>
      <c r="B437" s="10" t="s">
        <v>869</v>
      </c>
      <c r="C437" s="3" t="n">
        <v>10786.3357315721</v>
      </c>
      <c r="D437" s="3" t="n">
        <v>410</v>
      </c>
      <c r="E437" s="4" t="n">
        <v>3.80110549312786</v>
      </c>
      <c r="F437" s="3" t="n">
        <v>398</v>
      </c>
      <c r="G437" s="3" t="n">
        <v>372</v>
      </c>
      <c r="H437" s="3" t="n">
        <v>1872</v>
      </c>
      <c r="I437" s="4" t="n">
        <v>17.3552914222814</v>
      </c>
      <c r="J437" s="3" t="n">
        <v>108</v>
      </c>
      <c r="K437" s="3" t="n">
        <v>87</v>
      </c>
      <c r="L437" s="3" t="n">
        <v>23</v>
      </c>
      <c r="M437" s="4" t="n">
        <v>0.213232747175466</v>
      </c>
      <c r="N437" s="3" t="n">
        <v>23</v>
      </c>
      <c r="O437" s="126" t="n">
        <v>30</v>
      </c>
    </row>
    <row r="438" customFormat="false" ht="12.75" hidden="false" customHeight="true" outlineLevel="0" collapsed="false">
      <c r="A438" s="9" t="s">
        <v>870</v>
      </c>
      <c r="B438" s="10" t="s">
        <v>871</v>
      </c>
      <c r="C438" s="3" t="n">
        <v>24035.2870842126</v>
      </c>
      <c r="D438" s="3" t="n">
        <v>732</v>
      </c>
      <c r="E438" s="4" t="n">
        <v>3.04552218342675</v>
      </c>
      <c r="F438" s="3" t="n">
        <v>387</v>
      </c>
      <c r="G438" s="3" t="n">
        <v>394</v>
      </c>
      <c r="H438" s="3" t="n">
        <v>1558</v>
      </c>
      <c r="I438" s="4" t="n">
        <v>6.48213601335912</v>
      </c>
      <c r="J438" s="3" t="n">
        <v>70</v>
      </c>
      <c r="K438" s="3" t="n">
        <v>74</v>
      </c>
      <c r="L438" s="3" t="n">
        <v>31</v>
      </c>
      <c r="M438" s="4" t="n">
        <v>0.128977032358237</v>
      </c>
      <c r="N438" s="3" t="n">
        <v>19</v>
      </c>
      <c r="O438" s="126" t="n">
        <v>45</v>
      </c>
    </row>
    <row r="439" customFormat="false" ht="12.75" hidden="false" customHeight="true" outlineLevel="0" collapsed="false">
      <c r="A439" s="9" t="s">
        <v>872</v>
      </c>
      <c r="B439" s="10" t="s">
        <v>873</v>
      </c>
      <c r="C439" s="3" t="n">
        <v>18030.4308777667</v>
      </c>
      <c r="D439" s="3" t="n">
        <v>1541</v>
      </c>
      <c r="E439" s="4" t="n">
        <v>8.54666208726164</v>
      </c>
      <c r="F439" s="3" t="n">
        <v>380</v>
      </c>
      <c r="G439" s="3" t="n">
        <v>355</v>
      </c>
      <c r="H439" s="3" t="n">
        <v>1673</v>
      </c>
      <c r="I439" s="4" t="n">
        <v>9.2787577365274</v>
      </c>
      <c r="J439" s="3" t="n">
        <v>80</v>
      </c>
      <c r="K439" s="3" t="n">
        <v>76</v>
      </c>
      <c r="L439" s="3" t="n">
        <v>41</v>
      </c>
      <c r="M439" s="4" t="n">
        <v>0.227393345605274</v>
      </c>
      <c r="N439" s="3" t="n">
        <v>24</v>
      </c>
      <c r="O439" s="126" t="n">
        <v>24</v>
      </c>
    </row>
    <row r="440" customFormat="false" ht="12.75" hidden="false" customHeight="true" outlineLevel="0" collapsed="false">
      <c r="A440" s="9" t="s">
        <v>874</v>
      </c>
      <c r="B440" s="10" t="s">
        <v>875</v>
      </c>
      <c r="C440" s="3" t="n">
        <v>20819.214187777</v>
      </c>
      <c r="D440" s="3" t="n">
        <v>1947</v>
      </c>
      <c r="E440" s="4" t="n">
        <v>9.35193798593555</v>
      </c>
      <c r="F440" s="3" t="n">
        <v>398</v>
      </c>
      <c r="G440" s="3" t="n">
        <v>507</v>
      </c>
      <c r="H440" s="3" t="n">
        <v>1967</v>
      </c>
      <c r="I440" s="4" t="n">
        <v>9.44800309108127</v>
      </c>
      <c r="J440" s="3" t="n">
        <v>103</v>
      </c>
      <c r="K440" s="3" t="n">
        <v>104</v>
      </c>
      <c r="L440" s="3" t="n">
        <v>63</v>
      </c>
      <c r="M440" s="4" t="n">
        <v>0.302605081209008</v>
      </c>
      <c r="N440" s="3" t="n">
        <v>11</v>
      </c>
      <c r="O440" s="126" t="n">
        <v>12</v>
      </c>
    </row>
    <row r="441" customFormat="false" ht="12.75" hidden="false" customHeight="true" outlineLevel="0" collapsed="false">
      <c r="A441" s="9" t="s">
        <v>876</v>
      </c>
      <c r="B441" s="10" t="s">
        <v>877</v>
      </c>
      <c r="C441" s="3" t="n">
        <v>20417.7007712984</v>
      </c>
      <c r="D441" s="3" t="n">
        <v>271</v>
      </c>
      <c r="E441" s="4" t="n">
        <v>1.32727971202786</v>
      </c>
      <c r="F441" s="3" t="n">
        <v>272</v>
      </c>
      <c r="G441" s="3" t="n">
        <v>336</v>
      </c>
      <c r="H441" s="3" t="n">
        <v>1056</v>
      </c>
      <c r="I441" s="4" t="n">
        <v>5.17198293690561</v>
      </c>
      <c r="J441" s="3" t="n">
        <v>43</v>
      </c>
      <c r="K441" s="3" t="n">
        <v>70</v>
      </c>
      <c r="L441" s="3" t="n">
        <v>28</v>
      </c>
      <c r="M441" s="4" t="n">
        <v>0.137135911205831</v>
      </c>
      <c r="N441" s="3" t="n">
        <v>15</v>
      </c>
      <c r="O441" s="126" t="n">
        <v>14</v>
      </c>
    </row>
    <row r="442" customFormat="false" ht="12.75" hidden="false" customHeight="true" outlineLevel="0" collapsed="false">
      <c r="A442" s="9" t="s">
        <v>878</v>
      </c>
      <c r="B442" s="10" t="s">
        <v>879</v>
      </c>
      <c r="C442" s="3" t="n">
        <v>22376.6896872531</v>
      </c>
      <c r="D442" s="3" t="n">
        <v>746</v>
      </c>
      <c r="E442" s="4" t="n">
        <v>3.33382645255594</v>
      </c>
      <c r="F442" s="3" t="n">
        <v>451</v>
      </c>
      <c r="G442" s="3" t="n">
        <v>464</v>
      </c>
      <c r="H442" s="3" t="n">
        <v>1087</v>
      </c>
      <c r="I442" s="4" t="n">
        <v>4.85773371840256</v>
      </c>
      <c r="J442" s="3" t="n">
        <v>41</v>
      </c>
      <c r="K442" s="3" t="n">
        <v>67</v>
      </c>
      <c r="L442" s="3" t="n">
        <v>52</v>
      </c>
      <c r="M442" s="4" t="n">
        <v>0.23238468570095</v>
      </c>
      <c r="N442" s="3" t="n">
        <v>20</v>
      </c>
      <c r="O442" s="126" t="n">
        <v>15</v>
      </c>
    </row>
    <row r="443" customFormat="false" ht="12.75" hidden="false" customHeight="true" outlineLevel="0" collapsed="false">
      <c r="A443" s="9" t="s">
        <v>880</v>
      </c>
      <c r="B443" s="10" t="s">
        <v>881</v>
      </c>
      <c r="C443" s="3" t="n">
        <v>25258.6637655325</v>
      </c>
      <c r="D443" s="3" t="n">
        <v>425</v>
      </c>
      <c r="E443" s="4" t="n">
        <v>1.68259098717624</v>
      </c>
      <c r="F443" s="3" t="n">
        <v>337</v>
      </c>
      <c r="G443" s="3" t="n">
        <v>416</v>
      </c>
      <c r="H443" s="3" t="n">
        <v>1187</v>
      </c>
      <c r="I443" s="4" t="n">
        <v>4.69937765124281</v>
      </c>
      <c r="J443" s="3" t="n">
        <v>52</v>
      </c>
      <c r="K443" s="3" t="n">
        <v>73</v>
      </c>
      <c r="L443" s="3" t="n">
        <v>22</v>
      </c>
      <c r="M443" s="4" t="n">
        <v>0.0870988275714759</v>
      </c>
      <c r="N443" s="3" t="n">
        <v>15</v>
      </c>
      <c r="O443" s="126" t="n">
        <v>16</v>
      </c>
    </row>
    <row r="444" customFormat="false" ht="12.75" hidden="false" customHeight="true" outlineLevel="0" collapsed="false">
      <c r="A444" s="9" t="s">
        <v>882</v>
      </c>
      <c r="B444" s="10" t="s">
        <v>883</v>
      </c>
      <c r="C444" s="3" t="n">
        <v>37534.0690071065</v>
      </c>
      <c r="D444" s="3" t="n">
        <v>909</v>
      </c>
      <c r="E444" s="4" t="n">
        <v>2.42179977829714</v>
      </c>
      <c r="F444" s="3" t="n">
        <v>536</v>
      </c>
      <c r="G444" s="3" t="n">
        <v>612</v>
      </c>
      <c r="H444" s="3" t="n">
        <v>1391</v>
      </c>
      <c r="I444" s="4" t="n">
        <v>3.70596643741619</v>
      </c>
      <c r="J444" s="3" t="n">
        <v>91</v>
      </c>
      <c r="K444" s="3" t="n">
        <v>91</v>
      </c>
      <c r="L444" s="3" t="n">
        <v>31</v>
      </c>
      <c r="M444" s="4" t="n">
        <v>0.0825916316030926</v>
      </c>
      <c r="N444" s="3" t="n">
        <v>27</v>
      </c>
      <c r="O444" s="126" t="n">
        <v>28</v>
      </c>
    </row>
    <row r="445" customFormat="false" ht="12.75" hidden="false" customHeight="true" outlineLevel="0" collapsed="false">
      <c r="A445" s="9" t="s">
        <v>884</v>
      </c>
      <c r="B445" s="10" t="s">
        <v>885</v>
      </c>
      <c r="C445" s="3" t="n">
        <v>21557.8005958672</v>
      </c>
      <c r="D445" s="3" t="n">
        <v>510</v>
      </c>
      <c r="E445" s="4" t="n">
        <v>2.36573298714792</v>
      </c>
      <c r="F445" s="3" t="n">
        <v>379</v>
      </c>
      <c r="G445" s="3" t="n">
        <v>456</v>
      </c>
      <c r="H445" s="3" t="n">
        <v>1239</v>
      </c>
      <c r="I445" s="4" t="n">
        <v>5.74733955112994</v>
      </c>
      <c r="J445" s="3" t="n">
        <v>69</v>
      </c>
      <c r="K445" s="3" t="n">
        <v>67</v>
      </c>
      <c r="L445" s="3" t="n">
        <v>43</v>
      </c>
      <c r="M445" s="4" t="n">
        <v>0.199463761661491</v>
      </c>
      <c r="N445" s="3" t="n">
        <v>21</v>
      </c>
      <c r="O445" s="126" t="n">
        <v>19</v>
      </c>
    </row>
    <row r="446" customFormat="false" ht="12.75" hidden="false" customHeight="true" outlineLevel="0" collapsed="false">
      <c r="A446" s="9" t="s">
        <v>886</v>
      </c>
      <c r="B446" s="10" t="s">
        <v>887</v>
      </c>
      <c r="C446" s="3" t="n">
        <v>22075.3067771062</v>
      </c>
      <c r="D446" s="3" t="n">
        <v>497</v>
      </c>
      <c r="E446" s="4" t="n">
        <v>2.25138434096611</v>
      </c>
      <c r="F446" s="3" t="n">
        <v>441</v>
      </c>
      <c r="G446" s="3" t="n">
        <v>470</v>
      </c>
      <c r="H446" s="3" t="n">
        <v>1078</v>
      </c>
      <c r="I446" s="4" t="n">
        <v>4.8832843451941</v>
      </c>
      <c r="J446" s="3" t="n">
        <v>71</v>
      </c>
      <c r="K446" s="3" t="n">
        <v>60</v>
      </c>
      <c r="L446" s="3" t="n">
        <v>86</v>
      </c>
      <c r="M446" s="4" t="n">
        <v>0.389575560006209</v>
      </c>
      <c r="N446" s="3" t="n">
        <v>17</v>
      </c>
      <c r="O446" s="127" t="n">
        <v>24</v>
      </c>
    </row>
    <row r="447" customFormat="false" ht="12.75" hidden="false" customHeight="true" outlineLevel="0" collapsed="false">
      <c r="A447" s="128"/>
      <c r="B447" s="128"/>
      <c r="C447" s="128"/>
      <c r="D447" s="128"/>
      <c r="E447" s="128"/>
      <c r="F447" s="128"/>
      <c r="G447" s="128"/>
      <c r="H447" s="128"/>
      <c r="I447" s="128"/>
      <c r="J447" s="128"/>
      <c r="K447" s="128"/>
      <c r="L447" s="128"/>
      <c r="M447" s="128"/>
      <c r="N447" s="128"/>
      <c r="O447" s="3"/>
    </row>
    <row r="448" customFormat="false" ht="12.75" hidden="false" customHeight="true" outlineLevel="0" collapsed="false">
      <c r="A448" s="129" t="s">
        <v>1136</v>
      </c>
      <c r="B448" s="129"/>
      <c r="C448" s="129"/>
      <c r="D448" s="129"/>
      <c r="E448" s="129"/>
      <c r="F448" s="129"/>
      <c r="G448" s="129"/>
      <c r="H448" s="129"/>
      <c r="I448" s="129"/>
      <c r="J448" s="129"/>
      <c r="K448" s="129"/>
      <c r="L448" s="129"/>
      <c r="M448" s="129"/>
      <c r="N448" s="129"/>
      <c r="O448" s="129"/>
    </row>
    <row r="449" customFormat="false" ht="12.75" hidden="false" customHeight="true" outlineLevel="0" collapsed="false">
      <c r="A449" s="129"/>
      <c r="B449" s="129"/>
      <c r="C449" s="129"/>
      <c r="D449" s="129"/>
      <c r="E449" s="129"/>
      <c r="F449" s="129"/>
      <c r="G449" s="129"/>
      <c r="H449" s="129"/>
      <c r="I449" s="129"/>
      <c r="J449" s="129"/>
      <c r="K449" s="129"/>
      <c r="L449" s="129"/>
      <c r="M449" s="129"/>
      <c r="N449" s="129"/>
      <c r="O449" s="129"/>
    </row>
    <row r="450" s="131" customFormat="true" ht="12.75" hidden="false" customHeight="true" outlineLevel="0" collapsed="false">
      <c r="A450" s="130" t="s">
        <v>1137</v>
      </c>
      <c r="B450" s="130"/>
      <c r="C450" s="130"/>
      <c r="D450" s="130"/>
      <c r="E450" s="130"/>
      <c r="F450" s="130"/>
      <c r="G450" s="130"/>
      <c r="H450" s="130"/>
      <c r="I450" s="130"/>
      <c r="J450" s="130"/>
      <c r="K450" s="130"/>
      <c r="L450" s="130"/>
      <c r="M450" s="130"/>
      <c r="N450" s="130"/>
      <c r="O450" s="130"/>
    </row>
  </sheetData>
  <mergeCells count="21">
    <mergeCell ref="A2:O2"/>
    <mergeCell ref="A3:G3"/>
    <mergeCell ref="N3:O3"/>
    <mergeCell ref="A4:B4"/>
    <mergeCell ref="A6:O6"/>
    <mergeCell ref="A7:O7"/>
    <mergeCell ref="A8:O9"/>
    <mergeCell ref="A10:O10"/>
    <mergeCell ref="A11:O12"/>
    <mergeCell ref="A13:O13"/>
    <mergeCell ref="A14:O15"/>
    <mergeCell ref="A16:B19"/>
    <mergeCell ref="C16:C18"/>
    <mergeCell ref="D16:G16"/>
    <mergeCell ref="H16:K16"/>
    <mergeCell ref="L16:O16"/>
    <mergeCell ref="D17:E17"/>
    <mergeCell ref="H17:I17"/>
    <mergeCell ref="L17:M17"/>
    <mergeCell ref="A448:O449"/>
    <mergeCell ref="A450:O450"/>
  </mergeCells>
  <hyperlinks>
    <hyperlink ref="N3" location="Inhaltsverzeichnis!A1" display="zurück zum Inhalt"/>
    <hyperlink ref="A450" r:id="rId1" display="http://statistik.arbeitsagentur.de/Navigation/Statistik/Grundlagen/Statistische-Geheimhaltung/Statistische-Geheimhaltung-Nav.html"/>
  </hyperlinks>
  <printOptions headings="false" gridLines="false" gridLinesSet="true" horizontalCentered="true" verticalCentered="false"/>
  <pageMargins left="0.708333333333333" right="0.39375" top="0.39375" bottom="0.39375" header="0.511805555555555" footer="0.511805555555555"/>
  <pageSetup paperSize="9" scale="65"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2"/>
</worksheet>
</file>

<file path=xl/worksheets/sheet9.xml><?xml version="1.0" encoding="utf-8"?>
<worksheet xmlns="http://schemas.openxmlformats.org/spreadsheetml/2006/main" xmlns:r="http://schemas.openxmlformats.org/officeDocument/2006/relationships">
  <sheetPr filterMode="false">
    <pageSetUpPr fitToPage="true"/>
  </sheetPr>
  <dimension ref="A1:AE44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12" topLeftCell="C13" activePane="bottomRight" state="frozen"/>
      <selection pane="topLeft" activeCell="A1" activeCellId="0" sqref="A1"/>
      <selection pane="topRight" activeCell="C1" activeCellId="0" sqref="C1"/>
      <selection pane="bottomLeft" activeCell="A13" activeCellId="0" sqref="A13"/>
      <selection pane="bottomRight" activeCell="A1" activeCellId="0" sqref="A1"/>
    </sheetView>
  </sheetViews>
  <sheetFormatPr defaultRowHeight="14.25" zeroHeight="false" outlineLevelRow="0" outlineLevelCol="0"/>
  <cols>
    <col collapsed="false" customWidth="true" hidden="false" outlineLevel="0" max="1" min="1" style="132" width="27.5"/>
    <col collapsed="false" customWidth="true" hidden="false" outlineLevel="0" max="2" min="2" style="132" width="4.63"/>
    <col collapsed="false" customWidth="true" hidden="false" outlineLevel="0" max="15" min="3" style="132" width="7.62"/>
    <col collapsed="false" customWidth="true" hidden="false" outlineLevel="0" max="20" min="16" style="132" width="8.88"/>
    <col collapsed="false" customWidth="true" hidden="false" outlineLevel="0" max="1025" min="21" style="132" width="67.13"/>
  </cols>
  <sheetData>
    <row r="1" customFormat="false" ht="33.75" hidden="false" customHeight="true" outlineLevel="0" collapsed="false">
      <c r="A1" s="133"/>
      <c r="B1" s="133"/>
      <c r="C1" s="133"/>
      <c r="D1" s="133"/>
      <c r="E1" s="133"/>
      <c r="F1" s="133"/>
      <c r="G1" s="133"/>
      <c r="H1" s="133"/>
      <c r="I1" s="133"/>
      <c r="J1" s="133"/>
      <c r="K1" s="133"/>
      <c r="L1" s="133"/>
      <c r="M1" s="133"/>
      <c r="N1" s="133"/>
      <c r="O1" s="134" t="s">
        <v>1036</v>
      </c>
    </row>
    <row r="2" customFormat="false" ht="12.75" hidden="false" customHeight="true" outlineLevel="0" collapsed="false"/>
    <row r="3" customFormat="false" ht="12.75" hidden="false" customHeight="true" outlineLevel="0" collapsed="false">
      <c r="A3" s="135" t="str">
        <f aca="false">CONCATENATE("1.2 Zeitreihe:"&amp;" "&amp;Hilfe!A1)</f>
        <v>1.2 Zeitreihe: Bestand Widersprüche</v>
      </c>
      <c r="B3" s="135"/>
      <c r="C3" s="135"/>
      <c r="D3" s="135"/>
      <c r="E3" s="135"/>
      <c r="F3" s="135"/>
      <c r="G3" s="135"/>
      <c r="H3" s="135"/>
      <c r="I3" s="135"/>
      <c r="J3" s="135"/>
      <c r="K3" s="135"/>
      <c r="L3" s="135"/>
      <c r="M3" s="135"/>
      <c r="N3" s="136" t="s">
        <v>1120</v>
      </c>
      <c r="O3" s="136"/>
    </row>
    <row r="4" customFormat="false" ht="12.75" hidden="false" customHeight="true" outlineLevel="0" collapsed="false">
      <c r="A4" s="137" t="s">
        <v>1043</v>
      </c>
      <c r="B4" s="137"/>
    </row>
    <row r="5" customFormat="false" ht="12.75" hidden="false" customHeight="true" outlineLevel="0" collapsed="false">
      <c r="A5" s="138" t="s">
        <v>1138</v>
      </c>
      <c r="B5" s="138"/>
      <c r="C5" s="138"/>
      <c r="D5" s="139"/>
      <c r="E5" s="139"/>
      <c r="F5" s="139"/>
      <c r="G5" s="139"/>
      <c r="H5" s="139"/>
      <c r="I5" s="139"/>
      <c r="J5" s="139"/>
      <c r="K5" s="139"/>
      <c r="L5" s="139"/>
      <c r="M5" s="140"/>
    </row>
    <row r="6" customFormat="false" ht="12.75" hidden="false" customHeight="true" outlineLevel="0" collapsed="false">
      <c r="A6" s="141"/>
      <c r="B6" s="141"/>
      <c r="C6" s="141"/>
      <c r="D6" s="139"/>
      <c r="E6" s="139"/>
      <c r="F6" s="139"/>
      <c r="G6" s="139"/>
      <c r="H6" s="139"/>
      <c r="I6" s="139"/>
      <c r="J6" s="139"/>
      <c r="K6" s="139"/>
      <c r="L6" s="139"/>
      <c r="M6" s="140"/>
      <c r="S6" s="142"/>
      <c r="T6" s="142"/>
      <c r="U6" s="142"/>
      <c r="V6" s="142"/>
      <c r="W6" s="142"/>
      <c r="X6" s="142"/>
      <c r="Y6" s="142"/>
      <c r="Z6" s="142"/>
      <c r="AA6" s="142"/>
      <c r="AB6" s="142"/>
      <c r="AC6" s="142"/>
      <c r="AD6" s="142"/>
      <c r="AE6" s="142"/>
    </row>
    <row r="7" customFormat="false" ht="12.75" hidden="false" customHeight="true" outlineLevel="0" collapsed="false">
      <c r="A7" s="143" t="s">
        <v>1139</v>
      </c>
      <c r="B7" s="143"/>
      <c r="C7" s="143"/>
      <c r="D7" s="143"/>
      <c r="E7" s="143"/>
      <c r="F7" s="143"/>
      <c r="G7" s="143"/>
      <c r="H7" s="143"/>
      <c r="I7" s="143"/>
      <c r="J7" s="143"/>
      <c r="K7" s="143"/>
      <c r="L7" s="143"/>
      <c r="M7" s="143"/>
      <c r="N7" s="143"/>
      <c r="O7" s="143"/>
    </row>
    <row r="8" customFormat="false" ht="12.75" hidden="false" customHeight="true" outlineLevel="0" collapsed="false">
      <c r="A8" s="143" t="s">
        <v>1123</v>
      </c>
      <c r="B8" s="143"/>
      <c r="C8" s="143"/>
      <c r="D8" s="143"/>
      <c r="E8" s="143"/>
      <c r="F8" s="143"/>
      <c r="G8" s="143"/>
      <c r="H8" s="143"/>
      <c r="I8" s="143"/>
      <c r="J8" s="143"/>
      <c r="K8" s="143"/>
      <c r="L8" s="143"/>
      <c r="M8" s="143"/>
      <c r="N8" s="143"/>
      <c r="O8" s="143"/>
    </row>
    <row r="9" customFormat="false" ht="12.75" hidden="false" customHeight="true" outlineLevel="0" collapsed="false">
      <c r="A9" s="143"/>
      <c r="B9" s="143"/>
      <c r="C9" s="143"/>
      <c r="D9" s="143"/>
      <c r="E9" s="143"/>
      <c r="F9" s="143"/>
      <c r="G9" s="143"/>
      <c r="H9" s="143"/>
      <c r="I9" s="143"/>
      <c r="J9" s="143"/>
      <c r="K9" s="143"/>
      <c r="L9" s="143"/>
      <c r="M9" s="143"/>
      <c r="N9" s="143"/>
      <c r="O9" s="143"/>
    </row>
    <row r="10" customFormat="false" ht="12.75" hidden="false" customHeight="true" outlineLevel="0" collapsed="false">
      <c r="A10" s="144" t="s">
        <v>1125</v>
      </c>
      <c r="B10" s="144"/>
      <c r="C10" s="144"/>
      <c r="D10" s="144"/>
      <c r="E10" s="144"/>
      <c r="F10" s="144"/>
      <c r="G10" s="144"/>
      <c r="H10" s="144"/>
      <c r="I10" s="144"/>
      <c r="J10" s="144"/>
      <c r="K10" s="144"/>
      <c r="L10" s="144"/>
      <c r="M10" s="144"/>
      <c r="N10" s="144"/>
      <c r="O10" s="144"/>
    </row>
    <row r="11" customFormat="false" ht="48" hidden="false" customHeight="true" outlineLevel="0" collapsed="false">
      <c r="A11" s="145" t="s">
        <v>1140</v>
      </c>
      <c r="B11" s="145"/>
      <c r="C11" s="146" t="str">
        <f aca="false">'Datenbasis ZR'!C429</f>
        <v>Sep 17</v>
      </c>
      <c r="D11" s="146" t="str">
        <f aca="false">'Datenbasis ZR'!D429</f>
        <v>Okt 17</v>
      </c>
      <c r="E11" s="146" t="str">
        <f aca="false">'Datenbasis ZR'!E429</f>
        <v>Nov 17</v>
      </c>
      <c r="F11" s="146" t="str">
        <f aca="false">'Datenbasis ZR'!F429</f>
        <v>Dez 17</v>
      </c>
      <c r="G11" s="146" t="str">
        <f aca="false">'Datenbasis ZR'!G429</f>
        <v>Jan 18</v>
      </c>
      <c r="H11" s="146" t="str">
        <f aca="false">'Datenbasis ZR'!H429</f>
        <v>Feb 18</v>
      </c>
      <c r="I11" s="146" t="str">
        <f aca="false">'Datenbasis ZR'!I429</f>
        <v>Mrz 18</v>
      </c>
      <c r="J11" s="146" t="str">
        <f aca="false">'Datenbasis ZR'!J429</f>
        <v>Apr 18</v>
      </c>
      <c r="K11" s="146" t="str">
        <f aca="false">'Datenbasis ZR'!K429</f>
        <v>Mai 18</v>
      </c>
      <c r="L11" s="146" t="str">
        <f aca="false">'Datenbasis ZR'!L429</f>
        <v>Jun 18</v>
      </c>
      <c r="M11" s="146" t="str">
        <f aca="false">'Datenbasis ZR'!M429</f>
        <v>Jul 18</v>
      </c>
      <c r="N11" s="146" t="str">
        <f aca="false">'Datenbasis ZR'!N429</f>
        <v>Aug 18</v>
      </c>
      <c r="O11" s="146" t="str">
        <f aca="false">'Datenbasis ZR'!O429</f>
        <v>Sep 18</v>
      </c>
    </row>
    <row r="12" s="148" customFormat="true" ht="14.25" hidden="false" customHeight="false" outlineLevel="0" collapsed="false">
      <c r="A12" s="145"/>
      <c r="B12" s="145"/>
      <c r="C12" s="147" t="n">
        <v>1</v>
      </c>
      <c r="D12" s="147" t="n">
        <v>2</v>
      </c>
      <c r="E12" s="147" t="n">
        <v>3</v>
      </c>
      <c r="F12" s="147" t="n">
        <v>4</v>
      </c>
      <c r="G12" s="147" t="n">
        <v>5</v>
      </c>
      <c r="H12" s="147" t="n">
        <v>6</v>
      </c>
      <c r="I12" s="147" t="n">
        <v>7</v>
      </c>
      <c r="J12" s="147" t="n">
        <v>8</v>
      </c>
      <c r="K12" s="147" t="n">
        <v>9</v>
      </c>
      <c r="L12" s="147" t="n">
        <v>10</v>
      </c>
      <c r="M12" s="147" t="n">
        <v>11</v>
      </c>
      <c r="N12" s="147" t="n">
        <v>12</v>
      </c>
      <c r="O12" s="147" t="n">
        <v>13</v>
      </c>
    </row>
    <row r="13" s="153" customFormat="true" ht="15" hidden="false" customHeight="false" outlineLevel="0" collapsed="false">
      <c r="A13" s="149" t="s">
        <v>33</v>
      </c>
      <c r="B13" s="150" t="s">
        <v>34</v>
      </c>
      <c r="C13" s="151" t="n">
        <f aca="false">INDEX(ZRDaten,MATCH($B13,ZRZeile,0),MATCH(Hilfe!$B$1,ZRSpalte,0)+'1.2 ZR Monate'!C$12-1)</f>
        <v>191134.972772</v>
      </c>
      <c r="D13" s="151" t="n">
        <f aca="false">INDEX(ZRDaten,MATCH($B13,ZRZeile,0),MATCH(Hilfe!$B$1,ZRSpalte,0)+'1.2 ZR Monate'!D$12-1)</f>
        <v>189680</v>
      </c>
      <c r="E13" s="151" t="n">
        <f aca="false">INDEX(ZRDaten,MATCH($B13,ZRZeile,0),MATCH(Hilfe!$B$1,ZRSpalte,0)+'1.2 ZR Monate'!E$12-1)</f>
        <v>186876.380944</v>
      </c>
      <c r="F13" s="151" t="n">
        <f aca="false">INDEX(ZRDaten,MATCH($B13,ZRZeile,0),MATCH(Hilfe!$B$1,ZRSpalte,0)+'1.2 ZR Monate'!F$12-1)</f>
        <v>184109</v>
      </c>
      <c r="G13" s="151" t="n">
        <f aca="false">INDEX(ZRDaten,MATCH($B13,ZRZeile,0),MATCH(Hilfe!$B$1,ZRSpalte,0)+'1.2 ZR Monate'!G$12-1)</f>
        <v>188900.114882</v>
      </c>
      <c r="H13" s="151" t="n">
        <f aca="false">INDEX(ZRDaten,MATCH($B13,ZRZeile,0),MATCH(Hilfe!$B$1,ZRSpalte,0)+'1.2 ZR Monate'!H$12-1)</f>
        <v>182130.316833</v>
      </c>
      <c r="I13" s="151" t="n">
        <f aca="false">INDEX(ZRDaten,MATCH($B13,ZRZeile,0),MATCH(Hilfe!$B$1,ZRSpalte,0)+'1.2 ZR Monate'!I$12-1)</f>
        <v>184593.12939</v>
      </c>
      <c r="J13" s="151" t="n">
        <f aca="false">INDEX(ZRDaten,MATCH($B13,ZRZeile,0),MATCH(Hilfe!$B$1,ZRSpalte,0)+'1.2 ZR Monate'!J$12-1)</f>
        <v>185261</v>
      </c>
      <c r="K13" s="151" t="n">
        <f aca="false">INDEX(ZRDaten,MATCH($B13,ZRZeile,0),MATCH(Hilfe!$B$1,ZRSpalte,0)+'1.2 ZR Monate'!K$12-1)</f>
        <v>182091.414175</v>
      </c>
      <c r="L13" s="151" t="n">
        <f aca="false">INDEX(ZRDaten,MATCH($B13,ZRZeile,0),MATCH(Hilfe!$B$1,ZRSpalte,0)+'1.2 ZR Monate'!L$12-1)</f>
        <v>179189.785386</v>
      </c>
      <c r="M13" s="151" t="n">
        <f aca="false">INDEX(ZRDaten,MATCH($B13,ZRZeile,0),MATCH(Hilfe!$B$1,ZRSpalte,0)+'1.2 ZR Monate'!M$12-1)</f>
        <v>175234.122381</v>
      </c>
      <c r="N13" s="151" t="n">
        <f aca="false">INDEX(ZRDaten,MATCH($B13,ZRZeile,0),MATCH(Hilfe!$B$1,ZRSpalte,0)+'1.2 ZR Monate'!N$12-1)</f>
        <v>176788.500125</v>
      </c>
      <c r="O13" s="152" t="n">
        <f aca="false">INDEX(ZRDaten,MATCH($B13,ZRZeile,0),MATCH(Hilfe!$B$1,ZRSpalte,0)+'1.2 ZR Monate'!O$12-1)</f>
        <v>172067.821183</v>
      </c>
    </row>
    <row r="14" customFormat="false" ht="12.75" hidden="false" customHeight="true" outlineLevel="0" collapsed="false">
      <c r="A14" s="9" t="s">
        <v>35</v>
      </c>
      <c r="B14" s="154" t="s">
        <v>36</v>
      </c>
      <c r="C14" s="155" t="n">
        <f aca="false">INDEX(ZRDaten,MATCH($B14,ZRZeile,0),MATCH(Hilfe!$B$1,ZRSpalte,0)+'1.2 ZR Monate'!C$12-1)</f>
        <v>123997.972772</v>
      </c>
      <c r="D14" s="155" t="n">
        <f aca="false">INDEX(ZRDaten,MATCH($B14,ZRZeile,0),MATCH(Hilfe!$B$1,ZRSpalte,0)+'1.2 ZR Monate'!D$12-1)</f>
        <v>123661</v>
      </c>
      <c r="E14" s="155" t="n">
        <f aca="false">INDEX(ZRDaten,MATCH($B14,ZRZeile,0),MATCH(Hilfe!$B$1,ZRSpalte,0)+'1.2 ZR Monate'!E$12-1)</f>
        <v>123749.380944</v>
      </c>
      <c r="F14" s="155" t="n">
        <f aca="false">INDEX(ZRDaten,MATCH($B14,ZRZeile,0),MATCH(Hilfe!$B$1,ZRSpalte,0)+'1.2 ZR Monate'!F$12-1)</f>
        <v>123208</v>
      </c>
      <c r="G14" s="155" t="n">
        <f aca="false">INDEX(ZRDaten,MATCH($B14,ZRZeile,0),MATCH(Hilfe!$B$1,ZRSpalte,0)+'1.2 ZR Monate'!G$12-1)</f>
        <v>126873.114882</v>
      </c>
      <c r="H14" s="155" t="n">
        <f aca="false">INDEX(ZRDaten,MATCH($B14,ZRZeile,0),MATCH(Hilfe!$B$1,ZRSpalte,0)+'1.2 ZR Monate'!H$12-1)</f>
        <v>122364.830633</v>
      </c>
      <c r="I14" s="155" t="n">
        <f aca="false">INDEX(ZRDaten,MATCH($B14,ZRZeile,0),MATCH(Hilfe!$B$1,ZRSpalte,0)+'1.2 ZR Monate'!I$12-1)</f>
        <v>125462.12939</v>
      </c>
      <c r="J14" s="155" t="n">
        <f aca="false">INDEX(ZRDaten,MATCH($B14,ZRZeile,0),MATCH(Hilfe!$B$1,ZRSpalte,0)+'1.2 ZR Monate'!J$12-1)</f>
        <v>126591</v>
      </c>
      <c r="K14" s="155" t="n">
        <f aca="false">INDEX(ZRDaten,MATCH($B14,ZRZeile,0),MATCH(Hilfe!$B$1,ZRSpalte,0)+'1.2 ZR Monate'!K$12-1)</f>
        <v>125964.414175</v>
      </c>
      <c r="L14" s="155" t="n">
        <f aca="false">INDEX(ZRDaten,MATCH($B14,ZRZeile,0),MATCH(Hilfe!$B$1,ZRSpalte,0)+'1.2 ZR Monate'!L$12-1)</f>
        <v>125144.785386</v>
      </c>
      <c r="M14" s="155" t="n">
        <f aca="false">INDEX(ZRDaten,MATCH($B14,ZRZeile,0),MATCH(Hilfe!$B$1,ZRSpalte,0)+'1.2 ZR Monate'!M$12-1)</f>
        <v>121959.122381</v>
      </c>
      <c r="N14" s="155" t="n">
        <f aca="false">INDEX(ZRDaten,MATCH($B14,ZRZeile,0),MATCH(Hilfe!$B$1,ZRSpalte,0)+'1.2 ZR Monate'!N$12-1)</f>
        <v>124521.500125</v>
      </c>
      <c r="O14" s="156" t="n">
        <f aca="false">INDEX(ZRDaten,MATCH($B14,ZRZeile,0),MATCH(Hilfe!$B$1,ZRSpalte,0)+'1.2 ZR Monate'!O$12-1)</f>
        <v>122621.353916</v>
      </c>
    </row>
    <row r="15" customFormat="false" ht="12.75" hidden="false" customHeight="true" outlineLevel="0" collapsed="false">
      <c r="A15" s="9" t="s">
        <v>37</v>
      </c>
      <c r="B15" s="154" t="s">
        <v>38</v>
      </c>
      <c r="C15" s="155" t="n">
        <f aca="false">INDEX(ZRDaten,MATCH($B15,ZRZeile,0),MATCH(Hilfe!$B$1,ZRSpalte,0)+'1.2 ZR Monate'!C$12-1)</f>
        <v>67137</v>
      </c>
      <c r="D15" s="155" t="n">
        <f aca="false">INDEX(ZRDaten,MATCH($B15,ZRZeile,0),MATCH(Hilfe!$B$1,ZRSpalte,0)+'1.2 ZR Monate'!D$12-1)</f>
        <v>66019</v>
      </c>
      <c r="E15" s="155" t="n">
        <f aca="false">INDEX(ZRDaten,MATCH($B15,ZRZeile,0),MATCH(Hilfe!$B$1,ZRSpalte,0)+'1.2 ZR Monate'!E$12-1)</f>
        <v>63127</v>
      </c>
      <c r="F15" s="155" t="n">
        <f aca="false">INDEX(ZRDaten,MATCH($B15,ZRZeile,0),MATCH(Hilfe!$B$1,ZRSpalte,0)+'1.2 ZR Monate'!F$12-1)</f>
        <v>60901</v>
      </c>
      <c r="G15" s="155" t="n">
        <f aca="false">INDEX(ZRDaten,MATCH($B15,ZRZeile,0),MATCH(Hilfe!$B$1,ZRSpalte,0)+'1.2 ZR Monate'!G$12-1)</f>
        <v>62027</v>
      </c>
      <c r="H15" s="155" t="n">
        <f aca="false">INDEX(ZRDaten,MATCH($B15,ZRZeile,0),MATCH(Hilfe!$B$1,ZRSpalte,0)+'1.2 ZR Monate'!H$12-1)</f>
        <v>59765.4862</v>
      </c>
      <c r="I15" s="155" t="n">
        <f aca="false">INDEX(ZRDaten,MATCH($B15,ZRZeile,0),MATCH(Hilfe!$B$1,ZRSpalte,0)+'1.2 ZR Monate'!I$12-1)</f>
        <v>59131</v>
      </c>
      <c r="J15" s="155" t="n">
        <f aca="false">INDEX(ZRDaten,MATCH($B15,ZRZeile,0),MATCH(Hilfe!$B$1,ZRSpalte,0)+'1.2 ZR Monate'!J$12-1)</f>
        <v>58670</v>
      </c>
      <c r="K15" s="155" t="n">
        <f aca="false">INDEX(ZRDaten,MATCH($B15,ZRZeile,0),MATCH(Hilfe!$B$1,ZRSpalte,0)+'1.2 ZR Monate'!K$12-1)</f>
        <v>56127</v>
      </c>
      <c r="L15" s="155" t="n">
        <f aca="false">INDEX(ZRDaten,MATCH($B15,ZRZeile,0),MATCH(Hilfe!$B$1,ZRSpalte,0)+'1.2 ZR Monate'!L$12-1)</f>
        <v>54045</v>
      </c>
      <c r="M15" s="155" t="n">
        <f aca="false">INDEX(ZRDaten,MATCH($B15,ZRZeile,0),MATCH(Hilfe!$B$1,ZRSpalte,0)+'1.2 ZR Monate'!M$12-1)</f>
        <v>53275</v>
      </c>
      <c r="N15" s="155" t="n">
        <f aca="false">INDEX(ZRDaten,MATCH($B15,ZRZeile,0),MATCH(Hilfe!$B$1,ZRSpalte,0)+'1.2 ZR Monate'!N$12-1)</f>
        <v>52267</v>
      </c>
      <c r="O15" s="156" t="n">
        <f aca="false">INDEX(ZRDaten,MATCH($B15,ZRZeile,0),MATCH(Hilfe!$B$1,ZRSpalte,0)+'1.2 ZR Monate'!O$12-1)</f>
        <v>49446.467267</v>
      </c>
    </row>
    <row r="16" customFormat="false" ht="12.75" hidden="false" customHeight="true" outlineLevel="0" collapsed="false">
      <c r="A16" s="9" t="s">
        <v>39</v>
      </c>
      <c r="B16" s="154" t="s">
        <v>40</v>
      </c>
      <c r="C16" s="155" t="n">
        <f aca="false">INDEX(ZRDaten,MATCH($B16,ZRZeile,0),MATCH(Hilfe!$B$1,ZRSpalte,0)+'1.2 ZR Monate'!C$12-1)</f>
        <v>6045</v>
      </c>
      <c r="D16" s="155" t="n">
        <f aca="false">INDEX(ZRDaten,MATCH($B16,ZRZeile,0),MATCH(Hilfe!$B$1,ZRSpalte,0)+'1.2 ZR Monate'!D$12-1)</f>
        <v>5988</v>
      </c>
      <c r="E16" s="155" t="n">
        <f aca="false">INDEX(ZRDaten,MATCH($B16,ZRZeile,0),MATCH(Hilfe!$B$1,ZRSpalte,0)+'1.2 ZR Monate'!E$12-1)</f>
        <v>6040</v>
      </c>
      <c r="F16" s="155" t="n">
        <f aca="false">INDEX(ZRDaten,MATCH($B16,ZRZeile,0),MATCH(Hilfe!$B$1,ZRSpalte,0)+'1.2 ZR Monate'!F$12-1)</f>
        <v>6036</v>
      </c>
      <c r="G16" s="155" t="n">
        <f aca="false">INDEX(ZRDaten,MATCH($B16,ZRZeile,0),MATCH(Hilfe!$B$1,ZRSpalte,0)+'1.2 ZR Monate'!G$12-1)</f>
        <v>6317.336925</v>
      </c>
      <c r="H16" s="155" t="n">
        <f aca="false">INDEX(ZRDaten,MATCH($B16,ZRZeile,0),MATCH(Hilfe!$B$1,ZRSpalte,0)+'1.2 ZR Monate'!H$12-1)</f>
        <v>6507</v>
      </c>
      <c r="I16" s="155" t="n">
        <f aca="false">INDEX(ZRDaten,MATCH($B16,ZRZeile,0),MATCH(Hilfe!$B$1,ZRSpalte,0)+'1.2 ZR Monate'!I$12-1)</f>
        <v>6771</v>
      </c>
      <c r="J16" s="155" t="n">
        <f aca="false">INDEX(ZRDaten,MATCH($B16,ZRZeile,0),MATCH(Hilfe!$B$1,ZRSpalte,0)+'1.2 ZR Monate'!J$12-1)</f>
        <v>6961</v>
      </c>
      <c r="K16" s="155" t="n">
        <f aca="false">INDEX(ZRDaten,MATCH($B16,ZRZeile,0),MATCH(Hilfe!$B$1,ZRSpalte,0)+'1.2 ZR Monate'!K$12-1)</f>
        <v>6815</v>
      </c>
      <c r="L16" s="155" t="n">
        <f aca="false">INDEX(ZRDaten,MATCH($B16,ZRZeile,0),MATCH(Hilfe!$B$1,ZRSpalte,0)+'1.2 ZR Monate'!L$12-1)</f>
        <v>5381.49344</v>
      </c>
      <c r="M16" s="155" t="n">
        <f aca="false">INDEX(ZRDaten,MATCH($B16,ZRZeile,0),MATCH(Hilfe!$B$1,ZRSpalte,0)+'1.2 ZR Monate'!M$12-1)</f>
        <v>5239</v>
      </c>
      <c r="N16" s="155" t="n">
        <f aca="false">INDEX(ZRDaten,MATCH($B16,ZRZeile,0),MATCH(Hilfe!$B$1,ZRSpalte,0)+'1.2 ZR Monate'!N$12-1)</f>
        <v>5068</v>
      </c>
      <c r="O16" s="156" t="n">
        <f aca="false">INDEX(ZRDaten,MATCH($B16,ZRZeile,0),MATCH(Hilfe!$B$1,ZRSpalte,0)+'1.2 ZR Monate'!O$12-1)</f>
        <v>4943</v>
      </c>
    </row>
    <row r="17" customFormat="false" ht="12.75" hidden="false" customHeight="true" outlineLevel="0" collapsed="false">
      <c r="A17" s="9" t="s">
        <v>41</v>
      </c>
      <c r="B17" s="154" t="s">
        <v>42</v>
      </c>
      <c r="C17" s="155" t="n">
        <f aca="false">INDEX(ZRDaten,MATCH($B17,ZRZeile,0),MATCH(Hilfe!$B$1,ZRSpalte,0)+'1.2 ZR Monate'!C$12-1)</f>
        <v>2708</v>
      </c>
      <c r="D17" s="155" t="n">
        <f aca="false">INDEX(ZRDaten,MATCH($B17,ZRZeile,0),MATCH(Hilfe!$B$1,ZRSpalte,0)+'1.2 ZR Monate'!D$12-1)</f>
        <v>2559</v>
      </c>
      <c r="E17" s="155" t="n">
        <f aca="false">INDEX(ZRDaten,MATCH($B17,ZRZeile,0),MATCH(Hilfe!$B$1,ZRSpalte,0)+'1.2 ZR Monate'!E$12-1)</f>
        <v>2493</v>
      </c>
      <c r="F17" s="155" t="n">
        <f aca="false">INDEX(ZRDaten,MATCH($B17,ZRZeile,0),MATCH(Hilfe!$B$1,ZRSpalte,0)+'1.2 ZR Monate'!F$12-1)</f>
        <v>2525</v>
      </c>
      <c r="G17" s="155" t="n">
        <f aca="false">INDEX(ZRDaten,MATCH($B17,ZRZeile,0),MATCH(Hilfe!$B$1,ZRSpalte,0)+'1.2 ZR Monate'!G$12-1)</f>
        <v>2634</v>
      </c>
      <c r="H17" s="155" t="n">
        <f aca="false">INDEX(ZRDaten,MATCH($B17,ZRZeile,0),MATCH(Hilfe!$B$1,ZRSpalte,0)+'1.2 ZR Monate'!H$12-1)</f>
        <v>2482</v>
      </c>
      <c r="I17" s="155" t="n">
        <f aca="false">INDEX(ZRDaten,MATCH($B17,ZRZeile,0),MATCH(Hilfe!$B$1,ZRSpalte,0)+'1.2 ZR Monate'!I$12-1)</f>
        <v>2537</v>
      </c>
      <c r="J17" s="155" t="n">
        <f aca="false">INDEX(ZRDaten,MATCH($B17,ZRZeile,0),MATCH(Hilfe!$B$1,ZRSpalte,0)+'1.2 ZR Monate'!J$12-1)</f>
        <v>2544</v>
      </c>
      <c r="K17" s="155" t="n">
        <f aca="false">INDEX(ZRDaten,MATCH($B17,ZRZeile,0),MATCH(Hilfe!$B$1,ZRSpalte,0)+'1.2 ZR Monate'!K$12-1)</f>
        <v>2767</v>
      </c>
      <c r="L17" s="155" t="n">
        <f aca="false">INDEX(ZRDaten,MATCH($B17,ZRZeile,0),MATCH(Hilfe!$B$1,ZRSpalte,0)+'1.2 ZR Monate'!L$12-1)</f>
        <v>2922</v>
      </c>
      <c r="M17" s="155" t="n">
        <f aca="false">INDEX(ZRDaten,MATCH($B17,ZRZeile,0),MATCH(Hilfe!$B$1,ZRSpalte,0)+'1.2 ZR Monate'!M$12-1)</f>
        <v>3181</v>
      </c>
      <c r="N17" s="155" t="n">
        <f aca="false">INDEX(ZRDaten,MATCH($B17,ZRZeile,0),MATCH(Hilfe!$B$1,ZRSpalte,0)+'1.2 ZR Monate'!N$12-1)</f>
        <v>3340</v>
      </c>
      <c r="O17" s="156" t="n">
        <f aca="false">INDEX(ZRDaten,MATCH($B17,ZRZeile,0),MATCH(Hilfe!$B$1,ZRSpalte,0)+'1.2 ZR Monate'!O$12-1)</f>
        <v>3234</v>
      </c>
    </row>
    <row r="18" customFormat="false" ht="12.75" hidden="false" customHeight="true" outlineLevel="0" collapsed="false">
      <c r="A18" s="9" t="s">
        <v>43</v>
      </c>
      <c r="B18" s="154" t="s">
        <v>44</v>
      </c>
      <c r="C18" s="155" t="n">
        <f aca="false">INDEX(ZRDaten,MATCH($B18,ZRZeile,0),MATCH(Hilfe!$B$1,ZRSpalte,0)+'1.2 ZR Monate'!C$12-1)</f>
        <v>19879.794528</v>
      </c>
      <c r="D18" s="155" t="n">
        <f aca="false">INDEX(ZRDaten,MATCH($B18,ZRZeile,0),MATCH(Hilfe!$B$1,ZRSpalte,0)+'1.2 ZR Monate'!D$12-1)</f>
        <v>19944</v>
      </c>
      <c r="E18" s="155" t="n">
        <f aca="false">INDEX(ZRDaten,MATCH($B18,ZRZeile,0),MATCH(Hilfe!$B$1,ZRSpalte,0)+'1.2 ZR Monate'!E$12-1)</f>
        <v>19602</v>
      </c>
      <c r="F18" s="155" t="n">
        <f aca="false">INDEX(ZRDaten,MATCH($B18,ZRZeile,0),MATCH(Hilfe!$B$1,ZRSpalte,0)+'1.2 ZR Monate'!F$12-1)</f>
        <v>19445</v>
      </c>
      <c r="G18" s="155" t="n">
        <f aca="false">INDEX(ZRDaten,MATCH($B18,ZRZeile,0),MATCH(Hilfe!$B$1,ZRSpalte,0)+'1.2 ZR Monate'!G$12-1)</f>
        <v>19929.777957</v>
      </c>
      <c r="H18" s="155" t="n">
        <f aca="false">INDEX(ZRDaten,MATCH($B18,ZRZeile,0),MATCH(Hilfe!$B$1,ZRSpalte,0)+'1.2 ZR Monate'!H$12-1)</f>
        <v>18593</v>
      </c>
      <c r="I18" s="155" t="n">
        <f aca="false">INDEX(ZRDaten,MATCH($B18,ZRZeile,0),MATCH(Hilfe!$B$1,ZRSpalte,0)+'1.2 ZR Monate'!I$12-1)</f>
        <v>18965.12939</v>
      </c>
      <c r="J18" s="155" t="n">
        <f aca="false">INDEX(ZRDaten,MATCH($B18,ZRZeile,0),MATCH(Hilfe!$B$1,ZRSpalte,0)+'1.2 ZR Monate'!J$12-1)</f>
        <v>18540</v>
      </c>
      <c r="K18" s="155" t="n">
        <f aca="false">INDEX(ZRDaten,MATCH($B18,ZRZeile,0),MATCH(Hilfe!$B$1,ZRSpalte,0)+'1.2 ZR Monate'!K$12-1)</f>
        <v>18838.414175</v>
      </c>
      <c r="L18" s="155" t="n">
        <f aca="false">INDEX(ZRDaten,MATCH($B18,ZRZeile,0),MATCH(Hilfe!$B$1,ZRSpalte,0)+'1.2 ZR Monate'!L$12-1)</f>
        <v>18496.00818</v>
      </c>
      <c r="M18" s="155" t="n">
        <f aca="false">INDEX(ZRDaten,MATCH($B18,ZRZeile,0),MATCH(Hilfe!$B$1,ZRSpalte,0)+'1.2 ZR Monate'!M$12-1)</f>
        <v>18244</v>
      </c>
      <c r="N18" s="155" t="n">
        <f aca="false">INDEX(ZRDaten,MATCH($B18,ZRZeile,0),MATCH(Hilfe!$B$1,ZRSpalte,0)+'1.2 ZR Monate'!N$12-1)</f>
        <v>18033</v>
      </c>
      <c r="O18" s="156" t="n">
        <f aca="false">INDEX(ZRDaten,MATCH($B18,ZRZeile,0),MATCH(Hilfe!$B$1,ZRSpalte,0)+'1.2 ZR Monate'!O$12-1)</f>
        <v>17665</v>
      </c>
    </row>
    <row r="19" customFormat="false" ht="12.75" hidden="false" customHeight="true" outlineLevel="0" collapsed="false">
      <c r="A19" s="9" t="s">
        <v>45</v>
      </c>
      <c r="B19" s="154" t="s">
        <v>46</v>
      </c>
      <c r="C19" s="155" t="n">
        <f aca="false">INDEX(ZRDaten,MATCH($B19,ZRZeile,0),MATCH(Hilfe!$B$1,ZRSpalte,0)+'1.2 ZR Monate'!C$12-1)</f>
        <v>2273</v>
      </c>
      <c r="D19" s="155" t="n">
        <f aca="false">INDEX(ZRDaten,MATCH($B19,ZRZeile,0),MATCH(Hilfe!$B$1,ZRSpalte,0)+'1.2 ZR Monate'!D$12-1)</f>
        <v>2242</v>
      </c>
      <c r="E19" s="155" t="n">
        <f aca="false">INDEX(ZRDaten,MATCH($B19,ZRZeile,0),MATCH(Hilfe!$B$1,ZRSpalte,0)+'1.2 ZR Monate'!E$12-1)</f>
        <v>2221</v>
      </c>
      <c r="F19" s="155" t="n">
        <f aca="false">INDEX(ZRDaten,MATCH($B19,ZRZeile,0),MATCH(Hilfe!$B$1,ZRSpalte,0)+'1.2 ZR Monate'!F$12-1)</f>
        <v>2075</v>
      </c>
      <c r="G19" s="155" t="n">
        <f aca="false">INDEX(ZRDaten,MATCH($B19,ZRZeile,0),MATCH(Hilfe!$B$1,ZRSpalte,0)+'1.2 ZR Monate'!G$12-1)</f>
        <v>2189</v>
      </c>
      <c r="H19" s="155" t="n">
        <f aca="false">INDEX(ZRDaten,MATCH($B19,ZRZeile,0),MATCH(Hilfe!$B$1,ZRSpalte,0)+'1.2 ZR Monate'!H$12-1)</f>
        <v>2165</v>
      </c>
      <c r="I19" s="155" t="n">
        <f aca="false">INDEX(ZRDaten,MATCH($B19,ZRZeile,0),MATCH(Hilfe!$B$1,ZRSpalte,0)+'1.2 ZR Monate'!I$12-1)</f>
        <v>2228</v>
      </c>
      <c r="J19" s="155" t="n">
        <f aca="false">INDEX(ZRDaten,MATCH($B19,ZRZeile,0),MATCH(Hilfe!$B$1,ZRSpalte,0)+'1.2 ZR Monate'!J$12-1)</f>
        <v>2248</v>
      </c>
      <c r="K19" s="155" t="n">
        <f aca="false">INDEX(ZRDaten,MATCH($B19,ZRZeile,0),MATCH(Hilfe!$B$1,ZRSpalte,0)+'1.2 ZR Monate'!K$12-1)</f>
        <v>2229</v>
      </c>
      <c r="L19" s="155" t="n">
        <f aca="false">INDEX(ZRDaten,MATCH($B19,ZRZeile,0),MATCH(Hilfe!$B$1,ZRSpalte,0)+'1.2 ZR Monate'!L$12-1)</f>
        <v>2365</v>
      </c>
      <c r="M19" s="155" t="n">
        <f aca="false">INDEX(ZRDaten,MATCH($B19,ZRZeile,0),MATCH(Hilfe!$B$1,ZRSpalte,0)+'1.2 ZR Monate'!M$12-1)</f>
        <v>2276</v>
      </c>
      <c r="N19" s="155" t="n">
        <f aca="false">INDEX(ZRDaten,MATCH($B19,ZRZeile,0),MATCH(Hilfe!$B$1,ZRSpalte,0)+'1.2 ZR Monate'!N$12-1)</f>
        <v>2265</v>
      </c>
      <c r="O19" s="156" t="n">
        <f aca="false">INDEX(ZRDaten,MATCH($B19,ZRZeile,0),MATCH(Hilfe!$B$1,ZRSpalte,0)+'1.2 ZR Monate'!O$12-1)</f>
        <v>2238</v>
      </c>
    </row>
    <row r="20" customFormat="false" ht="12.75" hidden="false" customHeight="true" outlineLevel="0" collapsed="false">
      <c r="A20" s="9" t="s">
        <v>47</v>
      </c>
      <c r="B20" s="154" t="s">
        <v>48</v>
      </c>
      <c r="C20" s="155" t="n">
        <f aca="false">INDEX(ZRDaten,MATCH($B20,ZRZeile,0),MATCH(Hilfe!$B$1,ZRSpalte,0)+'1.2 ZR Monate'!C$12-1)</f>
        <v>44820</v>
      </c>
      <c r="D20" s="155" t="n">
        <f aca="false">INDEX(ZRDaten,MATCH($B20,ZRZeile,0),MATCH(Hilfe!$B$1,ZRSpalte,0)+'1.2 ZR Monate'!D$12-1)</f>
        <v>44398</v>
      </c>
      <c r="E20" s="155" t="n">
        <f aca="false">INDEX(ZRDaten,MATCH($B20,ZRZeile,0),MATCH(Hilfe!$B$1,ZRSpalte,0)+'1.2 ZR Monate'!E$12-1)</f>
        <v>44776</v>
      </c>
      <c r="F20" s="155" t="n">
        <f aca="false">INDEX(ZRDaten,MATCH($B20,ZRZeile,0),MATCH(Hilfe!$B$1,ZRSpalte,0)+'1.2 ZR Monate'!F$12-1)</f>
        <v>44759</v>
      </c>
      <c r="G20" s="155" t="n">
        <f aca="false">INDEX(ZRDaten,MATCH($B20,ZRZeile,0),MATCH(Hilfe!$B$1,ZRSpalte,0)+'1.2 ZR Monate'!G$12-1)</f>
        <v>45701</v>
      </c>
      <c r="H20" s="155" t="n">
        <f aca="false">INDEX(ZRDaten,MATCH($B20,ZRZeile,0),MATCH(Hilfe!$B$1,ZRSpalte,0)+'1.2 ZR Monate'!H$12-1)</f>
        <v>44950.988173</v>
      </c>
      <c r="I20" s="155" t="n">
        <f aca="false">INDEX(ZRDaten,MATCH($B20,ZRZeile,0),MATCH(Hilfe!$B$1,ZRSpalte,0)+'1.2 ZR Monate'!I$12-1)</f>
        <v>44947</v>
      </c>
      <c r="J20" s="155" t="n">
        <f aca="false">INDEX(ZRDaten,MATCH($B20,ZRZeile,0),MATCH(Hilfe!$B$1,ZRSpalte,0)+'1.2 ZR Monate'!J$12-1)</f>
        <v>45592</v>
      </c>
      <c r="K20" s="155" t="n">
        <f aca="false">INDEX(ZRDaten,MATCH($B20,ZRZeile,0),MATCH(Hilfe!$B$1,ZRSpalte,0)+'1.2 ZR Monate'!K$12-1)</f>
        <v>45165</v>
      </c>
      <c r="L20" s="155" t="n">
        <f aca="false">INDEX(ZRDaten,MATCH($B20,ZRZeile,0),MATCH(Hilfe!$B$1,ZRSpalte,0)+'1.2 ZR Monate'!L$12-1)</f>
        <v>45417</v>
      </c>
      <c r="M20" s="155" t="n">
        <f aca="false">INDEX(ZRDaten,MATCH($B20,ZRZeile,0),MATCH(Hilfe!$B$1,ZRSpalte,0)+'1.2 ZR Monate'!M$12-1)</f>
        <v>44925</v>
      </c>
      <c r="N20" s="155" t="n">
        <f aca="false">INDEX(ZRDaten,MATCH($B20,ZRZeile,0),MATCH(Hilfe!$B$1,ZRSpalte,0)+'1.2 ZR Monate'!N$12-1)</f>
        <v>45371.500125</v>
      </c>
      <c r="O20" s="156" t="n">
        <f aca="false">INDEX(ZRDaten,MATCH($B20,ZRZeile,0),MATCH(Hilfe!$B$1,ZRSpalte,0)+'1.2 ZR Monate'!O$12-1)</f>
        <v>43918</v>
      </c>
    </row>
    <row r="21" customFormat="false" ht="12.75" hidden="false" customHeight="true" outlineLevel="0" collapsed="false">
      <c r="A21" s="9" t="s">
        <v>49</v>
      </c>
      <c r="B21" s="154" t="s">
        <v>50</v>
      </c>
      <c r="C21" s="155" t="n">
        <f aca="false">INDEX(ZRDaten,MATCH($B21,ZRZeile,0),MATCH(Hilfe!$B$1,ZRSpalte,0)+'1.2 ZR Monate'!C$12-1)</f>
        <v>18181</v>
      </c>
      <c r="D21" s="155" t="n">
        <f aca="false">INDEX(ZRDaten,MATCH($B21,ZRZeile,0),MATCH(Hilfe!$B$1,ZRSpalte,0)+'1.2 ZR Monate'!D$12-1)</f>
        <v>18395</v>
      </c>
      <c r="E21" s="155" t="n">
        <f aca="false">INDEX(ZRDaten,MATCH($B21,ZRZeile,0),MATCH(Hilfe!$B$1,ZRSpalte,0)+'1.2 ZR Monate'!E$12-1)</f>
        <v>18455.380944</v>
      </c>
      <c r="F21" s="155" t="n">
        <f aca="false">INDEX(ZRDaten,MATCH($B21,ZRZeile,0),MATCH(Hilfe!$B$1,ZRSpalte,0)+'1.2 ZR Monate'!F$12-1)</f>
        <v>18585</v>
      </c>
      <c r="G21" s="155" t="n">
        <f aca="false">INDEX(ZRDaten,MATCH($B21,ZRZeile,0),MATCH(Hilfe!$B$1,ZRSpalte,0)+'1.2 ZR Monate'!G$12-1)</f>
        <v>19125</v>
      </c>
      <c r="H21" s="155" t="n">
        <f aca="false">INDEX(ZRDaten,MATCH($B21,ZRZeile,0),MATCH(Hilfe!$B$1,ZRSpalte,0)+'1.2 ZR Monate'!H$12-1)</f>
        <v>16748.84246</v>
      </c>
      <c r="I21" s="155" t="n">
        <f aca="false">INDEX(ZRDaten,MATCH($B21,ZRZeile,0),MATCH(Hilfe!$B$1,ZRSpalte,0)+'1.2 ZR Monate'!I$12-1)</f>
        <v>19208</v>
      </c>
      <c r="J21" s="155" t="n">
        <f aca="false">INDEX(ZRDaten,MATCH($B21,ZRZeile,0),MATCH(Hilfe!$B$1,ZRSpalte,0)+'1.2 ZR Monate'!J$12-1)</f>
        <v>19410</v>
      </c>
      <c r="K21" s="155" t="n">
        <f aca="false">INDEX(ZRDaten,MATCH($B21,ZRZeile,0),MATCH(Hilfe!$B$1,ZRSpalte,0)+'1.2 ZR Monate'!K$12-1)</f>
        <v>19374</v>
      </c>
      <c r="L21" s="155" t="n">
        <f aca="false">INDEX(ZRDaten,MATCH($B21,ZRZeile,0),MATCH(Hilfe!$B$1,ZRSpalte,0)+'1.2 ZR Monate'!L$12-1)</f>
        <v>19409</v>
      </c>
      <c r="M21" s="155" t="n">
        <f aca="false">INDEX(ZRDaten,MATCH($B21,ZRZeile,0),MATCH(Hilfe!$B$1,ZRSpalte,0)+'1.2 ZR Monate'!M$12-1)</f>
        <v>17108.081274</v>
      </c>
      <c r="N21" s="155" t="n">
        <f aca="false">INDEX(ZRDaten,MATCH($B21,ZRZeile,0),MATCH(Hilfe!$B$1,ZRSpalte,0)+'1.2 ZR Monate'!N$12-1)</f>
        <v>19241</v>
      </c>
      <c r="O21" s="156" t="n">
        <f aca="false">INDEX(ZRDaten,MATCH($B21,ZRZeile,0),MATCH(Hilfe!$B$1,ZRSpalte,0)+'1.2 ZR Monate'!O$12-1)</f>
        <v>19327</v>
      </c>
    </row>
    <row r="22" customFormat="false" ht="12.75" hidden="false" customHeight="true" outlineLevel="0" collapsed="false">
      <c r="A22" s="9" t="s">
        <v>51</v>
      </c>
      <c r="B22" s="154" t="s">
        <v>52</v>
      </c>
      <c r="C22" s="155" t="n">
        <f aca="false">INDEX(ZRDaten,MATCH($B22,ZRZeile,0),MATCH(Hilfe!$B$1,ZRSpalte,0)+'1.2 ZR Monate'!C$12-1)</f>
        <v>6711</v>
      </c>
      <c r="D22" s="155" t="n">
        <f aca="false">INDEX(ZRDaten,MATCH($B22,ZRZeile,0),MATCH(Hilfe!$B$1,ZRSpalte,0)+'1.2 ZR Monate'!D$12-1)</f>
        <v>6606</v>
      </c>
      <c r="E22" s="155" t="n">
        <f aca="false">INDEX(ZRDaten,MATCH($B22,ZRZeile,0),MATCH(Hilfe!$B$1,ZRSpalte,0)+'1.2 ZR Monate'!E$12-1)</f>
        <v>6506</v>
      </c>
      <c r="F22" s="155" t="n">
        <f aca="false">INDEX(ZRDaten,MATCH($B22,ZRZeile,0),MATCH(Hilfe!$B$1,ZRSpalte,0)+'1.2 ZR Monate'!F$12-1)</f>
        <v>6402</v>
      </c>
      <c r="G22" s="155" t="n">
        <f aca="false">INDEX(ZRDaten,MATCH($B22,ZRZeile,0),MATCH(Hilfe!$B$1,ZRSpalte,0)+'1.2 ZR Monate'!G$12-1)</f>
        <v>6516</v>
      </c>
      <c r="H22" s="155" t="n">
        <f aca="false">INDEX(ZRDaten,MATCH($B22,ZRZeile,0),MATCH(Hilfe!$B$1,ZRSpalte,0)+'1.2 ZR Monate'!H$12-1)</f>
        <v>6553</v>
      </c>
      <c r="I22" s="155" t="n">
        <f aca="false">INDEX(ZRDaten,MATCH($B22,ZRZeile,0),MATCH(Hilfe!$B$1,ZRSpalte,0)+'1.2 ZR Monate'!I$12-1)</f>
        <v>6562</v>
      </c>
      <c r="J22" s="155" t="n">
        <f aca="false">INDEX(ZRDaten,MATCH($B22,ZRZeile,0),MATCH(Hilfe!$B$1,ZRSpalte,0)+'1.2 ZR Monate'!J$12-1)</f>
        <v>6603</v>
      </c>
      <c r="K22" s="155" t="n">
        <f aca="false">INDEX(ZRDaten,MATCH($B22,ZRZeile,0),MATCH(Hilfe!$B$1,ZRSpalte,0)+'1.2 ZR Monate'!K$12-1)</f>
        <v>6421</v>
      </c>
      <c r="L22" s="155" t="n">
        <f aca="false">INDEX(ZRDaten,MATCH($B22,ZRZeile,0),MATCH(Hilfe!$B$1,ZRSpalte,0)+'1.2 ZR Monate'!L$12-1)</f>
        <v>6533.29374</v>
      </c>
      <c r="M22" s="155" t="n">
        <f aca="false">INDEX(ZRDaten,MATCH($B22,ZRZeile,0),MATCH(Hilfe!$B$1,ZRSpalte,0)+'1.2 ZR Monate'!M$12-1)</f>
        <v>6542.041107</v>
      </c>
      <c r="N22" s="155" t="n">
        <f aca="false">INDEX(ZRDaten,MATCH($B22,ZRZeile,0),MATCH(Hilfe!$B$1,ZRSpalte,0)+'1.2 ZR Monate'!N$12-1)</f>
        <v>6742</v>
      </c>
      <c r="O22" s="156" t="n">
        <f aca="false">INDEX(ZRDaten,MATCH($B22,ZRZeile,0),MATCH(Hilfe!$B$1,ZRSpalte,0)+'1.2 ZR Monate'!O$12-1)</f>
        <v>6563</v>
      </c>
    </row>
    <row r="23" customFormat="false" ht="12.75" hidden="false" customHeight="true" outlineLevel="0" collapsed="false">
      <c r="A23" s="9" t="s">
        <v>53</v>
      </c>
      <c r="B23" s="154" t="s">
        <v>54</v>
      </c>
      <c r="C23" s="155" t="n">
        <f aca="false">INDEX(ZRDaten,MATCH($B23,ZRZeile,0),MATCH(Hilfe!$B$1,ZRSpalte,0)+'1.2 ZR Monate'!C$12-1)</f>
        <v>10900</v>
      </c>
      <c r="D23" s="155" t="n">
        <f aca="false">INDEX(ZRDaten,MATCH($B23,ZRZeile,0),MATCH(Hilfe!$B$1,ZRSpalte,0)+'1.2 ZR Monate'!D$12-1)</f>
        <v>10923</v>
      </c>
      <c r="E23" s="155" t="n">
        <f aca="false">INDEX(ZRDaten,MATCH($B23,ZRZeile,0),MATCH(Hilfe!$B$1,ZRSpalte,0)+'1.2 ZR Monate'!E$12-1)</f>
        <v>10809</v>
      </c>
      <c r="F23" s="155" t="n">
        <f aca="false">INDEX(ZRDaten,MATCH($B23,ZRZeile,0),MATCH(Hilfe!$B$1,ZRSpalte,0)+'1.2 ZR Monate'!F$12-1)</f>
        <v>10731</v>
      </c>
      <c r="G23" s="155" t="n">
        <f aca="false">INDEX(ZRDaten,MATCH($B23,ZRZeile,0),MATCH(Hilfe!$B$1,ZRSpalte,0)+'1.2 ZR Monate'!G$12-1)</f>
        <v>11180</v>
      </c>
      <c r="H23" s="155" t="n">
        <f aca="false">INDEX(ZRDaten,MATCH($B23,ZRZeile,0),MATCH(Hilfe!$B$1,ZRSpalte,0)+'1.2 ZR Monate'!H$12-1)</f>
        <v>10937</v>
      </c>
      <c r="I23" s="155" t="n">
        <f aca="false">INDEX(ZRDaten,MATCH($B23,ZRZeile,0),MATCH(Hilfe!$B$1,ZRSpalte,0)+'1.2 ZR Monate'!I$12-1)</f>
        <v>10914</v>
      </c>
      <c r="J23" s="155" t="n">
        <f aca="false">INDEX(ZRDaten,MATCH($B23,ZRZeile,0),MATCH(Hilfe!$B$1,ZRSpalte,0)+'1.2 ZR Monate'!J$12-1)</f>
        <v>11101</v>
      </c>
      <c r="K23" s="155" t="n">
        <f aca="false">INDEX(ZRDaten,MATCH($B23,ZRZeile,0),MATCH(Hilfe!$B$1,ZRSpalte,0)+'1.2 ZR Monate'!K$12-1)</f>
        <v>10833</v>
      </c>
      <c r="L23" s="155" t="n">
        <f aca="false">INDEX(ZRDaten,MATCH($B23,ZRZeile,0),MATCH(Hilfe!$B$1,ZRSpalte,0)+'1.2 ZR Monate'!L$12-1)</f>
        <v>10982</v>
      </c>
      <c r="M23" s="155" t="n">
        <f aca="false">INDEX(ZRDaten,MATCH($B23,ZRZeile,0),MATCH(Hilfe!$B$1,ZRSpalte,0)+'1.2 ZR Monate'!M$12-1)</f>
        <v>11019</v>
      </c>
      <c r="N23" s="155" t="n">
        <f aca="false">INDEX(ZRDaten,MATCH($B23,ZRZeile,0),MATCH(Hilfe!$B$1,ZRSpalte,0)+'1.2 ZR Monate'!N$12-1)</f>
        <v>11112</v>
      </c>
      <c r="O23" s="156" t="n">
        <f aca="false">INDEX(ZRDaten,MATCH($B23,ZRZeile,0),MATCH(Hilfe!$B$1,ZRSpalte,0)+'1.2 ZR Monate'!O$12-1)</f>
        <v>11163.353916</v>
      </c>
    </row>
    <row r="24" customFormat="false" ht="12.75" hidden="false" customHeight="true" outlineLevel="0" collapsed="false">
      <c r="A24" s="9" t="s">
        <v>55</v>
      </c>
      <c r="B24" s="154" t="s">
        <v>56</v>
      </c>
      <c r="C24" s="155" t="n">
        <f aca="false">INDEX(ZRDaten,MATCH($B24,ZRZeile,0),MATCH(Hilfe!$B$1,ZRSpalte,0)+'1.2 ZR Monate'!C$12-1)</f>
        <v>10264.178244</v>
      </c>
      <c r="D24" s="155" t="n">
        <f aca="false">INDEX(ZRDaten,MATCH($B24,ZRZeile,0),MATCH(Hilfe!$B$1,ZRSpalte,0)+'1.2 ZR Monate'!D$12-1)</f>
        <v>10325</v>
      </c>
      <c r="E24" s="155" t="n">
        <f aca="false">INDEX(ZRDaten,MATCH($B24,ZRZeile,0),MATCH(Hilfe!$B$1,ZRSpalte,0)+'1.2 ZR Monate'!E$12-1)</f>
        <v>10546</v>
      </c>
      <c r="F24" s="155" t="n">
        <f aca="false">INDEX(ZRDaten,MATCH($B24,ZRZeile,0),MATCH(Hilfe!$B$1,ZRSpalte,0)+'1.2 ZR Monate'!F$12-1)</f>
        <v>10320</v>
      </c>
      <c r="G24" s="155" t="n">
        <f aca="false">INDEX(ZRDaten,MATCH($B24,ZRZeile,0),MATCH(Hilfe!$B$1,ZRSpalte,0)+'1.2 ZR Monate'!G$12-1)</f>
        <v>10763</v>
      </c>
      <c r="H24" s="155" t="n">
        <f aca="false">INDEX(ZRDaten,MATCH($B24,ZRZeile,0),MATCH(Hilfe!$B$1,ZRSpalte,0)+'1.2 ZR Monate'!H$12-1)</f>
        <v>10888</v>
      </c>
      <c r="I24" s="155" t="n">
        <f aca="false">INDEX(ZRDaten,MATCH($B24,ZRZeile,0),MATCH(Hilfe!$B$1,ZRSpalte,0)+'1.2 ZR Monate'!I$12-1)</f>
        <v>10801</v>
      </c>
      <c r="J24" s="155" t="n">
        <f aca="false">INDEX(ZRDaten,MATCH($B24,ZRZeile,0),MATCH(Hilfe!$B$1,ZRSpalte,0)+'1.2 ZR Monate'!J$12-1)</f>
        <v>10931</v>
      </c>
      <c r="K24" s="155" t="n">
        <f aca="false">INDEX(ZRDaten,MATCH($B24,ZRZeile,0),MATCH(Hilfe!$B$1,ZRSpalte,0)+'1.2 ZR Monate'!K$12-1)</f>
        <v>10908</v>
      </c>
      <c r="L24" s="155" t="n">
        <f aca="false">INDEX(ZRDaten,MATCH($B24,ZRZeile,0),MATCH(Hilfe!$B$1,ZRSpalte,0)+'1.2 ZR Monate'!L$12-1)</f>
        <v>10972.990026</v>
      </c>
      <c r="M24" s="155" t="n">
        <f aca="false">INDEX(ZRDaten,MATCH($B24,ZRZeile,0),MATCH(Hilfe!$B$1,ZRSpalte,0)+'1.2 ZR Monate'!M$12-1)</f>
        <v>10604</v>
      </c>
      <c r="N24" s="155" t="n">
        <f aca="false">INDEX(ZRDaten,MATCH($B24,ZRZeile,0),MATCH(Hilfe!$B$1,ZRSpalte,0)+'1.2 ZR Monate'!N$12-1)</f>
        <v>10483</v>
      </c>
      <c r="O24" s="156" t="n">
        <f aca="false">INDEX(ZRDaten,MATCH($B24,ZRZeile,0),MATCH(Hilfe!$B$1,ZRSpalte,0)+'1.2 ZR Monate'!O$12-1)</f>
        <v>10687</v>
      </c>
    </row>
    <row r="25" customFormat="false" ht="12.75" hidden="false" customHeight="true" outlineLevel="0" collapsed="false">
      <c r="A25" s="9" t="s">
        <v>57</v>
      </c>
      <c r="B25" s="154" t="s">
        <v>58</v>
      </c>
      <c r="C25" s="155" t="n">
        <f aca="false">INDEX(ZRDaten,MATCH($B25,ZRZeile,0),MATCH(Hilfe!$B$1,ZRSpalte,0)+'1.2 ZR Monate'!C$12-1)</f>
        <v>2216</v>
      </c>
      <c r="D25" s="155" t="n">
        <f aca="false">INDEX(ZRDaten,MATCH($B25,ZRZeile,0),MATCH(Hilfe!$B$1,ZRSpalte,0)+'1.2 ZR Monate'!D$12-1)</f>
        <v>2281</v>
      </c>
      <c r="E25" s="155" t="n">
        <f aca="false">INDEX(ZRDaten,MATCH($B25,ZRZeile,0),MATCH(Hilfe!$B$1,ZRSpalte,0)+'1.2 ZR Monate'!E$12-1)</f>
        <v>2301</v>
      </c>
      <c r="F25" s="155" t="n">
        <f aca="false">INDEX(ZRDaten,MATCH($B25,ZRZeile,0),MATCH(Hilfe!$B$1,ZRSpalte,0)+'1.2 ZR Monate'!F$12-1)</f>
        <v>2330</v>
      </c>
      <c r="G25" s="155" t="n">
        <f aca="false">INDEX(ZRDaten,MATCH($B25,ZRZeile,0),MATCH(Hilfe!$B$1,ZRSpalte,0)+'1.2 ZR Monate'!G$12-1)</f>
        <v>2518</v>
      </c>
      <c r="H25" s="155" t="n">
        <f aca="false">INDEX(ZRDaten,MATCH($B25,ZRZeile,0),MATCH(Hilfe!$B$1,ZRSpalte,0)+'1.2 ZR Monate'!H$12-1)</f>
        <v>2540</v>
      </c>
      <c r="I25" s="155" t="n">
        <f aca="false">INDEX(ZRDaten,MATCH($B25,ZRZeile,0),MATCH(Hilfe!$B$1,ZRSpalte,0)+'1.2 ZR Monate'!I$12-1)</f>
        <v>2529</v>
      </c>
      <c r="J25" s="155" t="n">
        <f aca="false">INDEX(ZRDaten,MATCH($B25,ZRZeile,0),MATCH(Hilfe!$B$1,ZRSpalte,0)+'1.2 ZR Monate'!J$12-1)</f>
        <v>2661</v>
      </c>
      <c r="K25" s="155" t="n">
        <f aca="false">INDEX(ZRDaten,MATCH($B25,ZRZeile,0),MATCH(Hilfe!$B$1,ZRSpalte,0)+'1.2 ZR Monate'!K$12-1)</f>
        <v>2614</v>
      </c>
      <c r="L25" s="155" t="n">
        <f aca="false">INDEX(ZRDaten,MATCH($B25,ZRZeile,0),MATCH(Hilfe!$B$1,ZRSpalte,0)+'1.2 ZR Monate'!L$12-1)</f>
        <v>2666</v>
      </c>
      <c r="M25" s="155" t="n">
        <f aca="false">INDEX(ZRDaten,MATCH($B25,ZRZeile,0),MATCH(Hilfe!$B$1,ZRSpalte,0)+'1.2 ZR Monate'!M$12-1)</f>
        <v>2821</v>
      </c>
      <c r="N25" s="155" t="n">
        <f aca="false">INDEX(ZRDaten,MATCH($B25,ZRZeile,0),MATCH(Hilfe!$B$1,ZRSpalte,0)+'1.2 ZR Monate'!N$12-1)</f>
        <v>2866</v>
      </c>
      <c r="O25" s="156" t="n">
        <f aca="false">INDEX(ZRDaten,MATCH($B25,ZRZeile,0),MATCH(Hilfe!$B$1,ZRSpalte,0)+'1.2 ZR Monate'!O$12-1)</f>
        <v>2883</v>
      </c>
    </row>
    <row r="26" customFormat="false" ht="12.75" hidden="false" customHeight="true" outlineLevel="0" collapsed="false">
      <c r="A26" s="9" t="s">
        <v>59</v>
      </c>
      <c r="B26" s="154" t="s">
        <v>60</v>
      </c>
      <c r="C26" s="155" t="n">
        <f aca="false">INDEX(ZRDaten,MATCH($B26,ZRZeile,0),MATCH(Hilfe!$B$1,ZRSpalte,0)+'1.2 ZR Monate'!C$12-1)</f>
        <v>12098</v>
      </c>
      <c r="D26" s="155" t="n">
        <f aca="false">INDEX(ZRDaten,MATCH($B26,ZRZeile,0),MATCH(Hilfe!$B$1,ZRSpalte,0)+'1.2 ZR Monate'!D$12-1)</f>
        <v>11649</v>
      </c>
      <c r="E26" s="155" t="n">
        <f aca="false">INDEX(ZRDaten,MATCH($B26,ZRZeile,0),MATCH(Hilfe!$B$1,ZRSpalte,0)+'1.2 ZR Monate'!E$12-1)</f>
        <v>10630</v>
      </c>
      <c r="F26" s="155" t="n">
        <f aca="false">INDEX(ZRDaten,MATCH($B26,ZRZeile,0),MATCH(Hilfe!$B$1,ZRSpalte,0)+'1.2 ZR Monate'!F$12-1)</f>
        <v>9932</v>
      </c>
      <c r="G26" s="155" t="n">
        <f aca="false">INDEX(ZRDaten,MATCH($B26,ZRZeile,0),MATCH(Hilfe!$B$1,ZRSpalte,0)+'1.2 ZR Monate'!G$12-1)</f>
        <v>10143</v>
      </c>
      <c r="H26" s="155" t="n">
        <f aca="false">INDEX(ZRDaten,MATCH($B26,ZRZeile,0),MATCH(Hilfe!$B$1,ZRSpalte,0)+'1.2 ZR Monate'!H$12-1)</f>
        <v>10014</v>
      </c>
      <c r="I26" s="155" t="n">
        <f aca="false">INDEX(ZRDaten,MATCH($B26,ZRZeile,0),MATCH(Hilfe!$B$1,ZRSpalte,0)+'1.2 ZR Monate'!I$12-1)</f>
        <v>9612</v>
      </c>
      <c r="J26" s="155" t="n">
        <f aca="false">INDEX(ZRDaten,MATCH($B26,ZRZeile,0),MATCH(Hilfe!$B$1,ZRSpalte,0)+'1.2 ZR Monate'!J$12-1)</f>
        <v>9899</v>
      </c>
      <c r="K26" s="155" t="n">
        <f aca="false">INDEX(ZRDaten,MATCH($B26,ZRZeile,0),MATCH(Hilfe!$B$1,ZRSpalte,0)+'1.2 ZR Monate'!K$12-1)</f>
        <v>9616</v>
      </c>
      <c r="L26" s="155" t="n">
        <f aca="false">INDEX(ZRDaten,MATCH($B26,ZRZeile,0),MATCH(Hilfe!$B$1,ZRSpalte,0)+'1.2 ZR Monate'!L$12-1)</f>
        <v>9416</v>
      </c>
      <c r="M26" s="155" t="n">
        <f aca="false">INDEX(ZRDaten,MATCH($B26,ZRZeile,0),MATCH(Hilfe!$B$1,ZRSpalte,0)+'1.2 ZR Monate'!M$12-1)</f>
        <v>9539</v>
      </c>
      <c r="N26" s="155" t="n">
        <f aca="false">INDEX(ZRDaten,MATCH($B26,ZRZeile,0),MATCH(Hilfe!$B$1,ZRSpalte,0)+'1.2 ZR Monate'!N$12-1)</f>
        <v>9633</v>
      </c>
      <c r="O26" s="156" t="n">
        <f aca="false">INDEX(ZRDaten,MATCH($B26,ZRZeile,0),MATCH(Hilfe!$B$1,ZRSpalte,0)+'1.2 ZR Monate'!O$12-1)</f>
        <v>9115</v>
      </c>
    </row>
    <row r="27" customFormat="false" ht="12.75" hidden="false" customHeight="true" outlineLevel="0" collapsed="false">
      <c r="A27" s="9" t="s">
        <v>61</v>
      </c>
      <c r="B27" s="154" t="s">
        <v>62</v>
      </c>
      <c r="C27" s="155" t="n">
        <f aca="false">INDEX(ZRDaten,MATCH($B27,ZRZeile,0),MATCH(Hilfe!$B$1,ZRSpalte,0)+'1.2 ZR Monate'!C$12-1)</f>
        <v>12339</v>
      </c>
      <c r="D27" s="155" t="n">
        <f aca="false">INDEX(ZRDaten,MATCH($B27,ZRZeile,0),MATCH(Hilfe!$B$1,ZRSpalte,0)+'1.2 ZR Monate'!D$12-1)</f>
        <v>11912</v>
      </c>
      <c r="E27" s="155" t="n">
        <f aca="false">INDEX(ZRDaten,MATCH($B27,ZRZeile,0),MATCH(Hilfe!$B$1,ZRSpalte,0)+'1.2 ZR Monate'!E$12-1)</f>
        <v>11447</v>
      </c>
      <c r="F27" s="155" t="n">
        <f aca="false">INDEX(ZRDaten,MATCH($B27,ZRZeile,0),MATCH(Hilfe!$B$1,ZRSpalte,0)+'1.2 ZR Monate'!F$12-1)</f>
        <v>10938</v>
      </c>
      <c r="G27" s="155" t="n">
        <f aca="false">INDEX(ZRDaten,MATCH($B27,ZRZeile,0),MATCH(Hilfe!$B$1,ZRSpalte,0)+'1.2 ZR Monate'!G$12-1)</f>
        <v>10782</v>
      </c>
      <c r="H27" s="155" t="n">
        <f aca="false">INDEX(ZRDaten,MATCH($B27,ZRZeile,0),MATCH(Hilfe!$B$1,ZRSpalte,0)+'1.2 ZR Monate'!H$12-1)</f>
        <v>10457</v>
      </c>
      <c r="I27" s="155" t="n">
        <f aca="false">INDEX(ZRDaten,MATCH($B27,ZRZeile,0),MATCH(Hilfe!$B$1,ZRSpalte,0)+'1.2 ZR Monate'!I$12-1)</f>
        <v>9937</v>
      </c>
      <c r="J27" s="155" t="n">
        <f aca="false">INDEX(ZRDaten,MATCH($B27,ZRZeile,0),MATCH(Hilfe!$B$1,ZRSpalte,0)+'1.2 ZR Monate'!J$12-1)</f>
        <v>9640</v>
      </c>
      <c r="K27" s="155" t="n">
        <f aca="false">INDEX(ZRDaten,MATCH($B27,ZRZeile,0),MATCH(Hilfe!$B$1,ZRSpalte,0)+'1.2 ZR Monate'!K$12-1)</f>
        <v>9028</v>
      </c>
      <c r="L27" s="155" t="n">
        <f aca="false">INDEX(ZRDaten,MATCH($B27,ZRZeile,0),MATCH(Hilfe!$B$1,ZRSpalte,0)+'1.2 ZR Monate'!L$12-1)</f>
        <v>8739</v>
      </c>
      <c r="M27" s="155" t="n">
        <f aca="false">INDEX(ZRDaten,MATCH($B27,ZRZeile,0),MATCH(Hilfe!$B$1,ZRSpalte,0)+'1.2 ZR Monate'!M$12-1)</f>
        <v>8591</v>
      </c>
      <c r="N27" s="155" t="n">
        <f aca="false">INDEX(ZRDaten,MATCH($B27,ZRZeile,0),MATCH(Hilfe!$B$1,ZRSpalte,0)+'1.2 ZR Monate'!N$12-1)</f>
        <v>8491</v>
      </c>
      <c r="O27" s="156" t="n">
        <f aca="false">INDEX(ZRDaten,MATCH($B27,ZRZeile,0),MATCH(Hilfe!$B$1,ZRSpalte,0)+'1.2 ZR Monate'!O$12-1)</f>
        <v>8265</v>
      </c>
    </row>
    <row r="28" customFormat="false" ht="12.75" hidden="false" customHeight="true" outlineLevel="0" collapsed="false">
      <c r="A28" s="9" t="s">
        <v>63</v>
      </c>
      <c r="B28" s="154" t="s">
        <v>64</v>
      </c>
      <c r="C28" s="155" t="n">
        <f aca="false">INDEX(ZRDaten,MATCH($B28,ZRZeile,0),MATCH(Hilfe!$B$1,ZRSpalte,0)+'1.2 ZR Monate'!C$12-1)</f>
        <v>4683</v>
      </c>
      <c r="D28" s="155" t="n">
        <f aca="false">INDEX(ZRDaten,MATCH($B28,ZRZeile,0),MATCH(Hilfe!$B$1,ZRSpalte,0)+'1.2 ZR Monate'!D$12-1)</f>
        <v>4704</v>
      </c>
      <c r="E28" s="155" t="n">
        <f aca="false">INDEX(ZRDaten,MATCH($B28,ZRZeile,0),MATCH(Hilfe!$B$1,ZRSpalte,0)+'1.2 ZR Monate'!E$12-1)</f>
        <v>4961</v>
      </c>
      <c r="F28" s="155" t="n">
        <f aca="false">INDEX(ZRDaten,MATCH($B28,ZRZeile,0),MATCH(Hilfe!$B$1,ZRSpalte,0)+'1.2 ZR Monate'!F$12-1)</f>
        <v>5007</v>
      </c>
      <c r="G28" s="155" t="n">
        <f aca="false">INDEX(ZRDaten,MATCH($B28,ZRZeile,0),MATCH(Hilfe!$B$1,ZRSpalte,0)+'1.2 ZR Monate'!G$12-1)</f>
        <v>5301</v>
      </c>
      <c r="H28" s="155" t="n">
        <f aca="false">INDEX(ZRDaten,MATCH($B28,ZRZeile,0),MATCH(Hilfe!$B$1,ZRSpalte,0)+'1.2 ZR Monate'!H$12-1)</f>
        <v>5191</v>
      </c>
      <c r="I28" s="155" t="n">
        <f aca="false">INDEX(ZRDaten,MATCH($B28,ZRZeile,0),MATCH(Hilfe!$B$1,ZRSpalte,0)+'1.2 ZR Monate'!I$12-1)</f>
        <v>5077</v>
      </c>
      <c r="J28" s="155" t="n">
        <f aca="false">INDEX(ZRDaten,MATCH($B28,ZRZeile,0),MATCH(Hilfe!$B$1,ZRSpalte,0)+'1.2 ZR Monate'!J$12-1)</f>
        <v>5013</v>
      </c>
      <c r="K28" s="155" t="n">
        <f aca="false">INDEX(ZRDaten,MATCH($B28,ZRZeile,0),MATCH(Hilfe!$B$1,ZRSpalte,0)+'1.2 ZR Monate'!K$12-1)</f>
        <v>4878</v>
      </c>
      <c r="L28" s="155" t="n">
        <f aca="false">INDEX(ZRDaten,MATCH($B28,ZRZeile,0),MATCH(Hilfe!$B$1,ZRSpalte,0)+'1.2 ZR Monate'!L$12-1)</f>
        <v>4687</v>
      </c>
      <c r="M28" s="155" t="n">
        <f aca="false">INDEX(ZRDaten,MATCH($B28,ZRZeile,0),MATCH(Hilfe!$B$1,ZRSpalte,0)+'1.2 ZR Monate'!M$12-1)</f>
        <v>4517</v>
      </c>
      <c r="N28" s="155" t="n">
        <f aca="false">INDEX(ZRDaten,MATCH($B28,ZRZeile,0),MATCH(Hilfe!$B$1,ZRSpalte,0)+'1.2 ZR Monate'!N$12-1)</f>
        <v>4500</v>
      </c>
      <c r="O28" s="156" t="n">
        <f aca="false">INDEX(ZRDaten,MATCH($B28,ZRZeile,0),MATCH(Hilfe!$B$1,ZRSpalte,0)+'1.2 ZR Monate'!O$12-1)</f>
        <v>4361</v>
      </c>
    </row>
    <row r="29" customFormat="false" ht="12.75" hidden="false" customHeight="true" outlineLevel="0" collapsed="false">
      <c r="A29" s="9" t="s">
        <v>65</v>
      </c>
      <c r="B29" s="154" t="s">
        <v>66</v>
      </c>
      <c r="C29" s="155" t="n">
        <f aca="false">INDEX(ZRDaten,MATCH($B29,ZRZeile,0),MATCH(Hilfe!$B$1,ZRSpalte,0)+'1.2 ZR Monate'!C$12-1)</f>
        <v>17517</v>
      </c>
      <c r="D29" s="155" t="n">
        <f aca="false">INDEX(ZRDaten,MATCH($B29,ZRZeile,0),MATCH(Hilfe!$B$1,ZRSpalte,0)+'1.2 ZR Monate'!D$12-1)</f>
        <v>17617</v>
      </c>
      <c r="E29" s="155" t="n">
        <f aca="false">INDEX(ZRDaten,MATCH($B29,ZRZeile,0),MATCH(Hilfe!$B$1,ZRSpalte,0)+'1.2 ZR Monate'!E$12-1)</f>
        <v>16805</v>
      </c>
      <c r="F29" s="155" t="n">
        <f aca="false">INDEX(ZRDaten,MATCH($B29,ZRZeile,0),MATCH(Hilfe!$B$1,ZRSpalte,0)+'1.2 ZR Monate'!F$12-1)</f>
        <v>16450</v>
      </c>
      <c r="G29" s="155" t="n">
        <f aca="false">INDEX(ZRDaten,MATCH($B29,ZRZeile,0),MATCH(Hilfe!$B$1,ZRSpalte,0)+'1.2 ZR Monate'!G$12-1)</f>
        <v>16911</v>
      </c>
      <c r="H29" s="155" t="n">
        <f aca="false">INDEX(ZRDaten,MATCH($B29,ZRZeile,0),MATCH(Hilfe!$B$1,ZRSpalte,0)+'1.2 ZR Monate'!H$12-1)</f>
        <v>15910.4862</v>
      </c>
      <c r="I29" s="155" t="n">
        <f aca="false">INDEX(ZRDaten,MATCH($B29,ZRZeile,0),MATCH(Hilfe!$B$1,ZRSpalte,0)+'1.2 ZR Monate'!I$12-1)</f>
        <v>16688</v>
      </c>
      <c r="J29" s="155" t="n">
        <f aca="false">INDEX(ZRDaten,MATCH($B29,ZRZeile,0),MATCH(Hilfe!$B$1,ZRSpalte,0)+'1.2 ZR Monate'!J$12-1)</f>
        <v>16816</v>
      </c>
      <c r="K29" s="155" t="n">
        <f aca="false">INDEX(ZRDaten,MATCH($B29,ZRZeile,0),MATCH(Hilfe!$B$1,ZRSpalte,0)+'1.2 ZR Monate'!K$12-1)</f>
        <v>16116</v>
      </c>
      <c r="L29" s="155" t="n">
        <f aca="false">INDEX(ZRDaten,MATCH($B29,ZRZeile,0),MATCH(Hilfe!$B$1,ZRSpalte,0)+'1.2 ZR Monate'!L$12-1)</f>
        <v>15441</v>
      </c>
      <c r="M29" s="155" t="n">
        <f aca="false">INDEX(ZRDaten,MATCH($B29,ZRZeile,0),MATCH(Hilfe!$B$1,ZRSpalte,0)+'1.2 ZR Monate'!M$12-1)</f>
        <v>15010</v>
      </c>
      <c r="N29" s="155" t="n">
        <f aca="false">INDEX(ZRDaten,MATCH($B29,ZRZeile,0),MATCH(Hilfe!$B$1,ZRSpalte,0)+'1.2 ZR Monate'!N$12-1)</f>
        <v>14243</v>
      </c>
      <c r="O29" s="156" t="n">
        <f aca="false">INDEX(ZRDaten,MATCH($B29,ZRZeile,0),MATCH(Hilfe!$B$1,ZRSpalte,0)+'1.2 ZR Monate'!O$12-1)</f>
        <v>13036.467267</v>
      </c>
    </row>
    <row r="30" customFormat="false" ht="12.75" hidden="false" customHeight="true" outlineLevel="0" collapsed="false">
      <c r="A30" s="9" t="s">
        <v>67</v>
      </c>
      <c r="B30" s="154" t="s">
        <v>68</v>
      </c>
      <c r="C30" s="155" t="n">
        <f aca="false">INDEX(ZRDaten,MATCH($B30,ZRZeile,0),MATCH(Hilfe!$B$1,ZRSpalte,0)+'1.2 ZR Monate'!C$12-1)</f>
        <v>14187</v>
      </c>
      <c r="D30" s="155" t="n">
        <f aca="false">INDEX(ZRDaten,MATCH($B30,ZRZeile,0),MATCH(Hilfe!$B$1,ZRSpalte,0)+'1.2 ZR Monate'!D$12-1)</f>
        <v>14069</v>
      </c>
      <c r="E30" s="155" t="n">
        <f aca="false">INDEX(ZRDaten,MATCH($B30,ZRZeile,0),MATCH(Hilfe!$B$1,ZRSpalte,0)+'1.2 ZR Monate'!E$12-1)</f>
        <v>13472</v>
      </c>
      <c r="F30" s="155" t="n">
        <f aca="false">INDEX(ZRDaten,MATCH($B30,ZRZeile,0),MATCH(Hilfe!$B$1,ZRSpalte,0)+'1.2 ZR Monate'!F$12-1)</f>
        <v>13130</v>
      </c>
      <c r="G30" s="155" t="n">
        <f aca="false">INDEX(ZRDaten,MATCH($B30,ZRZeile,0),MATCH(Hilfe!$B$1,ZRSpalte,0)+'1.2 ZR Monate'!G$12-1)</f>
        <v>13293</v>
      </c>
      <c r="H30" s="155" t="n">
        <f aca="false">INDEX(ZRDaten,MATCH($B30,ZRZeile,0),MATCH(Hilfe!$B$1,ZRSpalte,0)+'1.2 ZR Monate'!H$12-1)</f>
        <v>12780</v>
      </c>
      <c r="I30" s="155" t="n">
        <f aca="false">INDEX(ZRDaten,MATCH($B30,ZRZeile,0),MATCH(Hilfe!$B$1,ZRSpalte,0)+'1.2 ZR Monate'!I$12-1)</f>
        <v>12514</v>
      </c>
      <c r="J30" s="155" t="n">
        <f aca="false">INDEX(ZRDaten,MATCH($B30,ZRZeile,0),MATCH(Hilfe!$B$1,ZRSpalte,0)+'1.2 ZR Monate'!J$12-1)</f>
        <v>12212</v>
      </c>
      <c r="K30" s="155" t="n">
        <f aca="false">INDEX(ZRDaten,MATCH($B30,ZRZeile,0),MATCH(Hilfe!$B$1,ZRSpalte,0)+'1.2 ZR Monate'!K$12-1)</f>
        <v>11572</v>
      </c>
      <c r="L30" s="155" t="n">
        <f aca="false">INDEX(ZRDaten,MATCH($B30,ZRZeile,0),MATCH(Hilfe!$B$1,ZRSpalte,0)+'1.2 ZR Monate'!L$12-1)</f>
        <v>10987</v>
      </c>
      <c r="M30" s="155" t="n">
        <f aca="false">INDEX(ZRDaten,MATCH($B30,ZRZeile,0),MATCH(Hilfe!$B$1,ZRSpalte,0)+'1.2 ZR Monate'!M$12-1)</f>
        <v>10745</v>
      </c>
      <c r="N30" s="155" t="n">
        <f aca="false">INDEX(ZRDaten,MATCH($B30,ZRZeile,0),MATCH(Hilfe!$B$1,ZRSpalte,0)+'1.2 ZR Monate'!N$12-1)</f>
        <v>10656</v>
      </c>
      <c r="O30" s="156" t="n">
        <f aca="false">INDEX(ZRDaten,MATCH($B30,ZRZeile,0),MATCH(Hilfe!$B$1,ZRSpalte,0)+'1.2 ZR Monate'!O$12-1)</f>
        <v>10096</v>
      </c>
    </row>
    <row r="31" customFormat="false" ht="12.75" hidden="false" customHeight="true" outlineLevel="0" collapsed="false">
      <c r="A31" s="9" t="s">
        <v>69</v>
      </c>
      <c r="B31" s="154" t="s">
        <v>70</v>
      </c>
      <c r="C31" s="155" t="n">
        <f aca="false">INDEX(ZRDaten,MATCH($B31,ZRZeile,0),MATCH(Hilfe!$B$1,ZRSpalte,0)+'1.2 ZR Monate'!C$12-1)</f>
        <v>6313</v>
      </c>
      <c r="D31" s="155" t="n">
        <f aca="false">INDEX(ZRDaten,MATCH($B31,ZRZeile,0),MATCH(Hilfe!$B$1,ZRSpalte,0)+'1.2 ZR Monate'!D$12-1)</f>
        <v>6068</v>
      </c>
      <c r="E31" s="155" t="n">
        <f aca="false">INDEX(ZRDaten,MATCH($B31,ZRZeile,0),MATCH(Hilfe!$B$1,ZRSpalte,0)+'1.2 ZR Monate'!E$12-1)</f>
        <v>5812</v>
      </c>
      <c r="F31" s="155" t="n">
        <f aca="false">INDEX(ZRDaten,MATCH($B31,ZRZeile,0),MATCH(Hilfe!$B$1,ZRSpalte,0)+'1.2 ZR Monate'!F$12-1)</f>
        <v>5444</v>
      </c>
      <c r="G31" s="155" t="n">
        <f aca="false">INDEX(ZRDaten,MATCH($B31,ZRZeile,0),MATCH(Hilfe!$B$1,ZRSpalte,0)+'1.2 ZR Monate'!G$12-1)</f>
        <v>5597</v>
      </c>
      <c r="H31" s="155" t="n">
        <f aca="false">INDEX(ZRDaten,MATCH($B31,ZRZeile,0),MATCH(Hilfe!$B$1,ZRSpalte,0)+'1.2 ZR Monate'!H$12-1)</f>
        <v>5413</v>
      </c>
      <c r="I31" s="155" t="n">
        <f aca="false">INDEX(ZRDaten,MATCH($B31,ZRZeile,0),MATCH(Hilfe!$B$1,ZRSpalte,0)+'1.2 ZR Monate'!I$12-1)</f>
        <v>5303</v>
      </c>
      <c r="J31" s="155" t="n">
        <f aca="false">INDEX(ZRDaten,MATCH($B31,ZRZeile,0),MATCH(Hilfe!$B$1,ZRSpalte,0)+'1.2 ZR Monate'!J$12-1)</f>
        <v>5090</v>
      </c>
      <c r="K31" s="155" t="n">
        <f aca="false">INDEX(ZRDaten,MATCH($B31,ZRZeile,0),MATCH(Hilfe!$B$1,ZRSpalte,0)+'1.2 ZR Monate'!K$12-1)</f>
        <v>4917</v>
      </c>
      <c r="L31" s="155" t="n">
        <f aca="false">INDEX(ZRDaten,MATCH($B31,ZRZeile,0),MATCH(Hilfe!$B$1,ZRSpalte,0)+'1.2 ZR Monate'!L$12-1)</f>
        <v>4775</v>
      </c>
      <c r="M31" s="155" t="n">
        <f aca="false">INDEX(ZRDaten,MATCH($B31,ZRZeile,0),MATCH(Hilfe!$B$1,ZRSpalte,0)+'1.2 ZR Monate'!M$12-1)</f>
        <v>4873</v>
      </c>
      <c r="N31" s="155" t="n">
        <f aca="false">INDEX(ZRDaten,MATCH($B31,ZRZeile,0),MATCH(Hilfe!$B$1,ZRSpalte,0)+'1.2 ZR Monate'!N$12-1)</f>
        <v>4744</v>
      </c>
      <c r="O31" s="156" t="n">
        <f aca="false">INDEX(ZRDaten,MATCH($B31,ZRZeile,0),MATCH(Hilfe!$B$1,ZRSpalte,0)+'1.2 ZR Monate'!O$12-1)</f>
        <v>4573</v>
      </c>
    </row>
    <row r="32" customFormat="false" ht="12.75" hidden="false" customHeight="true" outlineLevel="0" collapsed="false">
      <c r="A32" s="9"/>
      <c r="B32" s="154"/>
      <c r="C32" s="155"/>
      <c r="D32" s="155"/>
      <c r="E32" s="155"/>
      <c r="F32" s="155"/>
      <c r="G32" s="155"/>
      <c r="H32" s="155"/>
      <c r="I32" s="155"/>
      <c r="J32" s="155"/>
      <c r="K32" s="155"/>
      <c r="L32" s="155"/>
      <c r="M32" s="155"/>
      <c r="N32" s="155"/>
      <c r="O32" s="156"/>
    </row>
    <row r="33" customFormat="false" ht="12.75" hidden="false" customHeight="true" outlineLevel="0" collapsed="false">
      <c r="A33" s="9" t="s">
        <v>71</v>
      </c>
      <c r="B33" s="10" t="s">
        <v>72</v>
      </c>
      <c r="C33" s="155" t="n">
        <f aca="false">IF(INDEX(ZRDaten,MATCH($B33,ZRZeile,0),MATCH(Hilfe!$B$1,ZRSpalte,0)+'1.2 ZR Monate'!C$12-1)&lt;3,"*",INDEX(ZRDaten,MATCH($B33,ZRZeile,0),MATCH(Hilfe!$B$1,ZRSpalte,0)+'1.2 ZR Monate'!C$12-1))</f>
        <v>251</v>
      </c>
      <c r="D33" s="155" t="n">
        <f aca="false">IF(INDEX(ZRDaten,MATCH($B33,ZRZeile,0),MATCH(Hilfe!$B$1,ZRSpalte,0)+'1.2 ZR Monate'!D$12-1)&lt;3,"*",INDEX(ZRDaten,MATCH($B33,ZRZeile,0),MATCH(Hilfe!$B$1,ZRSpalte,0)+'1.2 ZR Monate'!D$12-1))</f>
        <v>285</v>
      </c>
      <c r="E33" s="155" t="n">
        <f aca="false">IF(INDEX(ZRDaten,MATCH($B33,ZRZeile,0),MATCH(Hilfe!$B$1,ZRSpalte,0)+'1.2 ZR Monate'!E$12-1)&lt;3,"*",INDEX(ZRDaten,MATCH($B33,ZRZeile,0),MATCH(Hilfe!$B$1,ZRSpalte,0)+'1.2 ZR Monate'!E$12-1))</f>
        <v>275</v>
      </c>
      <c r="F33" s="155" t="n">
        <f aca="false">IF(INDEX(ZRDaten,MATCH($B33,ZRZeile,0),MATCH(Hilfe!$B$1,ZRSpalte,0)+'1.2 ZR Monate'!F$12-1)&lt;3,"*",INDEX(ZRDaten,MATCH($B33,ZRZeile,0),MATCH(Hilfe!$B$1,ZRSpalte,0)+'1.2 ZR Monate'!F$12-1))</f>
        <v>303</v>
      </c>
      <c r="G33" s="155" t="n">
        <f aca="false">IF(INDEX(ZRDaten,MATCH($B33,ZRZeile,0),MATCH(Hilfe!$B$1,ZRSpalte,0)+'1.2 ZR Monate'!G$12-1)&lt;3,"*",INDEX(ZRDaten,MATCH($B33,ZRZeile,0),MATCH(Hilfe!$B$1,ZRSpalte,0)+'1.2 ZR Monate'!G$12-1))</f>
        <v>392</v>
      </c>
      <c r="H33" s="155" t="n">
        <f aca="false">IF(INDEX(ZRDaten,MATCH($B33,ZRZeile,0),MATCH(Hilfe!$B$1,ZRSpalte,0)+'1.2 ZR Monate'!H$12-1)&lt;3,"*",INDEX(ZRDaten,MATCH($B33,ZRZeile,0),MATCH(Hilfe!$B$1,ZRSpalte,0)+'1.2 ZR Monate'!H$12-1))</f>
        <v>442</v>
      </c>
      <c r="I33" s="155" t="n">
        <f aca="false">IF(INDEX(ZRDaten,MATCH($B33,ZRZeile,0),MATCH(Hilfe!$B$1,ZRSpalte,0)+'1.2 ZR Monate'!I$12-1)&lt;3,"*",INDEX(ZRDaten,MATCH($B33,ZRZeile,0),MATCH(Hilfe!$B$1,ZRSpalte,0)+'1.2 ZR Monate'!I$12-1))</f>
        <v>486</v>
      </c>
      <c r="J33" s="155" t="n">
        <f aca="false">IF(INDEX(ZRDaten,MATCH($B33,ZRZeile,0),MATCH(Hilfe!$B$1,ZRSpalte,0)+'1.2 ZR Monate'!J$12-1)&lt;3,"*",INDEX(ZRDaten,MATCH($B33,ZRZeile,0),MATCH(Hilfe!$B$1,ZRSpalte,0)+'1.2 ZR Monate'!J$12-1))</f>
        <v>514</v>
      </c>
      <c r="K33" s="155" t="n">
        <f aca="false">IF(INDEX(ZRDaten,MATCH($B33,ZRZeile,0),MATCH(Hilfe!$B$1,ZRSpalte,0)+'1.2 ZR Monate'!K$12-1)&lt;3,"*",INDEX(ZRDaten,MATCH($B33,ZRZeile,0),MATCH(Hilfe!$B$1,ZRSpalte,0)+'1.2 ZR Monate'!K$12-1))</f>
        <v>492</v>
      </c>
      <c r="L33" s="155" t="n">
        <f aca="false">IF(INDEX(ZRDaten,MATCH($B33,ZRZeile,0),MATCH(Hilfe!$B$1,ZRSpalte,0)+'1.2 ZR Monate'!L$12-1)&lt;3,"*",INDEX(ZRDaten,MATCH($B33,ZRZeile,0),MATCH(Hilfe!$B$1,ZRSpalte,0)+'1.2 ZR Monate'!L$12-1))</f>
        <v>481</v>
      </c>
      <c r="M33" s="155" t="n">
        <f aca="false">IF(INDEX(ZRDaten,MATCH($B33,ZRZeile,0),MATCH(Hilfe!$B$1,ZRSpalte,0)+'1.2 ZR Monate'!M$12-1)&lt;3,"*",INDEX(ZRDaten,MATCH($B33,ZRZeile,0),MATCH(Hilfe!$B$1,ZRSpalte,0)+'1.2 ZR Monate'!M$12-1))</f>
        <v>500</v>
      </c>
      <c r="N33" s="155" t="n">
        <f aca="false">IF(INDEX(ZRDaten,MATCH($B33,ZRZeile,0),MATCH(Hilfe!$B$1,ZRSpalte,0)+'1.2 ZR Monate'!N$12-1)&lt;3,"*",INDEX(ZRDaten,MATCH($B33,ZRZeile,0),MATCH(Hilfe!$B$1,ZRSpalte,0)+'1.2 ZR Monate'!N$12-1))</f>
        <v>527</v>
      </c>
      <c r="O33" s="156" t="n">
        <f aca="false">IF(INDEX(ZRDaten,MATCH($B33,ZRZeile,0),MATCH(Hilfe!$B$1,ZRSpalte,0)+'1.2 ZR Monate'!O$12-1)&lt;3,"*",INDEX(ZRDaten,MATCH($B33,ZRZeile,0),MATCH(Hilfe!$B$1,ZRSpalte,0)+'1.2 ZR Monate'!O$12-1))</f>
        <v>460</v>
      </c>
    </row>
    <row r="34" customFormat="false" ht="12.75" hidden="false" customHeight="true" outlineLevel="0" collapsed="false">
      <c r="A34" s="9" t="s">
        <v>74</v>
      </c>
      <c r="B34" s="10" t="s">
        <v>75</v>
      </c>
      <c r="C34" s="155" t="n">
        <f aca="false">IF(INDEX(ZRDaten,MATCH($B34,ZRZeile,0),MATCH(Hilfe!$B$1,ZRSpalte,0)+'1.2 ZR Monate'!C$12-1)&lt;3,"*",INDEX(ZRDaten,MATCH($B34,ZRZeile,0),MATCH(Hilfe!$B$1,ZRSpalte,0)+'1.2 ZR Monate'!C$12-1))</f>
        <v>521</v>
      </c>
      <c r="D34" s="155" t="n">
        <f aca="false">IF(INDEX(ZRDaten,MATCH($B34,ZRZeile,0),MATCH(Hilfe!$B$1,ZRSpalte,0)+'1.2 ZR Monate'!D$12-1)&lt;3,"*",INDEX(ZRDaten,MATCH($B34,ZRZeile,0),MATCH(Hilfe!$B$1,ZRSpalte,0)+'1.2 ZR Monate'!D$12-1))</f>
        <v>509</v>
      </c>
      <c r="E34" s="155" t="n">
        <f aca="false">IF(INDEX(ZRDaten,MATCH($B34,ZRZeile,0),MATCH(Hilfe!$B$1,ZRSpalte,0)+'1.2 ZR Monate'!E$12-1)&lt;3,"*",INDEX(ZRDaten,MATCH($B34,ZRZeile,0),MATCH(Hilfe!$B$1,ZRSpalte,0)+'1.2 ZR Monate'!E$12-1))</f>
        <v>488</v>
      </c>
      <c r="F34" s="155" t="n">
        <f aca="false">IF(INDEX(ZRDaten,MATCH($B34,ZRZeile,0),MATCH(Hilfe!$B$1,ZRSpalte,0)+'1.2 ZR Monate'!F$12-1)&lt;3,"*",INDEX(ZRDaten,MATCH($B34,ZRZeile,0),MATCH(Hilfe!$B$1,ZRSpalte,0)+'1.2 ZR Monate'!F$12-1))</f>
        <v>484</v>
      </c>
      <c r="G34" s="155" t="n">
        <f aca="false">IF(INDEX(ZRDaten,MATCH($B34,ZRZeile,0),MATCH(Hilfe!$B$1,ZRSpalte,0)+'1.2 ZR Monate'!G$12-1)&lt;3,"*",INDEX(ZRDaten,MATCH($B34,ZRZeile,0),MATCH(Hilfe!$B$1,ZRSpalte,0)+'1.2 ZR Monate'!G$12-1))</f>
        <v>494</v>
      </c>
      <c r="H34" s="155" t="n">
        <f aca="false">IF(INDEX(ZRDaten,MATCH($B34,ZRZeile,0),MATCH(Hilfe!$B$1,ZRSpalte,0)+'1.2 ZR Monate'!H$12-1)&lt;3,"*",INDEX(ZRDaten,MATCH($B34,ZRZeile,0),MATCH(Hilfe!$B$1,ZRSpalte,0)+'1.2 ZR Monate'!H$12-1))</f>
        <v>501</v>
      </c>
      <c r="I34" s="155" t="n">
        <f aca="false">IF(INDEX(ZRDaten,MATCH($B34,ZRZeile,0),MATCH(Hilfe!$B$1,ZRSpalte,0)+'1.2 ZR Monate'!I$12-1)&lt;3,"*",INDEX(ZRDaten,MATCH($B34,ZRZeile,0),MATCH(Hilfe!$B$1,ZRSpalte,0)+'1.2 ZR Monate'!I$12-1))</f>
        <v>496</v>
      </c>
      <c r="J34" s="155" t="n">
        <f aca="false">IF(INDEX(ZRDaten,MATCH($B34,ZRZeile,0),MATCH(Hilfe!$B$1,ZRSpalte,0)+'1.2 ZR Monate'!J$12-1)&lt;3,"*",INDEX(ZRDaten,MATCH($B34,ZRZeile,0),MATCH(Hilfe!$B$1,ZRSpalte,0)+'1.2 ZR Monate'!J$12-1))</f>
        <v>476</v>
      </c>
      <c r="K34" s="155" t="n">
        <f aca="false">IF(INDEX(ZRDaten,MATCH($B34,ZRZeile,0),MATCH(Hilfe!$B$1,ZRSpalte,0)+'1.2 ZR Monate'!K$12-1)&lt;3,"*",INDEX(ZRDaten,MATCH($B34,ZRZeile,0),MATCH(Hilfe!$B$1,ZRSpalte,0)+'1.2 ZR Monate'!K$12-1))</f>
        <v>465</v>
      </c>
      <c r="L34" s="155" t="n">
        <f aca="false">IF(INDEX(ZRDaten,MATCH($B34,ZRZeile,0),MATCH(Hilfe!$B$1,ZRSpalte,0)+'1.2 ZR Monate'!L$12-1)&lt;3,"*",INDEX(ZRDaten,MATCH($B34,ZRZeile,0),MATCH(Hilfe!$B$1,ZRSpalte,0)+'1.2 ZR Monate'!L$12-1))</f>
        <v>447</v>
      </c>
      <c r="M34" s="155" t="n">
        <f aca="false">IF(INDEX(ZRDaten,MATCH($B34,ZRZeile,0),MATCH(Hilfe!$B$1,ZRSpalte,0)+'1.2 ZR Monate'!M$12-1)&lt;3,"*",INDEX(ZRDaten,MATCH($B34,ZRZeile,0),MATCH(Hilfe!$B$1,ZRSpalte,0)+'1.2 ZR Monate'!M$12-1))</f>
        <v>443</v>
      </c>
      <c r="N34" s="155" t="n">
        <f aca="false">IF(INDEX(ZRDaten,MATCH($B34,ZRZeile,0),MATCH(Hilfe!$B$1,ZRSpalte,0)+'1.2 ZR Monate'!N$12-1)&lt;3,"*",INDEX(ZRDaten,MATCH($B34,ZRZeile,0),MATCH(Hilfe!$B$1,ZRSpalte,0)+'1.2 ZR Monate'!N$12-1))</f>
        <v>464</v>
      </c>
      <c r="O34" s="156" t="n">
        <f aca="false">IF(INDEX(ZRDaten,MATCH($B34,ZRZeile,0),MATCH(Hilfe!$B$1,ZRSpalte,0)+'1.2 ZR Monate'!O$12-1)&lt;3,"*",INDEX(ZRDaten,MATCH($B34,ZRZeile,0),MATCH(Hilfe!$B$1,ZRSpalte,0)+'1.2 ZR Monate'!O$12-1))</f>
        <v>424</v>
      </c>
    </row>
    <row r="35" customFormat="false" ht="12.75" hidden="false" customHeight="true" outlineLevel="0" collapsed="false">
      <c r="A35" s="9" t="s">
        <v>77</v>
      </c>
      <c r="B35" s="10" t="s">
        <v>78</v>
      </c>
      <c r="C35" s="155" t="n">
        <f aca="false">IF(INDEX(ZRDaten,MATCH($B35,ZRZeile,0),MATCH(Hilfe!$B$1,ZRSpalte,0)+'1.2 ZR Monate'!C$12-1)&lt;3,"*",INDEX(ZRDaten,MATCH($B35,ZRZeile,0),MATCH(Hilfe!$B$1,ZRSpalte,0)+'1.2 ZR Monate'!C$12-1))</f>
        <v>611</v>
      </c>
      <c r="D35" s="155" t="n">
        <f aca="false">IF(INDEX(ZRDaten,MATCH($B35,ZRZeile,0),MATCH(Hilfe!$B$1,ZRSpalte,0)+'1.2 ZR Monate'!D$12-1)&lt;3,"*",INDEX(ZRDaten,MATCH($B35,ZRZeile,0),MATCH(Hilfe!$B$1,ZRSpalte,0)+'1.2 ZR Monate'!D$12-1))</f>
        <v>660</v>
      </c>
      <c r="E35" s="155" t="n">
        <f aca="false">IF(INDEX(ZRDaten,MATCH($B35,ZRZeile,0),MATCH(Hilfe!$B$1,ZRSpalte,0)+'1.2 ZR Monate'!E$12-1)&lt;3,"*",INDEX(ZRDaten,MATCH($B35,ZRZeile,0),MATCH(Hilfe!$B$1,ZRSpalte,0)+'1.2 ZR Monate'!E$12-1))</f>
        <v>721</v>
      </c>
      <c r="F35" s="155" t="n">
        <f aca="false">IF(INDEX(ZRDaten,MATCH($B35,ZRZeile,0),MATCH(Hilfe!$B$1,ZRSpalte,0)+'1.2 ZR Monate'!F$12-1)&lt;3,"*",INDEX(ZRDaten,MATCH($B35,ZRZeile,0),MATCH(Hilfe!$B$1,ZRSpalte,0)+'1.2 ZR Monate'!F$12-1))</f>
        <v>739</v>
      </c>
      <c r="G35" s="155" t="n">
        <f aca="false">IF(INDEX(ZRDaten,MATCH($B35,ZRZeile,0),MATCH(Hilfe!$B$1,ZRSpalte,0)+'1.2 ZR Monate'!G$12-1)&lt;3,"*",INDEX(ZRDaten,MATCH($B35,ZRZeile,0),MATCH(Hilfe!$B$1,ZRSpalte,0)+'1.2 ZR Monate'!G$12-1))</f>
        <v>688</v>
      </c>
      <c r="H35" s="155" t="n">
        <f aca="false">IF(INDEX(ZRDaten,MATCH($B35,ZRZeile,0),MATCH(Hilfe!$B$1,ZRSpalte,0)+'1.2 ZR Monate'!H$12-1)&lt;3,"*",INDEX(ZRDaten,MATCH($B35,ZRZeile,0),MATCH(Hilfe!$B$1,ZRSpalte,0)+'1.2 ZR Monate'!H$12-1))</f>
        <v>674</v>
      </c>
      <c r="I35" s="155" t="n">
        <f aca="false">IF(INDEX(ZRDaten,MATCH($B35,ZRZeile,0),MATCH(Hilfe!$B$1,ZRSpalte,0)+'1.2 ZR Monate'!I$12-1)&lt;3,"*",INDEX(ZRDaten,MATCH($B35,ZRZeile,0),MATCH(Hilfe!$B$1,ZRSpalte,0)+'1.2 ZR Monate'!I$12-1))</f>
        <v>664</v>
      </c>
      <c r="J35" s="155" t="n">
        <f aca="false">IF(INDEX(ZRDaten,MATCH($B35,ZRZeile,0),MATCH(Hilfe!$B$1,ZRSpalte,0)+'1.2 ZR Monate'!J$12-1)&lt;3,"*",INDEX(ZRDaten,MATCH($B35,ZRZeile,0),MATCH(Hilfe!$B$1,ZRSpalte,0)+'1.2 ZR Monate'!J$12-1))</f>
        <v>694</v>
      </c>
      <c r="K35" s="155" t="n">
        <f aca="false">IF(INDEX(ZRDaten,MATCH($B35,ZRZeile,0),MATCH(Hilfe!$B$1,ZRSpalte,0)+'1.2 ZR Monate'!K$12-1)&lt;3,"*",INDEX(ZRDaten,MATCH($B35,ZRZeile,0),MATCH(Hilfe!$B$1,ZRSpalte,0)+'1.2 ZR Monate'!K$12-1))</f>
        <v>691</v>
      </c>
      <c r="L35" s="155" t="n">
        <f aca="false">IF(INDEX(ZRDaten,MATCH($B35,ZRZeile,0),MATCH(Hilfe!$B$1,ZRSpalte,0)+'1.2 ZR Monate'!L$12-1)&lt;3,"*",INDEX(ZRDaten,MATCH($B35,ZRZeile,0),MATCH(Hilfe!$B$1,ZRSpalte,0)+'1.2 ZR Monate'!L$12-1))</f>
        <v>598</v>
      </c>
      <c r="M35" s="155" t="n">
        <f aca="false">IF(INDEX(ZRDaten,MATCH($B35,ZRZeile,0),MATCH(Hilfe!$B$1,ZRSpalte,0)+'1.2 ZR Monate'!M$12-1)&lt;3,"*",INDEX(ZRDaten,MATCH($B35,ZRZeile,0),MATCH(Hilfe!$B$1,ZRSpalte,0)+'1.2 ZR Monate'!M$12-1))</f>
        <v>594</v>
      </c>
      <c r="N35" s="155" t="n">
        <f aca="false">IF(INDEX(ZRDaten,MATCH($B35,ZRZeile,0),MATCH(Hilfe!$B$1,ZRSpalte,0)+'1.2 ZR Monate'!N$12-1)&lt;3,"*",INDEX(ZRDaten,MATCH($B35,ZRZeile,0),MATCH(Hilfe!$B$1,ZRSpalte,0)+'1.2 ZR Monate'!N$12-1))</f>
        <v>536</v>
      </c>
      <c r="O35" s="156" t="n">
        <f aca="false">IF(INDEX(ZRDaten,MATCH($B35,ZRZeile,0),MATCH(Hilfe!$B$1,ZRSpalte,0)+'1.2 ZR Monate'!O$12-1)&lt;3,"*",INDEX(ZRDaten,MATCH($B35,ZRZeile,0),MATCH(Hilfe!$B$1,ZRSpalte,0)+'1.2 ZR Monate'!O$12-1))</f>
        <v>512</v>
      </c>
    </row>
    <row r="36" customFormat="false" ht="12.75" hidden="false" customHeight="true" outlineLevel="0" collapsed="false">
      <c r="A36" s="9" t="s">
        <v>79</v>
      </c>
      <c r="B36" s="10" t="s">
        <v>80</v>
      </c>
      <c r="C36" s="155" t="n">
        <f aca="false">IF(INDEX(ZRDaten,MATCH($B36,ZRZeile,0),MATCH(Hilfe!$B$1,ZRSpalte,0)+'1.2 ZR Monate'!C$12-1)&lt;3,"*",INDEX(ZRDaten,MATCH($B36,ZRZeile,0),MATCH(Hilfe!$B$1,ZRSpalte,0)+'1.2 ZR Monate'!C$12-1))</f>
        <v>296</v>
      </c>
      <c r="D36" s="155" t="n">
        <f aca="false">IF(INDEX(ZRDaten,MATCH($B36,ZRZeile,0),MATCH(Hilfe!$B$1,ZRSpalte,0)+'1.2 ZR Monate'!D$12-1)&lt;3,"*",INDEX(ZRDaten,MATCH($B36,ZRZeile,0),MATCH(Hilfe!$B$1,ZRSpalte,0)+'1.2 ZR Monate'!D$12-1))</f>
        <v>314</v>
      </c>
      <c r="E36" s="155" t="n">
        <f aca="false">IF(INDEX(ZRDaten,MATCH($B36,ZRZeile,0),MATCH(Hilfe!$B$1,ZRSpalte,0)+'1.2 ZR Monate'!E$12-1)&lt;3,"*",INDEX(ZRDaten,MATCH($B36,ZRZeile,0),MATCH(Hilfe!$B$1,ZRSpalte,0)+'1.2 ZR Monate'!E$12-1))</f>
        <v>405</v>
      </c>
      <c r="F36" s="155" t="n">
        <f aca="false">IF(INDEX(ZRDaten,MATCH($B36,ZRZeile,0),MATCH(Hilfe!$B$1,ZRSpalte,0)+'1.2 ZR Monate'!F$12-1)&lt;3,"*",INDEX(ZRDaten,MATCH($B36,ZRZeile,0),MATCH(Hilfe!$B$1,ZRSpalte,0)+'1.2 ZR Monate'!F$12-1))</f>
        <v>483</v>
      </c>
      <c r="G36" s="155" t="n">
        <f aca="false">IF(INDEX(ZRDaten,MATCH($B36,ZRZeile,0),MATCH(Hilfe!$B$1,ZRSpalte,0)+'1.2 ZR Monate'!G$12-1)&lt;3,"*",INDEX(ZRDaten,MATCH($B36,ZRZeile,0),MATCH(Hilfe!$B$1,ZRSpalte,0)+'1.2 ZR Monate'!G$12-1))</f>
        <v>518</v>
      </c>
      <c r="H36" s="155" t="n">
        <f aca="false">IF(INDEX(ZRDaten,MATCH($B36,ZRZeile,0),MATCH(Hilfe!$B$1,ZRSpalte,0)+'1.2 ZR Monate'!H$12-1)&lt;3,"*",INDEX(ZRDaten,MATCH($B36,ZRZeile,0),MATCH(Hilfe!$B$1,ZRSpalte,0)+'1.2 ZR Monate'!H$12-1))</f>
        <v>524</v>
      </c>
      <c r="I36" s="155" t="n">
        <f aca="false">IF(INDEX(ZRDaten,MATCH($B36,ZRZeile,0),MATCH(Hilfe!$B$1,ZRSpalte,0)+'1.2 ZR Monate'!I$12-1)&lt;3,"*",INDEX(ZRDaten,MATCH($B36,ZRZeile,0),MATCH(Hilfe!$B$1,ZRSpalte,0)+'1.2 ZR Monate'!I$12-1))</f>
        <v>548</v>
      </c>
      <c r="J36" s="155" t="n">
        <f aca="false">IF(INDEX(ZRDaten,MATCH($B36,ZRZeile,0),MATCH(Hilfe!$B$1,ZRSpalte,0)+'1.2 ZR Monate'!J$12-1)&lt;3,"*",INDEX(ZRDaten,MATCH($B36,ZRZeile,0),MATCH(Hilfe!$B$1,ZRSpalte,0)+'1.2 ZR Monate'!J$12-1))</f>
        <v>555</v>
      </c>
      <c r="K36" s="155" t="n">
        <f aca="false">IF(INDEX(ZRDaten,MATCH($B36,ZRZeile,0),MATCH(Hilfe!$B$1,ZRSpalte,0)+'1.2 ZR Monate'!K$12-1)&lt;3,"*",INDEX(ZRDaten,MATCH($B36,ZRZeile,0),MATCH(Hilfe!$B$1,ZRSpalte,0)+'1.2 ZR Monate'!K$12-1))</f>
        <v>574</v>
      </c>
      <c r="L36" s="155" t="n">
        <f aca="false">IF(INDEX(ZRDaten,MATCH($B36,ZRZeile,0),MATCH(Hilfe!$B$1,ZRSpalte,0)+'1.2 ZR Monate'!L$12-1)&lt;3,"*",INDEX(ZRDaten,MATCH($B36,ZRZeile,0),MATCH(Hilfe!$B$1,ZRSpalte,0)+'1.2 ZR Monate'!L$12-1))</f>
        <v>572</v>
      </c>
      <c r="M36" s="155" t="n">
        <f aca="false">IF(INDEX(ZRDaten,MATCH($B36,ZRZeile,0),MATCH(Hilfe!$B$1,ZRSpalte,0)+'1.2 ZR Monate'!M$12-1)&lt;3,"*",INDEX(ZRDaten,MATCH($B36,ZRZeile,0),MATCH(Hilfe!$B$1,ZRSpalte,0)+'1.2 ZR Monate'!M$12-1))</f>
        <v>457</v>
      </c>
      <c r="N36" s="155" t="n">
        <f aca="false">IF(INDEX(ZRDaten,MATCH($B36,ZRZeile,0),MATCH(Hilfe!$B$1,ZRSpalte,0)+'1.2 ZR Monate'!N$12-1)&lt;3,"*",INDEX(ZRDaten,MATCH($B36,ZRZeile,0),MATCH(Hilfe!$B$1,ZRSpalte,0)+'1.2 ZR Monate'!N$12-1))</f>
        <v>445</v>
      </c>
      <c r="O36" s="156" t="n">
        <f aca="false">IF(INDEX(ZRDaten,MATCH($B36,ZRZeile,0),MATCH(Hilfe!$B$1,ZRSpalte,0)+'1.2 ZR Monate'!O$12-1)&lt;3,"*",INDEX(ZRDaten,MATCH($B36,ZRZeile,0),MATCH(Hilfe!$B$1,ZRSpalte,0)+'1.2 ZR Monate'!O$12-1))</f>
        <v>449</v>
      </c>
    </row>
    <row r="37" customFormat="false" ht="12.75" hidden="false" customHeight="true" outlineLevel="0" collapsed="false">
      <c r="A37" s="9" t="s">
        <v>81</v>
      </c>
      <c r="B37" s="10" t="s">
        <v>82</v>
      </c>
      <c r="C37" s="155" t="n">
        <f aca="false">IF(INDEX(ZRDaten,MATCH($B37,ZRZeile,0),MATCH(Hilfe!$B$1,ZRSpalte,0)+'1.2 ZR Monate'!C$12-1)&lt;3,"*",INDEX(ZRDaten,MATCH($B37,ZRZeile,0),MATCH(Hilfe!$B$1,ZRSpalte,0)+'1.2 ZR Monate'!C$12-1))</f>
        <v>356</v>
      </c>
      <c r="D37" s="155" t="n">
        <f aca="false">IF(INDEX(ZRDaten,MATCH($B37,ZRZeile,0),MATCH(Hilfe!$B$1,ZRSpalte,0)+'1.2 ZR Monate'!D$12-1)&lt;3,"*",INDEX(ZRDaten,MATCH($B37,ZRZeile,0),MATCH(Hilfe!$B$1,ZRSpalte,0)+'1.2 ZR Monate'!D$12-1))</f>
        <v>315</v>
      </c>
      <c r="E37" s="155" t="n">
        <f aca="false">IF(INDEX(ZRDaten,MATCH($B37,ZRZeile,0),MATCH(Hilfe!$B$1,ZRSpalte,0)+'1.2 ZR Monate'!E$12-1)&lt;3,"*",INDEX(ZRDaten,MATCH($B37,ZRZeile,0),MATCH(Hilfe!$B$1,ZRSpalte,0)+'1.2 ZR Monate'!E$12-1))</f>
        <v>360</v>
      </c>
      <c r="F37" s="155" t="n">
        <f aca="false">IF(INDEX(ZRDaten,MATCH($B37,ZRZeile,0),MATCH(Hilfe!$B$1,ZRSpalte,0)+'1.2 ZR Monate'!F$12-1)&lt;3,"*",INDEX(ZRDaten,MATCH($B37,ZRZeile,0),MATCH(Hilfe!$B$1,ZRSpalte,0)+'1.2 ZR Monate'!F$12-1))</f>
        <v>344</v>
      </c>
      <c r="G37" s="155" t="n">
        <f aca="false">IF(INDEX(ZRDaten,MATCH($B37,ZRZeile,0),MATCH(Hilfe!$B$1,ZRSpalte,0)+'1.2 ZR Monate'!G$12-1)&lt;3,"*",INDEX(ZRDaten,MATCH($B37,ZRZeile,0),MATCH(Hilfe!$B$1,ZRSpalte,0)+'1.2 ZR Monate'!G$12-1))</f>
        <v>384</v>
      </c>
      <c r="H37" s="155" t="n">
        <f aca="false">IF(INDEX(ZRDaten,MATCH($B37,ZRZeile,0),MATCH(Hilfe!$B$1,ZRSpalte,0)+'1.2 ZR Monate'!H$12-1)&lt;3,"*",INDEX(ZRDaten,MATCH($B37,ZRZeile,0),MATCH(Hilfe!$B$1,ZRSpalte,0)+'1.2 ZR Monate'!H$12-1))</f>
        <v>410</v>
      </c>
      <c r="I37" s="155" t="n">
        <f aca="false">IF(INDEX(ZRDaten,MATCH($B37,ZRZeile,0),MATCH(Hilfe!$B$1,ZRSpalte,0)+'1.2 ZR Monate'!I$12-1)&lt;3,"*",INDEX(ZRDaten,MATCH($B37,ZRZeile,0),MATCH(Hilfe!$B$1,ZRSpalte,0)+'1.2 ZR Monate'!I$12-1))</f>
        <v>392</v>
      </c>
      <c r="J37" s="155" t="n">
        <f aca="false">IF(INDEX(ZRDaten,MATCH($B37,ZRZeile,0),MATCH(Hilfe!$B$1,ZRSpalte,0)+'1.2 ZR Monate'!J$12-1)&lt;3,"*",INDEX(ZRDaten,MATCH($B37,ZRZeile,0),MATCH(Hilfe!$B$1,ZRSpalte,0)+'1.2 ZR Monate'!J$12-1))</f>
        <v>417</v>
      </c>
      <c r="K37" s="155" t="n">
        <f aca="false">IF(INDEX(ZRDaten,MATCH($B37,ZRZeile,0),MATCH(Hilfe!$B$1,ZRSpalte,0)+'1.2 ZR Monate'!K$12-1)&lt;3,"*",INDEX(ZRDaten,MATCH($B37,ZRZeile,0),MATCH(Hilfe!$B$1,ZRSpalte,0)+'1.2 ZR Monate'!K$12-1))</f>
        <v>372</v>
      </c>
      <c r="L37" s="155" t="n">
        <f aca="false">IF(INDEX(ZRDaten,MATCH($B37,ZRZeile,0),MATCH(Hilfe!$B$1,ZRSpalte,0)+'1.2 ZR Monate'!L$12-1)&lt;3,"*",INDEX(ZRDaten,MATCH($B37,ZRZeile,0),MATCH(Hilfe!$B$1,ZRSpalte,0)+'1.2 ZR Monate'!L$12-1))</f>
        <v>375</v>
      </c>
      <c r="M37" s="155" t="n">
        <f aca="false">IF(INDEX(ZRDaten,MATCH($B37,ZRZeile,0),MATCH(Hilfe!$B$1,ZRSpalte,0)+'1.2 ZR Monate'!M$12-1)&lt;3,"*",INDEX(ZRDaten,MATCH($B37,ZRZeile,0),MATCH(Hilfe!$B$1,ZRSpalte,0)+'1.2 ZR Monate'!M$12-1))</f>
        <v>370</v>
      </c>
      <c r="N37" s="155" t="n">
        <f aca="false">IF(INDEX(ZRDaten,MATCH($B37,ZRZeile,0),MATCH(Hilfe!$B$1,ZRSpalte,0)+'1.2 ZR Monate'!N$12-1)&lt;3,"*",INDEX(ZRDaten,MATCH($B37,ZRZeile,0),MATCH(Hilfe!$B$1,ZRSpalte,0)+'1.2 ZR Monate'!N$12-1))</f>
        <v>363</v>
      </c>
      <c r="O37" s="156" t="n">
        <f aca="false">IF(INDEX(ZRDaten,MATCH($B37,ZRZeile,0),MATCH(Hilfe!$B$1,ZRSpalte,0)+'1.2 ZR Monate'!O$12-1)&lt;3,"*",INDEX(ZRDaten,MATCH($B37,ZRZeile,0),MATCH(Hilfe!$B$1,ZRSpalte,0)+'1.2 ZR Monate'!O$12-1))</f>
        <v>396</v>
      </c>
    </row>
    <row r="38" customFormat="false" ht="12.75" hidden="false" customHeight="true" outlineLevel="0" collapsed="false">
      <c r="A38" s="9" t="s">
        <v>83</v>
      </c>
      <c r="B38" s="10" t="s">
        <v>84</v>
      </c>
      <c r="C38" s="155" t="n">
        <f aca="false">IF(INDEX(ZRDaten,MATCH($B38,ZRZeile,0),MATCH(Hilfe!$B$1,ZRSpalte,0)+'1.2 ZR Monate'!C$12-1)&lt;3,"*",INDEX(ZRDaten,MATCH($B38,ZRZeile,0),MATCH(Hilfe!$B$1,ZRSpalte,0)+'1.2 ZR Monate'!C$12-1))</f>
        <v>484</v>
      </c>
      <c r="D38" s="155" t="n">
        <f aca="false">IF(INDEX(ZRDaten,MATCH($B38,ZRZeile,0),MATCH(Hilfe!$B$1,ZRSpalte,0)+'1.2 ZR Monate'!D$12-1)&lt;3,"*",INDEX(ZRDaten,MATCH($B38,ZRZeile,0),MATCH(Hilfe!$B$1,ZRSpalte,0)+'1.2 ZR Monate'!D$12-1))</f>
        <v>450</v>
      </c>
      <c r="E38" s="155" t="n">
        <f aca="false">IF(INDEX(ZRDaten,MATCH($B38,ZRZeile,0),MATCH(Hilfe!$B$1,ZRSpalte,0)+'1.2 ZR Monate'!E$12-1)&lt;3,"*",INDEX(ZRDaten,MATCH($B38,ZRZeile,0),MATCH(Hilfe!$B$1,ZRSpalte,0)+'1.2 ZR Monate'!E$12-1))</f>
        <v>468</v>
      </c>
      <c r="F38" s="155" t="n">
        <f aca="false">IF(INDEX(ZRDaten,MATCH($B38,ZRZeile,0),MATCH(Hilfe!$B$1,ZRSpalte,0)+'1.2 ZR Monate'!F$12-1)&lt;3,"*",INDEX(ZRDaten,MATCH($B38,ZRZeile,0),MATCH(Hilfe!$B$1,ZRSpalte,0)+'1.2 ZR Monate'!F$12-1))</f>
        <v>455</v>
      </c>
      <c r="G38" s="155" t="n">
        <f aca="false">IF(INDEX(ZRDaten,MATCH($B38,ZRZeile,0),MATCH(Hilfe!$B$1,ZRSpalte,0)+'1.2 ZR Monate'!G$12-1)&lt;3,"*",INDEX(ZRDaten,MATCH($B38,ZRZeile,0),MATCH(Hilfe!$B$1,ZRSpalte,0)+'1.2 ZR Monate'!G$12-1))</f>
        <v>485</v>
      </c>
      <c r="H38" s="155" t="n">
        <f aca="false">IF(INDEX(ZRDaten,MATCH($B38,ZRZeile,0),MATCH(Hilfe!$B$1,ZRSpalte,0)+'1.2 ZR Monate'!H$12-1)&lt;3,"*",INDEX(ZRDaten,MATCH($B38,ZRZeile,0),MATCH(Hilfe!$B$1,ZRSpalte,0)+'1.2 ZR Monate'!H$12-1))</f>
        <v>471</v>
      </c>
      <c r="I38" s="155" t="n">
        <f aca="false">IF(INDEX(ZRDaten,MATCH($B38,ZRZeile,0),MATCH(Hilfe!$B$1,ZRSpalte,0)+'1.2 ZR Monate'!I$12-1)&lt;3,"*",INDEX(ZRDaten,MATCH($B38,ZRZeile,0),MATCH(Hilfe!$B$1,ZRSpalte,0)+'1.2 ZR Monate'!I$12-1))</f>
        <v>501</v>
      </c>
      <c r="J38" s="155" t="n">
        <f aca="false">IF(INDEX(ZRDaten,MATCH($B38,ZRZeile,0),MATCH(Hilfe!$B$1,ZRSpalte,0)+'1.2 ZR Monate'!J$12-1)&lt;3,"*",INDEX(ZRDaten,MATCH($B38,ZRZeile,0),MATCH(Hilfe!$B$1,ZRSpalte,0)+'1.2 ZR Monate'!J$12-1))</f>
        <v>472</v>
      </c>
      <c r="K38" s="155" t="n">
        <f aca="false">IF(INDEX(ZRDaten,MATCH($B38,ZRZeile,0),MATCH(Hilfe!$B$1,ZRSpalte,0)+'1.2 ZR Monate'!K$12-1)&lt;3,"*",INDEX(ZRDaten,MATCH($B38,ZRZeile,0),MATCH(Hilfe!$B$1,ZRSpalte,0)+'1.2 ZR Monate'!K$12-1))</f>
        <v>451</v>
      </c>
      <c r="L38" s="155" t="n">
        <f aca="false">IF(INDEX(ZRDaten,MATCH($B38,ZRZeile,0),MATCH(Hilfe!$B$1,ZRSpalte,0)+'1.2 ZR Monate'!L$12-1)&lt;3,"*",INDEX(ZRDaten,MATCH($B38,ZRZeile,0),MATCH(Hilfe!$B$1,ZRSpalte,0)+'1.2 ZR Monate'!L$12-1))</f>
        <v>444</v>
      </c>
      <c r="M38" s="155" t="n">
        <f aca="false">IF(INDEX(ZRDaten,MATCH($B38,ZRZeile,0),MATCH(Hilfe!$B$1,ZRSpalte,0)+'1.2 ZR Monate'!M$12-1)&lt;3,"*",INDEX(ZRDaten,MATCH($B38,ZRZeile,0),MATCH(Hilfe!$B$1,ZRSpalte,0)+'1.2 ZR Monate'!M$12-1))</f>
        <v>435</v>
      </c>
      <c r="N38" s="155" t="n">
        <f aca="false">IF(INDEX(ZRDaten,MATCH($B38,ZRZeile,0),MATCH(Hilfe!$B$1,ZRSpalte,0)+'1.2 ZR Monate'!N$12-1)&lt;3,"*",INDEX(ZRDaten,MATCH($B38,ZRZeile,0),MATCH(Hilfe!$B$1,ZRSpalte,0)+'1.2 ZR Monate'!N$12-1))</f>
        <v>427</v>
      </c>
      <c r="O38" s="156" t="n">
        <f aca="false">IF(INDEX(ZRDaten,MATCH($B38,ZRZeile,0),MATCH(Hilfe!$B$1,ZRSpalte,0)+'1.2 ZR Monate'!O$12-1)&lt;3,"*",INDEX(ZRDaten,MATCH($B38,ZRZeile,0),MATCH(Hilfe!$B$1,ZRSpalte,0)+'1.2 ZR Monate'!O$12-1))</f>
        <v>428</v>
      </c>
    </row>
    <row r="39" customFormat="false" ht="12.75" hidden="false" customHeight="true" outlineLevel="0" collapsed="false">
      <c r="A39" s="9" t="s">
        <v>85</v>
      </c>
      <c r="B39" s="10" t="s">
        <v>86</v>
      </c>
      <c r="C39" s="155" t="n">
        <f aca="false">IF(INDEX(ZRDaten,MATCH($B39,ZRZeile,0),MATCH(Hilfe!$B$1,ZRSpalte,0)+'1.2 ZR Monate'!C$12-1)&lt;3,"*",INDEX(ZRDaten,MATCH($B39,ZRZeile,0),MATCH(Hilfe!$B$1,ZRSpalte,0)+'1.2 ZR Monate'!C$12-1))</f>
        <v>532</v>
      </c>
      <c r="D39" s="155" t="n">
        <f aca="false">IF(INDEX(ZRDaten,MATCH($B39,ZRZeile,0),MATCH(Hilfe!$B$1,ZRSpalte,0)+'1.2 ZR Monate'!D$12-1)&lt;3,"*",INDEX(ZRDaten,MATCH($B39,ZRZeile,0),MATCH(Hilfe!$B$1,ZRSpalte,0)+'1.2 ZR Monate'!D$12-1))</f>
        <v>578</v>
      </c>
      <c r="E39" s="155" t="n">
        <f aca="false">IF(INDEX(ZRDaten,MATCH($B39,ZRZeile,0),MATCH(Hilfe!$B$1,ZRSpalte,0)+'1.2 ZR Monate'!E$12-1)&lt;3,"*",INDEX(ZRDaten,MATCH($B39,ZRZeile,0),MATCH(Hilfe!$B$1,ZRSpalte,0)+'1.2 ZR Monate'!E$12-1))</f>
        <v>603</v>
      </c>
      <c r="F39" s="155" t="n">
        <f aca="false">IF(INDEX(ZRDaten,MATCH($B39,ZRZeile,0),MATCH(Hilfe!$B$1,ZRSpalte,0)+'1.2 ZR Monate'!F$12-1)&lt;3,"*",INDEX(ZRDaten,MATCH($B39,ZRZeile,0),MATCH(Hilfe!$B$1,ZRSpalte,0)+'1.2 ZR Monate'!F$12-1))</f>
        <v>625</v>
      </c>
      <c r="G39" s="155" t="n">
        <f aca="false">IF(INDEX(ZRDaten,MATCH($B39,ZRZeile,0),MATCH(Hilfe!$B$1,ZRSpalte,0)+'1.2 ZR Monate'!G$12-1)&lt;3,"*",INDEX(ZRDaten,MATCH($B39,ZRZeile,0),MATCH(Hilfe!$B$1,ZRSpalte,0)+'1.2 ZR Monate'!G$12-1))</f>
        <v>630</v>
      </c>
      <c r="H39" s="155" t="n">
        <f aca="false">IF(INDEX(ZRDaten,MATCH($B39,ZRZeile,0),MATCH(Hilfe!$B$1,ZRSpalte,0)+'1.2 ZR Monate'!H$12-1)&lt;3,"*",INDEX(ZRDaten,MATCH($B39,ZRZeile,0),MATCH(Hilfe!$B$1,ZRSpalte,0)+'1.2 ZR Monate'!H$12-1))</f>
        <v>600</v>
      </c>
      <c r="I39" s="155" t="n">
        <f aca="false">IF(INDEX(ZRDaten,MATCH($B39,ZRZeile,0),MATCH(Hilfe!$B$1,ZRSpalte,0)+'1.2 ZR Monate'!I$12-1)&lt;3,"*",INDEX(ZRDaten,MATCH($B39,ZRZeile,0),MATCH(Hilfe!$B$1,ZRSpalte,0)+'1.2 ZR Monate'!I$12-1))</f>
        <v>638</v>
      </c>
      <c r="J39" s="155" t="n">
        <f aca="false">IF(INDEX(ZRDaten,MATCH($B39,ZRZeile,0),MATCH(Hilfe!$B$1,ZRSpalte,0)+'1.2 ZR Monate'!J$12-1)&lt;3,"*",INDEX(ZRDaten,MATCH($B39,ZRZeile,0),MATCH(Hilfe!$B$1,ZRSpalte,0)+'1.2 ZR Monate'!J$12-1))</f>
        <v>605</v>
      </c>
      <c r="K39" s="155" t="n">
        <f aca="false">IF(INDEX(ZRDaten,MATCH($B39,ZRZeile,0),MATCH(Hilfe!$B$1,ZRSpalte,0)+'1.2 ZR Monate'!K$12-1)&lt;3,"*",INDEX(ZRDaten,MATCH($B39,ZRZeile,0),MATCH(Hilfe!$B$1,ZRSpalte,0)+'1.2 ZR Monate'!K$12-1))</f>
        <v>623</v>
      </c>
      <c r="L39" s="155" t="n">
        <f aca="false">IF(INDEX(ZRDaten,MATCH($B39,ZRZeile,0),MATCH(Hilfe!$B$1,ZRSpalte,0)+'1.2 ZR Monate'!L$12-1)&lt;3,"*",INDEX(ZRDaten,MATCH($B39,ZRZeile,0),MATCH(Hilfe!$B$1,ZRSpalte,0)+'1.2 ZR Monate'!L$12-1))</f>
        <v>611</v>
      </c>
      <c r="M39" s="155" t="n">
        <f aca="false">IF(INDEX(ZRDaten,MATCH($B39,ZRZeile,0),MATCH(Hilfe!$B$1,ZRSpalte,0)+'1.2 ZR Monate'!M$12-1)&lt;3,"*",INDEX(ZRDaten,MATCH($B39,ZRZeile,0),MATCH(Hilfe!$B$1,ZRSpalte,0)+'1.2 ZR Monate'!M$12-1))</f>
        <v>667</v>
      </c>
      <c r="N39" s="155" t="n">
        <f aca="false">IF(INDEX(ZRDaten,MATCH($B39,ZRZeile,0),MATCH(Hilfe!$B$1,ZRSpalte,0)+'1.2 ZR Monate'!N$12-1)&lt;3,"*",INDEX(ZRDaten,MATCH($B39,ZRZeile,0),MATCH(Hilfe!$B$1,ZRSpalte,0)+'1.2 ZR Monate'!N$12-1))</f>
        <v>619</v>
      </c>
      <c r="O39" s="156" t="n">
        <f aca="false">IF(INDEX(ZRDaten,MATCH($B39,ZRZeile,0),MATCH(Hilfe!$B$1,ZRSpalte,0)+'1.2 ZR Monate'!O$12-1)&lt;3,"*",INDEX(ZRDaten,MATCH($B39,ZRZeile,0),MATCH(Hilfe!$B$1,ZRSpalte,0)+'1.2 ZR Monate'!O$12-1))</f>
        <v>552</v>
      </c>
    </row>
    <row r="40" customFormat="false" ht="12.75" hidden="false" customHeight="true" outlineLevel="0" collapsed="false">
      <c r="A40" s="9" t="s">
        <v>87</v>
      </c>
      <c r="B40" s="10" t="s">
        <v>88</v>
      </c>
      <c r="C40" s="155" t="n">
        <f aca="false">IF(INDEX(ZRDaten,MATCH($B40,ZRZeile,0),MATCH(Hilfe!$B$1,ZRSpalte,0)+'1.2 ZR Monate'!C$12-1)&lt;3,"*",INDEX(ZRDaten,MATCH($B40,ZRZeile,0),MATCH(Hilfe!$B$1,ZRSpalte,0)+'1.2 ZR Monate'!C$12-1))</f>
        <v>525</v>
      </c>
      <c r="D40" s="155" t="n">
        <f aca="false">IF(INDEX(ZRDaten,MATCH($B40,ZRZeile,0),MATCH(Hilfe!$B$1,ZRSpalte,0)+'1.2 ZR Monate'!D$12-1)&lt;3,"*",INDEX(ZRDaten,MATCH($B40,ZRZeile,0),MATCH(Hilfe!$B$1,ZRSpalte,0)+'1.2 ZR Monate'!D$12-1))</f>
        <v>475</v>
      </c>
      <c r="E40" s="155" t="n">
        <f aca="false">IF(INDEX(ZRDaten,MATCH($B40,ZRZeile,0),MATCH(Hilfe!$B$1,ZRSpalte,0)+'1.2 ZR Monate'!E$12-1)&lt;3,"*",INDEX(ZRDaten,MATCH($B40,ZRZeile,0),MATCH(Hilfe!$B$1,ZRSpalte,0)+'1.2 ZR Monate'!E$12-1))</f>
        <v>482</v>
      </c>
      <c r="F40" s="155" t="n">
        <f aca="false">IF(INDEX(ZRDaten,MATCH($B40,ZRZeile,0),MATCH(Hilfe!$B$1,ZRSpalte,0)+'1.2 ZR Monate'!F$12-1)&lt;3,"*",INDEX(ZRDaten,MATCH($B40,ZRZeile,0),MATCH(Hilfe!$B$1,ZRSpalte,0)+'1.2 ZR Monate'!F$12-1))</f>
        <v>433</v>
      </c>
      <c r="G40" s="155" t="n">
        <f aca="false">IF(INDEX(ZRDaten,MATCH($B40,ZRZeile,0),MATCH(Hilfe!$B$1,ZRSpalte,0)+'1.2 ZR Monate'!G$12-1)&lt;3,"*",INDEX(ZRDaten,MATCH($B40,ZRZeile,0),MATCH(Hilfe!$B$1,ZRSpalte,0)+'1.2 ZR Monate'!G$12-1))</f>
        <v>435</v>
      </c>
      <c r="H40" s="155" t="n">
        <f aca="false">IF(INDEX(ZRDaten,MATCH($B40,ZRZeile,0),MATCH(Hilfe!$B$1,ZRSpalte,0)+'1.2 ZR Monate'!H$12-1)&lt;3,"*",INDEX(ZRDaten,MATCH($B40,ZRZeile,0),MATCH(Hilfe!$B$1,ZRSpalte,0)+'1.2 ZR Monate'!H$12-1))</f>
        <v>390</v>
      </c>
      <c r="I40" s="155" t="n">
        <f aca="false">IF(INDEX(ZRDaten,MATCH($B40,ZRZeile,0),MATCH(Hilfe!$B$1,ZRSpalte,0)+'1.2 ZR Monate'!I$12-1)&lt;3,"*",INDEX(ZRDaten,MATCH($B40,ZRZeile,0),MATCH(Hilfe!$B$1,ZRSpalte,0)+'1.2 ZR Monate'!I$12-1))</f>
        <v>389</v>
      </c>
      <c r="J40" s="155" t="n">
        <f aca="false">IF(INDEX(ZRDaten,MATCH($B40,ZRZeile,0),MATCH(Hilfe!$B$1,ZRSpalte,0)+'1.2 ZR Monate'!J$12-1)&lt;3,"*",INDEX(ZRDaten,MATCH($B40,ZRZeile,0),MATCH(Hilfe!$B$1,ZRSpalte,0)+'1.2 ZR Monate'!J$12-1))</f>
        <v>375</v>
      </c>
      <c r="K40" s="155" t="n">
        <f aca="false">IF(INDEX(ZRDaten,MATCH($B40,ZRZeile,0),MATCH(Hilfe!$B$1,ZRSpalte,0)+'1.2 ZR Monate'!K$12-1)&lt;3,"*",INDEX(ZRDaten,MATCH($B40,ZRZeile,0),MATCH(Hilfe!$B$1,ZRSpalte,0)+'1.2 ZR Monate'!K$12-1))</f>
        <v>353</v>
      </c>
      <c r="L40" s="155" t="n">
        <f aca="false">IF(INDEX(ZRDaten,MATCH($B40,ZRZeile,0),MATCH(Hilfe!$B$1,ZRSpalte,0)+'1.2 ZR Monate'!L$12-1)&lt;3,"*",INDEX(ZRDaten,MATCH($B40,ZRZeile,0),MATCH(Hilfe!$B$1,ZRSpalte,0)+'1.2 ZR Monate'!L$12-1))</f>
        <v>316</v>
      </c>
      <c r="M40" s="155" t="n">
        <f aca="false">IF(INDEX(ZRDaten,MATCH($B40,ZRZeile,0),MATCH(Hilfe!$B$1,ZRSpalte,0)+'1.2 ZR Monate'!M$12-1)&lt;3,"*",INDEX(ZRDaten,MATCH($B40,ZRZeile,0),MATCH(Hilfe!$B$1,ZRSpalte,0)+'1.2 ZR Monate'!M$12-1))</f>
        <v>299</v>
      </c>
      <c r="N40" s="155" t="n">
        <f aca="false">IF(INDEX(ZRDaten,MATCH($B40,ZRZeile,0),MATCH(Hilfe!$B$1,ZRSpalte,0)+'1.2 ZR Monate'!N$12-1)&lt;3,"*",INDEX(ZRDaten,MATCH($B40,ZRZeile,0),MATCH(Hilfe!$B$1,ZRSpalte,0)+'1.2 ZR Monate'!N$12-1))</f>
        <v>288</v>
      </c>
      <c r="O40" s="156" t="n">
        <f aca="false">IF(INDEX(ZRDaten,MATCH($B40,ZRZeile,0),MATCH(Hilfe!$B$1,ZRSpalte,0)+'1.2 ZR Monate'!O$12-1)&lt;3,"*",INDEX(ZRDaten,MATCH($B40,ZRZeile,0),MATCH(Hilfe!$B$1,ZRSpalte,0)+'1.2 ZR Monate'!O$12-1))</f>
        <v>301</v>
      </c>
    </row>
    <row r="41" customFormat="false" ht="12.75" hidden="false" customHeight="true" outlineLevel="0" collapsed="false">
      <c r="A41" s="9" t="s">
        <v>89</v>
      </c>
      <c r="B41" s="10" t="s">
        <v>90</v>
      </c>
      <c r="C41" s="155" t="n">
        <f aca="false">IF(INDEX(ZRDaten,MATCH($B41,ZRZeile,0),MATCH(Hilfe!$B$1,ZRSpalte,0)+'1.2 ZR Monate'!C$12-1)&lt;3,"*",INDEX(ZRDaten,MATCH($B41,ZRZeile,0),MATCH(Hilfe!$B$1,ZRSpalte,0)+'1.2 ZR Monate'!C$12-1))</f>
        <v>273</v>
      </c>
      <c r="D41" s="155" t="n">
        <f aca="false">IF(INDEX(ZRDaten,MATCH($B41,ZRZeile,0),MATCH(Hilfe!$B$1,ZRSpalte,0)+'1.2 ZR Monate'!D$12-1)&lt;3,"*",INDEX(ZRDaten,MATCH($B41,ZRZeile,0),MATCH(Hilfe!$B$1,ZRSpalte,0)+'1.2 ZR Monate'!D$12-1))</f>
        <v>269</v>
      </c>
      <c r="E41" s="155" t="n">
        <f aca="false">IF(INDEX(ZRDaten,MATCH($B41,ZRZeile,0),MATCH(Hilfe!$B$1,ZRSpalte,0)+'1.2 ZR Monate'!E$12-1)&lt;3,"*",INDEX(ZRDaten,MATCH($B41,ZRZeile,0),MATCH(Hilfe!$B$1,ZRSpalte,0)+'1.2 ZR Monate'!E$12-1))</f>
        <v>287</v>
      </c>
      <c r="F41" s="155" t="n">
        <f aca="false">IF(INDEX(ZRDaten,MATCH($B41,ZRZeile,0),MATCH(Hilfe!$B$1,ZRSpalte,0)+'1.2 ZR Monate'!F$12-1)&lt;3,"*",INDEX(ZRDaten,MATCH($B41,ZRZeile,0),MATCH(Hilfe!$B$1,ZRSpalte,0)+'1.2 ZR Monate'!F$12-1))</f>
        <v>278</v>
      </c>
      <c r="G41" s="155" t="n">
        <f aca="false">IF(INDEX(ZRDaten,MATCH($B41,ZRZeile,0),MATCH(Hilfe!$B$1,ZRSpalte,0)+'1.2 ZR Monate'!G$12-1)&lt;3,"*",INDEX(ZRDaten,MATCH($B41,ZRZeile,0),MATCH(Hilfe!$B$1,ZRSpalte,0)+'1.2 ZR Monate'!G$12-1))</f>
        <v>256</v>
      </c>
      <c r="H41" s="155" t="n">
        <f aca="false">IF(INDEX(ZRDaten,MATCH($B41,ZRZeile,0),MATCH(Hilfe!$B$1,ZRSpalte,0)+'1.2 ZR Monate'!H$12-1)&lt;3,"*",INDEX(ZRDaten,MATCH($B41,ZRZeile,0),MATCH(Hilfe!$B$1,ZRSpalte,0)+'1.2 ZR Monate'!H$12-1))</f>
        <v>215</v>
      </c>
      <c r="I41" s="155" t="n">
        <f aca="false">IF(INDEX(ZRDaten,MATCH($B41,ZRZeile,0),MATCH(Hilfe!$B$1,ZRSpalte,0)+'1.2 ZR Monate'!I$12-1)&lt;3,"*",INDEX(ZRDaten,MATCH($B41,ZRZeile,0),MATCH(Hilfe!$B$1,ZRSpalte,0)+'1.2 ZR Monate'!I$12-1))</f>
        <v>175</v>
      </c>
      <c r="J41" s="155" t="n">
        <f aca="false">IF(INDEX(ZRDaten,MATCH($B41,ZRZeile,0),MATCH(Hilfe!$B$1,ZRSpalte,0)+'1.2 ZR Monate'!J$12-1)&lt;3,"*",INDEX(ZRDaten,MATCH($B41,ZRZeile,0),MATCH(Hilfe!$B$1,ZRSpalte,0)+'1.2 ZR Monate'!J$12-1))</f>
        <v>178</v>
      </c>
      <c r="K41" s="155" t="n">
        <f aca="false">IF(INDEX(ZRDaten,MATCH($B41,ZRZeile,0),MATCH(Hilfe!$B$1,ZRSpalte,0)+'1.2 ZR Monate'!K$12-1)&lt;3,"*",INDEX(ZRDaten,MATCH($B41,ZRZeile,0),MATCH(Hilfe!$B$1,ZRSpalte,0)+'1.2 ZR Monate'!K$12-1))</f>
        <v>170</v>
      </c>
      <c r="L41" s="155" t="n">
        <f aca="false">IF(INDEX(ZRDaten,MATCH($B41,ZRZeile,0),MATCH(Hilfe!$B$1,ZRSpalte,0)+'1.2 ZR Monate'!L$12-1)&lt;3,"*",INDEX(ZRDaten,MATCH($B41,ZRZeile,0),MATCH(Hilfe!$B$1,ZRSpalte,0)+'1.2 ZR Monate'!L$12-1))</f>
        <v>176</v>
      </c>
      <c r="M41" s="155" t="n">
        <f aca="false">IF(INDEX(ZRDaten,MATCH($B41,ZRZeile,0),MATCH(Hilfe!$B$1,ZRSpalte,0)+'1.2 ZR Monate'!M$12-1)&lt;3,"*",INDEX(ZRDaten,MATCH($B41,ZRZeile,0),MATCH(Hilfe!$B$1,ZRSpalte,0)+'1.2 ZR Monate'!M$12-1))</f>
        <v>153</v>
      </c>
      <c r="N41" s="155" t="n">
        <f aca="false">IF(INDEX(ZRDaten,MATCH($B41,ZRZeile,0),MATCH(Hilfe!$B$1,ZRSpalte,0)+'1.2 ZR Monate'!N$12-1)&lt;3,"*",INDEX(ZRDaten,MATCH($B41,ZRZeile,0),MATCH(Hilfe!$B$1,ZRSpalte,0)+'1.2 ZR Monate'!N$12-1))</f>
        <v>137</v>
      </c>
      <c r="O41" s="156" t="n">
        <f aca="false">IF(INDEX(ZRDaten,MATCH($B41,ZRZeile,0),MATCH(Hilfe!$B$1,ZRSpalte,0)+'1.2 ZR Monate'!O$12-1)&lt;3,"*",INDEX(ZRDaten,MATCH($B41,ZRZeile,0),MATCH(Hilfe!$B$1,ZRSpalte,0)+'1.2 ZR Monate'!O$12-1))</f>
        <v>125</v>
      </c>
    </row>
    <row r="42" customFormat="false" ht="12.75" hidden="false" customHeight="true" outlineLevel="0" collapsed="false">
      <c r="A42" s="9" t="s">
        <v>91</v>
      </c>
      <c r="B42" s="10" t="s">
        <v>92</v>
      </c>
      <c r="C42" s="155" t="n">
        <f aca="false">IF(INDEX(ZRDaten,MATCH($B42,ZRZeile,0),MATCH(Hilfe!$B$1,ZRSpalte,0)+'1.2 ZR Monate'!C$12-1)&lt;3,"*",INDEX(ZRDaten,MATCH($B42,ZRZeile,0),MATCH(Hilfe!$B$1,ZRSpalte,0)+'1.2 ZR Monate'!C$12-1))</f>
        <v>485</v>
      </c>
      <c r="D42" s="155" t="n">
        <f aca="false">IF(INDEX(ZRDaten,MATCH($B42,ZRZeile,0),MATCH(Hilfe!$B$1,ZRSpalte,0)+'1.2 ZR Monate'!D$12-1)&lt;3,"*",INDEX(ZRDaten,MATCH($B42,ZRZeile,0),MATCH(Hilfe!$B$1,ZRSpalte,0)+'1.2 ZR Monate'!D$12-1))</f>
        <v>497</v>
      </c>
      <c r="E42" s="155" t="n">
        <f aca="false">IF(INDEX(ZRDaten,MATCH($B42,ZRZeile,0),MATCH(Hilfe!$B$1,ZRSpalte,0)+'1.2 ZR Monate'!E$12-1)&lt;3,"*",INDEX(ZRDaten,MATCH($B42,ZRZeile,0),MATCH(Hilfe!$B$1,ZRSpalte,0)+'1.2 ZR Monate'!E$12-1))</f>
        <v>533</v>
      </c>
      <c r="F42" s="155" t="n">
        <f aca="false">IF(INDEX(ZRDaten,MATCH($B42,ZRZeile,0),MATCH(Hilfe!$B$1,ZRSpalte,0)+'1.2 ZR Monate'!F$12-1)&lt;3,"*",INDEX(ZRDaten,MATCH($B42,ZRZeile,0),MATCH(Hilfe!$B$1,ZRSpalte,0)+'1.2 ZR Monate'!F$12-1))</f>
        <v>501</v>
      </c>
      <c r="G42" s="155" t="n">
        <f aca="false">IF(INDEX(ZRDaten,MATCH($B42,ZRZeile,0),MATCH(Hilfe!$B$1,ZRSpalte,0)+'1.2 ZR Monate'!G$12-1)&lt;3,"*",INDEX(ZRDaten,MATCH($B42,ZRZeile,0),MATCH(Hilfe!$B$1,ZRSpalte,0)+'1.2 ZR Monate'!G$12-1))</f>
        <v>567</v>
      </c>
      <c r="H42" s="155" t="n">
        <f aca="false">IF(INDEX(ZRDaten,MATCH($B42,ZRZeile,0),MATCH(Hilfe!$B$1,ZRSpalte,0)+'1.2 ZR Monate'!H$12-1)&lt;3,"*",INDEX(ZRDaten,MATCH($B42,ZRZeile,0),MATCH(Hilfe!$B$1,ZRSpalte,0)+'1.2 ZR Monate'!H$12-1))</f>
        <v>556</v>
      </c>
      <c r="I42" s="155" t="n">
        <f aca="false">IF(INDEX(ZRDaten,MATCH($B42,ZRZeile,0),MATCH(Hilfe!$B$1,ZRSpalte,0)+'1.2 ZR Monate'!I$12-1)&lt;3,"*",INDEX(ZRDaten,MATCH($B42,ZRZeile,0),MATCH(Hilfe!$B$1,ZRSpalte,0)+'1.2 ZR Monate'!I$12-1))</f>
        <v>470</v>
      </c>
      <c r="J42" s="155" t="n">
        <f aca="false">IF(INDEX(ZRDaten,MATCH($B42,ZRZeile,0),MATCH(Hilfe!$B$1,ZRSpalte,0)+'1.2 ZR Monate'!J$12-1)&lt;3,"*",INDEX(ZRDaten,MATCH($B42,ZRZeile,0),MATCH(Hilfe!$B$1,ZRSpalte,0)+'1.2 ZR Monate'!J$12-1))</f>
        <v>425</v>
      </c>
      <c r="K42" s="155" t="n">
        <f aca="false">IF(INDEX(ZRDaten,MATCH($B42,ZRZeile,0),MATCH(Hilfe!$B$1,ZRSpalte,0)+'1.2 ZR Monate'!K$12-1)&lt;3,"*",INDEX(ZRDaten,MATCH($B42,ZRZeile,0),MATCH(Hilfe!$B$1,ZRSpalte,0)+'1.2 ZR Monate'!K$12-1))</f>
        <v>381</v>
      </c>
      <c r="L42" s="155" t="n">
        <f aca="false">IF(INDEX(ZRDaten,MATCH($B42,ZRZeile,0),MATCH(Hilfe!$B$1,ZRSpalte,0)+'1.2 ZR Monate'!L$12-1)&lt;3,"*",INDEX(ZRDaten,MATCH($B42,ZRZeile,0),MATCH(Hilfe!$B$1,ZRSpalte,0)+'1.2 ZR Monate'!L$12-1))</f>
        <v>321</v>
      </c>
      <c r="M42" s="155" t="n">
        <f aca="false">IF(INDEX(ZRDaten,MATCH($B42,ZRZeile,0),MATCH(Hilfe!$B$1,ZRSpalte,0)+'1.2 ZR Monate'!M$12-1)&lt;3,"*",INDEX(ZRDaten,MATCH($B42,ZRZeile,0),MATCH(Hilfe!$B$1,ZRSpalte,0)+'1.2 ZR Monate'!M$12-1))</f>
        <v>278</v>
      </c>
      <c r="N42" s="155" t="n">
        <f aca="false">IF(INDEX(ZRDaten,MATCH($B42,ZRZeile,0),MATCH(Hilfe!$B$1,ZRSpalte,0)+'1.2 ZR Monate'!N$12-1)&lt;3,"*",INDEX(ZRDaten,MATCH($B42,ZRZeile,0),MATCH(Hilfe!$B$1,ZRSpalte,0)+'1.2 ZR Monate'!N$12-1))</f>
        <v>317</v>
      </c>
      <c r="O42" s="156" t="n">
        <f aca="false">IF(INDEX(ZRDaten,MATCH($B42,ZRZeile,0),MATCH(Hilfe!$B$1,ZRSpalte,0)+'1.2 ZR Monate'!O$12-1)&lt;3,"*",INDEX(ZRDaten,MATCH($B42,ZRZeile,0),MATCH(Hilfe!$B$1,ZRSpalte,0)+'1.2 ZR Monate'!O$12-1))</f>
        <v>359</v>
      </c>
    </row>
    <row r="43" customFormat="false" ht="12.75" hidden="false" customHeight="true" outlineLevel="0" collapsed="false">
      <c r="A43" s="9" t="s">
        <v>93</v>
      </c>
      <c r="B43" s="10" t="s">
        <v>94</v>
      </c>
      <c r="C43" s="155" t="n">
        <f aca="false">IF(INDEX(ZRDaten,MATCH($B43,ZRZeile,0),MATCH(Hilfe!$B$1,ZRSpalte,0)+'1.2 ZR Monate'!C$12-1)&lt;3,"*",INDEX(ZRDaten,MATCH($B43,ZRZeile,0),MATCH(Hilfe!$B$1,ZRSpalte,0)+'1.2 ZR Monate'!C$12-1))</f>
        <v>349</v>
      </c>
      <c r="D43" s="155" t="n">
        <f aca="false">IF(INDEX(ZRDaten,MATCH($B43,ZRZeile,0),MATCH(Hilfe!$B$1,ZRSpalte,0)+'1.2 ZR Monate'!D$12-1)&lt;3,"*",INDEX(ZRDaten,MATCH($B43,ZRZeile,0),MATCH(Hilfe!$B$1,ZRSpalte,0)+'1.2 ZR Monate'!D$12-1))</f>
        <v>352</v>
      </c>
      <c r="E43" s="155" t="n">
        <f aca="false">IF(INDEX(ZRDaten,MATCH($B43,ZRZeile,0),MATCH(Hilfe!$B$1,ZRSpalte,0)+'1.2 ZR Monate'!E$12-1)&lt;3,"*",INDEX(ZRDaten,MATCH($B43,ZRZeile,0),MATCH(Hilfe!$B$1,ZRSpalte,0)+'1.2 ZR Monate'!E$12-1))</f>
        <v>339</v>
      </c>
      <c r="F43" s="155" t="n">
        <f aca="false">IF(INDEX(ZRDaten,MATCH($B43,ZRZeile,0),MATCH(Hilfe!$B$1,ZRSpalte,0)+'1.2 ZR Monate'!F$12-1)&lt;3,"*",INDEX(ZRDaten,MATCH($B43,ZRZeile,0),MATCH(Hilfe!$B$1,ZRSpalte,0)+'1.2 ZR Monate'!F$12-1))</f>
        <v>362</v>
      </c>
      <c r="G43" s="155" t="n">
        <f aca="false">IF(INDEX(ZRDaten,MATCH($B43,ZRZeile,0),MATCH(Hilfe!$B$1,ZRSpalte,0)+'1.2 ZR Monate'!G$12-1)&lt;3,"*",INDEX(ZRDaten,MATCH($B43,ZRZeile,0),MATCH(Hilfe!$B$1,ZRSpalte,0)+'1.2 ZR Monate'!G$12-1))</f>
        <v>452</v>
      </c>
      <c r="H43" s="155" t="n">
        <f aca="false">IF(INDEX(ZRDaten,MATCH($B43,ZRZeile,0),MATCH(Hilfe!$B$1,ZRSpalte,0)+'1.2 ZR Monate'!H$12-1)&lt;3,"*",INDEX(ZRDaten,MATCH($B43,ZRZeile,0),MATCH(Hilfe!$B$1,ZRSpalte,0)+'1.2 ZR Monate'!H$12-1))</f>
        <v>408</v>
      </c>
      <c r="I43" s="155" t="n">
        <f aca="false">IF(INDEX(ZRDaten,MATCH($B43,ZRZeile,0),MATCH(Hilfe!$B$1,ZRSpalte,0)+'1.2 ZR Monate'!I$12-1)&lt;3,"*",INDEX(ZRDaten,MATCH($B43,ZRZeile,0),MATCH(Hilfe!$B$1,ZRSpalte,0)+'1.2 ZR Monate'!I$12-1))</f>
        <v>318</v>
      </c>
      <c r="J43" s="155" t="n">
        <f aca="false">IF(INDEX(ZRDaten,MATCH($B43,ZRZeile,0),MATCH(Hilfe!$B$1,ZRSpalte,0)+'1.2 ZR Monate'!J$12-1)&lt;3,"*",INDEX(ZRDaten,MATCH($B43,ZRZeile,0),MATCH(Hilfe!$B$1,ZRSpalte,0)+'1.2 ZR Monate'!J$12-1))</f>
        <v>302</v>
      </c>
      <c r="K43" s="155" t="n">
        <f aca="false">IF(INDEX(ZRDaten,MATCH($B43,ZRZeile,0),MATCH(Hilfe!$B$1,ZRSpalte,0)+'1.2 ZR Monate'!K$12-1)&lt;3,"*",INDEX(ZRDaten,MATCH($B43,ZRZeile,0),MATCH(Hilfe!$B$1,ZRSpalte,0)+'1.2 ZR Monate'!K$12-1))</f>
        <v>306</v>
      </c>
      <c r="L43" s="155" t="n">
        <f aca="false">IF(INDEX(ZRDaten,MATCH($B43,ZRZeile,0),MATCH(Hilfe!$B$1,ZRSpalte,0)+'1.2 ZR Monate'!L$12-1)&lt;3,"*",INDEX(ZRDaten,MATCH($B43,ZRZeile,0),MATCH(Hilfe!$B$1,ZRSpalte,0)+'1.2 ZR Monate'!L$12-1))</f>
        <v>346</v>
      </c>
      <c r="M43" s="155" t="n">
        <f aca="false">IF(INDEX(ZRDaten,MATCH($B43,ZRZeile,0),MATCH(Hilfe!$B$1,ZRSpalte,0)+'1.2 ZR Monate'!M$12-1)&lt;3,"*",INDEX(ZRDaten,MATCH($B43,ZRZeile,0),MATCH(Hilfe!$B$1,ZRSpalte,0)+'1.2 ZR Monate'!M$12-1))</f>
        <v>321</v>
      </c>
      <c r="N43" s="155" t="n">
        <f aca="false">IF(INDEX(ZRDaten,MATCH($B43,ZRZeile,0),MATCH(Hilfe!$B$1,ZRSpalte,0)+'1.2 ZR Monate'!N$12-1)&lt;3,"*",INDEX(ZRDaten,MATCH($B43,ZRZeile,0),MATCH(Hilfe!$B$1,ZRSpalte,0)+'1.2 ZR Monate'!N$12-1))</f>
        <v>377</v>
      </c>
      <c r="O43" s="156" t="n">
        <f aca="false">IF(INDEX(ZRDaten,MATCH($B43,ZRZeile,0),MATCH(Hilfe!$B$1,ZRSpalte,0)+'1.2 ZR Monate'!O$12-1)&lt;3,"*",INDEX(ZRDaten,MATCH($B43,ZRZeile,0),MATCH(Hilfe!$B$1,ZRSpalte,0)+'1.2 ZR Monate'!O$12-1))</f>
        <v>355</v>
      </c>
    </row>
    <row r="44" customFormat="false" ht="12.75" hidden="false" customHeight="true" outlineLevel="0" collapsed="false">
      <c r="A44" s="9" t="s">
        <v>95</v>
      </c>
      <c r="B44" s="10" t="s">
        <v>96</v>
      </c>
      <c r="C44" s="155" t="n">
        <f aca="false">IF(INDEX(ZRDaten,MATCH($B44,ZRZeile,0),MATCH(Hilfe!$B$1,ZRSpalte,0)+'1.2 ZR Monate'!C$12-1)&lt;3,"*",INDEX(ZRDaten,MATCH($B44,ZRZeile,0),MATCH(Hilfe!$B$1,ZRSpalte,0)+'1.2 ZR Monate'!C$12-1))</f>
        <v>131</v>
      </c>
      <c r="D44" s="155" t="n">
        <f aca="false">IF(INDEX(ZRDaten,MATCH($B44,ZRZeile,0),MATCH(Hilfe!$B$1,ZRSpalte,0)+'1.2 ZR Monate'!D$12-1)&lt;3,"*",INDEX(ZRDaten,MATCH($B44,ZRZeile,0),MATCH(Hilfe!$B$1,ZRSpalte,0)+'1.2 ZR Monate'!D$12-1))</f>
        <v>139</v>
      </c>
      <c r="E44" s="155" t="n">
        <f aca="false">IF(INDEX(ZRDaten,MATCH($B44,ZRZeile,0),MATCH(Hilfe!$B$1,ZRSpalte,0)+'1.2 ZR Monate'!E$12-1)&lt;3,"*",INDEX(ZRDaten,MATCH($B44,ZRZeile,0),MATCH(Hilfe!$B$1,ZRSpalte,0)+'1.2 ZR Monate'!E$12-1))</f>
        <v>152</v>
      </c>
      <c r="F44" s="155" t="n">
        <f aca="false">IF(INDEX(ZRDaten,MATCH($B44,ZRZeile,0),MATCH(Hilfe!$B$1,ZRSpalte,0)+'1.2 ZR Monate'!F$12-1)&lt;3,"*",INDEX(ZRDaten,MATCH($B44,ZRZeile,0),MATCH(Hilfe!$B$1,ZRSpalte,0)+'1.2 ZR Monate'!F$12-1))</f>
        <v>145</v>
      </c>
      <c r="G44" s="155" t="n">
        <f aca="false">IF(INDEX(ZRDaten,MATCH($B44,ZRZeile,0),MATCH(Hilfe!$B$1,ZRSpalte,0)+'1.2 ZR Monate'!G$12-1)&lt;3,"*",INDEX(ZRDaten,MATCH($B44,ZRZeile,0),MATCH(Hilfe!$B$1,ZRSpalte,0)+'1.2 ZR Monate'!G$12-1))</f>
        <v>160</v>
      </c>
      <c r="H44" s="155" t="n">
        <f aca="false">IF(INDEX(ZRDaten,MATCH($B44,ZRZeile,0),MATCH(Hilfe!$B$1,ZRSpalte,0)+'1.2 ZR Monate'!H$12-1)&lt;3,"*",INDEX(ZRDaten,MATCH($B44,ZRZeile,0),MATCH(Hilfe!$B$1,ZRSpalte,0)+'1.2 ZR Monate'!H$12-1))</f>
        <v>198</v>
      </c>
      <c r="I44" s="155" t="n">
        <f aca="false">IF(INDEX(ZRDaten,MATCH($B44,ZRZeile,0),MATCH(Hilfe!$B$1,ZRSpalte,0)+'1.2 ZR Monate'!I$12-1)&lt;3,"*",INDEX(ZRDaten,MATCH($B44,ZRZeile,0),MATCH(Hilfe!$B$1,ZRSpalte,0)+'1.2 ZR Monate'!I$12-1))</f>
        <v>180</v>
      </c>
      <c r="J44" s="155" t="n">
        <f aca="false">IF(INDEX(ZRDaten,MATCH($B44,ZRZeile,0),MATCH(Hilfe!$B$1,ZRSpalte,0)+'1.2 ZR Monate'!J$12-1)&lt;3,"*",INDEX(ZRDaten,MATCH($B44,ZRZeile,0),MATCH(Hilfe!$B$1,ZRSpalte,0)+'1.2 ZR Monate'!J$12-1))</f>
        <v>211</v>
      </c>
      <c r="K44" s="155" t="n">
        <f aca="false">IF(INDEX(ZRDaten,MATCH($B44,ZRZeile,0),MATCH(Hilfe!$B$1,ZRSpalte,0)+'1.2 ZR Monate'!K$12-1)&lt;3,"*",INDEX(ZRDaten,MATCH($B44,ZRZeile,0),MATCH(Hilfe!$B$1,ZRSpalte,0)+'1.2 ZR Monate'!K$12-1))</f>
        <v>191</v>
      </c>
      <c r="L44" s="155" t="n">
        <f aca="false">IF(INDEX(ZRDaten,MATCH($B44,ZRZeile,0),MATCH(Hilfe!$B$1,ZRSpalte,0)+'1.2 ZR Monate'!L$12-1)&lt;3,"*",INDEX(ZRDaten,MATCH($B44,ZRZeile,0),MATCH(Hilfe!$B$1,ZRSpalte,0)+'1.2 ZR Monate'!L$12-1))</f>
        <v>178</v>
      </c>
      <c r="M44" s="155" t="n">
        <f aca="false">IF(INDEX(ZRDaten,MATCH($B44,ZRZeile,0),MATCH(Hilfe!$B$1,ZRSpalte,0)+'1.2 ZR Monate'!M$12-1)&lt;3,"*",INDEX(ZRDaten,MATCH($B44,ZRZeile,0),MATCH(Hilfe!$B$1,ZRSpalte,0)+'1.2 ZR Monate'!M$12-1))</f>
        <v>206</v>
      </c>
      <c r="N44" s="155" t="n">
        <f aca="false">IF(INDEX(ZRDaten,MATCH($B44,ZRZeile,0),MATCH(Hilfe!$B$1,ZRSpalte,0)+'1.2 ZR Monate'!N$12-1)&lt;3,"*",INDEX(ZRDaten,MATCH($B44,ZRZeile,0),MATCH(Hilfe!$B$1,ZRSpalte,0)+'1.2 ZR Monate'!N$12-1))</f>
        <v>189</v>
      </c>
      <c r="O44" s="156" t="n">
        <f aca="false">IF(INDEX(ZRDaten,MATCH($B44,ZRZeile,0),MATCH(Hilfe!$B$1,ZRSpalte,0)+'1.2 ZR Monate'!O$12-1)&lt;3,"*",INDEX(ZRDaten,MATCH($B44,ZRZeile,0),MATCH(Hilfe!$B$1,ZRSpalte,0)+'1.2 ZR Monate'!O$12-1))</f>
        <v>147</v>
      </c>
    </row>
    <row r="45" customFormat="false" ht="12.75" hidden="false" customHeight="true" outlineLevel="0" collapsed="false">
      <c r="A45" s="9" t="s">
        <v>97</v>
      </c>
      <c r="B45" s="10" t="s">
        <v>98</v>
      </c>
      <c r="C45" s="155" t="n">
        <f aca="false">IF(INDEX(ZRDaten,MATCH($B45,ZRZeile,0),MATCH(Hilfe!$B$1,ZRSpalte,0)+'1.2 ZR Monate'!C$12-1)&lt;3,"*",INDEX(ZRDaten,MATCH($B45,ZRZeile,0),MATCH(Hilfe!$B$1,ZRSpalte,0)+'1.2 ZR Monate'!C$12-1))</f>
        <v>692</v>
      </c>
      <c r="D45" s="155" t="n">
        <f aca="false">IF(INDEX(ZRDaten,MATCH($B45,ZRZeile,0),MATCH(Hilfe!$B$1,ZRSpalte,0)+'1.2 ZR Monate'!D$12-1)&lt;3,"*",INDEX(ZRDaten,MATCH($B45,ZRZeile,0),MATCH(Hilfe!$B$1,ZRSpalte,0)+'1.2 ZR Monate'!D$12-1))</f>
        <v>569</v>
      </c>
      <c r="E45" s="155" t="n">
        <f aca="false">IF(INDEX(ZRDaten,MATCH($B45,ZRZeile,0),MATCH(Hilfe!$B$1,ZRSpalte,0)+'1.2 ZR Monate'!E$12-1)&lt;3,"*",INDEX(ZRDaten,MATCH($B45,ZRZeile,0),MATCH(Hilfe!$B$1,ZRSpalte,0)+'1.2 ZR Monate'!E$12-1))</f>
        <v>537</v>
      </c>
      <c r="F45" s="155" t="n">
        <f aca="false">IF(INDEX(ZRDaten,MATCH($B45,ZRZeile,0),MATCH(Hilfe!$B$1,ZRSpalte,0)+'1.2 ZR Monate'!F$12-1)&lt;3,"*",INDEX(ZRDaten,MATCH($B45,ZRZeile,0),MATCH(Hilfe!$B$1,ZRSpalte,0)+'1.2 ZR Monate'!F$12-1))</f>
        <v>576</v>
      </c>
      <c r="G45" s="155" t="n">
        <f aca="false">IF(INDEX(ZRDaten,MATCH($B45,ZRZeile,0),MATCH(Hilfe!$B$1,ZRSpalte,0)+'1.2 ZR Monate'!G$12-1)&lt;3,"*",INDEX(ZRDaten,MATCH($B45,ZRZeile,0),MATCH(Hilfe!$B$1,ZRSpalte,0)+'1.2 ZR Monate'!G$12-1))</f>
        <v>554</v>
      </c>
      <c r="H45" s="155" t="n">
        <f aca="false">IF(INDEX(ZRDaten,MATCH($B45,ZRZeile,0),MATCH(Hilfe!$B$1,ZRSpalte,0)+'1.2 ZR Monate'!H$12-1)&lt;3,"*",INDEX(ZRDaten,MATCH($B45,ZRZeile,0),MATCH(Hilfe!$B$1,ZRSpalte,0)+'1.2 ZR Monate'!H$12-1))</f>
        <v>558</v>
      </c>
      <c r="I45" s="155" t="n">
        <f aca="false">IF(INDEX(ZRDaten,MATCH($B45,ZRZeile,0),MATCH(Hilfe!$B$1,ZRSpalte,0)+'1.2 ZR Monate'!I$12-1)&lt;3,"*",INDEX(ZRDaten,MATCH($B45,ZRZeile,0),MATCH(Hilfe!$B$1,ZRSpalte,0)+'1.2 ZR Monate'!I$12-1))</f>
        <v>518</v>
      </c>
      <c r="J45" s="155" t="n">
        <f aca="false">IF(INDEX(ZRDaten,MATCH($B45,ZRZeile,0),MATCH(Hilfe!$B$1,ZRSpalte,0)+'1.2 ZR Monate'!J$12-1)&lt;3,"*",INDEX(ZRDaten,MATCH($B45,ZRZeile,0),MATCH(Hilfe!$B$1,ZRSpalte,0)+'1.2 ZR Monate'!J$12-1))</f>
        <v>406</v>
      </c>
      <c r="K45" s="155" t="n">
        <f aca="false">IF(INDEX(ZRDaten,MATCH($B45,ZRZeile,0),MATCH(Hilfe!$B$1,ZRSpalte,0)+'1.2 ZR Monate'!K$12-1)&lt;3,"*",INDEX(ZRDaten,MATCH($B45,ZRZeile,0),MATCH(Hilfe!$B$1,ZRSpalte,0)+'1.2 ZR Monate'!K$12-1))</f>
        <v>445</v>
      </c>
      <c r="L45" s="155" t="n">
        <f aca="false">IF(INDEX(ZRDaten,MATCH($B45,ZRZeile,0),MATCH(Hilfe!$B$1,ZRSpalte,0)+'1.2 ZR Monate'!L$12-1)&lt;3,"*",INDEX(ZRDaten,MATCH($B45,ZRZeile,0),MATCH(Hilfe!$B$1,ZRSpalte,0)+'1.2 ZR Monate'!L$12-1))</f>
        <v>477</v>
      </c>
      <c r="M45" s="155" t="n">
        <f aca="false">IF(INDEX(ZRDaten,MATCH($B45,ZRZeile,0),MATCH(Hilfe!$B$1,ZRSpalte,0)+'1.2 ZR Monate'!M$12-1)&lt;3,"*",INDEX(ZRDaten,MATCH($B45,ZRZeile,0),MATCH(Hilfe!$B$1,ZRSpalte,0)+'1.2 ZR Monate'!M$12-1))</f>
        <v>571</v>
      </c>
      <c r="N45" s="155" t="n">
        <f aca="false">IF(INDEX(ZRDaten,MATCH($B45,ZRZeile,0),MATCH(Hilfe!$B$1,ZRSpalte,0)+'1.2 ZR Monate'!N$12-1)&lt;3,"*",INDEX(ZRDaten,MATCH($B45,ZRZeile,0),MATCH(Hilfe!$B$1,ZRSpalte,0)+'1.2 ZR Monate'!N$12-1))</f>
        <v>547</v>
      </c>
      <c r="O45" s="156" t="n">
        <f aca="false">IF(INDEX(ZRDaten,MATCH($B45,ZRZeile,0),MATCH(Hilfe!$B$1,ZRSpalte,0)+'1.2 ZR Monate'!O$12-1)&lt;3,"*",INDEX(ZRDaten,MATCH($B45,ZRZeile,0),MATCH(Hilfe!$B$1,ZRSpalte,0)+'1.2 ZR Monate'!O$12-1))</f>
        <v>467</v>
      </c>
    </row>
    <row r="46" customFormat="false" ht="12.75" hidden="false" customHeight="true" outlineLevel="0" collapsed="false">
      <c r="A46" s="9" t="s">
        <v>99</v>
      </c>
      <c r="B46" s="10" t="s">
        <v>100</v>
      </c>
      <c r="C46" s="155" t="n">
        <f aca="false">IF(INDEX(ZRDaten,MATCH($B46,ZRZeile,0),MATCH(Hilfe!$B$1,ZRSpalte,0)+'1.2 ZR Monate'!C$12-1)&lt;3,"*",INDEX(ZRDaten,MATCH($B46,ZRZeile,0),MATCH(Hilfe!$B$1,ZRSpalte,0)+'1.2 ZR Monate'!C$12-1))</f>
        <v>269</v>
      </c>
      <c r="D46" s="155" t="n">
        <f aca="false">IF(INDEX(ZRDaten,MATCH($B46,ZRZeile,0),MATCH(Hilfe!$B$1,ZRSpalte,0)+'1.2 ZR Monate'!D$12-1)&lt;3,"*",INDEX(ZRDaten,MATCH($B46,ZRZeile,0),MATCH(Hilfe!$B$1,ZRSpalte,0)+'1.2 ZR Monate'!D$12-1))</f>
        <v>267</v>
      </c>
      <c r="E46" s="155" t="n">
        <f aca="false">IF(INDEX(ZRDaten,MATCH($B46,ZRZeile,0),MATCH(Hilfe!$B$1,ZRSpalte,0)+'1.2 ZR Monate'!E$12-1)&lt;3,"*",INDEX(ZRDaten,MATCH($B46,ZRZeile,0),MATCH(Hilfe!$B$1,ZRSpalte,0)+'1.2 ZR Monate'!E$12-1))</f>
        <v>250</v>
      </c>
      <c r="F46" s="155" t="n">
        <f aca="false">IF(INDEX(ZRDaten,MATCH($B46,ZRZeile,0),MATCH(Hilfe!$B$1,ZRSpalte,0)+'1.2 ZR Monate'!F$12-1)&lt;3,"*",INDEX(ZRDaten,MATCH($B46,ZRZeile,0),MATCH(Hilfe!$B$1,ZRSpalte,0)+'1.2 ZR Monate'!F$12-1))</f>
        <v>263</v>
      </c>
      <c r="G46" s="155" t="n">
        <f aca="false">IF(INDEX(ZRDaten,MATCH($B46,ZRZeile,0),MATCH(Hilfe!$B$1,ZRSpalte,0)+'1.2 ZR Monate'!G$12-1)&lt;3,"*",INDEX(ZRDaten,MATCH($B46,ZRZeile,0),MATCH(Hilfe!$B$1,ZRSpalte,0)+'1.2 ZR Monate'!G$12-1))</f>
        <v>240</v>
      </c>
      <c r="H46" s="155" t="n">
        <f aca="false">IF(INDEX(ZRDaten,MATCH($B46,ZRZeile,0),MATCH(Hilfe!$B$1,ZRSpalte,0)+'1.2 ZR Monate'!H$12-1)&lt;3,"*",INDEX(ZRDaten,MATCH($B46,ZRZeile,0),MATCH(Hilfe!$B$1,ZRSpalte,0)+'1.2 ZR Monate'!H$12-1))</f>
        <v>213</v>
      </c>
      <c r="I46" s="155" t="n">
        <f aca="false">IF(INDEX(ZRDaten,MATCH($B46,ZRZeile,0),MATCH(Hilfe!$B$1,ZRSpalte,0)+'1.2 ZR Monate'!I$12-1)&lt;3,"*",INDEX(ZRDaten,MATCH($B46,ZRZeile,0),MATCH(Hilfe!$B$1,ZRSpalte,0)+'1.2 ZR Monate'!I$12-1))</f>
        <v>204</v>
      </c>
      <c r="J46" s="155" t="n">
        <f aca="false">IF(INDEX(ZRDaten,MATCH($B46,ZRZeile,0),MATCH(Hilfe!$B$1,ZRSpalte,0)+'1.2 ZR Monate'!J$12-1)&lt;3,"*",INDEX(ZRDaten,MATCH($B46,ZRZeile,0),MATCH(Hilfe!$B$1,ZRSpalte,0)+'1.2 ZR Monate'!J$12-1))</f>
        <v>210</v>
      </c>
      <c r="K46" s="155" t="n">
        <f aca="false">IF(INDEX(ZRDaten,MATCH($B46,ZRZeile,0),MATCH(Hilfe!$B$1,ZRSpalte,0)+'1.2 ZR Monate'!K$12-1)&lt;3,"*",INDEX(ZRDaten,MATCH($B46,ZRZeile,0),MATCH(Hilfe!$B$1,ZRSpalte,0)+'1.2 ZR Monate'!K$12-1))</f>
        <v>197</v>
      </c>
      <c r="L46" s="155" t="n">
        <f aca="false">IF(INDEX(ZRDaten,MATCH($B46,ZRZeile,0),MATCH(Hilfe!$B$1,ZRSpalte,0)+'1.2 ZR Monate'!L$12-1)&lt;3,"*",INDEX(ZRDaten,MATCH($B46,ZRZeile,0),MATCH(Hilfe!$B$1,ZRSpalte,0)+'1.2 ZR Monate'!L$12-1))</f>
        <v>194</v>
      </c>
      <c r="M46" s="155" t="n">
        <f aca="false">IF(INDEX(ZRDaten,MATCH($B46,ZRZeile,0),MATCH(Hilfe!$B$1,ZRSpalte,0)+'1.2 ZR Monate'!M$12-1)&lt;3,"*",INDEX(ZRDaten,MATCH($B46,ZRZeile,0),MATCH(Hilfe!$B$1,ZRSpalte,0)+'1.2 ZR Monate'!M$12-1))</f>
        <v>241</v>
      </c>
      <c r="N46" s="155" t="n">
        <f aca="false">IF(INDEX(ZRDaten,MATCH($B46,ZRZeile,0),MATCH(Hilfe!$B$1,ZRSpalte,0)+'1.2 ZR Monate'!N$12-1)&lt;3,"*",INDEX(ZRDaten,MATCH($B46,ZRZeile,0),MATCH(Hilfe!$B$1,ZRSpalte,0)+'1.2 ZR Monate'!N$12-1))</f>
        <v>285</v>
      </c>
      <c r="O46" s="156" t="n">
        <f aca="false">IF(INDEX(ZRDaten,MATCH($B46,ZRZeile,0),MATCH(Hilfe!$B$1,ZRSpalte,0)+'1.2 ZR Monate'!O$12-1)&lt;3,"*",INDEX(ZRDaten,MATCH($B46,ZRZeile,0),MATCH(Hilfe!$B$1,ZRSpalte,0)+'1.2 ZR Monate'!O$12-1))</f>
        <v>272</v>
      </c>
    </row>
    <row r="47" customFormat="false" ht="12.75" hidden="false" customHeight="true" outlineLevel="0" collapsed="false">
      <c r="A47" s="9" t="s">
        <v>101</v>
      </c>
      <c r="B47" s="10" t="s">
        <v>102</v>
      </c>
      <c r="C47" s="155" t="n">
        <f aca="false">IF(INDEX(ZRDaten,MATCH($B47,ZRZeile,0),MATCH(Hilfe!$B$1,ZRSpalte,0)+'1.2 ZR Monate'!C$12-1)&lt;3,"*",INDEX(ZRDaten,MATCH($B47,ZRZeile,0),MATCH(Hilfe!$B$1,ZRSpalte,0)+'1.2 ZR Monate'!C$12-1))</f>
        <v>373</v>
      </c>
      <c r="D47" s="155" t="n">
        <f aca="false">IF(INDEX(ZRDaten,MATCH($B47,ZRZeile,0),MATCH(Hilfe!$B$1,ZRSpalte,0)+'1.2 ZR Monate'!D$12-1)&lt;3,"*",INDEX(ZRDaten,MATCH($B47,ZRZeile,0),MATCH(Hilfe!$B$1,ZRSpalte,0)+'1.2 ZR Monate'!D$12-1))</f>
        <v>327</v>
      </c>
      <c r="E47" s="155" t="n">
        <f aca="false">IF(INDEX(ZRDaten,MATCH($B47,ZRZeile,0),MATCH(Hilfe!$B$1,ZRSpalte,0)+'1.2 ZR Monate'!E$12-1)&lt;3,"*",INDEX(ZRDaten,MATCH($B47,ZRZeile,0),MATCH(Hilfe!$B$1,ZRSpalte,0)+'1.2 ZR Monate'!E$12-1))</f>
        <v>276</v>
      </c>
      <c r="F47" s="155" t="n">
        <f aca="false">IF(INDEX(ZRDaten,MATCH($B47,ZRZeile,0),MATCH(Hilfe!$B$1,ZRSpalte,0)+'1.2 ZR Monate'!F$12-1)&lt;3,"*",INDEX(ZRDaten,MATCH($B47,ZRZeile,0),MATCH(Hilfe!$B$1,ZRSpalte,0)+'1.2 ZR Monate'!F$12-1))</f>
        <v>215</v>
      </c>
      <c r="G47" s="155" t="n">
        <f aca="false">IF(INDEX(ZRDaten,MATCH($B47,ZRZeile,0),MATCH(Hilfe!$B$1,ZRSpalte,0)+'1.2 ZR Monate'!G$12-1)&lt;3,"*",INDEX(ZRDaten,MATCH($B47,ZRZeile,0),MATCH(Hilfe!$B$1,ZRSpalte,0)+'1.2 ZR Monate'!G$12-1))</f>
        <v>164</v>
      </c>
      <c r="H47" s="155" t="n">
        <f aca="false">IF(INDEX(ZRDaten,MATCH($B47,ZRZeile,0),MATCH(Hilfe!$B$1,ZRSpalte,0)+'1.2 ZR Monate'!H$12-1)&lt;3,"*",INDEX(ZRDaten,MATCH($B47,ZRZeile,0),MATCH(Hilfe!$B$1,ZRSpalte,0)+'1.2 ZR Monate'!H$12-1))</f>
        <v>168</v>
      </c>
      <c r="I47" s="155" t="n">
        <f aca="false">IF(INDEX(ZRDaten,MATCH($B47,ZRZeile,0),MATCH(Hilfe!$B$1,ZRSpalte,0)+'1.2 ZR Monate'!I$12-1)&lt;3,"*",INDEX(ZRDaten,MATCH($B47,ZRZeile,0),MATCH(Hilfe!$B$1,ZRSpalte,0)+'1.2 ZR Monate'!I$12-1))</f>
        <v>153</v>
      </c>
      <c r="J47" s="155" t="n">
        <f aca="false">IF(INDEX(ZRDaten,MATCH($B47,ZRZeile,0),MATCH(Hilfe!$B$1,ZRSpalte,0)+'1.2 ZR Monate'!J$12-1)&lt;3,"*",INDEX(ZRDaten,MATCH($B47,ZRZeile,0),MATCH(Hilfe!$B$1,ZRSpalte,0)+'1.2 ZR Monate'!J$12-1))</f>
        <v>167</v>
      </c>
      <c r="K47" s="155" t="n">
        <f aca="false">IF(INDEX(ZRDaten,MATCH($B47,ZRZeile,0),MATCH(Hilfe!$B$1,ZRSpalte,0)+'1.2 ZR Monate'!K$12-1)&lt;3,"*",INDEX(ZRDaten,MATCH($B47,ZRZeile,0),MATCH(Hilfe!$B$1,ZRSpalte,0)+'1.2 ZR Monate'!K$12-1))</f>
        <v>152</v>
      </c>
      <c r="L47" s="155" t="n">
        <f aca="false">IF(INDEX(ZRDaten,MATCH($B47,ZRZeile,0),MATCH(Hilfe!$B$1,ZRSpalte,0)+'1.2 ZR Monate'!L$12-1)&lt;3,"*",INDEX(ZRDaten,MATCH($B47,ZRZeile,0),MATCH(Hilfe!$B$1,ZRSpalte,0)+'1.2 ZR Monate'!L$12-1))</f>
        <v>154</v>
      </c>
      <c r="M47" s="155" t="n">
        <f aca="false">IF(INDEX(ZRDaten,MATCH($B47,ZRZeile,0),MATCH(Hilfe!$B$1,ZRSpalte,0)+'1.2 ZR Monate'!M$12-1)&lt;3,"*",INDEX(ZRDaten,MATCH($B47,ZRZeile,0),MATCH(Hilfe!$B$1,ZRSpalte,0)+'1.2 ZR Monate'!M$12-1))</f>
        <v>152</v>
      </c>
      <c r="N47" s="155" t="n">
        <f aca="false">IF(INDEX(ZRDaten,MATCH($B47,ZRZeile,0),MATCH(Hilfe!$B$1,ZRSpalte,0)+'1.2 ZR Monate'!N$12-1)&lt;3,"*",INDEX(ZRDaten,MATCH($B47,ZRZeile,0),MATCH(Hilfe!$B$1,ZRSpalte,0)+'1.2 ZR Monate'!N$12-1))</f>
        <v>168</v>
      </c>
      <c r="O47" s="156" t="n">
        <f aca="false">IF(INDEX(ZRDaten,MATCH($B47,ZRZeile,0),MATCH(Hilfe!$B$1,ZRSpalte,0)+'1.2 ZR Monate'!O$12-1)&lt;3,"*",INDEX(ZRDaten,MATCH($B47,ZRZeile,0),MATCH(Hilfe!$B$1,ZRSpalte,0)+'1.2 ZR Monate'!O$12-1))</f>
        <v>187</v>
      </c>
    </row>
    <row r="48" customFormat="false" ht="12.75" hidden="false" customHeight="true" outlineLevel="0" collapsed="false">
      <c r="A48" s="9" t="s">
        <v>103</v>
      </c>
      <c r="B48" s="10" t="s">
        <v>104</v>
      </c>
      <c r="C48" s="155" t="n">
        <f aca="false">IF(INDEX(ZRDaten,MATCH($B48,ZRZeile,0),MATCH(Hilfe!$B$1,ZRSpalte,0)+'1.2 ZR Monate'!C$12-1)&lt;3,"*",INDEX(ZRDaten,MATCH($B48,ZRZeile,0),MATCH(Hilfe!$B$1,ZRSpalte,0)+'1.2 ZR Monate'!C$12-1))</f>
        <v>661</v>
      </c>
      <c r="D48" s="155" t="n">
        <f aca="false">IF(INDEX(ZRDaten,MATCH($B48,ZRZeile,0),MATCH(Hilfe!$B$1,ZRSpalte,0)+'1.2 ZR Monate'!D$12-1)&lt;3,"*",INDEX(ZRDaten,MATCH($B48,ZRZeile,0),MATCH(Hilfe!$B$1,ZRSpalte,0)+'1.2 ZR Monate'!D$12-1))</f>
        <v>620</v>
      </c>
      <c r="E48" s="155" t="n">
        <f aca="false">IF(INDEX(ZRDaten,MATCH($B48,ZRZeile,0),MATCH(Hilfe!$B$1,ZRSpalte,0)+'1.2 ZR Monate'!E$12-1)&lt;3,"*",INDEX(ZRDaten,MATCH($B48,ZRZeile,0),MATCH(Hilfe!$B$1,ZRSpalte,0)+'1.2 ZR Monate'!E$12-1))</f>
        <v>583</v>
      </c>
      <c r="F48" s="155" t="n">
        <f aca="false">IF(INDEX(ZRDaten,MATCH($B48,ZRZeile,0),MATCH(Hilfe!$B$1,ZRSpalte,0)+'1.2 ZR Monate'!F$12-1)&lt;3,"*",INDEX(ZRDaten,MATCH($B48,ZRZeile,0),MATCH(Hilfe!$B$1,ZRSpalte,0)+'1.2 ZR Monate'!F$12-1))</f>
        <v>502</v>
      </c>
      <c r="G48" s="155" t="n">
        <f aca="false">IF(INDEX(ZRDaten,MATCH($B48,ZRZeile,0),MATCH(Hilfe!$B$1,ZRSpalte,0)+'1.2 ZR Monate'!G$12-1)&lt;3,"*",INDEX(ZRDaten,MATCH($B48,ZRZeile,0),MATCH(Hilfe!$B$1,ZRSpalte,0)+'1.2 ZR Monate'!G$12-1))</f>
        <v>520</v>
      </c>
      <c r="H48" s="155" t="n">
        <f aca="false">IF(INDEX(ZRDaten,MATCH($B48,ZRZeile,0),MATCH(Hilfe!$B$1,ZRSpalte,0)+'1.2 ZR Monate'!H$12-1)&lt;3,"*",INDEX(ZRDaten,MATCH($B48,ZRZeile,0),MATCH(Hilfe!$B$1,ZRSpalte,0)+'1.2 ZR Monate'!H$12-1))</f>
        <v>480</v>
      </c>
      <c r="I48" s="155" t="n">
        <f aca="false">IF(INDEX(ZRDaten,MATCH($B48,ZRZeile,0),MATCH(Hilfe!$B$1,ZRSpalte,0)+'1.2 ZR Monate'!I$12-1)&lt;3,"*",INDEX(ZRDaten,MATCH($B48,ZRZeile,0),MATCH(Hilfe!$B$1,ZRSpalte,0)+'1.2 ZR Monate'!I$12-1))</f>
        <v>444</v>
      </c>
      <c r="J48" s="155" t="n">
        <f aca="false">IF(INDEX(ZRDaten,MATCH($B48,ZRZeile,0),MATCH(Hilfe!$B$1,ZRSpalte,0)+'1.2 ZR Monate'!J$12-1)&lt;3,"*",INDEX(ZRDaten,MATCH($B48,ZRZeile,0),MATCH(Hilfe!$B$1,ZRSpalte,0)+'1.2 ZR Monate'!J$12-1))</f>
        <v>433</v>
      </c>
      <c r="K48" s="155" t="n">
        <f aca="false">IF(INDEX(ZRDaten,MATCH($B48,ZRZeile,0),MATCH(Hilfe!$B$1,ZRSpalte,0)+'1.2 ZR Monate'!K$12-1)&lt;3,"*",INDEX(ZRDaten,MATCH($B48,ZRZeile,0),MATCH(Hilfe!$B$1,ZRSpalte,0)+'1.2 ZR Monate'!K$12-1))</f>
        <v>354</v>
      </c>
      <c r="L48" s="155" t="n">
        <f aca="false">IF(INDEX(ZRDaten,MATCH($B48,ZRZeile,0),MATCH(Hilfe!$B$1,ZRSpalte,0)+'1.2 ZR Monate'!L$12-1)&lt;3,"*",INDEX(ZRDaten,MATCH($B48,ZRZeile,0),MATCH(Hilfe!$B$1,ZRSpalte,0)+'1.2 ZR Monate'!L$12-1))</f>
        <v>314</v>
      </c>
      <c r="M48" s="155" t="n">
        <f aca="false">IF(INDEX(ZRDaten,MATCH($B48,ZRZeile,0),MATCH(Hilfe!$B$1,ZRSpalte,0)+'1.2 ZR Monate'!M$12-1)&lt;3,"*",INDEX(ZRDaten,MATCH($B48,ZRZeile,0),MATCH(Hilfe!$B$1,ZRSpalte,0)+'1.2 ZR Monate'!M$12-1))</f>
        <v>285</v>
      </c>
      <c r="N48" s="155" t="n">
        <f aca="false">IF(INDEX(ZRDaten,MATCH($B48,ZRZeile,0),MATCH(Hilfe!$B$1,ZRSpalte,0)+'1.2 ZR Monate'!N$12-1)&lt;3,"*",INDEX(ZRDaten,MATCH($B48,ZRZeile,0),MATCH(Hilfe!$B$1,ZRSpalte,0)+'1.2 ZR Monate'!N$12-1))</f>
        <v>258</v>
      </c>
      <c r="O48" s="156" t="n">
        <f aca="false">IF(INDEX(ZRDaten,MATCH($B48,ZRZeile,0),MATCH(Hilfe!$B$1,ZRSpalte,0)+'1.2 ZR Monate'!O$12-1)&lt;3,"*",INDEX(ZRDaten,MATCH($B48,ZRZeile,0),MATCH(Hilfe!$B$1,ZRSpalte,0)+'1.2 ZR Monate'!O$12-1))</f>
        <v>246</v>
      </c>
    </row>
    <row r="49" customFormat="false" ht="12.75" hidden="false" customHeight="true" outlineLevel="0" collapsed="false">
      <c r="A49" s="9" t="s">
        <v>105</v>
      </c>
      <c r="B49" s="10" t="s">
        <v>106</v>
      </c>
      <c r="C49" s="155" t="n">
        <f aca="false">IF(INDEX(ZRDaten,MATCH($B49,ZRZeile,0),MATCH(Hilfe!$B$1,ZRSpalte,0)+'1.2 ZR Monate'!C$12-1)&lt;3,"*",INDEX(ZRDaten,MATCH($B49,ZRZeile,0),MATCH(Hilfe!$B$1,ZRSpalte,0)+'1.2 ZR Monate'!C$12-1))</f>
        <v>278</v>
      </c>
      <c r="D49" s="155" t="n">
        <f aca="false">IF(INDEX(ZRDaten,MATCH($B49,ZRZeile,0),MATCH(Hilfe!$B$1,ZRSpalte,0)+'1.2 ZR Monate'!D$12-1)&lt;3,"*",INDEX(ZRDaten,MATCH($B49,ZRZeile,0),MATCH(Hilfe!$B$1,ZRSpalte,0)+'1.2 ZR Monate'!D$12-1))</f>
        <v>288</v>
      </c>
      <c r="E49" s="155" t="n">
        <f aca="false">IF(INDEX(ZRDaten,MATCH($B49,ZRZeile,0),MATCH(Hilfe!$B$1,ZRSpalte,0)+'1.2 ZR Monate'!E$12-1)&lt;3,"*",INDEX(ZRDaten,MATCH($B49,ZRZeile,0),MATCH(Hilfe!$B$1,ZRSpalte,0)+'1.2 ZR Monate'!E$12-1))</f>
        <v>253</v>
      </c>
      <c r="F49" s="155" t="n">
        <f aca="false">IF(INDEX(ZRDaten,MATCH($B49,ZRZeile,0),MATCH(Hilfe!$B$1,ZRSpalte,0)+'1.2 ZR Monate'!F$12-1)&lt;3,"*",INDEX(ZRDaten,MATCH($B49,ZRZeile,0),MATCH(Hilfe!$B$1,ZRSpalte,0)+'1.2 ZR Monate'!F$12-1))</f>
        <v>226</v>
      </c>
      <c r="G49" s="155" t="n">
        <f aca="false">IF(INDEX(ZRDaten,MATCH($B49,ZRZeile,0),MATCH(Hilfe!$B$1,ZRSpalte,0)+'1.2 ZR Monate'!G$12-1)&lt;3,"*",INDEX(ZRDaten,MATCH($B49,ZRZeile,0),MATCH(Hilfe!$B$1,ZRSpalte,0)+'1.2 ZR Monate'!G$12-1))</f>
        <v>287</v>
      </c>
      <c r="H49" s="155" t="n">
        <f aca="false">IF(INDEX(ZRDaten,MATCH($B49,ZRZeile,0),MATCH(Hilfe!$B$1,ZRSpalte,0)+'1.2 ZR Monate'!H$12-1)&lt;3,"*",INDEX(ZRDaten,MATCH($B49,ZRZeile,0),MATCH(Hilfe!$B$1,ZRSpalte,0)+'1.2 ZR Monate'!H$12-1))</f>
        <v>349</v>
      </c>
      <c r="I49" s="155" t="n">
        <f aca="false">IF(INDEX(ZRDaten,MATCH($B49,ZRZeile,0),MATCH(Hilfe!$B$1,ZRSpalte,0)+'1.2 ZR Monate'!I$12-1)&lt;3,"*",INDEX(ZRDaten,MATCH($B49,ZRZeile,0),MATCH(Hilfe!$B$1,ZRSpalte,0)+'1.2 ZR Monate'!I$12-1))</f>
        <v>307</v>
      </c>
      <c r="J49" s="155" t="n">
        <f aca="false">IF(INDEX(ZRDaten,MATCH($B49,ZRZeile,0),MATCH(Hilfe!$B$1,ZRSpalte,0)+'1.2 ZR Monate'!J$12-1)&lt;3,"*",INDEX(ZRDaten,MATCH($B49,ZRZeile,0),MATCH(Hilfe!$B$1,ZRSpalte,0)+'1.2 ZR Monate'!J$12-1))</f>
        <v>293</v>
      </c>
      <c r="K49" s="155" t="n">
        <f aca="false">IF(INDEX(ZRDaten,MATCH($B49,ZRZeile,0),MATCH(Hilfe!$B$1,ZRSpalte,0)+'1.2 ZR Monate'!K$12-1)&lt;3,"*",INDEX(ZRDaten,MATCH($B49,ZRZeile,0),MATCH(Hilfe!$B$1,ZRSpalte,0)+'1.2 ZR Monate'!K$12-1))</f>
        <v>253</v>
      </c>
      <c r="L49" s="155" t="n">
        <f aca="false">IF(INDEX(ZRDaten,MATCH($B49,ZRZeile,0),MATCH(Hilfe!$B$1,ZRSpalte,0)+'1.2 ZR Monate'!L$12-1)&lt;3,"*",INDEX(ZRDaten,MATCH($B49,ZRZeile,0),MATCH(Hilfe!$B$1,ZRSpalte,0)+'1.2 ZR Monate'!L$12-1))</f>
        <v>307</v>
      </c>
      <c r="M49" s="155" t="n">
        <f aca="false">IF(INDEX(ZRDaten,MATCH($B49,ZRZeile,0),MATCH(Hilfe!$B$1,ZRSpalte,0)+'1.2 ZR Monate'!M$12-1)&lt;3,"*",INDEX(ZRDaten,MATCH($B49,ZRZeile,0),MATCH(Hilfe!$B$1,ZRSpalte,0)+'1.2 ZR Monate'!M$12-1))</f>
        <v>309</v>
      </c>
      <c r="N49" s="155" t="n">
        <f aca="false">IF(INDEX(ZRDaten,MATCH($B49,ZRZeile,0),MATCH(Hilfe!$B$1,ZRSpalte,0)+'1.2 ZR Monate'!N$12-1)&lt;3,"*",INDEX(ZRDaten,MATCH($B49,ZRZeile,0),MATCH(Hilfe!$B$1,ZRSpalte,0)+'1.2 ZR Monate'!N$12-1))</f>
        <v>299</v>
      </c>
      <c r="O49" s="156" t="n">
        <f aca="false">IF(INDEX(ZRDaten,MATCH($B49,ZRZeile,0),MATCH(Hilfe!$B$1,ZRSpalte,0)+'1.2 ZR Monate'!O$12-1)&lt;3,"*",INDEX(ZRDaten,MATCH($B49,ZRZeile,0),MATCH(Hilfe!$B$1,ZRSpalte,0)+'1.2 ZR Monate'!O$12-1))</f>
        <v>370</v>
      </c>
    </row>
    <row r="50" customFormat="false" ht="12.75" hidden="false" customHeight="true" outlineLevel="0" collapsed="false">
      <c r="A50" s="9" t="s">
        <v>107</v>
      </c>
      <c r="B50" s="10" t="s">
        <v>108</v>
      </c>
      <c r="C50" s="155" t="n">
        <f aca="false">IF(INDEX(ZRDaten,MATCH($B50,ZRZeile,0),MATCH(Hilfe!$B$1,ZRSpalte,0)+'1.2 ZR Monate'!C$12-1)&lt;3,"*",INDEX(ZRDaten,MATCH($B50,ZRZeile,0),MATCH(Hilfe!$B$1,ZRSpalte,0)+'1.2 ZR Monate'!C$12-1))</f>
        <v>475</v>
      </c>
      <c r="D50" s="155" t="n">
        <f aca="false">IF(INDEX(ZRDaten,MATCH($B50,ZRZeile,0),MATCH(Hilfe!$B$1,ZRSpalte,0)+'1.2 ZR Monate'!D$12-1)&lt;3,"*",INDEX(ZRDaten,MATCH($B50,ZRZeile,0),MATCH(Hilfe!$B$1,ZRSpalte,0)+'1.2 ZR Monate'!D$12-1))</f>
        <v>448</v>
      </c>
      <c r="E50" s="155" t="n">
        <f aca="false">IF(INDEX(ZRDaten,MATCH($B50,ZRZeile,0),MATCH(Hilfe!$B$1,ZRSpalte,0)+'1.2 ZR Monate'!E$12-1)&lt;3,"*",INDEX(ZRDaten,MATCH($B50,ZRZeile,0),MATCH(Hilfe!$B$1,ZRSpalte,0)+'1.2 ZR Monate'!E$12-1))</f>
        <v>414</v>
      </c>
      <c r="F50" s="155" t="n">
        <f aca="false">IF(INDEX(ZRDaten,MATCH($B50,ZRZeile,0),MATCH(Hilfe!$B$1,ZRSpalte,0)+'1.2 ZR Monate'!F$12-1)&lt;3,"*",INDEX(ZRDaten,MATCH($B50,ZRZeile,0),MATCH(Hilfe!$B$1,ZRSpalte,0)+'1.2 ZR Monate'!F$12-1))</f>
        <v>401</v>
      </c>
      <c r="G50" s="155" t="n">
        <f aca="false">IF(INDEX(ZRDaten,MATCH($B50,ZRZeile,0),MATCH(Hilfe!$B$1,ZRSpalte,0)+'1.2 ZR Monate'!G$12-1)&lt;3,"*",INDEX(ZRDaten,MATCH($B50,ZRZeile,0),MATCH(Hilfe!$B$1,ZRSpalte,0)+'1.2 ZR Monate'!G$12-1))</f>
        <v>391</v>
      </c>
      <c r="H50" s="155" t="n">
        <f aca="false">IF(INDEX(ZRDaten,MATCH($B50,ZRZeile,0),MATCH(Hilfe!$B$1,ZRSpalte,0)+'1.2 ZR Monate'!H$12-1)&lt;3,"*",INDEX(ZRDaten,MATCH($B50,ZRZeile,0),MATCH(Hilfe!$B$1,ZRSpalte,0)+'1.2 ZR Monate'!H$12-1))</f>
        <v>373</v>
      </c>
      <c r="I50" s="155" t="n">
        <f aca="false">IF(INDEX(ZRDaten,MATCH($B50,ZRZeile,0),MATCH(Hilfe!$B$1,ZRSpalte,0)+'1.2 ZR Monate'!I$12-1)&lt;3,"*",INDEX(ZRDaten,MATCH($B50,ZRZeile,0),MATCH(Hilfe!$B$1,ZRSpalte,0)+'1.2 ZR Monate'!I$12-1))</f>
        <v>387</v>
      </c>
      <c r="J50" s="155" t="n">
        <f aca="false">IF(INDEX(ZRDaten,MATCH($B50,ZRZeile,0),MATCH(Hilfe!$B$1,ZRSpalte,0)+'1.2 ZR Monate'!J$12-1)&lt;3,"*",INDEX(ZRDaten,MATCH($B50,ZRZeile,0),MATCH(Hilfe!$B$1,ZRSpalte,0)+'1.2 ZR Monate'!J$12-1))</f>
        <v>321</v>
      </c>
      <c r="K50" s="155" t="n">
        <f aca="false">IF(INDEX(ZRDaten,MATCH($B50,ZRZeile,0),MATCH(Hilfe!$B$1,ZRSpalte,0)+'1.2 ZR Monate'!K$12-1)&lt;3,"*",INDEX(ZRDaten,MATCH($B50,ZRZeile,0),MATCH(Hilfe!$B$1,ZRSpalte,0)+'1.2 ZR Monate'!K$12-1))</f>
        <v>312</v>
      </c>
      <c r="L50" s="155" t="n">
        <f aca="false">IF(INDEX(ZRDaten,MATCH($B50,ZRZeile,0),MATCH(Hilfe!$B$1,ZRSpalte,0)+'1.2 ZR Monate'!L$12-1)&lt;3,"*",INDEX(ZRDaten,MATCH($B50,ZRZeile,0),MATCH(Hilfe!$B$1,ZRSpalte,0)+'1.2 ZR Monate'!L$12-1))</f>
        <v>326</v>
      </c>
      <c r="M50" s="155" t="n">
        <f aca="false">IF(INDEX(ZRDaten,MATCH($B50,ZRZeile,0),MATCH(Hilfe!$B$1,ZRSpalte,0)+'1.2 ZR Monate'!M$12-1)&lt;3,"*",INDEX(ZRDaten,MATCH($B50,ZRZeile,0),MATCH(Hilfe!$B$1,ZRSpalte,0)+'1.2 ZR Monate'!M$12-1))</f>
        <v>317</v>
      </c>
      <c r="N50" s="155" t="n">
        <f aca="false">IF(INDEX(ZRDaten,MATCH($B50,ZRZeile,0),MATCH(Hilfe!$B$1,ZRSpalte,0)+'1.2 ZR Monate'!N$12-1)&lt;3,"*",INDEX(ZRDaten,MATCH($B50,ZRZeile,0),MATCH(Hilfe!$B$1,ZRSpalte,0)+'1.2 ZR Monate'!N$12-1))</f>
        <v>284</v>
      </c>
      <c r="O50" s="156" t="n">
        <f aca="false">IF(INDEX(ZRDaten,MATCH($B50,ZRZeile,0),MATCH(Hilfe!$B$1,ZRSpalte,0)+'1.2 ZR Monate'!O$12-1)&lt;3,"*",INDEX(ZRDaten,MATCH($B50,ZRZeile,0),MATCH(Hilfe!$B$1,ZRSpalte,0)+'1.2 ZR Monate'!O$12-1))</f>
        <v>262</v>
      </c>
    </row>
    <row r="51" customFormat="false" ht="12.75" hidden="false" customHeight="true" outlineLevel="0" collapsed="false">
      <c r="A51" s="9" t="s">
        <v>109</v>
      </c>
      <c r="B51" s="10" t="s">
        <v>110</v>
      </c>
      <c r="C51" s="155" t="n">
        <f aca="false">IF(INDEX(ZRDaten,MATCH($B51,ZRZeile,0),MATCH(Hilfe!$B$1,ZRSpalte,0)+'1.2 ZR Monate'!C$12-1)&lt;3,"*",INDEX(ZRDaten,MATCH($B51,ZRZeile,0),MATCH(Hilfe!$B$1,ZRSpalte,0)+'1.2 ZR Monate'!C$12-1))</f>
        <v>239</v>
      </c>
      <c r="D51" s="155" t="n">
        <f aca="false">IF(INDEX(ZRDaten,MATCH($B51,ZRZeile,0),MATCH(Hilfe!$B$1,ZRSpalte,0)+'1.2 ZR Monate'!D$12-1)&lt;3,"*",INDEX(ZRDaten,MATCH($B51,ZRZeile,0),MATCH(Hilfe!$B$1,ZRSpalte,0)+'1.2 ZR Monate'!D$12-1))</f>
        <v>218</v>
      </c>
      <c r="E51" s="155" t="n">
        <f aca="false">IF(INDEX(ZRDaten,MATCH($B51,ZRZeile,0),MATCH(Hilfe!$B$1,ZRSpalte,0)+'1.2 ZR Monate'!E$12-1)&lt;3,"*",INDEX(ZRDaten,MATCH($B51,ZRZeile,0),MATCH(Hilfe!$B$1,ZRSpalte,0)+'1.2 ZR Monate'!E$12-1))</f>
        <v>222</v>
      </c>
      <c r="F51" s="155" t="n">
        <f aca="false">IF(INDEX(ZRDaten,MATCH($B51,ZRZeile,0),MATCH(Hilfe!$B$1,ZRSpalte,0)+'1.2 ZR Monate'!F$12-1)&lt;3,"*",INDEX(ZRDaten,MATCH($B51,ZRZeile,0),MATCH(Hilfe!$B$1,ZRSpalte,0)+'1.2 ZR Monate'!F$12-1))</f>
        <v>208</v>
      </c>
      <c r="G51" s="155" t="n">
        <f aca="false">IF(INDEX(ZRDaten,MATCH($B51,ZRZeile,0),MATCH(Hilfe!$B$1,ZRSpalte,0)+'1.2 ZR Monate'!G$12-1)&lt;3,"*",INDEX(ZRDaten,MATCH($B51,ZRZeile,0),MATCH(Hilfe!$B$1,ZRSpalte,0)+'1.2 ZR Monate'!G$12-1))</f>
        <v>228</v>
      </c>
      <c r="H51" s="155" t="n">
        <f aca="false">IF(INDEX(ZRDaten,MATCH($B51,ZRZeile,0),MATCH(Hilfe!$B$1,ZRSpalte,0)+'1.2 ZR Monate'!H$12-1)&lt;3,"*",INDEX(ZRDaten,MATCH($B51,ZRZeile,0),MATCH(Hilfe!$B$1,ZRSpalte,0)+'1.2 ZR Monate'!H$12-1))</f>
        <v>224</v>
      </c>
      <c r="I51" s="155" t="n">
        <f aca="false">IF(INDEX(ZRDaten,MATCH($B51,ZRZeile,0),MATCH(Hilfe!$B$1,ZRSpalte,0)+'1.2 ZR Monate'!I$12-1)&lt;3,"*",INDEX(ZRDaten,MATCH($B51,ZRZeile,0),MATCH(Hilfe!$B$1,ZRSpalte,0)+'1.2 ZR Monate'!I$12-1))</f>
        <v>233</v>
      </c>
      <c r="J51" s="155" t="n">
        <f aca="false">IF(INDEX(ZRDaten,MATCH($B51,ZRZeile,0),MATCH(Hilfe!$B$1,ZRSpalte,0)+'1.2 ZR Monate'!J$12-1)&lt;3,"*",INDEX(ZRDaten,MATCH($B51,ZRZeile,0),MATCH(Hilfe!$B$1,ZRSpalte,0)+'1.2 ZR Monate'!J$12-1))</f>
        <v>216</v>
      </c>
      <c r="K51" s="155" t="n">
        <f aca="false">IF(INDEX(ZRDaten,MATCH($B51,ZRZeile,0),MATCH(Hilfe!$B$1,ZRSpalte,0)+'1.2 ZR Monate'!K$12-1)&lt;3,"*",INDEX(ZRDaten,MATCH($B51,ZRZeile,0),MATCH(Hilfe!$B$1,ZRSpalte,0)+'1.2 ZR Monate'!K$12-1))</f>
        <v>187</v>
      </c>
      <c r="L51" s="155" t="n">
        <f aca="false">IF(INDEX(ZRDaten,MATCH($B51,ZRZeile,0),MATCH(Hilfe!$B$1,ZRSpalte,0)+'1.2 ZR Monate'!L$12-1)&lt;3,"*",INDEX(ZRDaten,MATCH($B51,ZRZeile,0),MATCH(Hilfe!$B$1,ZRSpalte,0)+'1.2 ZR Monate'!L$12-1))</f>
        <v>196</v>
      </c>
      <c r="M51" s="155" t="n">
        <f aca="false">IF(INDEX(ZRDaten,MATCH($B51,ZRZeile,0),MATCH(Hilfe!$B$1,ZRSpalte,0)+'1.2 ZR Monate'!M$12-1)&lt;3,"*",INDEX(ZRDaten,MATCH($B51,ZRZeile,0),MATCH(Hilfe!$B$1,ZRSpalte,0)+'1.2 ZR Monate'!M$12-1))</f>
        <v>164</v>
      </c>
      <c r="N51" s="155" t="n">
        <f aca="false">IF(INDEX(ZRDaten,MATCH($B51,ZRZeile,0),MATCH(Hilfe!$B$1,ZRSpalte,0)+'1.2 ZR Monate'!N$12-1)&lt;3,"*",INDEX(ZRDaten,MATCH($B51,ZRZeile,0),MATCH(Hilfe!$B$1,ZRSpalte,0)+'1.2 ZR Monate'!N$12-1))</f>
        <v>172</v>
      </c>
      <c r="O51" s="156" t="n">
        <f aca="false">IF(INDEX(ZRDaten,MATCH($B51,ZRZeile,0),MATCH(Hilfe!$B$1,ZRSpalte,0)+'1.2 ZR Monate'!O$12-1)&lt;3,"*",INDEX(ZRDaten,MATCH($B51,ZRZeile,0),MATCH(Hilfe!$B$1,ZRSpalte,0)+'1.2 ZR Monate'!O$12-1))</f>
        <v>172</v>
      </c>
    </row>
    <row r="52" customFormat="false" ht="12.75" hidden="false" customHeight="true" outlineLevel="0" collapsed="false">
      <c r="A52" s="9" t="s">
        <v>111</v>
      </c>
      <c r="B52" s="10" t="s">
        <v>112</v>
      </c>
      <c r="C52" s="155" t="n">
        <f aca="false">IF(INDEX(ZRDaten,MATCH($B52,ZRZeile,0),MATCH(Hilfe!$B$1,ZRSpalte,0)+'1.2 ZR Monate'!C$12-1)&lt;3,"*",INDEX(ZRDaten,MATCH($B52,ZRZeile,0),MATCH(Hilfe!$B$1,ZRSpalte,0)+'1.2 ZR Monate'!C$12-1))</f>
        <v>2628</v>
      </c>
      <c r="D52" s="155" t="n">
        <f aca="false">IF(INDEX(ZRDaten,MATCH($B52,ZRZeile,0),MATCH(Hilfe!$B$1,ZRSpalte,0)+'1.2 ZR Monate'!D$12-1)&lt;3,"*",INDEX(ZRDaten,MATCH($B52,ZRZeile,0),MATCH(Hilfe!$B$1,ZRSpalte,0)+'1.2 ZR Monate'!D$12-1))</f>
        <v>2598</v>
      </c>
      <c r="E52" s="155" t="n">
        <f aca="false">IF(INDEX(ZRDaten,MATCH($B52,ZRZeile,0),MATCH(Hilfe!$B$1,ZRSpalte,0)+'1.2 ZR Monate'!E$12-1)&lt;3,"*",INDEX(ZRDaten,MATCH($B52,ZRZeile,0),MATCH(Hilfe!$B$1,ZRSpalte,0)+'1.2 ZR Monate'!E$12-1))</f>
        <v>2485</v>
      </c>
      <c r="F52" s="155" t="n">
        <f aca="false">IF(INDEX(ZRDaten,MATCH($B52,ZRZeile,0),MATCH(Hilfe!$B$1,ZRSpalte,0)+'1.2 ZR Monate'!F$12-1)&lt;3,"*",INDEX(ZRDaten,MATCH($B52,ZRZeile,0),MATCH(Hilfe!$B$1,ZRSpalte,0)+'1.2 ZR Monate'!F$12-1))</f>
        <v>2378</v>
      </c>
      <c r="G52" s="155" t="n">
        <f aca="false">IF(INDEX(ZRDaten,MATCH($B52,ZRZeile,0),MATCH(Hilfe!$B$1,ZRSpalte,0)+'1.2 ZR Monate'!G$12-1)&lt;3,"*",INDEX(ZRDaten,MATCH($B52,ZRZeile,0),MATCH(Hilfe!$B$1,ZRSpalte,0)+'1.2 ZR Monate'!G$12-1))</f>
        <v>2276</v>
      </c>
      <c r="H52" s="155" t="n">
        <f aca="false">IF(INDEX(ZRDaten,MATCH($B52,ZRZeile,0),MATCH(Hilfe!$B$1,ZRSpalte,0)+'1.2 ZR Monate'!H$12-1)&lt;3,"*",INDEX(ZRDaten,MATCH($B52,ZRZeile,0),MATCH(Hilfe!$B$1,ZRSpalte,0)+'1.2 ZR Monate'!H$12-1))</f>
        <v>2147</v>
      </c>
      <c r="I52" s="155" t="n">
        <f aca="false">IF(INDEX(ZRDaten,MATCH($B52,ZRZeile,0),MATCH(Hilfe!$B$1,ZRSpalte,0)+'1.2 ZR Monate'!I$12-1)&lt;3,"*",INDEX(ZRDaten,MATCH($B52,ZRZeile,0),MATCH(Hilfe!$B$1,ZRSpalte,0)+'1.2 ZR Monate'!I$12-1))</f>
        <v>2085</v>
      </c>
      <c r="J52" s="155" t="n">
        <f aca="false">IF(INDEX(ZRDaten,MATCH($B52,ZRZeile,0),MATCH(Hilfe!$B$1,ZRSpalte,0)+'1.2 ZR Monate'!J$12-1)&lt;3,"*",INDEX(ZRDaten,MATCH($B52,ZRZeile,0),MATCH(Hilfe!$B$1,ZRSpalte,0)+'1.2 ZR Monate'!J$12-1))</f>
        <v>2039</v>
      </c>
      <c r="K52" s="155" t="n">
        <f aca="false">IF(INDEX(ZRDaten,MATCH($B52,ZRZeile,0),MATCH(Hilfe!$B$1,ZRSpalte,0)+'1.2 ZR Monate'!K$12-1)&lt;3,"*",INDEX(ZRDaten,MATCH($B52,ZRZeile,0),MATCH(Hilfe!$B$1,ZRSpalte,0)+'1.2 ZR Monate'!K$12-1))</f>
        <v>1940</v>
      </c>
      <c r="L52" s="155" t="n">
        <f aca="false">IF(INDEX(ZRDaten,MATCH($B52,ZRZeile,0),MATCH(Hilfe!$B$1,ZRSpalte,0)+'1.2 ZR Monate'!L$12-1)&lt;3,"*",INDEX(ZRDaten,MATCH($B52,ZRZeile,0),MATCH(Hilfe!$B$1,ZRSpalte,0)+'1.2 ZR Monate'!L$12-1))</f>
        <v>1907</v>
      </c>
      <c r="M52" s="155" t="n">
        <f aca="false">IF(INDEX(ZRDaten,MATCH($B52,ZRZeile,0),MATCH(Hilfe!$B$1,ZRSpalte,0)+'1.2 ZR Monate'!M$12-1)&lt;3,"*",INDEX(ZRDaten,MATCH($B52,ZRZeile,0),MATCH(Hilfe!$B$1,ZRSpalte,0)+'1.2 ZR Monate'!M$12-1))</f>
        <v>1835</v>
      </c>
      <c r="N52" s="155" t="n">
        <f aca="false">IF(INDEX(ZRDaten,MATCH($B52,ZRZeile,0),MATCH(Hilfe!$B$1,ZRSpalte,0)+'1.2 ZR Monate'!N$12-1)&lt;3,"*",INDEX(ZRDaten,MATCH($B52,ZRZeile,0),MATCH(Hilfe!$B$1,ZRSpalte,0)+'1.2 ZR Monate'!N$12-1))</f>
        <v>1813</v>
      </c>
      <c r="O52" s="156" t="n">
        <f aca="false">IF(INDEX(ZRDaten,MATCH($B52,ZRZeile,0),MATCH(Hilfe!$B$1,ZRSpalte,0)+'1.2 ZR Monate'!O$12-1)&lt;3,"*",INDEX(ZRDaten,MATCH($B52,ZRZeile,0),MATCH(Hilfe!$B$1,ZRSpalte,0)+'1.2 ZR Monate'!O$12-1))</f>
        <v>1772</v>
      </c>
    </row>
    <row r="53" customFormat="false" ht="12.75" hidden="false" customHeight="true" outlineLevel="0" collapsed="false">
      <c r="A53" s="9" t="s">
        <v>113</v>
      </c>
      <c r="B53" s="10" t="s">
        <v>114</v>
      </c>
      <c r="C53" s="155" t="n">
        <f aca="false">IF(INDEX(ZRDaten,MATCH($B53,ZRZeile,0),MATCH(Hilfe!$B$1,ZRSpalte,0)+'1.2 ZR Monate'!C$12-1)&lt;3,"*",INDEX(ZRDaten,MATCH($B53,ZRZeile,0),MATCH(Hilfe!$B$1,ZRSpalte,0)+'1.2 ZR Monate'!C$12-1))</f>
        <v>836</v>
      </c>
      <c r="D53" s="155" t="n">
        <f aca="false">IF(INDEX(ZRDaten,MATCH($B53,ZRZeile,0),MATCH(Hilfe!$B$1,ZRSpalte,0)+'1.2 ZR Monate'!D$12-1)&lt;3,"*",INDEX(ZRDaten,MATCH($B53,ZRZeile,0),MATCH(Hilfe!$B$1,ZRSpalte,0)+'1.2 ZR Monate'!D$12-1))</f>
        <v>879</v>
      </c>
      <c r="E53" s="155" t="n">
        <f aca="false">IF(INDEX(ZRDaten,MATCH($B53,ZRZeile,0),MATCH(Hilfe!$B$1,ZRSpalte,0)+'1.2 ZR Monate'!E$12-1)&lt;3,"*",INDEX(ZRDaten,MATCH($B53,ZRZeile,0),MATCH(Hilfe!$B$1,ZRSpalte,0)+'1.2 ZR Monate'!E$12-1))</f>
        <v>943</v>
      </c>
      <c r="F53" s="155" t="n">
        <f aca="false">IF(INDEX(ZRDaten,MATCH($B53,ZRZeile,0),MATCH(Hilfe!$B$1,ZRSpalte,0)+'1.2 ZR Monate'!F$12-1)&lt;3,"*",INDEX(ZRDaten,MATCH($B53,ZRZeile,0),MATCH(Hilfe!$B$1,ZRSpalte,0)+'1.2 ZR Monate'!F$12-1))</f>
        <v>978</v>
      </c>
      <c r="G53" s="155" t="n">
        <f aca="false">IF(INDEX(ZRDaten,MATCH($B53,ZRZeile,0),MATCH(Hilfe!$B$1,ZRSpalte,0)+'1.2 ZR Monate'!G$12-1)&lt;3,"*",INDEX(ZRDaten,MATCH($B53,ZRZeile,0),MATCH(Hilfe!$B$1,ZRSpalte,0)+'1.2 ZR Monate'!G$12-1))</f>
        <v>1016</v>
      </c>
      <c r="H53" s="155" t="n">
        <f aca="false">IF(INDEX(ZRDaten,MATCH($B53,ZRZeile,0),MATCH(Hilfe!$B$1,ZRSpalte,0)+'1.2 ZR Monate'!H$12-1)&lt;3,"*",INDEX(ZRDaten,MATCH($B53,ZRZeile,0),MATCH(Hilfe!$B$1,ZRSpalte,0)+'1.2 ZR Monate'!H$12-1))</f>
        <v>1017</v>
      </c>
      <c r="I53" s="155" t="n">
        <f aca="false">IF(INDEX(ZRDaten,MATCH($B53,ZRZeile,0),MATCH(Hilfe!$B$1,ZRSpalte,0)+'1.2 ZR Monate'!I$12-1)&lt;3,"*",INDEX(ZRDaten,MATCH($B53,ZRZeile,0),MATCH(Hilfe!$B$1,ZRSpalte,0)+'1.2 ZR Monate'!I$12-1))</f>
        <v>1014</v>
      </c>
      <c r="J53" s="155" t="n">
        <f aca="false">IF(INDEX(ZRDaten,MATCH($B53,ZRZeile,0),MATCH(Hilfe!$B$1,ZRSpalte,0)+'1.2 ZR Monate'!J$12-1)&lt;3,"*",INDEX(ZRDaten,MATCH($B53,ZRZeile,0),MATCH(Hilfe!$B$1,ZRSpalte,0)+'1.2 ZR Monate'!J$12-1))</f>
        <v>999</v>
      </c>
      <c r="K53" s="155" t="n">
        <f aca="false">IF(INDEX(ZRDaten,MATCH($B53,ZRZeile,0),MATCH(Hilfe!$B$1,ZRSpalte,0)+'1.2 ZR Monate'!K$12-1)&lt;3,"*",INDEX(ZRDaten,MATCH($B53,ZRZeile,0),MATCH(Hilfe!$B$1,ZRSpalte,0)+'1.2 ZR Monate'!K$12-1))</f>
        <v>928</v>
      </c>
      <c r="L53" s="155" t="n">
        <f aca="false">IF(INDEX(ZRDaten,MATCH($B53,ZRZeile,0),MATCH(Hilfe!$B$1,ZRSpalte,0)+'1.2 ZR Monate'!L$12-1)&lt;3,"*",INDEX(ZRDaten,MATCH($B53,ZRZeile,0),MATCH(Hilfe!$B$1,ZRSpalte,0)+'1.2 ZR Monate'!L$12-1))</f>
        <v>922</v>
      </c>
      <c r="M53" s="155" t="n">
        <f aca="false">IF(INDEX(ZRDaten,MATCH($B53,ZRZeile,0),MATCH(Hilfe!$B$1,ZRSpalte,0)+'1.2 ZR Monate'!M$12-1)&lt;3,"*",INDEX(ZRDaten,MATCH($B53,ZRZeile,0),MATCH(Hilfe!$B$1,ZRSpalte,0)+'1.2 ZR Monate'!M$12-1))</f>
        <v>881</v>
      </c>
      <c r="N53" s="155" t="n">
        <f aca="false">IF(INDEX(ZRDaten,MATCH($B53,ZRZeile,0),MATCH(Hilfe!$B$1,ZRSpalte,0)+'1.2 ZR Monate'!N$12-1)&lt;3,"*",INDEX(ZRDaten,MATCH($B53,ZRZeile,0),MATCH(Hilfe!$B$1,ZRSpalte,0)+'1.2 ZR Monate'!N$12-1))</f>
        <v>921</v>
      </c>
      <c r="O53" s="156" t="n">
        <f aca="false">IF(INDEX(ZRDaten,MATCH($B53,ZRZeile,0),MATCH(Hilfe!$B$1,ZRSpalte,0)+'1.2 ZR Monate'!O$12-1)&lt;3,"*",INDEX(ZRDaten,MATCH($B53,ZRZeile,0),MATCH(Hilfe!$B$1,ZRSpalte,0)+'1.2 ZR Monate'!O$12-1))</f>
        <v>902</v>
      </c>
    </row>
    <row r="54" customFormat="false" ht="12.75" hidden="false" customHeight="true" outlineLevel="0" collapsed="false">
      <c r="A54" s="9" t="s">
        <v>115</v>
      </c>
      <c r="B54" s="10" t="s">
        <v>116</v>
      </c>
      <c r="C54" s="155" t="n">
        <f aca="false">IF(INDEX(ZRDaten,MATCH($B54,ZRZeile,0),MATCH(Hilfe!$B$1,ZRSpalte,0)+'1.2 ZR Monate'!C$12-1)&lt;3,"*",INDEX(ZRDaten,MATCH($B54,ZRZeile,0),MATCH(Hilfe!$B$1,ZRSpalte,0)+'1.2 ZR Monate'!C$12-1))</f>
        <v>543</v>
      </c>
      <c r="D54" s="155" t="n">
        <f aca="false">IF(INDEX(ZRDaten,MATCH($B54,ZRZeile,0),MATCH(Hilfe!$B$1,ZRSpalte,0)+'1.2 ZR Monate'!D$12-1)&lt;3,"*",INDEX(ZRDaten,MATCH($B54,ZRZeile,0),MATCH(Hilfe!$B$1,ZRSpalte,0)+'1.2 ZR Monate'!D$12-1))</f>
        <v>491</v>
      </c>
      <c r="E54" s="155" t="n">
        <f aca="false">IF(INDEX(ZRDaten,MATCH($B54,ZRZeile,0),MATCH(Hilfe!$B$1,ZRSpalte,0)+'1.2 ZR Monate'!E$12-1)&lt;3,"*",INDEX(ZRDaten,MATCH($B54,ZRZeile,0),MATCH(Hilfe!$B$1,ZRSpalte,0)+'1.2 ZR Monate'!E$12-1))</f>
        <v>442</v>
      </c>
      <c r="F54" s="155" t="n">
        <f aca="false">IF(INDEX(ZRDaten,MATCH($B54,ZRZeile,0),MATCH(Hilfe!$B$1,ZRSpalte,0)+'1.2 ZR Monate'!F$12-1)&lt;3,"*",INDEX(ZRDaten,MATCH($B54,ZRZeile,0),MATCH(Hilfe!$B$1,ZRSpalte,0)+'1.2 ZR Monate'!F$12-1))</f>
        <v>370</v>
      </c>
      <c r="G54" s="155" t="n">
        <f aca="false">IF(INDEX(ZRDaten,MATCH($B54,ZRZeile,0),MATCH(Hilfe!$B$1,ZRSpalte,0)+'1.2 ZR Monate'!G$12-1)&lt;3,"*",INDEX(ZRDaten,MATCH($B54,ZRZeile,0),MATCH(Hilfe!$B$1,ZRSpalte,0)+'1.2 ZR Monate'!G$12-1))</f>
        <v>372</v>
      </c>
      <c r="H54" s="155" t="n">
        <f aca="false">IF(INDEX(ZRDaten,MATCH($B54,ZRZeile,0),MATCH(Hilfe!$B$1,ZRSpalte,0)+'1.2 ZR Monate'!H$12-1)&lt;3,"*",INDEX(ZRDaten,MATCH($B54,ZRZeile,0),MATCH(Hilfe!$B$1,ZRSpalte,0)+'1.2 ZR Monate'!H$12-1))</f>
        <v>358</v>
      </c>
      <c r="I54" s="155" t="n">
        <f aca="false">IF(INDEX(ZRDaten,MATCH($B54,ZRZeile,0),MATCH(Hilfe!$B$1,ZRSpalte,0)+'1.2 ZR Monate'!I$12-1)&lt;3,"*",INDEX(ZRDaten,MATCH($B54,ZRZeile,0),MATCH(Hilfe!$B$1,ZRSpalte,0)+'1.2 ZR Monate'!I$12-1))</f>
        <v>377</v>
      </c>
      <c r="J54" s="155" t="n">
        <f aca="false">IF(INDEX(ZRDaten,MATCH($B54,ZRZeile,0),MATCH(Hilfe!$B$1,ZRSpalte,0)+'1.2 ZR Monate'!J$12-1)&lt;3,"*",INDEX(ZRDaten,MATCH($B54,ZRZeile,0),MATCH(Hilfe!$B$1,ZRSpalte,0)+'1.2 ZR Monate'!J$12-1))</f>
        <v>365</v>
      </c>
      <c r="K54" s="155" t="n">
        <f aca="false">IF(INDEX(ZRDaten,MATCH($B54,ZRZeile,0),MATCH(Hilfe!$B$1,ZRSpalte,0)+'1.2 ZR Monate'!K$12-1)&lt;3,"*",INDEX(ZRDaten,MATCH($B54,ZRZeile,0),MATCH(Hilfe!$B$1,ZRSpalte,0)+'1.2 ZR Monate'!K$12-1))</f>
        <v>310</v>
      </c>
      <c r="L54" s="155" t="n">
        <f aca="false">IF(INDEX(ZRDaten,MATCH($B54,ZRZeile,0),MATCH(Hilfe!$B$1,ZRSpalte,0)+'1.2 ZR Monate'!L$12-1)&lt;3,"*",INDEX(ZRDaten,MATCH($B54,ZRZeile,0),MATCH(Hilfe!$B$1,ZRSpalte,0)+'1.2 ZR Monate'!L$12-1))</f>
        <v>247</v>
      </c>
      <c r="M54" s="155" t="n">
        <f aca="false">IF(INDEX(ZRDaten,MATCH($B54,ZRZeile,0),MATCH(Hilfe!$B$1,ZRSpalte,0)+'1.2 ZR Monate'!M$12-1)&lt;3,"*",INDEX(ZRDaten,MATCH($B54,ZRZeile,0),MATCH(Hilfe!$B$1,ZRSpalte,0)+'1.2 ZR Monate'!M$12-1))</f>
        <v>231</v>
      </c>
      <c r="N54" s="155" t="n">
        <f aca="false">IF(INDEX(ZRDaten,MATCH($B54,ZRZeile,0),MATCH(Hilfe!$B$1,ZRSpalte,0)+'1.2 ZR Monate'!N$12-1)&lt;3,"*",INDEX(ZRDaten,MATCH($B54,ZRZeile,0),MATCH(Hilfe!$B$1,ZRSpalte,0)+'1.2 ZR Monate'!N$12-1))</f>
        <v>201</v>
      </c>
      <c r="O54" s="156" t="n">
        <f aca="false">IF(INDEX(ZRDaten,MATCH($B54,ZRZeile,0),MATCH(Hilfe!$B$1,ZRSpalte,0)+'1.2 ZR Monate'!O$12-1)&lt;3,"*",INDEX(ZRDaten,MATCH($B54,ZRZeile,0),MATCH(Hilfe!$B$1,ZRSpalte,0)+'1.2 ZR Monate'!O$12-1))</f>
        <v>202</v>
      </c>
    </row>
    <row r="55" customFormat="false" ht="12.75" hidden="false" customHeight="true" outlineLevel="0" collapsed="false">
      <c r="A55" s="9" t="s">
        <v>117</v>
      </c>
      <c r="B55" s="10" t="s">
        <v>118</v>
      </c>
      <c r="C55" s="155" t="n">
        <f aca="false">IF(INDEX(ZRDaten,MATCH($B55,ZRZeile,0),MATCH(Hilfe!$B$1,ZRSpalte,0)+'1.2 ZR Monate'!C$12-1)&lt;3,"*",INDEX(ZRDaten,MATCH($B55,ZRZeile,0),MATCH(Hilfe!$B$1,ZRSpalte,0)+'1.2 ZR Monate'!C$12-1))</f>
        <v>322</v>
      </c>
      <c r="D55" s="155" t="n">
        <f aca="false">IF(INDEX(ZRDaten,MATCH($B55,ZRZeile,0),MATCH(Hilfe!$B$1,ZRSpalte,0)+'1.2 ZR Monate'!D$12-1)&lt;3,"*",INDEX(ZRDaten,MATCH($B55,ZRZeile,0),MATCH(Hilfe!$B$1,ZRSpalte,0)+'1.2 ZR Monate'!D$12-1))</f>
        <v>316</v>
      </c>
      <c r="E55" s="155" t="n">
        <f aca="false">IF(INDEX(ZRDaten,MATCH($B55,ZRZeile,0),MATCH(Hilfe!$B$1,ZRSpalte,0)+'1.2 ZR Monate'!E$12-1)&lt;3,"*",INDEX(ZRDaten,MATCH($B55,ZRZeile,0),MATCH(Hilfe!$B$1,ZRSpalte,0)+'1.2 ZR Monate'!E$12-1))</f>
        <v>323</v>
      </c>
      <c r="F55" s="155" t="n">
        <f aca="false">IF(INDEX(ZRDaten,MATCH($B55,ZRZeile,0),MATCH(Hilfe!$B$1,ZRSpalte,0)+'1.2 ZR Monate'!F$12-1)&lt;3,"*",INDEX(ZRDaten,MATCH($B55,ZRZeile,0),MATCH(Hilfe!$B$1,ZRSpalte,0)+'1.2 ZR Monate'!F$12-1))</f>
        <v>267</v>
      </c>
      <c r="G55" s="155" t="n">
        <f aca="false">IF(INDEX(ZRDaten,MATCH($B55,ZRZeile,0),MATCH(Hilfe!$B$1,ZRSpalte,0)+'1.2 ZR Monate'!G$12-1)&lt;3,"*",INDEX(ZRDaten,MATCH($B55,ZRZeile,0),MATCH(Hilfe!$B$1,ZRSpalte,0)+'1.2 ZR Monate'!G$12-1))</f>
        <v>284</v>
      </c>
      <c r="H55" s="155" t="n">
        <f aca="false">IF(INDEX(ZRDaten,MATCH($B55,ZRZeile,0),MATCH(Hilfe!$B$1,ZRSpalte,0)+'1.2 ZR Monate'!H$12-1)&lt;3,"*",INDEX(ZRDaten,MATCH($B55,ZRZeile,0),MATCH(Hilfe!$B$1,ZRSpalte,0)+'1.2 ZR Monate'!H$12-1))</f>
        <v>304</v>
      </c>
      <c r="I55" s="155" t="n">
        <f aca="false">IF(INDEX(ZRDaten,MATCH($B55,ZRZeile,0),MATCH(Hilfe!$B$1,ZRSpalte,0)+'1.2 ZR Monate'!I$12-1)&lt;3,"*",INDEX(ZRDaten,MATCH($B55,ZRZeile,0),MATCH(Hilfe!$B$1,ZRSpalte,0)+'1.2 ZR Monate'!I$12-1))</f>
        <v>269</v>
      </c>
      <c r="J55" s="155" t="n">
        <f aca="false">IF(INDEX(ZRDaten,MATCH($B55,ZRZeile,0),MATCH(Hilfe!$B$1,ZRSpalte,0)+'1.2 ZR Monate'!J$12-1)&lt;3,"*",INDEX(ZRDaten,MATCH($B55,ZRZeile,0),MATCH(Hilfe!$B$1,ZRSpalte,0)+'1.2 ZR Monate'!J$12-1))</f>
        <v>248</v>
      </c>
      <c r="K55" s="155" t="n">
        <f aca="false">IF(INDEX(ZRDaten,MATCH($B55,ZRZeile,0),MATCH(Hilfe!$B$1,ZRSpalte,0)+'1.2 ZR Monate'!K$12-1)&lt;3,"*",INDEX(ZRDaten,MATCH($B55,ZRZeile,0),MATCH(Hilfe!$B$1,ZRSpalte,0)+'1.2 ZR Monate'!K$12-1))</f>
        <v>218</v>
      </c>
      <c r="L55" s="155" t="n">
        <f aca="false">IF(INDEX(ZRDaten,MATCH($B55,ZRZeile,0),MATCH(Hilfe!$B$1,ZRSpalte,0)+'1.2 ZR Monate'!L$12-1)&lt;3,"*",INDEX(ZRDaten,MATCH($B55,ZRZeile,0),MATCH(Hilfe!$B$1,ZRSpalte,0)+'1.2 ZR Monate'!L$12-1))</f>
        <v>219</v>
      </c>
      <c r="M55" s="155" t="n">
        <f aca="false">IF(INDEX(ZRDaten,MATCH($B55,ZRZeile,0),MATCH(Hilfe!$B$1,ZRSpalte,0)+'1.2 ZR Monate'!M$12-1)&lt;3,"*",INDEX(ZRDaten,MATCH($B55,ZRZeile,0),MATCH(Hilfe!$B$1,ZRSpalte,0)+'1.2 ZR Monate'!M$12-1))</f>
        <v>214</v>
      </c>
      <c r="N55" s="155" t="n">
        <f aca="false">IF(INDEX(ZRDaten,MATCH($B55,ZRZeile,0),MATCH(Hilfe!$B$1,ZRSpalte,0)+'1.2 ZR Monate'!N$12-1)&lt;3,"*",INDEX(ZRDaten,MATCH($B55,ZRZeile,0),MATCH(Hilfe!$B$1,ZRSpalte,0)+'1.2 ZR Monate'!N$12-1))</f>
        <v>258</v>
      </c>
      <c r="O55" s="156" t="n">
        <f aca="false">IF(INDEX(ZRDaten,MATCH($B55,ZRZeile,0),MATCH(Hilfe!$B$1,ZRSpalte,0)+'1.2 ZR Monate'!O$12-1)&lt;3,"*",INDEX(ZRDaten,MATCH($B55,ZRZeile,0),MATCH(Hilfe!$B$1,ZRSpalte,0)+'1.2 ZR Monate'!O$12-1))</f>
        <v>253</v>
      </c>
    </row>
    <row r="56" customFormat="false" ht="12.75" hidden="false" customHeight="true" outlineLevel="0" collapsed="false">
      <c r="A56" s="9" t="s">
        <v>119</v>
      </c>
      <c r="B56" s="10" t="s">
        <v>120</v>
      </c>
      <c r="C56" s="155" t="n">
        <f aca="false">IF(INDEX(ZRDaten,MATCH($B56,ZRZeile,0),MATCH(Hilfe!$B$1,ZRSpalte,0)+'1.2 ZR Monate'!C$12-1)&lt;3,"*",INDEX(ZRDaten,MATCH($B56,ZRZeile,0),MATCH(Hilfe!$B$1,ZRSpalte,0)+'1.2 ZR Monate'!C$12-1))</f>
        <v>2071</v>
      </c>
      <c r="D56" s="155" t="n">
        <f aca="false">IF(INDEX(ZRDaten,MATCH($B56,ZRZeile,0),MATCH(Hilfe!$B$1,ZRSpalte,0)+'1.2 ZR Monate'!D$12-1)&lt;3,"*",INDEX(ZRDaten,MATCH($B56,ZRZeile,0),MATCH(Hilfe!$B$1,ZRSpalte,0)+'1.2 ZR Monate'!D$12-1))</f>
        <v>1986</v>
      </c>
      <c r="E56" s="155" t="n">
        <f aca="false">IF(INDEX(ZRDaten,MATCH($B56,ZRZeile,0),MATCH(Hilfe!$B$1,ZRSpalte,0)+'1.2 ZR Monate'!E$12-1)&lt;3,"*",INDEX(ZRDaten,MATCH($B56,ZRZeile,0),MATCH(Hilfe!$B$1,ZRSpalte,0)+'1.2 ZR Monate'!E$12-1))</f>
        <v>1890</v>
      </c>
      <c r="F56" s="155" t="n">
        <f aca="false">IF(INDEX(ZRDaten,MATCH($B56,ZRZeile,0),MATCH(Hilfe!$B$1,ZRSpalte,0)+'1.2 ZR Monate'!F$12-1)&lt;3,"*",INDEX(ZRDaten,MATCH($B56,ZRZeile,0),MATCH(Hilfe!$B$1,ZRSpalte,0)+'1.2 ZR Monate'!F$12-1))</f>
        <v>1882</v>
      </c>
      <c r="G56" s="155" t="n">
        <f aca="false">IF(INDEX(ZRDaten,MATCH($B56,ZRZeile,0),MATCH(Hilfe!$B$1,ZRSpalte,0)+'1.2 ZR Monate'!G$12-1)&lt;3,"*",INDEX(ZRDaten,MATCH($B56,ZRZeile,0),MATCH(Hilfe!$B$1,ZRSpalte,0)+'1.2 ZR Monate'!G$12-1))</f>
        <v>1829</v>
      </c>
      <c r="H56" s="155" t="n">
        <f aca="false">IF(INDEX(ZRDaten,MATCH($B56,ZRZeile,0),MATCH(Hilfe!$B$1,ZRSpalte,0)+'1.2 ZR Monate'!H$12-1)&lt;3,"*",INDEX(ZRDaten,MATCH($B56,ZRZeile,0),MATCH(Hilfe!$B$1,ZRSpalte,0)+'1.2 ZR Monate'!H$12-1))</f>
        <v>1785</v>
      </c>
      <c r="I56" s="155" t="n">
        <f aca="false">IF(INDEX(ZRDaten,MATCH($B56,ZRZeile,0),MATCH(Hilfe!$B$1,ZRSpalte,0)+'1.2 ZR Monate'!I$12-1)&lt;3,"*",INDEX(ZRDaten,MATCH($B56,ZRZeile,0),MATCH(Hilfe!$B$1,ZRSpalte,0)+'1.2 ZR Monate'!I$12-1))</f>
        <v>1770</v>
      </c>
      <c r="J56" s="155" t="n">
        <f aca="false">IF(INDEX(ZRDaten,MATCH($B56,ZRZeile,0),MATCH(Hilfe!$B$1,ZRSpalte,0)+'1.2 ZR Monate'!J$12-1)&lt;3,"*",INDEX(ZRDaten,MATCH($B56,ZRZeile,0),MATCH(Hilfe!$B$1,ZRSpalte,0)+'1.2 ZR Monate'!J$12-1))</f>
        <v>1823</v>
      </c>
      <c r="K56" s="155" t="n">
        <f aca="false">IF(INDEX(ZRDaten,MATCH($B56,ZRZeile,0),MATCH(Hilfe!$B$1,ZRSpalte,0)+'1.2 ZR Monate'!K$12-1)&lt;3,"*",INDEX(ZRDaten,MATCH($B56,ZRZeile,0),MATCH(Hilfe!$B$1,ZRSpalte,0)+'1.2 ZR Monate'!K$12-1))</f>
        <v>1802</v>
      </c>
      <c r="L56" s="155" t="n">
        <f aca="false">IF(INDEX(ZRDaten,MATCH($B56,ZRZeile,0),MATCH(Hilfe!$B$1,ZRSpalte,0)+'1.2 ZR Monate'!L$12-1)&lt;3,"*",INDEX(ZRDaten,MATCH($B56,ZRZeile,0),MATCH(Hilfe!$B$1,ZRSpalte,0)+'1.2 ZR Monate'!L$12-1))</f>
        <v>1684</v>
      </c>
      <c r="M56" s="155" t="n">
        <f aca="false">IF(INDEX(ZRDaten,MATCH($B56,ZRZeile,0),MATCH(Hilfe!$B$1,ZRSpalte,0)+'1.2 ZR Monate'!M$12-1)&lt;3,"*",INDEX(ZRDaten,MATCH($B56,ZRZeile,0),MATCH(Hilfe!$B$1,ZRSpalte,0)+'1.2 ZR Monate'!M$12-1))</f>
        <v>1570</v>
      </c>
      <c r="N56" s="155" t="n">
        <f aca="false">IF(INDEX(ZRDaten,MATCH($B56,ZRZeile,0),MATCH(Hilfe!$B$1,ZRSpalte,0)+'1.2 ZR Monate'!N$12-1)&lt;3,"*",INDEX(ZRDaten,MATCH($B56,ZRZeile,0),MATCH(Hilfe!$B$1,ZRSpalte,0)+'1.2 ZR Monate'!N$12-1))</f>
        <v>1539</v>
      </c>
      <c r="O56" s="156" t="n">
        <f aca="false">IF(INDEX(ZRDaten,MATCH($B56,ZRZeile,0),MATCH(Hilfe!$B$1,ZRSpalte,0)+'1.2 ZR Monate'!O$12-1)&lt;3,"*",INDEX(ZRDaten,MATCH($B56,ZRZeile,0),MATCH(Hilfe!$B$1,ZRSpalte,0)+'1.2 ZR Monate'!O$12-1))</f>
        <v>1508</v>
      </c>
    </row>
    <row r="57" customFormat="false" ht="12.75" hidden="false" customHeight="true" outlineLevel="0" collapsed="false">
      <c r="A57" s="9" t="s">
        <v>121</v>
      </c>
      <c r="B57" s="10" t="s">
        <v>122</v>
      </c>
      <c r="C57" s="155" t="n">
        <f aca="false">IF(INDEX(ZRDaten,MATCH($B57,ZRZeile,0),MATCH(Hilfe!$B$1,ZRSpalte,0)+'1.2 ZR Monate'!C$12-1)&lt;3,"*",INDEX(ZRDaten,MATCH($B57,ZRZeile,0),MATCH(Hilfe!$B$1,ZRSpalte,0)+'1.2 ZR Monate'!C$12-1))</f>
        <v>492</v>
      </c>
      <c r="D57" s="155" t="n">
        <f aca="false">IF(INDEX(ZRDaten,MATCH($B57,ZRZeile,0),MATCH(Hilfe!$B$1,ZRSpalte,0)+'1.2 ZR Monate'!D$12-1)&lt;3,"*",INDEX(ZRDaten,MATCH($B57,ZRZeile,0),MATCH(Hilfe!$B$1,ZRSpalte,0)+'1.2 ZR Monate'!D$12-1))</f>
        <v>485</v>
      </c>
      <c r="E57" s="155" t="n">
        <f aca="false">IF(INDEX(ZRDaten,MATCH($B57,ZRZeile,0),MATCH(Hilfe!$B$1,ZRSpalte,0)+'1.2 ZR Monate'!E$12-1)&lt;3,"*",INDEX(ZRDaten,MATCH($B57,ZRZeile,0),MATCH(Hilfe!$B$1,ZRSpalte,0)+'1.2 ZR Monate'!E$12-1))</f>
        <v>535</v>
      </c>
      <c r="F57" s="155" t="n">
        <f aca="false">IF(INDEX(ZRDaten,MATCH($B57,ZRZeile,0),MATCH(Hilfe!$B$1,ZRSpalte,0)+'1.2 ZR Monate'!F$12-1)&lt;3,"*",INDEX(ZRDaten,MATCH($B57,ZRZeile,0),MATCH(Hilfe!$B$1,ZRSpalte,0)+'1.2 ZR Monate'!F$12-1))</f>
        <v>453</v>
      </c>
      <c r="G57" s="155" t="n">
        <f aca="false">IF(INDEX(ZRDaten,MATCH($B57,ZRZeile,0),MATCH(Hilfe!$B$1,ZRSpalte,0)+'1.2 ZR Monate'!G$12-1)&lt;3,"*",INDEX(ZRDaten,MATCH($B57,ZRZeile,0),MATCH(Hilfe!$B$1,ZRSpalte,0)+'1.2 ZR Monate'!G$12-1))</f>
        <v>448</v>
      </c>
      <c r="H57" s="155" t="n">
        <f aca="false">IF(INDEX(ZRDaten,MATCH($B57,ZRZeile,0),MATCH(Hilfe!$B$1,ZRSpalte,0)+'1.2 ZR Monate'!H$12-1)&lt;3,"*",INDEX(ZRDaten,MATCH($B57,ZRZeile,0),MATCH(Hilfe!$B$1,ZRSpalte,0)+'1.2 ZR Monate'!H$12-1))</f>
        <v>429</v>
      </c>
      <c r="I57" s="155" t="n">
        <f aca="false">IF(INDEX(ZRDaten,MATCH($B57,ZRZeile,0),MATCH(Hilfe!$B$1,ZRSpalte,0)+'1.2 ZR Monate'!I$12-1)&lt;3,"*",INDEX(ZRDaten,MATCH($B57,ZRZeile,0),MATCH(Hilfe!$B$1,ZRSpalte,0)+'1.2 ZR Monate'!I$12-1))</f>
        <v>405</v>
      </c>
      <c r="J57" s="155" t="n">
        <f aca="false">IF(INDEX(ZRDaten,MATCH($B57,ZRZeile,0),MATCH(Hilfe!$B$1,ZRSpalte,0)+'1.2 ZR Monate'!J$12-1)&lt;3,"*",INDEX(ZRDaten,MATCH($B57,ZRZeile,0),MATCH(Hilfe!$B$1,ZRSpalte,0)+'1.2 ZR Monate'!J$12-1))</f>
        <v>402</v>
      </c>
      <c r="K57" s="155" t="n">
        <f aca="false">IF(INDEX(ZRDaten,MATCH($B57,ZRZeile,0),MATCH(Hilfe!$B$1,ZRSpalte,0)+'1.2 ZR Monate'!K$12-1)&lt;3,"*",INDEX(ZRDaten,MATCH($B57,ZRZeile,0),MATCH(Hilfe!$B$1,ZRSpalte,0)+'1.2 ZR Monate'!K$12-1))</f>
        <v>374</v>
      </c>
      <c r="L57" s="155" t="n">
        <f aca="false">IF(INDEX(ZRDaten,MATCH($B57,ZRZeile,0),MATCH(Hilfe!$B$1,ZRSpalte,0)+'1.2 ZR Monate'!L$12-1)&lt;3,"*",INDEX(ZRDaten,MATCH($B57,ZRZeile,0),MATCH(Hilfe!$B$1,ZRSpalte,0)+'1.2 ZR Monate'!L$12-1))</f>
        <v>320</v>
      </c>
      <c r="M57" s="155" t="n">
        <f aca="false">IF(INDEX(ZRDaten,MATCH($B57,ZRZeile,0),MATCH(Hilfe!$B$1,ZRSpalte,0)+'1.2 ZR Monate'!M$12-1)&lt;3,"*",INDEX(ZRDaten,MATCH($B57,ZRZeile,0),MATCH(Hilfe!$B$1,ZRSpalte,0)+'1.2 ZR Monate'!M$12-1))</f>
        <v>336</v>
      </c>
      <c r="N57" s="155" t="n">
        <f aca="false">IF(INDEX(ZRDaten,MATCH($B57,ZRZeile,0),MATCH(Hilfe!$B$1,ZRSpalte,0)+'1.2 ZR Monate'!N$12-1)&lt;3,"*",INDEX(ZRDaten,MATCH($B57,ZRZeile,0),MATCH(Hilfe!$B$1,ZRSpalte,0)+'1.2 ZR Monate'!N$12-1))</f>
        <v>317</v>
      </c>
      <c r="O57" s="156" t="n">
        <f aca="false">IF(INDEX(ZRDaten,MATCH($B57,ZRZeile,0),MATCH(Hilfe!$B$1,ZRSpalte,0)+'1.2 ZR Monate'!O$12-1)&lt;3,"*",INDEX(ZRDaten,MATCH($B57,ZRZeile,0),MATCH(Hilfe!$B$1,ZRSpalte,0)+'1.2 ZR Monate'!O$12-1))</f>
        <v>304</v>
      </c>
    </row>
    <row r="58" customFormat="false" ht="12.75" hidden="false" customHeight="true" outlineLevel="0" collapsed="false">
      <c r="A58" s="9" t="s">
        <v>123</v>
      </c>
      <c r="B58" s="10" t="s">
        <v>124</v>
      </c>
      <c r="C58" s="155" t="n">
        <f aca="false">IF(INDEX(ZRDaten,MATCH($B58,ZRZeile,0),MATCH(Hilfe!$B$1,ZRSpalte,0)+'1.2 ZR Monate'!C$12-1)&lt;3,"*",INDEX(ZRDaten,MATCH($B58,ZRZeile,0),MATCH(Hilfe!$B$1,ZRSpalte,0)+'1.2 ZR Monate'!C$12-1))</f>
        <v>324</v>
      </c>
      <c r="D58" s="155" t="n">
        <f aca="false">IF(INDEX(ZRDaten,MATCH($B58,ZRZeile,0),MATCH(Hilfe!$B$1,ZRSpalte,0)+'1.2 ZR Monate'!D$12-1)&lt;3,"*",INDEX(ZRDaten,MATCH($B58,ZRZeile,0),MATCH(Hilfe!$B$1,ZRSpalte,0)+'1.2 ZR Monate'!D$12-1))</f>
        <v>324</v>
      </c>
      <c r="E58" s="155" t="n">
        <f aca="false">IF(INDEX(ZRDaten,MATCH($B58,ZRZeile,0),MATCH(Hilfe!$B$1,ZRSpalte,0)+'1.2 ZR Monate'!E$12-1)&lt;3,"*",INDEX(ZRDaten,MATCH($B58,ZRZeile,0),MATCH(Hilfe!$B$1,ZRSpalte,0)+'1.2 ZR Monate'!E$12-1))</f>
        <v>271</v>
      </c>
      <c r="F58" s="155" t="n">
        <f aca="false">IF(INDEX(ZRDaten,MATCH($B58,ZRZeile,0),MATCH(Hilfe!$B$1,ZRSpalte,0)+'1.2 ZR Monate'!F$12-1)&lt;3,"*",INDEX(ZRDaten,MATCH($B58,ZRZeile,0),MATCH(Hilfe!$B$1,ZRSpalte,0)+'1.2 ZR Monate'!F$12-1))</f>
        <v>357</v>
      </c>
      <c r="G58" s="155" t="n">
        <f aca="false">IF(INDEX(ZRDaten,MATCH($B58,ZRZeile,0),MATCH(Hilfe!$B$1,ZRSpalte,0)+'1.2 ZR Monate'!G$12-1)&lt;3,"*",INDEX(ZRDaten,MATCH($B58,ZRZeile,0),MATCH(Hilfe!$B$1,ZRSpalte,0)+'1.2 ZR Monate'!G$12-1))</f>
        <v>403</v>
      </c>
      <c r="H58" s="155" t="n">
        <f aca="false">IF(INDEX(ZRDaten,MATCH($B58,ZRZeile,0),MATCH(Hilfe!$B$1,ZRSpalte,0)+'1.2 ZR Monate'!H$12-1)&lt;3,"*",INDEX(ZRDaten,MATCH($B58,ZRZeile,0),MATCH(Hilfe!$B$1,ZRSpalte,0)+'1.2 ZR Monate'!H$12-1))</f>
        <v>321</v>
      </c>
      <c r="I58" s="155" t="n">
        <f aca="false">IF(INDEX(ZRDaten,MATCH($B58,ZRZeile,0),MATCH(Hilfe!$B$1,ZRSpalte,0)+'1.2 ZR Monate'!I$12-1)&lt;3,"*",INDEX(ZRDaten,MATCH($B58,ZRZeile,0),MATCH(Hilfe!$B$1,ZRSpalte,0)+'1.2 ZR Monate'!I$12-1))</f>
        <v>212</v>
      </c>
      <c r="J58" s="155" t="n">
        <f aca="false">IF(INDEX(ZRDaten,MATCH($B58,ZRZeile,0),MATCH(Hilfe!$B$1,ZRSpalte,0)+'1.2 ZR Monate'!J$12-1)&lt;3,"*",INDEX(ZRDaten,MATCH($B58,ZRZeile,0),MATCH(Hilfe!$B$1,ZRSpalte,0)+'1.2 ZR Monate'!J$12-1))</f>
        <v>229</v>
      </c>
      <c r="K58" s="155" t="n">
        <f aca="false">IF(INDEX(ZRDaten,MATCH($B58,ZRZeile,0),MATCH(Hilfe!$B$1,ZRSpalte,0)+'1.2 ZR Monate'!K$12-1)&lt;3,"*",INDEX(ZRDaten,MATCH($B58,ZRZeile,0),MATCH(Hilfe!$B$1,ZRSpalte,0)+'1.2 ZR Monate'!K$12-1))</f>
        <v>222</v>
      </c>
      <c r="L58" s="155" t="n">
        <f aca="false">IF(INDEX(ZRDaten,MATCH($B58,ZRZeile,0),MATCH(Hilfe!$B$1,ZRSpalte,0)+'1.2 ZR Monate'!L$12-1)&lt;3,"*",INDEX(ZRDaten,MATCH($B58,ZRZeile,0),MATCH(Hilfe!$B$1,ZRSpalte,0)+'1.2 ZR Monate'!L$12-1))</f>
        <v>231</v>
      </c>
      <c r="M58" s="155" t="n">
        <f aca="false">IF(INDEX(ZRDaten,MATCH($B58,ZRZeile,0),MATCH(Hilfe!$B$1,ZRSpalte,0)+'1.2 ZR Monate'!M$12-1)&lt;3,"*",INDEX(ZRDaten,MATCH($B58,ZRZeile,0),MATCH(Hilfe!$B$1,ZRSpalte,0)+'1.2 ZR Monate'!M$12-1))</f>
        <v>250</v>
      </c>
      <c r="N58" s="155" t="n">
        <f aca="false">IF(INDEX(ZRDaten,MATCH($B58,ZRZeile,0),MATCH(Hilfe!$B$1,ZRSpalte,0)+'1.2 ZR Monate'!N$12-1)&lt;3,"*",INDEX(ZRDaten,MATCH($B58,ZRZeile,0),MATCH(Hilfe!$B$1,ZRSpalte,0)+'1.2 ZR Monate'!N$12-1))</f>
        <v>282</v>
      </c>
      <c r="O58" s="156" t="n">
        <f aca="false">IF(INDEX(ZRDaten,MATCH($B58,ZRZeile,0),MATCH(Hilfe!$B$1,ZRSpalte,0)+'1.2 ZR Monate'!O$12-1)&lt;3,"*",INDEX(ZRDaten,MATCH($B58,ZRZeile,0),MATCH(Hilfe!$B$1,ZRSpalte,0)+'1.2 ZR Monate'!O$12-1))</f>
        <v>229</v>
      </c>
    </row>
    <row r="59" customFormat="false" ht="12.75" hidden="false" customHeight="true" outlineLevel="0" collapsed="false">
      <c r="A59" s="9" t="s">
        <v>125</v>
      </c>
      <c r="B59" s="10" t="s">
        <v>126</v>
      </c>
      <c r="C59" s="155" t="n">
        <f aca="false">IF(INDEX(ZRDaten,MATCH($B59,ZRZeile,0),MATCH(Hilfe!$B$1,ZRSpalte,0)+'1.2 ZR Monate'!C$12-1)&lt;3,"*",INDEX(ZRDaten,MATCH($B59,ZRZeile,0),MATCH(Hilfe!$B$1,ZRSpalte,0)+'1.2 ZR Monate'!C$12-1))</f>
        <v>637</v>
      </c>
      <c r="D59" s="155" t="n">
        <f aca="false">IF(INDEX(ZRDaten,MATCH($B59,ZRZeile,0),MATCH(Hilfe!$B$1,ZRSpalte,0)+'1.2 ZR Monate'!D$12-1)&lt;3,"*",INDEX(ZRDaten,MATCH($B59,ZRZeile,0),MATCH(Hilfe!$B$1,ZRSpalte,0)+'1.2 ZR Monate'!D$12-1))</f>
        <v>651</v>
      </c>
      <c r="E59" s="155" t="n">
        <f aca="false">IF(INDEX(ZRDaten,MATCH($B59,ZRZeile,0),MATCH(Hilfe!$B$1,ZRSpalte,0)+'1.2 ZR Monate'!E$12-1)&lt;3,"*",INDEX(ZRDaten,MATCH($B59,ZRZeile,0),MATCH(Hilfe!$B$1,ZRSpalte,0)+'1.2 ZR Monate'!E$12-1))</f>
        <v>634</v>
      </c>
      <c r="F59" s="155" t="n">
        <f aca="false">IF(INDEX(ZRDaten,MATCH($B59,ZRZeile,0),MATCH(Hilfe!$B$1,ZRSpalte,0)+'1.2 ZR Monate'!F$12-1)&lt;3,"*",INDEX(ZRDaten,MATCH($B59,ZRZeile,0),MATCH(Hilfe!$B$1,ZRSpalte,0)+'1.2 ZR Monate'!F$12-1))</f>
        <v>635</v>
      </c>
      <c r="G59" s="155" t="n">
        <f aca="false">IF(INDEX(ZRDaten,MATCH($B59,ZRZeile,0),MATCH(Hilfe!$B$1,ZRSpalte,0)+'1.2 ZR Monate'!G$12-1)&lt;3,"*",INDEX(ZRDaten,MATCH($B59,ZRZeile,0),MATCH(Hilfe!$B$1,ZRSpalte,0)+'1.2 ZR Monate'!G$12-1))</f>
        <v>673</v>
      </c>
      <c r="H59" s="155" t="n">
        <f aca="false">IF(INDEX(ZRDaten,MATCH($B59,ZRZeile,0),MATCH(Hilfe!$B$1,ZRSpalte,0)+'1.2 ZR Monate'!H$12-1)&lt;3,"*",INDEX(ZRDaten,MATCH($B59,ZRZeile,0),MATCH(Hilfe!$B$1,ZRSpalte,0)+'1.2 ZR Monate'!H$12-1))</f>
        <v>669</v>
      </c>
      <c r="I59" s="155" t="n">
        <f aca="false">IF(INDEX(ZRDaten,MATCH($B59,ZRZeile,0),MATCH(Hilfe!$B$1,ZRSpalte,0)+'1.2 ZR Monate'!I$12-1)&lt;3,"*",INDEX(ZRDaten,MATCH($B59,ZRZeile,0),MATCH(Hilfe!$B$1,ZRSpalte,0)+'1.2 ZR Monate'!I$12-1))</f>
        <v>629</v>
      </c>
      <c r="J59" s="155" t="n">
        <f aca="false">IF(INDEX(ZRDaten,MATCH($B59,ZRZeile,0),MATCH(Hilfe!$B$1,ZRSpalte,0)+'1.2 ZR Monate'!J$12-1)&lt;3,"*",INDEX(ZRDaten,MATCH($B59,ZRZeile,0),MATCH(Hilfe!$B$1,ZRSpalte,0)+'1.2 ZR Monate'!J$12-1))</f>
        <v>612</v>
      </c>
      <c r="K59" s="155" t="n">
        <f aca="false">IF(INDEX(ZRDaten,MATCH($B59,ZRZeile,0),MATCH(Hilfe!$B$1,ZRSpalte,0)+'1.2 ZR Monate'!K$12-1)&lt;3,"*",INDEX(ZRDaten,MATCH($B59,ZRZeile,0),MATCH(Hilfe!$B$1,ZRSpalte,0)+'1.2 ZR Monate'!K$12-1))</f>
        <v>595</v>
      </c>
      <c r="L59" s="155" t="n">
        <f aca="false">IF(INDEX(ZRDaten,MATCH($B59,ZRZeile,0),MATCH(Hilfe!$B$1,ZRSpalte,0)+'1.2 ZR Monate'!L$12-1)&lt;3,"*",INDEX(ZRDaten,MATCH($B59,ZRZeile,0),MATCH(Hilfe!$B$1,ZRSpalte,0)+'1.2 ZR Monate'!L$12-1))</f>
        <v>537</v>
      </c>
      <c r="M59" s="155" t="n">
        <f aca="false">IF(INDEX(ZRDaten,MATCH($B59,ZRZeile,0),MATCH(Hilfe!$B$1,ZRSpalte,0)+'1.2 ZR Monate'!M$12-1)&lt;3,"*",INDEX(ZRDaten,MATCH($B59,ZRZeile,0),MATCH(Hilfe!$B$1,ZRSpalte,0)+'1.2 ZR Monate'!M$12-1))</f>
        <v>509</v>
      </c>
      <c r="N59" s="155" t="n">
        <f aca="false">IF(INDEX(ZRDaten,MATCH($B59,ZRZeile,0),MATCH(Hilfe!$B$1,ZRSpalte,0)+'1.2 ZR Monate'!N$12-1)&lt;3,"*",INDEX(ZRDaten,MATCH($B59,ZRZeile,0),MATCH(Hilfe!$B$1,ZRSpalte,0)+'1.2 ZR Monate'!N$12-1))</f>
        <v>472</v>
      </c>
      <c r="O59" s="156" t="n">
        <f aca="false">IF(INDEX(ZRDaten,MATCH($B59,ZRZeile,0),MATCH(Hilfe!$B$1,ZRSpalte,0)+'1.2 ZR Monate'!O$12-1)&lt;3,"*",INDEX(ZRDaten,MATCH($B59,ZRZeile,0),MATCH(Hilfe!$B$1,ZRSpalte,0)+'1.2 ZR Monate'!O$12-1))</f>
        <v>472</v>
      </c>
    </row>
    <row r="60" customFormat="false" ht="12.75" hidden="false" customHeight="true" outlineLevel="0" collapsed="false">
      <c r="A60" s="9" t="s">
        <v>127</v>
      </c>
      <c r="B60" s="10" t="s">
        <v>128</v>
      </c>
      <c r="C60" s="155" t="n">
        <f aca="false">IF(INDEX(ZRDaten,MATCH($B60,ZRZeile,0),MATCH(Hilfe!$B$1,ZRSpalte,0)+'1.2 ZR Monate'!C$12-1)&lt;3,"*",INDEX(ZRDaten,MATCH($B60,ZRZeile,0),MATCH(Hilfe!$B$1,ZRSpalte,0)+'1.2 ZR Monate'!C$12-1))</f>
        <v>873</v>
      </c>
      <c r="D60" s="155" t="n">
        <f aca="false">IF(INDEX(ZRDaten,MATCH($B60,ZRZeile,0),MATCH(Hilfe!$B$1,ZRSpalte,0)+'1.2 ZR Monate'!D$12-1)&lt;3,"*",INDEX(ZRDaten,MATCH($B60,ZRZeile,0),MATCH(Hilfe!$B$1,ZRSpalte,0)+'1.2 ZR Monate'!D$12-1))</f>
        <v>813</v>
      </c>
      <c r="E60" s="155" t="n">
        <f aca="false">IF(INDEX(ZRDaten,MATCH($B60,ZRZeile,0),MATCH(Hilfe!$B$1,ZRSpalte,0)+'1.2 ZR Monate'!E$12-1)&lt;3,"*",INDEX(ZRDaten,MATCH($B60,ZRZeile,0),MATCH(Hilfe!$B$1,ZRSpalte,0)+'1.2 ZR Monate'!E$12-1))</f>
        <v>735</v>
      </c>
      <c r="F60" s="155" t="n">
        <f aca="false">IF(INDEX(ZRDaten,MATCH($B60,ZRZeile,0),MATCH(Hilfe!$B$1,ZRSpalte,0)+'1.2 ZR Monate'!F$12-1)&lt;3,"*",INDEX(ZRDaten,MATCH($B60,ZRZeile,0),MATCH(Hilfe!$B$1,ZRSpalte,0)+'1.2 ZR Monate'!F$12-1))</f>
        <v>676</v>
      </c>
      <c r="G60" s="155" t="n">
        <f aca="false">IF(INDEX(ZRDaten,MATCH($B60,ZRZeile,0),MATCH(Hilfe!$B$1,ZRSpalte,0)+'1.2 ZR Monate'!G$12-1)&lt;3,"*",INDEX(ZRDaten,MATCH($B60,ZRZeile,0),MATCH(Hilfe!$B$1,ZRSpalte,0)+'1.2 ZR Monate'!G$12-1))</f>
        <v>648</v>
      </c>
      <c r="H60" s="155" t="n">
        <f aca="false">IF(INDEX(ZRDaten,MATCH($B60,ZRZeile,0),MATCH(Hilfe!$B$1,ZRSpalte,0)+'1.2 ZR Monate'!H$12-1)&lt;3,"*",INDEX(ZRDaten,MATCH($B60,ZRZeile,0),MATCH(Hilfe!$B$1,ZRSpalte,0)+'1.2 ZR Monate'!H$12-1))</f>
        <v>584</v>
      </c>
      <c r="I60" s="155" t="n">
        <f aca="false">IF(INDEX(ZRDaten,MATCH($B60,ZRZeile,0),MATCH(Hilfe!$B$1,ZRSpalte,0)+'1.2 ZR Monate'!I$12-1)&lt;3,"*",INDEX(ZRDaten,MATCH($B60,ZRZeile,0),MATCH(Hilfe!$B$1,ZRSpalte,0)+'1.2 ZR Monate'!I$12-1))</f>
        <v>497</v>
      </c>
      <c r="J60" s="155" t="n">
        <f aca="false">IF(INDEX(ZRDaten,MATCH($B60,ZRZeile,0),MATCH(Hilfe!$B$1,ZRSpalte,0)+'1.2 ZR Monate'!J$12-1)&lt;3,"*",INDEX(ZRDaten,MATCH($B60,ZRZeile,0),MATCH(Hilfe!$B$1,ZRSpalte,0)+'1.2 ZR Monate'!J$12-1))</f>
        <v>440</v>
      </c>
      <c r="K60" s="155" t="n">
        <f aca="false">IF(INDEX(ZRDaten,MATCH($B60,ZRZeile,0),MATCH(Hilfe!$B$1,ZRSpalte,0)+'1.2 ZR Monate'!K$12-1)&lt;3,"*",INDEX(ZRDaten,MATCH($B60,ZRZeile,0),MATCH(Hilfe!$B$1,ZRSpalte,0)+'1.2 ZR Monate'!K$12-1))</f>
        <v>373</v>
      </c>
      <c r="L60" s="155" t="n">
        <f aca="false">IF(INDEX(ZRDaten,MATCH($B60,ZRZeile,0),MATCH(Hilfe!$B$1,ZRSpalte,0)+'1.2 ZR Monate'!L$12-1)&lt;3,"*",INDEX(ZRDaten,MATCH($B60,ZRZeile,0),MATCH(Hilfe!$B$1,ZRSpalte,0)+'1.2 ZR Monate'!L$12-1))</f>
        <v>350</v>
      </c>
      <c r="M60" s="155" t="n">
        <f aca="false">IF(INDEX(ZRDaten,MATCH($B60,ZRZeile,0),MATCH(Hilfe!$B$1,ZRSpalte,0)+'1.2 ZR Monate'!M$12-1)&lt;3,"*",INDEX(ZRDaten,MATCH($B60,ZRZeile,0),MATCH(Hilfe!$B$1,ZRSpalte,0)+'1.2 ZR Monate'!M$12-1))</f>
        <v>358</v>
      </c>
      <c r="N60" s="155" t="n">
        <f aca="false">IF(INDEX(ZRDaten,MATCH($B60,ZRZeile,0),MATCH(Hilfe!$B$1,ZRSpalte,0)+'1.2 ZR Monate'!N$12-1)&lt;3,"*",INDEX(ZRDaten,MATCH($B60,ZRZeile,0),MATCH(Hilfe!$B$1,ZRSpalte,0)+'1.2 ZR Monate'!N$12-1))</f>
        <v>338</v>
      </c>
      <c r="O60" s="156" t="n">
        <f aca="false">IF(INDEX(ZRDaten,MATCH($B60,ZRZeile,0),MATCH(Hilfe!$B$1,ZRSpalte,0)+'1.2 ZR Monate'!O$12-1)&lt;3,"*",INDEX(ZRDaten,MATCH($B60,ZRZeile,0),MATCH(Hilfe!$B$1,ZRSpalte,0)+'1.2 ZR Monate'!O$12-1))</f>
        <v>328</v>
      </c>
    </row>
    <row r="61" customFormat="false" ht="12.75" hidden="false" customHeight="true" outlineLevel="0" collapsed="false">
      <c r="A61" s="9" t="s">
        <v>129</v>
      </c>
      <c r="B61" s="10" t="s">
        <v>130</v>
      </c>
      <c r="C61" s="155" t="n">
        <f aca="false">IF(INDEX(ZRDaten,MATCH($B61,ZRZeile,0),MATCH(Hilfe!$B$1,ZRSpalte,0)+'1.2 ZR Monate'!C$12-1)&lt;3,"*",INDEX(ZRDaten,MATCH($B61,ZRZeile,0),MATCH(Hilfe!$B$1,ZRSpalte,0)+'1.2 ZR Monate'!C$12-1))</f>
        <v>495</v>
      </c>
      <c r="D61" s="155" t="n">
        <f aca="false">IF(INDEX(ZRDaten,MATCH($B61,ZRZeile,0),MATCH(Hilfe!$B$1,ZRSpalte,0)+'1.2 ZR Monate'!D$12-1)&lt;3,"*",INDEX(ZRDaten,MATCH($B61,ZRZeile,0),MATCH(Hilfe!$B$1,ZRSpalte,0)+'1.2 ZR Monate'!D$12-1))</f>
        <v>493</v>
      </c>
      <c r="E61" s="155" t="n">
        <f aca="false">IF(INDEX(ZRDaten,MATCH($B61,ZRZeile,0),MATCH(Hilfe!$B$1,ZRSpalte,0)+'1.2 ZR Monate'!E$12-1)&lt;3,"*",INDEX(ZRDaten,MATCH($B61,ZRZeile,0),MATCH(Hilfe!$B$1,ZRSpalte,0)+'1.2 ZR Monate'!E$12-1))</f>
        <v>502</v>
      </c>
      <c r="F61" s="155" t="n">
        <f aca="false">IF(INDEX(ZRDaten,MATCH($B61,ZRZeile,0),MATCH(Hilfe!$B$1,ZRSpalte,0)+'1.2 ZR Monate'!F$12-1)&lt;3,"*",INDEX(ZRDaten,MATCH($B61,ZRZeile,0),MATCH(Hilfe!$B$1,ZRSpalte,0)+'1.2 ZR Monate'!F$12-1))</f>
        <v>406</v>
      </c>
      <c r="G61" s="155" t="n">
        <f aca="false">IF(INDEX(ZRDaten,MATCH($B61,ZRZeile,0),MATCH(Hilfe!$B$1,ZRSpalte,0)+'1.2 ZR Monate'!G$12-1)&lt;3,"*",INDEX(ZRDaten,MATCH($B61,ZRZeile,0),MATCH(Hilfe!$B$1,ZRSpalte,0)+'1.2 ZR Monate'!G$12-1))</f>
        <v>289</v>
      </c>
      <c r="H61" s="155" t="n">
        <f aca="false">IF(INDEX(ZRDaten,MATCH($B61,ZRZeile,0),MATCH(Hilfe!$B$1,ZRSpalte,0)+'1.2 ZR Monate'!H$12-1)&lt;3,"*",INDEX(ZRDaten,MATCH($B61,ZRZeile,0),MATCH(Hilfe!$B$1,ZRSpalte,0)+'1.2 ZR Monate'!H$12-1))</f>
        <v>280</v>
      </c>
      <c r="I61" s="155" t="n">
        <f aca="false">IF(INDEX(ZRDaten,MATCH($B61,ZRZeile,0),MATCH(Hilfe!$B$1,ZRSpalte,0)+'1.2 ZR Monate'!I$12-1)&lt;3,"*",INDEX(ZRDaten,MATCH($B61,ZRZeile,0),MATCH(Hilfe!$B$1,ZRSpalte,0)+'1.2 ZR Monate'!I$12-1))</f>
        <v>253</v>
      </c>
      <c r="J61" s="155" t="n">
        <f aca="false">IF(INDEX(ZRDaten,MATCH($B61,ZRZeile,0),MATCH(Hilfe!$B$1,ZRSpalte,0)+'1.2 ZR Monate'!J$12-1)&lt;3,"*",INDEX(ZRDaten,MATCH($B61,ZRZeile,0),MATCH(Hilfe!$B$1,ZRSpalte,0)+'1.2 ZR Monate'!J$12-1))</f>
        <v>226</v>
      </c>
      <c r="K61" s="155" t="n">
        <f aca="false">IF(INDEX(ZRDaten,MATCH($B61,ZRZeile,0),MATCH(Hilfe!$B$1,ZRSpalte,0)+'1.2 ZR Monate'!K$12-1)&lt;3,"*",INDEX(ZRDaten,MATCH($B61,ZRZeile,0),MATCH(Hilfe!$B$1,ZRSpalte,0)+'1.2 ZR Monate'!K$12-1))</f>
        <v>175</v>
      </c>
      <c r="L61" s="155" t="n">
        <f aca="false">IF(INDEX(ZRDaten,MATCH($B61,ZRZeile,0),MATCH(Hilfe!$B$1,ZRSpalte,0)+'1.2 ZR Monate'!L$12-1)&lt;3,"*",INDEX(ZRDaten,MATCH($B61,ZRZeile,0),MATCH(Hilfe!$B$1,ZRSpalte,0)+'1.2 ZR Monate'!L$12-1))</f>
        <v>176</v>
      </c>
      <c r="M61" s="155" t="n">
        <f aca="false">IF(INDEX(ZRDaten,MATCH($B61,ZRZeile,0),MATCH(Hilfe!$B$1,ZRSpalte,0)+'1.2 ZR Monate'!M$12-1)&lt;3,"*",INDEX(ZRDaten,MATCH($B61,ZRZeile,0),MATCH(Hilfe!$B$1,ZRSpalte,0)+'1.2 ZR Monate'!M$12-1))</f>
        <v>162</v>
      </c>
      <c r="N61" s="155" t="n">
        <f aca="false">IF(INDEX(ZRDaten,MATCH($B61,ZRZeile,0),MATCH(Hilfe!$B$1,ZRSpalte,0)+'1.2 ZR Monate'!N$12-1)&lt;3,"*",INDEX(ZRDaten,MATCH($B61,ZRZeile,0),MATCH(Hilfe!$B$1,ZRSpalte,0)+'1.2 ZR Monate'!N$12-1))</f>
        <v>148</v>
      </c>
      <c r="O61" s="156" t="n">
        <f aca="false">IF(INDEX(ZRDaten,MATCH($B61,ZRZeile,0),MATCH(Hilfe!$B$1,ZRSpalte,0)+'1.2 ZR Monate'!O$12-1)&lt;3,"*",INDEX(ZRDaten,MATCH($B61,ZRZeile,0),MATCH(Hilfe!$B$1,ZRSpalte,0)+'1.2 ZR Monate'!O$12-1))</f>
        <v>172</v>
      </c>
    </row>
    <row r="62" customFormat="false" ht="12.75" hidden="false" customHeight="true" outlineLevel="0" collapsed="false">
      <c r="A62" s="9" t="s">
        <v>131</v>
      </c>
      <c r="B62" s="10" t="s">
        <v>132</v>
      </c>
      <c r="C62" s="155" t="n">
        <f aca="false">IF(INDEX(ZRDaten,MATCH($B62,ZRZeile,0),MATCH(Hilfe!$B$1,ZRSpalte,0)+'1.2 ZR Monate'!C$12-1)&lt;3,"*",INDEX(ZRDaten,MATCH($B62,ZRZeile,0),MATCH(Hilfe!$B$1,ZRSpalte,0)+'1.2 ZR Monate'!C$12-1))</f>
        <v>1084</v>
      </c>
      <c r="D62" s="155" t="n">
        <f aca="false">IF(INDEX(ZRDaten,MATCH($B62,ZRZeile,0),MATCH(Hilfe!$B$1,ZRSpalte,0)+'1.2 ZR Monate'!D$12-1)&lt;3,"*",INDEX(ZRDaten,MATCH($B62,ZRZeile,0),MATCH(Hilfe!$B$1,ZRSpalte,0)+'1.2 ZR Monate'!D$12-1))</f>
        <v>981</v>
      </c>
      <c r="E62" s="155" t="n">
        <f aca="false">IF(INDEX(ZRDaten,MATCH($B62,ZRZeile,0),MATCH(Hilfe!$B$1,ZRSpalte,0)+'1.2 ZR Monate'!E$12-1)&lt;3,"*",INDEX(ZRDaten,MATCH($B62,ZRZeile,0),MATCH(Hilfe!$B$1,ZRSpalte,0)+'1.2 ZR Monate'!E$12-1))</f>
        <v>885</v>
      </c>
      <c r="F62" s="155" t="n">
        <f aca="false">IF(INDEX(ZRDaten,MATCH($B62,ZRZeile,0),MATCH(Hilfe!$B$1,ZRSpalte,0)+'1.2 ZR Monate'!F$12-1)&lt;3,"*",INDEX(ZRDaten,MATCH($B62,ZRZeile,0),MATCH(Hilfe!$B$1,ZRSpalte,0)+'1.2 ZR Monate'!F$12-1))</f>
        <v>798</v>
      </c>
      <c r="G62" s="155" t="n">
        <f aca="false">IF(INDEX(ZRDaten,MATCH($B62,ZRZeile,0),MATCH(Hilfe!$B$1,ZRSpalte,0)+'1.2 ZR Monate'!G$12-1)&lt;3,"*",INDEX(ZRDaten,MATCH($B62,ZRZeile,0),MATCH(Hilfe!$B$1,ZRSpalte,0)+'1.2 ZR Monate'!G$12-1))</f>
        <v>857</v>
      </c>
      <c r="H62" s="155" t="n">
        <f aca="false">IF(INDEX(ZRDaten,MATCH($B62,ZRZeile,0),MATCH(Hilfe!$B$1,ZRSpalte,0)+'1.2 ZR Monate'!H$12-1)&lt;3,"*",INDEX(ZRDaten,MATCH($B62,ZRZeile,0),MATCH(Hilfe!$B$1,ZRSpalte,0)+'1.2 ZR Monate'!H$12-1))</f>
        <v>808</v>
      </c>
      <c r="I62" s="155" t="n">
        <f aca="false">IF(INDEX(ZRDaten,MATCH($B62,ZRZeile,0),MATCH(Hilfe!$B$1,ZRSpalte,0)+'1.2 ZR Monate'!I$12-1)&lt;3,"*",INDEX(ZRDaten,MATCH($B62,ZRZeile,0),MATCH(Hilfe!$B$1,ZRSpalte,0)+'1.2 ZR Monate'!I$12-1))</f>
        <v>788</v>
      </c>
      <c r="J62" s="155" t="n">
        <f aca="false">IF(INDEX(ZRDaten,MATCH($B62,ZRZeile,0),MATCH(Hilfe!$B$1,ZRSpalte,0)+'1.2 ZR Monate'!J$12-1)&lt;3,"*",INDEX(ZRDaten,MATCH($B62,ZRZeile,0),MATCH(Hilfe!$B$1,ZRSpalte,0)+'1.2 ZR Monate'!J$12-1))</f>
        <v>806</v>
      </c>
      <c r="K62" s="155" t="n">
        <f aca="false">IF(INDEX(ZRDaten,MATCH($B62,ZRZeile,0),MATCH(Hilfe!$B$1,ZRSpalte,0)+'1.2 ZR Monate'!K$12-1)&lt;3,"*",INDEX(ZRDaten,MATCH($B62,ZRZeile,0),MATCH(Hilfe!$B$1,ZRSpalte,0)+'1.2 ZR Monate'!K$12-1))</f>
        <v>745</v>
      </c>
      <c r="L62" s="155" t="n">
        <f aca="false">IF(INDEX(ZRDaten,MATCH($B62,ZRZeile,0),MATCH(Hilfe!$B$1,ZRSpalte,0)+'1.2 ZR Monate'!L$12-1)&lt;3,"*",INDEX(ZRDaten,MATCH($B62,ZRZeile,0),MATCH(Hilfe!$B$1,ZRSpalte,0)+'1.2 ZR Monate'!L$12-1))</f>
        <v>662</v>
      </c>
      <c r="M62" s="155" t="n">
        <f aca="false">IF(INDEX(ZRDaten,MATCH($B62,ZRZeile,0),MATCH(Hilfe!$B$1,ZRSpalte,0)+'1.2 ZR Monate'!M$12-1)&lt;3,"*",INDEX(ZRDaten,MATCH($B62,ZRZeile,0),MATCH(Hilfe!$B$1,ZRSpalte,0)+'1.2 ZR Monate'!M$12-1))</f>
        <v>577</v>
      </c>
      <c r="N62" s="155" t="n">
        <f aca="false">IF(INDEX(ZRDaten,MATCH($B62,ZRZeile,0),MATCH(Hilfe!$B$1,ZRSpalte,0)+'1.2 ZR Monate'!N$12-1)&lt;3,"*",INDEX(ZRDaten,MATCH($B62,ZRZeile,0),MATCH(Hilfe!$B$1,ZRSpalte,0)+'1.2 ZR Monate'!N$12-1))</f>
        <v>566</v>
      </c>
      <c r="O62" s="156" t="n">
        <f aca="false">IF(INDEX(ZRDaten,MATCH($B62,ZRZeile,0),MATCH(Hilfe!$B$1,ZRSpalte,0)+'1.2 ZR Monate'!O$12-1)&lt;3,"*",INDEX(ZRDaten,MATCH($B62,ZRZeile,0),MATCH(Hilfe!$B$1,ZRSpalte,0)+'1.2 ZR Monate'!O$12-1))</f>
        <v>580</v>
      </c>
    </row>
    <row r="63" customFormat="false" ht="12.75" hidden="false" customHeight="true" outlineLevel="0" collapsed="false">
      <c r="A63" s="9" t="s">
        <v>133</v>
      </c>
      <c r="B63" s="10" t="s">
        <v>134</v>
      </c>
      <c r="C63" s="155" t="n">
        <f aca="false">IF(INDEX(ZRDaten,MATCH($B63,ZRZeile,0),MATCH(Hilfe!$B$1,ZRSpalte,0)+'1.2 ZR Monate'!C$12-1)&lt;3,"*",INDEX(ZRDaten,MATCH($B63,ZRZeile,0),MATCH(Hilfe!$B$1,ZRSpalte,0)+'1.2 ZR Monate'!C$12-1))</f>
        <v>266</v>
      </c>
      <c r="D63" s="155" t="n">
        <f aca="false">IF(INDEX(ZRDaten,MATCH($B63,ZRZeile,0),MATCH(Hilfe!$B$1,ZRSpalte,0)+'1.2 ZR Monate'!D$12-1)&lt;3,"*",INDEX(ZRDaten,MATCH($B63,ZRZeile,0),MATCH(Hilfe!$B$1,ZRSpalte,0)+'1.2 ZR Monate'!D$12-1))</f>
        <v>294</v>
      </c>
      <c r="E63" s="155" t="n">
        <f aca="false">IF(INDEX(ZRDaten,MATCH($B63,ZRZeile,0),MATCH(Hilfe!$B$1,ZRSpalte,0)+'1.2 ZR Monate'!E$12-1)&lt;3,"*",INDEX(ZRDaten,MATCH($B63,ZRZeile,0),MATCH(Hilfe!$B$1,ZRSpalte,0)+'1.2 ZR Monate'!E$12-1))</f>
        <v>285</v>
      </c>
      <c r="F63" s="155" t="n">
        <f aca="false">IF(INDEX(ZRDaten,MATCH($B63,ZRZeile,0),MATCH(Hilfe!$B$1,ZRSpalte,0)+'1.2 ZR Monate'!F$12-1)&lt;3,"*",INDEX(ZRDaten,MATCH($B63,ZRZeile,0),MATCH(Hilfe!$B$1,ZRSpalte,0)+'1.2 ZR Monate'!F$12-1))</f>
        <v>276</v>
      </c>
      <c r="G63" s="155" t="n">
        <f aca="false">IF(INDEX(ZRDaten,MATCH($B63,ZRZeile,0),MATCH(Hilfe!$B$1,ZRSpalte,0)+'1.2 ZR Monate'!G$12-1)&lt;3,"*",INDEX(ZRDaten,MATCH($B63,ZRZeile,0),MATCH(Hilfe!$B$1,ZRSpalte,0)+'1.2 ZR Monate'!G$12-1))</f>
        <v>285</v>
      </c>
      <c r="H63" s="155" t="n">
        <f aca="false">IF(INDEX(ZRDaten,MATCH($B63,ZRZeile,0),MATCH(Hilfe!$B$1,ZRSpalte,0)+'1.2 ZR Monate'!H$12-1)&lt;3,"*",INDEX(ZRDaten,MATCH($B63,ZRZeile,0),MATCH(Hilfe!$B$1,ZRSpalte,0)+'1.2 ZR Monate'!H$12-1))</f>
        <v>288</v>
      </c>
      <c r="I63" s="155" t="n">
        <f aca="false">IF(INDEX(ZRDaten,MATCH($B63,ZRZeile,0),MATCH(Hilfe!$B$1,ZRSpalte,0)+'1.2 ZR Monate'!I$12-1)&lt;3,"*",INDEX(ZRDaten,MATCH($B63,ZRZeile,0),MATCH(Hilfe!$B$1,ZRSpalte,0)+'1.2 ZR Monate'!I$12-1))</f>
        <v>246</v>
      </c>
      <c r="J63" s="155" t="n">
        <f aca="false">IF(INDEX(ZRDaten,MATCH($B63,ZRZeile,0),MATCH(Hilfe!$B$1,ZRSpalte,0)+'1.2 ZR Monate'!J$12-1)&lt;3,"*",INDEX(ZRDaten,MATCH($B63,ZRZeile,0),MATCH(Hilfe!$B$1,ZRSpalte,0)+'1.2 ZR Monate'!J$12-1))</f>
        <v>241</v>
      </c>
      <c r="K63" s="155" t="n">
        <f aca="false">IF(INDEX(ZRDaten,MATCH($B63,ZRZeile,0),MATCH(Hilfe!$B$1,ZRSpalte,0)+'1.2 ZR Monate'!K$12-1)&lt;3,"*",INDEX(ZRDaten,MATCH($B63,ZRZeile,0),MATCH(Hilfe!$B$1,ZRSpalte,0)+'1.2 ZR Monate'!K$12-1))</f>
        <v>245</v>
      </c>
      <c r="L63" s="155" t="n">
        <f aca="false">IF(INDEX(ZRDaten,MATCH($B63,ZRZeile,0),MATCH(Hilfe!$B$1,ZRSpalte,0)+'1.2 ZR Monate'!L$12-1)&lt;3,"*",INDEX(ZRDaten,MATCH($B63,ZRZeile,0),MATCH(Hilfe!$B$1,ZRSpalte,0)+'1.2 ZR Monate'!L$12-1))</f>
        <v>233</v>
      </c>
      <c r="M63" s="155" t="n">
        <f aca="false">IF(INDEX(ZRDaten,MATCH($B63,ZRZeile,0),MATCH(Hilfe!$B$1,ZRSpalte,0)+'1.2 ZR Monate'!M$12-1)&lt;3,"*",INDEX(ZRDaten,MATCH($B63,ZRZeile,0),MATCH(Hilfe!$B$1,ZRSpalte,0)+'1.2 ZR Monate'!M$12-1))</f>
        <v>250</v>
      </c>
      <c r="N63" s="155" t="n">
        <f aca="false">IF(INDEX(ZRDaten,MATCH($B63,ZRZeile,0),MATCH(Hilfe!$B$1,ZRSpalte,0)+'1.2 ZR Monate'!N$12-1)&lt;3,"*",INDEX(ZRDaten,MATCH($B63,ZRZeile,0),MATCH(Hilfe!$B$1,ZRSpalte,0)+'1.2 ZR Monate'!N$12-1))</f>
        <v>258</v>
      </c>
      <c r="O63" s="156" t="n">
        <f aca="false">IF(INDEX(ZRDaten,MATCH($B63,ZRZeile,0),MATCH(Hilfe!$B$1,ZRSpalte,0)+'1.2 ZR Monate'!O$12-1)&lt;3,"*",INDEX(ZRDaten,MATCH($B63,ZRZeile,0),MATCH(Hilfe!$B$1,ZRSpalte,0)+'1.2 ZR Monate'!O$12-1))</f>
        <v>222</v>
      </c>
    </row>
    <row r="64" customFormat="false" ht="12.75" hidden="false" customHeight="true" outlineLevel="0" collapsed="false">
      <c r="A64" s="9" t="s">
        <v>135</v>
      </c>
      <c r="B64" s="10" t="s">
        <v>136</v>
      </c>
      <c r="C64" s="155" t="n">
        <f aca="false">IF(INDEX(ZRDaten,MATCH($B64,ZRZeile,0),MATCH(Hilfe!$B$1,ZRSpalte,0)+'1.2 ZR Monate'!C$12-1)&lt;3,"*",INDEX(ZRDaten,MATCH($B64,ZRZeile,0),MATCH(Hilfe!$B$1,ZRSpalte,0)+'1.2 ZR Monate'!C$12-1))</f>
        <v>1233</v>
      </c>
      <c r="D64" s="155" t="n">
        <f aca="false">IF(INDEX(ZRDaten,MATCH($B64,ZRZeile,0),MATCH(Hilfe!$B$1,ZRSpalte,0)+'1.2 ZR Monate'!D$12-1)&lt;3,"*",INDEX(ZRDaten,MATCH($B64,ZRZeile,0),MATCH(Hilfe!$B$1,ZRSpalte,0)+'1.2 ZR Monate'!D$12-1))</f>
        <v>1231</v>
      </c>
      <c r="E64" s="155" t="n">
        <f aca="false">IF(INDEX(ZRDaten,MATCH($B64,ZRZeile,0),MATCH(Hilfe!$B$1,ZRSpalte,0)+'1.2 ZR Monate'!E$12-1)&lt;3,"*",INDEX(ZRDaten,MATCH($B64,ZRZeile,0),MATCH(Hilfe!$B$1,ZRSpalte,0)+'1.2 ZR Monate'!E$12-1))</f>
        <v>1192</v>
      </c>
      <c r="F64" s="155" t="n">
        <f aca="false">IF(INDEX(ZRDaten,MATCH($B64,ZRZeile,0),MATCH(Hilfe!$B$1,ZRSpalte,0)+'1.2 ZR Monate'!F$12-1)&lt;3,"*",INDEX(ZRDaten,MATCH($B64,ZRZeile,0),MATCH(Hilfe!$B$1,ZRSpalte,0)+'1.2 ZR Monate'!F$12-1))</f>
        <v>1098</v>
      </c>
      <c r="G64" s="155" t="n">
        <f aca="false">IF(INDEX(ZRDaten,MATCH($B64,ZRZeile,0),MATCH(Hilfe!$B$1,ZRSpalte,0)+'1.2 ZR Monate'!G$12-1)&lt;3,"*",INDEX(ZRDaten,MATCH($B64,ZRZeile,0),MATCH(Hilfe!$B$1,ZRSpalte,0)+'1.2 ZR Monate'!G$12-1))</f>
        <v>1033</v>
      </c>
      <c r="H64" s="155" t="n">
        <f aca="false">IF(INDEX(ZRDaten,MATCH($B64,ZRZeile,0),MATCH(Hilfe!$B$1,ZRSpalte,0)+'1.2 ZR Monate'!H$12-1)&lt;3,"*",INDEX(ZRDaten,MATCH($B64,ZRZeile,0),MATCH(Hilfe!$B$1,ZRSpalte,0)+'1.2 ZR Monate'!H$12-1))</f>
        <v>1019</v>
      </c>
      <c r="I64" s="155" t="n">
        <f aca="false">IF(INDEX(ZRDaten,MATCH($B64,ZRZeile,0),MATCH(Hilfe!$B$1,ZRSpalte,0)+'1.2 ZR Monate'!I$12-1)&lt;3,"*",INDEX(ZRDaten,MATCH($B64,ZRZeile,0),MATCH(Hilfe!$B$1,ZRSpalte,0)+'1.2 ZR Monate'!I$12-1))</f>
        <v>974</v>
      </c>
      <c r="J64" s="155" t="n">
        <f aca="false">IF(INDEX(ZRDaten,MATCH($B64,ZRZeile,0),MATCH(Hilfe!$B$1,ZRSpalte,0)+'1.2 ZR Monate'!J$12-1)&lt;3,"*",INDEX(ZRDaten,MATCH($B64,ZRZeile,0),MATCH(Hilfe!$B$1,ZRSpalte,0)+'1.2 ZR Monate'!J$12-1))</f>
        <v>908</v>
      </c>
      <c r="K64" s="155" t="n">
        <f aca="false">IF(INDEX(ZRDaten,MATCH($B64,ZRZeile,0),MATCH(Hilfe!$B$1,ZRSpalte,0)+'1.2 ZR Monate'!K$12-1)&lt;3,"*",INDEX(ZRDaten,MATCH($B64,ZRZeile,0),MATCH(Hilfe!$B$1,ZRSpalte,0)+'1.2 ZR Monate'!K$12-1))</f>
        <v>886</v>
      </c>
      <c r="L64" s="155" t="n">
        <f aca="false">IF(INDEX(ZRDaten,MATCH($B64,ZRZeile,0),MATCH(Hilfe!$B$1,ZRSpalte,0)+'1.2 ZR Monate'!L$12-1)&lt;3,"*",INDEX(ZRDaten,MATCH($B64,ZRZeile,0),MATCH(Hilfe!$B$1,ZRSpalte,0)+'1.2 ZR Monate'!L$12-1))</f>
        <v>882</v>
      </c>
      <c r="M64" s="155" t="n">
        <f aca="false">IF(INDEX(ZRDaten,MATCH($B64,ZRZeile,0),MATCH(Hilfe!$B$1,ZRSpalte,0)+'1.2 ZR Monate'!M$12-1)&lt;3,"*",INDEX(ZRDaten,MATCH($B64,ZRZeile,0),MATCH(Hilfe!$B$1,ZRSpalte,0)+'1.2 ZR Monate'!M$12-1))</f>
        <v>857</v>
      </c>
      <c r="N64" s="155" t="n">
        <f aca="false">IF(INDEX(ZRDaten,MATCH($B64,ZRZeile,0),MATCH(Hilfe!$B$1,ZRSpalte,0)+'1.2 ZR Monate'!N$12-1)&lt;3,"*",INDEX(ZRDaten,MATCH($B64,ZRZeile,0),MATCH(Hilfe!$B$1,ZRSpalte,0)+'1.2 ZR Monate'!N$12-1))</f>
        <v>868</v>
      </c>
      <c r="O64" s="156" t="n">
        <f aca="false">IF(INDEX(ZRDaten,MATCH($B64,ZRZeile,0),MATCH(Hilfe!$B$1,ZRSpalte,0)+'1.2 ZR Monate'!O$12-1)&lt;3,"*",INDEX(ZRDaten,MATCH($B64,ZRZeile,0),MATCH(Hilfe!$B$1,ZRSpalte,0)+'1.2 ZR Monate'!O$12-1))</f>
        <v>850</v>
      </c>
    </row>
    <row r="65" customFormat="false" ht="12.75" hidden="false" customHeight="true" outlineLevel="0" collapsed="false">
      <c r="A65" s="9" t="s">
        <v>137</v>
      </c>
      <c r="B65" s="10" t="s">
        <v>138</v>
      </c>
      <c r="C65" s="155" t="n">
        <f aca="false">IF(INDEX(ZRDaten,MATCH($B65,ZRZeile,0),MATCH(Hilfe!$B$1,ZRSpalte,0)+'1.2 ZR Monate'!C$12-1)&lt;3,"*",INDEX(ZRDaten,MATCH($B65,ZRZeile,0),MATCH(Hilfe!$B$1,ZRSpalte,0)+'1.2 ZR Monate'!C$12-1))</f>
        <v>1150</v>
      </c>
      <c r="D65" s="155" t="n">
        <f aca="false">IF(INDEX(ZRDaten,MATCH($B65,ZRZeile,0),MATCH(Hilfe!$B$1,ZRSpalte,0)+'1.2 ZR Monate'!D$12-1)&lt;3,"*",INDEX(ZRDaten,MATCH($B65,ZRZeile,0),MATCH(Hilfe!$B$1,ZRSpalte,0)+'1.2 ZR Monate'!D$12-1))</f>
        <v>1065</v>
      </c>
      <c r="E65" s="155" t="n">
        <f aca="false">IF(INDEX(ZRDaten,MATCH($B65,ZRZeile,0),MATCH(Hilfe!$B$1,ZRSpalte,0)+'1.2 ZR Monate'!E$12-1)&lt;3,"*",INDEX(ZRDaten,MATCH($B65,ZRZeile,0),MATCH(Hilfe!$B$1,ZRSpalte,0)+'1.2 ZR Monate'!E$12-1))</f>
        <v>1034</v>
      </c>
      <c r="F65" s="155" t="n">
        <f aca="false">IF(INDEX(ZRDaten,MATCH($B65,ZRZeile,0),MATCH(Hilfe!$B$1,ZRSpalte,0)+'1.2 ZR Monate'!F$12-1)&lt;3,"*",INDEX(ZRDaten,MATCH($B65,ZRZeile,0),MATCH(Hilfe!$B$1,ZRSpalte,0)+'1.2 ZR Monate'!F$12-1))</f>
        <v>977</v>
      </c>
      <c r="G65" s="155" t="n">
        <f aca="false">IF(INDEX(ZRDaten,MATCH($B65,ZRZeile,0),MATCH(Hilfe!$B$1,ZRSpalte,0)+'1.2 ZR Monate'!G$12-1)&lt;3,"*",INDEX(ZRDaten,MATCH($B65,ZRZeile,0),MATCH(Hilfe!$B$1,ZRSpalte,0)+'1.2 ZR Monate'!G$12-1))</f>
        <v>980</v>
      </c>
      <c r="H65" s="155" t="n">
        <f aca="false">IF(INDEX(ZRDaten,MATCH($B65,ZRZeile,0),MATCH(Hilfe!$B$1,ZRSpalte,0)+'1.2 ZR Monate'!H$12-1)&lt;3,"*",INDEX(ZRDaten,MATCH($B65,ZRZeile,0),MATCH(Hilfe!$B$1,ZRSpalte,0)+'1.2 ZR Monate'!H$12-1))</f>
        <v>876</v>
      </c>
      <c r="I65" s="155" t="n">
        <f aca="false">IF(INDEX(ZRDaten,MATCH($B65,ZRZeile,0),MATCH(Hilfe!$B$1,ZRSpalte,0)+'1.2 ZR Monate'!I$12-1)&lt;3,"*",INDEX(ZRDaten,MATCH($B65,ZRZeile,0),MATCH(Hilfe!$B$1,ZRSpalte,0)+'1.2 ZR Monate'!I$12-1))</f>
        <v>786</v>
      </c>
      <c r="J65" s="155" t="n">
        <f aca="false">IF(INDEX(ZRDaten,MATCH($B65,ZRZeile,0),MATCH(Hilfe!$B$1,ZRSpalte,0)+'1.2 ZR Monate'!J$12-1)&lt;3,"*",INDEX(ZRDaten,MATCH($B65,ZRZeile,0),MATCH(Hilfe!$B$1,ZRSpalte,0)+'1.2 ZR Monate'!J$12-1))</f>
        <v>648</v>
      </c>
      <c r="K65" s="155" t="n">
        <f aca="false">IF(INDEX(ZRDaten,MATCH($B65,ZRZeile,0),MATCH(Hilfe!$B$1,ZRSpalte,0)+'1.2 ZR Monate'!K$12-1)&lt;3,"*",INDEX(ZRDaten,MATCH($B65,ZRZeile,0),MATCH(Hilfe!$B$1,ZRSpalte,0)+'1.2 ZR Monate'!K$12-1))</f>
        <v>624</v>
      </c>
      <c r="L65" s="155" t="n">
        <f aca="false">IF(INDEX(ZRDaten,MATCH($B65,ZRZeile,0),MATCH(Hilfe!$B$1,ZRSpalte,0)+'1.2 ZR Monate'!L$12-1)&lt;3,"*",INDEX(ZRDaten,MATCH($B65,ZRZeile,0),MATCH(Hilfe!$B$1,ZRSpalte,0)+'1.2 ZR Monate'!L$12-1))</f>
        <v>606</v>
      </c>
      <c r="M65" s="155" t="n">
        <f aca="false">IF(INDEX(ZRDaten,MATCH($B65,ZRZeile,0),MATCH(Hilfe!$B$1,ZRSpalte,0)+'1.2 ZR Monate'!M$12-1)&lt;3,"*",INDEX(ZRDaten,MATCH($B65,ZRZeile,0),MATCH(Hilfe!$B$1,ZRSpalte,0)+'1.2 ZR Monate'!M$12-1))</f>
        <v>617</v>
      </c>
      <c r="N65" s="155" t="n">
        <f aca="false">IF(INDEX(ZRDaten,MATCH($B65,ZRZeile,0),MATCH(Hilfe!$B$1,ZRSpalte,0)+'1.2 ZR Monate'!N$12-1)&lt;3,"*",INDEX(ZRDaten,MATCH($B65,ZRZeile,0),MATCH(Hilfe!$B$1,ZRSpalte,0)+'1.2 ZR Monate'!N$12-1))</f>
        <v>613</v>
      </c>
      <c r="O65" s="156" t="n">
        <f aca="false">IF(INDEX(ZRDaten,MATCH($B65,ZRZeile,0),MATCH(Hilfe!$B$1,ZRSpalte,0)+'1.2 ZR Monate'!O$12-1)&lt;3,"*",INDEX(ZRDaten,MATCH($B65,ZRZeile,0),MATCH(Hilfe!$B$1,ZRSpalte,0)+'1.2 ZR Monate'!O$12-1))</f>
        <v>571</v>
      </c>
    </row>
    <row r="66" customFormat="false" ht="12.75" hidden="false" customHeight="true" outlineLevel="0" collapsed="false">
      <c r="A66" s="9" t="s">
        <v>139</v>
      </c>
      <c r="B66" s="10" t="s">
        <v>140</v>
      </c>
      <c r="C66" s="155" t="n">
        <f aca="false">IF(INDEX(ZRDaten,MATCH($B66,ZRZeile,0),MATCH(Hilfe!$B$1,ZRSpalte,0)+'1.2 ZR Monate'!C$12-1)&lt;3,"*",INDEX(ZRDaten,MATCH($B66,ZRZeile,0),MATCH(Hilfe!$B$1,ZRSpalte,0)+'1.2 ZR Monate'!C$12-1))</f>
        <v>2605</v>
      </c>
      <c r="D66" s="155" t="n">
        <f aca="false">IF(INDEX(ZRDaten,MATCH($B66,ZRZeile,0),MATCH(Hilfe!$B$1,ZRSpalte,0)+'1.2 ZR Monate'!D$12-1)&lt;3,"*",INDEX(ZRDaten,MATCH($B66,ZRZeile,0),MATCH(Hilfe!$B$1,ZRSpalte,0)+'1.2 ZR Monate'!D$12-1))</f>
        <v>2641</v>
      </c>
      <c r="E66" s="155" t="n">
        <f aca="false">IF(INDEX(ZRDaten,MATCH($B66,ZRZeile,0),MATCH(Hilfe!$B$1,ZRSpalte,0)+'1.2 ZR Monate'!E$12-1)&lt;3,"*",INDEX(ZRDaten,MATCH($B66,ZRZeile,0),MATCH(Hilfe!$B$1,ZRSpalte,0)+'1.2 ZR Monate'!E$12-1))</f>
        <v>2595</v>
      </c>
      <c r="F66" s="155" t="n">
        <f aca="false">IF(INDEX(ZRDaten,MATCH($B66,ZRZeile,0),MATCH(Hilfe!$B$1,ZRSpalte,0)+'1.2 ZR Monate'!F$12-1)&lt;3,"*",INDEX(ZRDaten,MATCH($B66,ZRZeile,0),MATCH(Hilfe!$B$1,ZRSpalte,0)+'1.2 ZR Monate'!F$12-1))</f>
        <v>2669</v>
      </c>
      <c r="G66" s="155" t="n">
        <f aca="false">IF(INDEX(ZRDaten,MATCH($B66,ZRZeile,0),MATCH(Hilfe!$B$1,ZRSpalte,0)+'1.2 ZR Monate'!G$12-1)&lt;3,"*",INDEX(ZRDaten,MATCH($B66,ZRZeile,0),MATCH(Hilfe!$B$1,ZRSpalte,0)+'1.2 ZR Monate'!G$12-1))</f>
        <v>2744</v>
      </c>
      <c r="H66" s="155" t="n">
        <f aca="false">IF(INDEX(ZRDaten,MATCH($B66,ZRZeile,0),MATCH(Hilfe!$B$1,ZRSpalte,0)+'1.2 ZR Monate'!H$12-1)&lt;3,"*",INDEX(ZRDaten,MATCH($B66,ZRZeile,0),MATCH(Hilfe!$B$1,ZRSpalte,0)+'1.2 ZR Monate'!H$12-1))</f>
        <v>2746</v>
      </c>
      <c r="I66" s="155" t="n">
        <f aca="false">IF(INDEX(ZRDaten,MATCH($B66,ZRZeile,0),MATCH(Hilfe!$B$1,ZRSpalte,0)+'1.2 ZR Monate'!I$12-1)&lt;3,"*",INDEX(ZRDaten,MATCH($B66,ZRZeile,0),MATCH(Hilfe!$B$1,ZRSpalte,0)+'1.2 ZR Monate'!I$12-1))</f>
        <v>2770</v>
      </c>
      <c r="J66" s="155" t="n">
        <f aca="false">IF(INDEX(ZRDaten,MATCH($B66,ZRZeile,0),MATCH(Hilfe!$B$1,ZRSpalte,0)+'1.2 ZR Monate'!J$12-1)&lt;3,"*",INDEX(ZRDaten,MATCH($B66,ZRZeile,0),MATCH(Hilfe!$B$1,ZRSpalte,0)+'1.2 ZR Monate'!J$12-1))</f>
        <v>2796</v>
      </c>
      <c r="K66" s="155" t="n">
        <f aca="false">IF(INDEX(ZRDaten,MATCH($B66,ZRZeile,0),MATCH(Hilfe!$B$1,ZRSpalte,0)+'1.2 ZR Monate'!K$12-1)&lt;3,"*",INDEX(ZRDaten,MATCH($B66,ZRZeile,0),MATCH(Hilfe!$B$1,ZRSpalte,0)+'1.2 ZR Monate'!K$12-1))</f>
        <v>2647</v>
      </c>
      <c r="L66" s="155" t="n">
        <f aca="false">IF(INDEX(ZRDaten,MATCH($B66,ZRZeile,0),MATCH(Hilfe!$B$1,ZRSpalte,0)+'1.2 ZR Monate'!L$12-1)&lt;3,"*",INDEX(ZRDaten,MATCH($B66,ZRZeile,0),MATCH(Hilfe!$B$1,ZRSpalte,0)+'1.2 ZR Monate'!L$12-1))</f>
        <v>2503</v>
      </c>
      <c r="M66" s="155" t="n">
        <f aca="false">IF(INDEX(ZRDaten,MATCH($B66,ZRZeile,0),MATCH(Hilfe!$B$1,ZRSpalte,0)+'1.2 ZR Monate'!M$12-1)&lt;3,"*",INDEX(ZRDaten,MATCH($B66,ZRZeile,0),MATCH(Hilfe!$B$1,ZRSpalte,0)+'1.2 ZR Monate'!M$12-1))</f>
        <v>2357</v>
      </c>
      <c r="N66" s="155" t="n">
        <f aca="false">IF(INDEX(ZRDaten,MATCH($B66,ZRZeile,0),MATCH(Hilfe!$B$1,ZRSpalte,0)+'1.2 ZR Monate'!N$12-1)&lt;3,"*",INDEX(ZRDaten,MATCH($B66,ZRZeile,0),MATCH(Hilfe!$B$1,ZRSpalte,0)+'1.2 ZR Monate'!N$12-1))</f>
        <v>2241</v>
      </c>
      <c r="O66" s="156" t="n">
        <f aca="false">IF(INDEX(ZRDaten,MATCH($B66,ZRZeile,0),MATCH(Hilfe!$B$1,ZRSpalte,0)+'1.2 ZR Monate'!O$12-1)&lt;3,"*",INDEX(ZRDaten,MATCH($B66,ZRZeile,0),MATCH(Hilfe!$B$1,ZRSpalte,0)+'1.2 ZR Monate'!O$12-1))</f>
        <v>2046</v>
      </c>
    </row>
    <row r="67" customFormat="false" ht="12.75" hidden="false" customHeight="true" outlineLevel="0" collapsed="false">
      <c r="A67" s="9" t="s">
        <v>141</v>
      </c>
      <c r="B67" s="10" t="s">
        <v>142</v>
      </c>
      <c r="C67" s="155" t="n">
        <f aca="false">IF(INDEX(ZRDaten,MATCH($B67,ZRZeile,0),MATCH(Hilfe!$B$1,ZRSpalte,0)+'1.2 ZR Monate'!C$12-1)&lt;3,"*",INDEX(ZRDaten,MATCH($B67,ZRZeile,0),MATCH(Hilfe!$B$1,ZRSpalte,0)+'1.2 ZR Monate'!C$12-1))</f>
        <v>1743</v>
      </c>
      <c r="D67" s="155" t="n">
        <f aca="false">IF(INDEX(ZRDaten,MATCH($B67,ZRZeile,0),MATCH(Hilfe!$B$1,ZRSpalte,0)+'1.2 ZR Monate'!D$12-1)&lt;3,"*",INDEX(ZRDaten,MATCH($B67,ZRZeile,0),MATCH(Hilfe!$B$1,ZRSpalte,0)+'1.2 ZR Monate'!D$12-1))</f>
        <v>1641</v>
      </c>
      <c r="E67" s="155" t="n">
        <f aca="false">IF(INDEX(ZRDaten,MATCH($B67,ZRZeile,0),MATCH(Hilfe!$B$1,ZRSpalte,0)+'1.2 ZR Monate'!E$12-1)&lt;3,"*",INDEX(ZRDaten,MATCH($B67,ZRZeile,0),MATCH(Hilfe!$B$1,ZRSpalte,0)+'1.2 ZR Monate'!E$12-1))</f>
        <v>1459</v>
      </c>
      <c r="F67" s="155" t="n">
        <f aca="false">IF(INDEX(ZRDaten,MATCH($B67,ZRZeile,0),MATCH(Hilfe!$B$1,ZRSpalte,0)+'1.2 ZR Monate'!F$12-1)&lt;3,"*",INDEX(ZRDaten,MATCH($B67,ZRZeile,0),MATCH(Hilfe!$B$1,ZRSpalte,0)+'1.2 ZR Monate'!F$12-1))</f>
        <v>1302</v>
      </c>
      <c r="G67" s="155" t="n">
        <f aca="false">IF(INDEX(ZRDaten,MATCH($B67,ZRZeile,0),MATCH(Hilfe!$B$1,ZRSpalte,0)+'1.2 ZR Monate'!G$12-1)&lt;3,"*",INDEX(ZRDaten,MATCH($B67,ZRZeile,0),MATCH(Hilfe!$B$1,ZRSpalte,0)+'1.2 ZR Monate'!G$12-1))</f>
        <v>1298</v>
      </c>
      <c r="H67" s="155" t="n">
        <f aca="false">IF(INDEX(ZRDaten,MATCH($B67,ZRZeile,0),MATCH(Hilfe!$B$1,ZRSpalte,0)+'1.2 ZR Monate'!H$12-1)&lt;3,"*",INDEX(ZRDaten,MATCH($B67,ZRZeile,0),MATCH(Hilfe!$B$1,ZRSpalte,0)+'1.2 ZR Monate'!H$12-1))</f>
        <v>1215</v>
      </c>
      <c r="I67" s="155" t="n">
        <f aca="false">IF(INDEX(ZRDaten,MATCH($B67,ZRZeile,0),MATCH(Hilfe!$B$1,ZRSpalte,0)+'1.2 ZR Monate'!I$12-1)&lt;3,"*",INDEX(ZRDaten,MATCH($B67,ZRZeile,0),MATCH(Hilfe!$B$1,ZRSpalte,0)+'1.2 ZR Monate'!I$12-1))</f>
        <v>1141</v>
      </c>
      <c r="J67" s="155" t="n">
        <f aca="false">IF(INDEX(ZRDaten,MATCH($B67,ZRZeile,0),MATCH(Hilfe!$B$1,ZRSpalte,0)+'1.2 ZR Monate'!J$12-1)&lt;3,"*",INDEX(ZRDaten,MATCH($B67,ZRZeile,0),MATCH(Hilfe!$B$1,ZRSpalte,0)+'1.2 ZR Monate'!J$12-1))</f>
        <v>1126</v>
      </c>
      <c r="K67" s="155" t="n">
        <f aca="false">IF(INDEX(ZRDaten,MATCH($B67,ZRZeile,0),MATCH(Hilfe!$B$1,ZRSpalte,0)+'1.2 ZR Monate'!K$12-1)&lt;3,"*",INDEX(ZRDaten,MATCH($B67,ZRZeile,0),MATCH(Hilfe!$B$1,ZRSpalte,0)+'1.2 ZR Monate'!K$12-1))</f>
        <v>959</v>
      </c>
      <c r="L67" s="155" t="n">
        <f aca="false">IF(INDEX(ZRDaten,MATCH($B67,ZRZeile,0),MATCH(Hilfe!$B$1,ZRSpalte,0)+'1.2 ZR Monate'!L$12-1)&lt;3,"*",INDEX(ZRDaten,MATCH($B67,ZRZeile,0),MATCH(Hilfe!$B$1,ZRSpalte,0)+'1.2 ZR Monate'!L$12-1))</f>
        <v>874</v>
      </c>
      <c r="M67" s="155" t="n">
        <f aca="false">IF(INDEX(ZRDaten,MATCH($B67,ZRZeile,0),MATCH(Hilfe!$B$1,ZRSpalte,0)+'1.2 ZR Monate'!M$12-1)&lt;3,"*",INDEX(ZRDaten,MATCH($B67,ZRZeile,0),MATCH(Hilfe!$B$1,ZRSpalte,0)+'1.2 ZR Monate'!M$12-1))</f>
        <v>881</v>
      </c>
      <c r="N67" s="155" t="n">
        <f aca="false">IF(INDEX(ZRDaten,MATCH($B67,ZRZeile,0),MATCH(Hilfe!$B$1,ZRSpalte,0)+'1.2 ZR Monate'!N$12-1)&lt;3,"*",INDEX(ZRDaten,MATCH($B67,ZRZeile,0),MATCH(Hilfe!$B$1,ZRSpalte,0)+'1.2 ZR Monate'!N$12-1))</f>
        <v>861</v>
      </c>
      <c r="O67" s="156" t="n">
        <f aca="false">IF(INDEX(ZRDaten,MATCH($B67,ZRZeile,0),MATCH(Hilfe!$B$1,ZRSpalte,0)+'1.2 ZR Monate'!O$12-1)&lt;3,"*",INDEX(ZRDaten,MATCH($B67,ZRZeile,0),MATCH(Hilfe!$B$1,ZRSpalte,0)+'1.2 ZR Monate'!O$12-1))</f>
        <v>831</v>
      </c>
    </row>
    <row r="68" customFormat="false" ht="12.75" hidden="false" customHeight="true" outlineLevel="0" collapsed="false">
      <c r="A68" s="9" t="s">
        <v>143</v>
      </c>
      <c r="B68" s="10" t="s">
        <v>144</v>
      </c>
      <c r="C68" s="155" t="n">
        <f aca="false">IF(INDEX(ZRDaten,MATCH($B68,ZRZeile,0),MATCH(Hilfe!$B$1,ZRSpalte,0)+'1.2 ZR Monate'!C$12-1)&lt;3,"*",INDEX(ZRDaten,MATCH($B68,ZRZeile,0),MATCH(Hilfe!$B$1,ZRSpalte,0)+'1.2 ZR Monate'!C$12-1))</f>
        <v>1899</v>
      </c>
      <c r="D68" s="155" t="n">
        <f aca="false">IF(INDEX(ZRDaten,MATCH($B68,ZRZeile,0),MATCH(Hilfe!$B$1,ZRSpalte,0)+'1.2 ZR Monate'!D$12-1)&lt;3,"*",INDEX(ZRDaten,MATCH($B68,ZRZeile,0),MATCH(Hilfe!$B$1,ZRSpalte,0)+'1.2 ZR Monate'!D$12-1))</f>
        <v>1963</v>
      </c>
      <c r="E68" s="155" t="n">
        <f aca="false">IF(INDEX(ZRDaten,MATCH($B68,ZRZeile,0),MATCH(Hilfe!$B$1,ZRSpalte,0)+'1.2 ZR Monate'!E$12-1)&lt;3,"*",INDEX(ZRDaten,MATCH($B68,ZRZeile,0),MATCH(Hilfe!$B$1,ZRSpalte,0)+'1.2 ZR Monate'!E$12-1))</f>
        <v>1920</v>
      </c>
      <c r="F68" s="155" t="n">
        <f aca="false">IF(INDEX(ZRDaten,MATCH($B68,ZRZeile,0),MATCH(Hilfe!$B$1,ZRSpalte,0)+'1.2 ZR Monate'!F$12-1)&lt;3,"*",INDEX(ZRDaten,MATCH($B68,ZRZeile,0),MATCH(Hilfe!$B$1,ZRSpalte,0)+'1.2 ZR Monate'!F$12-1))</f>
        <v>1933</v>
      </c>
      <c r="G68" s="155" t="n">
        <f aca="false">IF(INDEX(ZRDaten,MATCH($B68,ZRZeile,0),MATCH(Hilfe!$B$1,ZRSpalte,0)+'1.2 ZR Monate'!G$12-1)&lt;3,"*",INDEX(ZRDaten,MATCH($B68,ZRZeile,0),MATCH(Hilfe!$B$1,ZRSpalte,0)+'1.2 ZR Monate'!G$12-1))</f>
        <v>1903</v>
      </c>
      <c r="H68" s="155" t="n">
        <f aca="false">IF(INDEX(ZRDaten,MATCH($B68,ZRZeile,0),MATCH(Hilfe!$B$1,ZRSpalte,0)+'1.2 ZR Monate'!H$12-1)&lt;3,"*",INDEX(ZRDaten,MATCH($B68,ZRZeile,0),MATCH(Hilfe!$B$1,ZRSpalte,0)+'1.2 ZR Monate'!H$12-1))</f>
        <v>1815</v>
      </c>
      <c r="I68" s="155" t="n">
        <f aca="false">IF(INDEX(ZRDaten,MATCH($B68,ZRZeile,0),MATCH(Hilfe!$B$1,ZRSpalte,0)+'1.2 ZR Monate'!I$12-1)&lt;3,"*",INDEX(ZRDaten,MATCH($B68,ZRZeile,0),MATCH(Hilfe!$B$1,ZRSpalte,0)+'1.2 ZR Monate'!I$12-1))</f>
        <v>1720</v>
      </c>
      <c r="J68" s="155" t="n">
        <f aca="false">IF(INDEX(ZRDaten,MATCH($B68,ZRZeile,0),MATCH(Hilfe!$B$1,ZRSpalte,0)+'1.2 ZR Monate'!J$12-1)&lt;3,"*",INDEX(ZRDaten,MATCH($B68,ZRZeile,0),MATCH(Hilfe!$B$1,ZRSpalte,0)+'1.2 ZR Monate'!J$12-1))</f>
        <v>1673</v>
      </c>
      <c r="K68" s="155" t="n">
        <f aca="false">IF(INDEX(ZRDaten,MATCH($B68,ZRZeile,0),MATCH(Hilfe!$B$1,ZRSpalte,0)+'1.2 ZR Monate'!K$12-1)&lt;3,"*",INDEX(ZRDaten,MATCH($B68,ZRZeile,0),MATCH(Hilfe!$B$1,ZRSpalte,0)+'1.2 ZR Monate'!K$12-1))</f>
        <v>1619</v>
      </c>
      <c r="L68" s="155" t="n">
        <f aca="false">IF(INDEX(ZRDaten,MATCH($B68,ZRZeile,0),MATCH(Hilfe!$B$1,ZRSpalte,0)+'1.2 ZR Monate'!L$12-1)&lt;3,"*",INDEX(ZRDaten,MATCH($B68,ZRZeile,0),MATCH(Hilfe!$B$1,ZRSpalte,0)+'1.2 ZR Monate'!L$12-1))</f>
        <v>1603</v>
      </c>
      <c r="M68" s="155" t="n">
        <f aca="false">IF(INDEX(ZRDaten,MATCH($B68,ZRZeile,0),MATCH(Hilfe!$B$1,ZRSpalte,0)+'1.2 ZR Monate'!M$12-1)&lt;3,"*",INDEX(ZRDaten,MATCH($B68,ZRZeile,0),MATCH(Hilfe!$B$1,ZRSpalte,0)+'1.2 ZR Monate'!M$12-1))</f>
        <v>1551</v>
      </c>
      <c r="N68" s="155" t="n">
        <f aca="false">IF(INDEX(ZRDaten,MATCH($B68,ZRZeile,0),MATCH(Hilfe!$B$1,ZRSpalte,0)+'1.2 ZR Monate'!N$12-1)&lt;3,"*",INDEX(ZRDaten,MATCH($B68,ZRZeile,0),MATCH(Hilfe!$B$1,ZRSpalte,0)+'1.2 ZR Monate'!N$12-1))</f>
        <v>1530</v>
      </c>
      <c r="O68" s="156" t="n">
        <f aca="false">IF(INDEX(ZRDaten,MATCH($B68,ZRZeile,0),MATCH(Hilfe!$B$1,ZRSpalte,0)+'1.2 ZR Monate'!O$12-1)&lt;3,"*",INDEX(ZRDaten,MATCH($B68,ZRZeile,0),MATCH(Hilfe!$B$1,ZRSpalte,0)+'1.2 ZR Monate'!O$12-1))</f>
        <v>1411</v>
      </c>
    </row>
    <row r="69" customFormat="false" ht="12.75" hidden="false" customHeight="true" outlineLevel="0" collapsed="false">
      <c r="A69" s="9" t="s">
        <v>145</v>
      </c>
      <c r="B69" s="10" t="s">
        <v>146</v>
      </c>
      <c r="C69" s="155" t="n">
        <f aca="false">IF(INDEX(ZRDaten,MATCH($B69,ZRZeile,0),MATCH(Hilfe!$B$1,ZRSpalte,0)+'1.2 ZR Monate'!C$12-1)&lt;3,"*",INDEX(ZRDaten,MATCH($B69,ZRZeile,0),MATCH(Hilfe!$B$1,ZRSpalte,0)+'1.2 ZR Monate'!C$12-1))</f>
        <v>699</v>
      </c>
      <c r="D69" s="155" t="n">
        <f aca="false">IF(INDEX(ZRDaten,MATCH($B69,ZRZeile,0),MATCH(Hilfe!$B$1,ZRSpalte,0)+'1.2 ZR Monate'!D$12-1)&lt;3,"*",INDEX(ZRDaten,MATCH($B69,ZRZeile,0),MATCH(Hilfe!$B$1,ZRSpalte,0)+'1.2 ZR Monate'!D$12-1))</f>
        <v>729</v>
      </c>
      <c r="E69" s="155" t="n">
        <f aca="false">IF(INDEX(ZRDaten,MATCH($B69,ZRZeile,0),MATCH(Hilfe!$B$1,ZRSpalte,0)+'1.2 ZR Monate'!E$12-1)&lt;3,"*",INDEX(ZRDaten,MATCH($B69,ZRZeile,0),MATCH(Hilfe!$B$1,ZRSpalte,0)+'1.2 ZR Monate'!E$12-1))</f>
        <v>708</v>
      </c>
      <c r="F69" s="155" t="n">
        <f aca="false">IF(INDEX(ZRDaten,MATCH($B69,ZRZeile,0),MATCH(Hilfe!$B$1,ZRSpalte,0)+'1.2 ZR Monate'!F$12-1)&lt;3,"*",INDEX(ZRDaten,MATCH($B69,ZRZeile,0),MATCH(Hilfe!$B$1,ZRSpalte,0)+'1.2 ZR Monate'!F$12-1))</f>
        <v>823</v>
      </c>
      <c r="G69" s="155" t="n">
        <f aca="false">IF(INDEX(ZRDaten,MATCH($B69,ZRZeile,0),MATCH(Hilfe!$B$1,ZRSpalte,0)+'1.2 ZR Monate'!G$12-1)&lt;3,"*",INDEX(ZRDaten,MATCH($B69,ZRZeile,0),MATCH(Hilfe!$B$1,ZRSpalte,0)+'1.2 ZR Monate'!G$12-1))</f>
        <v>889</v>
      </c>
      <c r="H69" s="155" t="n">
        <f aca="false">IF(INDEX(ZRDaten,MATCH($B69,ZRZeile,0),MATCH(Hilfe!$B$1,ZRSpalte,0)+'1.2 ZR Monate'!H$12-1)&lt;3,"*",INDEX(ZRDaten,MATCH($B69,ZRZeile,0),MATCH(Hilfe!$B$1,ZRSpalte,0)+'1.2 ZR Monate'!H$12-1))</f>
        <v>940</v>
      </c>
      <c r="I69" s="155" t="n">
        <f aca="false">IF(INDEX(ZRDaten,MATCH($B69,ZRZeile,0),MATCH(Hilfe!$B$1,ZRSpalte,0)+'1.2 ZR Monate'!I$12-1)&lt;3,"*",INDEX(ZRDaten,MATCH($B69,ZRZeile,0),MATCH(Hilfe!$B$1,ZRSpalte,0)+'1.2 ZR Monate'!I$12-1))</f>
        <v>885</v>
      </c>
      <c r="J69" s="155" t="n">
        <f aca="false">IF(INDEX(ZRDaten,MATCH($B69,ZRZeile,0),MATCH(Hilfe!$B$1,ZRSpalte,0)+'1.2 ZR Monate'!J$12-1)&lt;3,"*",INDEX(ZRDaten,MATCH($B69,ZRZeile,0),MATCH(Hilfe!$B$1,ZRSpalte,0)+'1.2 ZR Monate'!J$12-1))</f>
        <v>1004</v>
      </c>
      <c r="K69" s="155" t="n">
        <f aca="false">IF(INDEX(ZRDaten,MATCH($B69,ZRZeile,0),MATCH(Hilfe!$B$1,ZRSpalte,0)+'1.2 ZR Monate'!K$12-1)&lt;3,"*",INDEX(ZRDaten,MATCH($B69,ZRZeile,0),MATCH(Hilfe!$B$1,ZRSpalte,0)+'1.2 ZR Monate'!K$12-1))</f>
        <v>1026</v>
      </c>
      <c r="L69" s="155" t="n">
        <f aca="false">IF(INDEX(ZRDaten,MATCH($B69,ZRZeile,0),MATCH(Hilfe!$B$1,ZRSpalte,0)+'1.2 ZR Monate'!L$12-1)&lt;3,"*",INDEX(ZRDaten,MATCH($B69,ZRZeile,0),MATCH(Hilfe!$B$1,ZRSpalte,0)+'1.2 ZR Monate'!L$12-1))</f>
        <v>973</v>
      </c>
      <c r="M69" s="155" t="n">
        <f aca="false">IF(INDEX(ZRDaten,MATCH($B69,ZRZeile,0),MATCH(Hilfe!$B$1,ZRSpalte,0)+'1.2 ZR Monate'!M$12-1)&lt;3,"*",INDEX(ZRDaten,MATCH($B69,ZRZeile,0),MATCH(Hilfe!$B$1,ZRSpalte,0)+'1.2 ZR Monate'!M$12-1))</f>
        <v>1025</v>
      </c>
      <c r="N69" s="155" t="n">
        <f aca="false">IF(INDEX(ZRDaten,MATCH($B69,ZRZeile,0),MATCH(Hilfe!$B$1,ZRSpalte,0)+'1.2 ZR Monate'!N$12-1)&lt;3,"*",INDEX(ZRDaten,MATCH($B69,ZRZeile,0),MATCH(Hilfe!$B$1,ZRSpalte,0)+'1.2 ZR Monate'!N$12-1))</f>
        <v>1066</v>
      </c>
      <c r="O69" s="156" t="n">
        <f aca="false">IF(INDEX(ZRDaten,MATCH($B69,ZRZeile,0),MATCH(Hilfe!$B$1,ZRSpalte,0)+'1.2 ZR Monate'!O$12-1)&lt;3,"*",INDEX(ZRDaten,MATCH($B69,ZRZeile,0),MATCH(Hilfe!$B$1,ZRSpalte,0)+'1.2 ZR Monate'!O$12-1))</f>
        <v>1036</v>
      </c>
    </row>
    <row r="70" customFormat="false" ht="12.75" hidden="false" customHeight="true" outlineLevel="0" collapsed="false">
      <c r="A70" s="9" t="s">
        <v>147</v>
      </c>
      <c r="B70" s="10" t="s">
        <v>148</v>
      </c>
      <c r="C70" s="155" t="n">
        <f aca="false">IF(INDEX(ZRDaten,MATCH($B70,ZRZeile,0),MATCH(Hilfe!$B$1,ZRSpalte,0)+'1.2 ZR Monate'!C$12-1)&lt;3,"*",INDEX(ZRDaten,MATCH($B70,ZRZeile,0),MATCH(Hilfe!$B$1,ZRSpalte,0)+'1.2 ZR Monate'!C$12-1))</f>
        <v>402</v>
      </c>
      <c r="D70" s="155" t="n">
        <f aca="false">IF(INDEX(ZRDaten,MATCH($B70,ZRZeile,0),MATCH(Hilfe!$B$1,ZRSpalte,0)+'1.2 ZR Monate'!D$12-1)&lt;3,"*",INDEX(ZRDaten,MATCH($B70,ZRZeile,0),MATCH(Hilfe!$B$1,ZRSpalte,0)+'1.2 ZR Monate'!D$12-1))</f>
        <v>387</v>
      </c>
      <c r="E70" s="155" t="n">
        <f aca="false">IF(INDEX(ZRDaten,MATCH($B70,ZRZeile,0),MATCH(Hilfe!$B$1,ZRSpalte,0)+'1.2 ZR Monate'!E$12-1)&lt;3,"*",INDEX(ZRDaten,MATCH($B70,ZRZeile,0),MATCH(Hilfe!$B$1,ZRSpalte,0)+'1.2 ZR Monate'!E$12-1))</f>
        <v>387</v>
      </c>
      <c r="F70" s="155" t="n">
        <f aca="false">IF(INDEX(ZRDaten,MATCH($B70,ZRZeile,0),MATCH(Hilfe!$B$1,ZRSpalte,0)+'1.2 ZR Monate'!F$12-1)&lt;3,"*",INDEX(ZRDaten,MATCH($B70,ZRZeile,0),MATCH(Hilfe!$B$1,ZRSpalte,0)+'1.2 ZR Monate'!F$12-1))</f>
        <v>417</v>
      </c>
      <c r="G70" s="155" t="n">
        <f aca="false">IF(INDEX(ZRDaten,MATCH($B70,ZRZeile,0),MATCH(Hilfe!$B$1,ZRSpalte,0)+'1.2 ZR Monate'!G$12-1)&lt;3,"*",INDEX(ZRDaten,MATCH($B70,ZRZeile,0),MATCH(Hilfe!$B$1,ZRSpalte,0)+'1.2 ZR Monate'!G$12-1))</f>
        <v>453</v>
      </c>
      <c r="H70" s="155" t="n">
        <f aca="false">IF(INDEX(ZRDaten,MATCH($B70,ZRZeile,0),MATCH(Hilfe!$B$1,ZRSpalte,0)+'1.2 ZR Monate'!H$12-1)&lt;3,"*",INDEX(ZRDaten,MATCH($B70,ZRZeile,0),MATCH(Hilfe!$B$1,ZRSpalte,0)+'1.2 ZR Monate'!H$12-1))</f>
        <v>444</v>
      </c>
      <c r="I70" s="155" t="n">
        <f aca="false">IF(INDEX(ZRDaten,MATCH($B70,ZRZeile,0),MATCH(Hilfe!$B$1,ZRSpalte,0)+'1.2 ZR Monate'!I$12-1)&lt;3,"*",INDEX(ZRDaten,MATCH($B70,ZRZeile,0),MATCH(Hilfe!$B$1,ZRSpalte,0)+'1.2 ZR Monate'!I$12-1))</f>
        <v>441</v>
      </c>
      <c r="J70" s="155" t="n">
        <f aca="false">IF(INDEX(ZRDaten,MATCH($B70,ZRZeile,0),MATCH(Hilfe!$B$1,ZRSpalte,0)+'1.2 ZR Monate'!J$12-1)&lt;3,"*",INDEX(ZRDaten,MATCH($B70,ZRZeile,0),MATCH(Hilfe!$B$1,ZRSpalte,0)+'1.2 ZR Monate'!J$12-1))</f>
        <v>440</v>
      </c>
      <c r="K70" s="155" t="n">
        <f aca="false">IF(INDEX(ZRDaten,MATCH($B70,ZRZeile,0),MATCH(Hilfe!$B$1,ZRSpalte,0)+'1.2 ZR Monate'!K$12-1)&lt;3,"*",INDEX(ZRDaten,MATCH($B70,ZRZeile,0),MATCH(Hilfe!$B$1,ZRSpalte,0)+'1.2 ZR Monate'!K$12-1))</f>
        <v>400</v>
      </c>
      <c r="L70" s="155" t="n">
        <f aca="false">IF(INDEX(ZRDaten,MATCH($B70,ZRZeile,0),MATCH(Hilfe!$B$1,ZRSpalte,0)+'1.2 ZR Monate'!L$12-1)&lt;3,"*",INDEX(ZRDaten,MATCH($B70,ZRZeile,0),MATCH(Hilfe!$B$1,ZRSpalte,0)+'1.2 ZR Monate'!L$12-1))</f>
        <v>320</v>
      </c>
      <c r="M70" s="155" t="n">
        <f aca="false">IF(INDEX(ZRDaten,MATCH($B70,ZRZeile,0),MATCH(Hilfe!$B$1,ZRSpalte,0)+'1.2 ZR Monate'!M$12-1)&lt;3,"*",INDEX(ZRDaten,MATCH($B70,ZRZeile,0),MATCH(Hilfe!$B$1,ZRSpalte,0)+'1.2 ZR Monate'!M$12-1))</f>
        <v>295</v>
      </c>
      <c r="N70" s="155" t="n">
        <f aca="false">IF(INDEX(ZRDaten,MATCH($B70,ZRZeile,0),MATCH(Hilfe!$B$1,ZRSpalte,0)+'1.2 ZR Monate'!N$12-1)&lt;3,"*",INDEX(ZRDaten,MATCH($B70,ZRZeile,0),MATCH(Hilfe!$B$1,ZRSpalte,0)+'1.2 ZR Monate'!N$12-1))</f>
        <v>219</v>
      </c>
      <c r="O70" s="156" t="n">
        <f aca="false">IF(INDEX(ZRDaten,MATCH($B70,ZRZeile,0),MATCH(Hilfe!$B$1,ZRSpalte,0)+'1.2 ZR Monate'!O$12-1)&lt;3,"*",INDEX(ZRDaten,MATCH($B70,ZRZeile,0),MATCH(Hilfe!$B$1,ZRSpalte,0)+'1.2 ZR Monate'!O$12-1))</f>
        <v>220</v>
      </c>
    </row>
    <row r="71" customFormat="false" ht="12.75" hidden="false" customHeight="true" outlineLevel="0" collapsed="false">
      <c r="A71" s="9" t="s">
        <v>149</v>
      </c>
      <c r="B71" s="10" t="s">
        <v>150</v>
      </c>
      <c r="C71" s="155" t="n">
        <f aca="false">IF(INDEX(ZRDaten,MATCH($B71,ZRZeile,0),MATCH(Hilfe!$B$1,ZRSpalte,0)+'1.2 ZR Monate'!C$12-1)&lt;3,"*",INDEX(ZRDaten,MATCH($B71,ZRZeile,0),MATCH(Hilfe!$B$1,ZRSpalte,0)+'1.2 ZR Monate'!C$12-1))</f>
        <v>501</v>
      </c>
      <c r="D71" s="155" t="n">
        <f aca="false">IF(INDEX(ZRDaten,MATCH($B71,ZRZeile,0),MATCH(Hilfe!$B$1,ZRSpalte,0)+'1.2 ZR Monate'!D$12-1)&lt;3,"*",INDEX(ZRDaten,MATCH($B71,ZRZeile,0),MATCH(Hilfe!$B$1,ZRSpalte,0)+'1.2 ZR Monate'!D$12-1))</f>
        <v>505</v>
      </c>
      <c r="E71" s="155" t="n">
        <f aca="false">IF(INDEX(ZRDaten,MATCH($B71,ZRZeile,0),MATCH(Hilfe!$B$1,ZRSpalte,0)+'1.2 ZR Monate'!E$12-1)&lt;3,"*",INDEX(ZRDaten,MATCH($B71,ZRZeile,0),MATCH(Hilfe!$B$1,ZRSpalte,0)+'1.2 ZR Monate'!E$12-1))</f>
        <v>518</v>
      </c>
      <c r="F71" s="155" t="n">
        <f aca="false">IF(INDEX(ZRDaten,MATCH($B71,ZRZeile,0),MATCH(Hilfe!$B$1,ZRSpalte,0)+'1.2 ZR Monate'!F$12-1)&lt;3,"*",INDEX(ZRDaten,MATCH($B71,ZRZeile,0),MATCH(Hilfe!$B$1,ZRSpalte,0)+'1.2 ZR Monate'!F$12-1))</f>
        <v>462</v>
      </c>
      <c r="G71" s="155" t="n">
        <f aca="false">IF(INDEX(ZRDaten,MATCH($B71,ZRZeile,0),MATCH(Hilfe!$B$1,ZRSpalte,0)+'1.2 ZR Monate'!G$12-1)&lt;3,"*",INDEX(ZRDaten,MATCH($B71,ZRZeile,0),MATCH(Hilfe!$B$1,ZRSpalte,0)+'1.2 ZR Monate'!G$12-1))</f>
        <v>485</v>
      </c>
      <c r="H71" s="155" t="n">
        <f aca="false">IF(INDEX(ZRDaten,MATCH($B71,ZRZeile,0),MATCH(Hilfe!$B$1,ZRSpalte,0)+'1.2 ZR Monate'!H$12-1)&lt;3,"*",INDEX(ZRDaten,MATCH($B71,ZRZeile,0),MATCH(Hilfe!$B$1,ZRSpalte,0)+'1.2 ZR Monate'!H$12-1))</f>
        <v>502</v>
      </c>
      <c r="I71" s="155" t="n">
        <f aca="false">IF(INDEX(ZRDaten,MATCH($B71,ZRZeile,0),MATCH(Hilfe!$B$1,ZRSpalte,0)+'1.2 ZR Monate'!I$12-1)&lt;3,"*",INDEX(ZRDaten,MATCH($B71,ZRZeile,0),MATCH(Hilfe!$B$1,ZRSpalte,0)+'1.2 ZR Monate'!I$12-1))</f>
        <v>495</v>
      </c>
      <c r="J71" s="155" t="n">
        <f aca="false">IF(INDEX(ZRDaten,MATCH($B71,ZRZeile,0),MATCH(Hilfe!$B$1,ZRSpalte,0)+'1.2 ZR Monate'!J$12-1)&lt;3,"*",INDEX(ZRDaten,MATCH($B71,ZRZeile,0),MATCH(Hilfe!$B$1,ZRSpalte,0)+'1.2 ZR Monate'!J$12-1))</f>
        <v>463</v>
      </c>
      <c r="K71" s="155" t="n">
        <f aca="false">IF(INDEX(ZRDaten,MATCH($B71,ZRZeile,0),MATCH(Hilfe!$B$1,ZRSpalte,0)+'1.2 ZR Monate'!K$12-1)&lt;3,"*",INDEX(ZRDaten,MATCH($B71,ZRZeile,0),MATCH(Hilfe!$B$1,ZRSpalte,0)+'1.2 ZR Monate'!K$12-1))</f>
        <v>427</v>
      </c>
      <c r="L71" s="155" t="n">
        <f aca="false">IF(INDEX(ZRDaten,MATCH($B71,ZRZeile,0),MATCH(Hilfe!$B$1,ZRSpalte,0)+'1.2 ZR Monate'!L$12-1)&lt;3,"*",INDEX(ZRDaten,MATCH($B71,ZRZeile,0),MATCH(Hilfe!$B$1,ZRSpalte,0)+'1.2 ZR Monate'!L$12-1))</f>
        <v>419</v>
      </c>
      <c r="M71" s="155" t="n">
        <f aca="false">IF(INDEX(ZRDaten,MATCH($B71,ZRZeile,0),MATCH(Hilfe!$B$1,ZRSpalte,0)+'1.2 ZR Monate'!M$12-1)&lt;3,"*",INDEX(ZRDaten,MATCH($B71,ZRZeile,0),MATCH(Hilfe!$B$1,ZRSpalte,0)+'1.2 ZR Monate'!M$12-1))</f>
        <v>414</v>
      </c>
      <c r="N71" s="155" t="n">
        <f aca="false">IF(INDEX(ZRDaten,MATCH($B71,ZRZeile,0),MATCH(Hilfe!$B$1,ZRSpalte,0)+'1.2 ZR Monate'!N$12-1)&lt;3,"*",INDEX(ZRDaten,MATCH($B71,ZRZeile,0),MATCH(Hilfe!$B$1,ZRSpalte,0)+'1.2 ZR Monate'!N$12-1))</f>
        <v>398</v>
      </c>
      <c r="O71" s="156" t="n">
        <f aca="false">IF(INDEX(ZRDaten,MATCH($B71,ZRZeile,0),MATCH(Hilfe!$B$1,ZRSpalte,0)+'1.2 ZR Monate'!O$12-1)&lt;3,"*",INDEX(ZRDaten,MATCH($B71,ZRZeile,0),MATCH(Hilfe!$B$1,ZRSpalte,0)+'1.2 ZR Monate'!O$12-1))</f>
        <v>383</v>
      </c>
    </row>
    <row r="72" customFormat="false" ht="12.75" hidden="false" customHeight="true" outlineLevel="0" collapsed="false">
      <c r="A72" s="9" t="s">
        <v>151</v>
      </c>
      <c r="B72" s="10" t="s">
        <v>152</v>
      </c>
      <c r="C72" s="155" t="n">
        <f aca="false">IF(INDEX(ZRDaten,MATCH($B72,ZRZeile,0),MATCH(Hilfe!$B$1,ZRSpalte,0)+'1.2 ZR Monate'!C$12-1)&lt;3,"*",INDEX(ZRDaten,MATCH($B72,ZRZeile,0),MATCH(Hilfe!$B$1,ZRSpalte,0)+'1.2 ZR Monate'!C$12-1))</f>
        <v>811</v>
      </c>
      <c r="D72" s="155" t="n">
        <f aca="false">IF(INDEX(ZRDaten,MATCH($B72,ZRZeile,0),MATCH(Hilfe!$B$1,ZRSpalte,0)+'1.2 ZR Monate'!D$12-1)&lt;3,"*",INDEX(ZRDaten,MATCH($B72,ZRZeile,0),MATCH(Hilfe!$B$1,ZRSpalte,0)+'1.2 ZR Monate'!D$12-1))</f>
        <v>773</v>
      </c>
      <c r="E72" s="155" t="n">
        <f aca="false">IF(INDEX(ZRDaten,MATCH($B72,ZRZeile,0),MATCH(Hilfe!$B$1,ZRSpalte,0)+'1.2 ZR Monate'!E$12-1)&lt;3,"*",INDEX(ZRDaten,MATCH($B72,ZRZeile,0),MATCH(Hilfe!$B$1,ZRSpalte,0)+'1.2 ZR Monate'!E$12-1))</f>
        <v>684</v>
      </c>
      <c r="F72" s="155" t="n">
        <f aca="false">IF(INDEX(ZRDaten,MATCH($B72,ZRZeile,0),MATCH(Hilfe!$B$1,ZRSpalte,0)+'1.2 ZR Monate'!F$12-1)&lt;3,"*",INDEX(ZRDaten,MATCH($B72,ZRZeile,0),MATCH(Hilfe!$B$1,ZRSpalte,0)+'1.2 ZR Monate'!F$12-1))</f>
        <v>653</v>
      </c>
      <c r="G72" s="155" t="n">
        <f aca="false">IF(INDEX(ZRDaten,MATCH($B72,ZRZeile,0),MATCH(Hilfe!$B$1,ZRSpalte,0)+'1.2 ZR Monate'!G$12-1)&lt;3,"*",INDEX(ZRDaten,MATCH($B72,ZRZeile,0),MATCH(Hilfe!$B$1,ZRSpalte,0)+'1.2 ZR Monate'!G$12-1))</f>
        <v>690</v>
      </c>
      <c r="H72" s="155" t="n">
        <f aca="false">IF(INDEX(ZRDaten,MATCH($B72,ZRZeile,0),MATCH(Hilfe!$B$1,ZRSpalte,0)+'1.2 ZR Monate'!H$12-1)&lt;3,"*",INDEX(ZRDaten,MATCH($B72,ZRZeile,0),MATCH(Hilfe!$B$1,ZRSpalte,0)+'1.2 ZR Monate'!H$12-1))</f>
        <v>633</v>
      </c>
      <c r="I72" s="155" t="n">
        <f aca="false">IF(INDEX(ZRDaten,MATCH($B72,ZRZeile,0),MATCH(Hilfe!$B$1,ZRSpalte,0)+'1.2 ZR Monate'!I$12-1)&lt;3,"*",INDEX(ZRDaten,MATCH($B72,ZRZeile,0),MATCH(Hilfe!$B$1,ZRSpalte,0)+'1.2 ZR Monate'!I$12-1))</f>
        <v>615</v>
      </c>
      <c r="J72" s="155" t="n">
        <f aca="false">IF(INDEX(ZRDaten,MATCH($B72,ZRZeile,0),MATCH(Hilfe!$B$1,ZRSpalte,0)+'1.2 ZR Monate'!J$12-1)&lt;3,"*",INDEX(ZRDaten,MATCH($B72,ZRZeile,0),MATCH(Hilfe!$B$1,ZRSpalte,0)+'1.2 ZR Monate'!J$12-1))</f>
        <v>522</v>
      </c>
      <c r="K72" s="155" t="n">
        <f aca="false">IF(INDEX(ZRDaten,MATCH($B72,ZRZeile,0),MATCH(Hilfe!$B$1,ZRSpalte,0)+'1.2 ZR Monate'!K$12-1)&lt;3,"*",INDEX(ZRDaten,MATCH($B72,ZRZeile,0),MATCH(Hilfe!$B$1,ZRSpalte,0)+'1.2 ZR Monate'!K$12-1))</f>
        <v>465</v>
      </c>
      <c r="L72" s="155" t="n">
        <f aca="false">IF(INDEX(ZRDaten,MATCH($B72,ZRZeile,0),MATCH(Hilfe!$B$1,ZRSpalte,0)+'1.2 ZR Monate'!L$12-1)&lt;3,"*",INDEX(ZRDaten,MATCH($B72,ZRZeile,0),MATCH(Hilfe!$B$1,ZRSpalte,0)+'1.2 ZR Monate'!L$12-1))</f>
        <v>422</v>
      </c>
      <c r="M72" s="155" t="n">
        <f aca="false">IF(INDEX(ZRDaten,MATCH($B72,ZRZeile,0),MATCH(Hilfe!$B$1,ZRSpalte,0)+'1.2 ZR Monate'!M$12-1)&lt;3,"*",INDEX(ZRDaten,MATCH($B72,ZRZeile,0),MATCH(Hilfe!$B$1,ZRSpalte,0)+'1.2 ZR Monate'!M$12-1))</f>
        <v>453</v>
      </c>
      <c r="N72" s="155" t="n">
        <f aca="false">IF(INDEX(ZRDaten,MATCH($B72,ZRZeile,0),MATCH(Hilfe!$B$1,ZRSpalte,0)+'1.2 ZR Monate'!N$12-1)&lt;3,"*",INDEX(ZRDaten,MATCH($B72,ZRZeile,0),MATCH(Hilfe!$B$1,ZRSpalte,0)+'1.2 ZR Monate'!N$12-1))</f>
        <v>527</v>
      </c>
      <c r="O72" s="156" t="n">
        <f aca="false">IF(INDEX(ZRDaten,MATCH($B72,ZRZeile,0),MATCH(Hilfe!$B$1,ZRSpalte,0)+'1.2 ZR Monate'!O$12-1)&lt;3,"*",INDEX(ZRDaten,MATCH($B72,ZRZeile,0),MATCH(Hilfe!$B$1,ZRSpalte,0)+'1.2 ZR Monate'!O$12-1))</f>
        <v>493</v>
      </c>
    </row>
    <row r="73" customFormat="false" ht="12.75" hidden="false" customHeight="true" outlineLevel="0" collapsed="false">
      <c r="A73" s="9" t="s">
        <v>153</v>
      </c>
      <c r="B73" s="10" t="s">
        <v>154</v>
      </c>
      <c r="C73" s="155" t="n">
        <f aca="false">IF(INDEX(ZRDaten,MATCH($B73,ZRZeile,0),MATCH(Hilfe!$B$1,ZRSpalte,0)+'1.2 ZR Monate'!C$12-1)&lt;3,"*",INDEX(ZRDaten,MATCH($B73,ZRZeile,0),MATCH(Hilfe!$B$1,ZRSpalte,0)+'1.2 ZR Monate'!C$12-1))</f>
        <v>423</v>
      </c>
      <c r="D73" s="155" t="n">
        <f aca="false">IF(INDEX(ZRDaten,MATCH($B73,ZRZeile,0),MATCH(Hilfe!$B$1,ZRSpalte,0)+'1.2 ZR Monate'!D$12-1)&lt;3,"*",INDEX(ZRDaten,MATCH($B73,ZRZeile,0),MATCH(Hilfe!$B$1,ZRSpalte,0)+'1.2 ZR Monate'!D$12-1))</f>
        <v>483</v>
      </c>
      <c r="E73" s="155" t="n">
        <f aca="false">IF(INDEX(ZRDaten,MATCH($B73,ZRZeile,0),MATCH(Hilfe!$B$1,ZRSpalte,0)+'1.2 ZR Monate'!E$12-1)&lt;3,"*",INDEX(ZRDaten,MATCH($B73,ZRZeile,0),MATCH(Hilfe!$B$1,ZRSpalte,0)+'1.2 ZR Monate'!E$12-1))</f>
        <v>467</v>
      </c>
      <c r="F73" s="155" t="n">
        <f aca="false">IF(INDEX(ZRDaten,MATCH($B73,ZRZeile,0),MATCH(Hilfe!$B$1,ZRSpalte,0)+'1.2 ZR Monate'!F$12-1)&lt;3,"*",INDEX(ZRDaten,MATCH($B73,ZRZeile,0),MATCH(Hilfe!$B$1,ZRSpalte,0)+'1.2 ZR Monate'!F$12-1))</f>
        <v>445</v>
      </c>
      <c r="G73" s="155" t="n">
        <f aca="false">IF(INDEX(ZRDaten,MATCH($B73,ZRZeile,0),MATCH(Hilfe!$B$1,ZRSpalte,0)+'1.2 ZR Monate'!G$12-1)&lt;3,"*",INDEX(ZRDaten,MATCH($B73,ZRZeile,0),MATCH(Hilfe!$B$1,ZRSpalte,0)+'1.2 ZR Monate'!G$12-1))</f>
        <v>473</v>
      </c>
      <c r="H73" s="155" t="n">
        <f aca="false">IF(INDEX(ZRDaten,MATCH($B73,ZRZeile,0),MATCH(Hilfe!$B$1,ZRSpalte,0)+'1.2 ZR Monate'!H$12-1)&lt;3,"*",INDEX(ZRDaten,MATCH($B73,ZRZeile,0),MATCH(Hilfe!$B$1,ZRSpalte,0)+'1.2 ZR Monate'!H$12-1))</f>
        <v>417</v>
      </c>
      <c r="I73" s="155" t="n">
        <f aca="false">IF(INDEX(ZRDaten,MATCH($B73,ZRZeile,0),MATCH(Hilfe!$B$1,ZRSpalte,0)+'1.2 ZR Monate'!I$12-1)&lt;3,"*",INDEX(ZRDaten,MATCH($B73,ZRZeile,0),MATCH(Hilfe!$B$1,ZRSpalte,0)+'1.2 ZR Monate'!I$12-1))</f>
        <v>452</v>
      </c>
      <c r="J73" s="155" t="n">
        <f aca="false">IF(INDEX(ZRDaten,MATCH($B73,ZRZeile,0),MATCH(Hilfe!$B$1,ZRSpalte,0)+'1.2 ZR Monate'!J$12-1)&lt;3,"*",INDEX(ZRDaten,MATCH($B73,ZRZeile,0),MATCH(Hilfe!$B$1,ZRSpalte,0)+'1.2 ZR Monate'!J$12-1))</f>
        <v>372</v>
      </c>
      <c r="K73" s="155" t="n">
        <f aca="false">IF(INDEX(ZRDaten,MATCH($B73,ZRZeile,0),MATCH(Hilfe!$B$1,ZRSpalte,0)+'1.2 ZR Monate'!K$12-1)&lt;3,"*",INDEX(ZRDaten,MATCH($B73,ZRZeile,0),MATCH(Hilfe!$B$1,ZRSpalte,0)+'1.2 ZR Monate'!K$12-1))</f>
        <v>370</v>
      </c>
      <c r="L73" s="155" t="n">
        <f aca="false">IF(INDEX(ZRDaten,MATCH($B73,ZRZeile,0),MATCH(Hilfe!$B$1,ZRSpalte,0)+'1.2 ZR Monate'!L$12-1)&lt;3,"*",INDEX(ZRDaten,MATCH($B73,ZRZeile,0),MATCH(Hilfe!$B$1,ZRSpalte,0)+'1.2 ZR Monate'!L$12-1))</f>
        <v>339</v>
      </c>
      <c r="M73" s="155" t="n">
        <f aca="false">IF(INDEX(ZRDaten,MATCH($B73,ZRZeile,0),MATCH(Hilfe!$B$1,ZRSpalte,0)+'1.2 ZR Monate'!M$12-1)&lt;3,"*",INDEX(ZRDaten,MATCH($B73,ZRZeile,0),MATCH(Hilfe!$B$1,ZRSpalte,0)+'1.2 ZR Monate'!M$12-1))</f>
        <v>316</v>
      </c>
      <c r="N73" s="155" t="n">
        <f aca="false">IF(INDEX(ZRDaten,MATCH($B73,ZRZeile,0),MATCH(Hilfe!$B$1,ZRSpalte,0)+'1.2 ZR Monate'!N$12-1)&lt;3,"*",INDEX(ZRDaten,MATCH($B73,ZRZeile,0),MATCH(Hilfe!$B$1,ZRSpalte,0)+'1.2 ZR Monate'!N$12-1))</f>
        <v>345</v>
      </c>
      <c r="O73" s="156" t="n">
        <f aca="false">IF(INDEX(ZRDaten,MATCH($B73,ZRZeile,0),MATCH(Hilfe!$B$1,ZRSpalte,0)+'1.2 ZR Monate'!O$12-1)&lt;3,"*",INDEX(ZRDaten,MATCH($B73,ZRZeile,0),MATCH(Hilfe!$B$1,ZRSpalte,0)+'1.2 ZR Monate'!O$12-1))</f>
        <v>307</v>
      </c>
    </row>
    <row r="74" customFormat="false" ht="12.75" hidden="false" customHeight="true" outlineLevel="0" collapsed="false">
      <c r="A74" s="9" t="s">
        <v>155</v>
      </c>
      <c r="B74" s="10" t="s">
        <v>156</v>
      </c>
      <c r="C74" s="155" t="n">
        <f aca="false">IF(INDEX(ZRDaten,MATCH($B74,ZRZeile,0),MATCH(Hilfe!$B$1,ZRSpalte,0)+'1.2 ZR Monate'!C$12-1)&lt;3,"*",INDEX(ZRDaten,MATCH($B74,ZRZeile,0),MATCH(Hilfe!$B$1,ZRSpalte,0)+'1.2 ZR Monate'!C$12-1))</f>
        <v>513</v>
      </c>
      <c r="D74" s="155" t="n">
        <f aca="false">IF(INDEX(ZRDaten,MATCH($B74,ZRZeile,0),MATCH(Hilfe!$B$1,ZRSpalte,0)+'1.2 ZR Monate'!D$12-1)&lt;3,"*",INDEX(ZRDaten,MATCH($B74,ZRZeile,0),MATCH(Hilfe!$B$1,ZRSpalte,0)+'1.2 ZR Monate'!D$12-1))</f>
        <v>511</v>
      </c>
      <c r="E74" s="155" t="n">
        <f aca="false">IF(INDEX(ZRDaten,MATCH($B74,ZRZeile,0),MATCH(Hilfe!$B$1,ZRSpalte,0)+'1.2 ZR Monate'!E$12-1)&lt;3,"*",INDEX(ZRDaten,MATCH($B74,ZRZeile,0),MATCH(Hilfe!$B$1,ZRSpalte,0)+'1.2 ZR Monate'!E$12-1))</f>
        <v>499</v>
      </c>
      <c r="F74" s="155" t="n">
        <f aca="false">IF(INDEX(ZRDaten,MATCH($B74,ZRZeile,0),MATCH(Hilfe!$B$1,ZRSpalte,0)+'1.2 ZR Monate'!F$12-1)&lt;3,"*",INDEX(ZRDaten,MATCH($B74,ZRZeile,0),MATCH(Hilfe!$B$1,ZRSpalte,0)+'1.2 ZR Monate'!F$12-1))</f>
        <v>475</v>
      </c>
      <c r="G74" s="155" t="n">
        <f aca="false">IF(INDEX(ZRDaten,MATCH($B74,ZRZeile,0),MATCH(Hilfe!$B$1,ZRSpalte,0)+'1.2 ZR Monate'!G$12-1)&lt;3,"*",INDEX(ZRDaten,MATCH($B74,ZRZeile,0),MATCH(Hilfe!$B$1,ZRSpalte,0)+'1.2 ZR Monate'!G$12-1))</f>
        <v>387</v>
      </c>
      <c r="H74" s="155" t="n">
        <f aca="false">IF(INDEX(ZRDaten,MATCH($B74,ZRZeile,0),MATCH(Hilfe!$B$1,ZRSpalte,0)+'1.2 ZR Monate'!H$12-1)&lt;3,"*",INDEX(ZRDaten,MATCH($B74,ZRZeile,0),MATCH(Hilfe!$B$1,ZRSpalte,0)+'1.2 ZR Monate'!H$12-1))</f>
        <v>289</v>
      </c>
      <c r="I74" s="155" t="n">
        <f aca="false">IF(INDEX(ZRDaten,MATCH($B74,ZRZeile,0),MATCH(Hilfe!$B$1,ZRSpalte,0)+'1.2 ZR Monate'!I$12-1)&lt;3,"*",INDEX(ZRDaten,MATCH($B74,ZRZeile,0),MATCH(Hilfe!$B$1,ZRSpalte,0)+'1.2 ZR Monate'!I$12-1))</f>
        <v>394</v>
      </c>
      <c r="J74" s="155" t="n">
        <f aca="false">IF(INDEX(ZRDaten,MATCH($B74,ZRZeile,0),MATCH(Hilfe!$B$1,ZRSpalte,0)+'1.2 ZR Monate'!J$12-1)&lt;3,"*",INDEX(ZRDaten,MATCH($B74,ZRZeile,0),MATCH(Hilfe!$B$1,ZRSpalte,0)+'1.2 ZR Monate'!J$12-1))</f>
        <v>417</v>
      </c>
      <c r="K74" s="155" t="n">
        <f aca="false">IF(INDEX(ZRDaten,MATCH($B74,ZRZeile,0),MATCH(Hilfe!$B$1,ZRSpalte,0)+'1.2 ZR Monate'!K$12-1)&lt;3,"*",INDEX(ZRDaten,MATCH($B74,ZRZeile,0),MATCH(Hilfe!$B$1,ZRSpalte,0)+'1.2 ZR Monate'!K$12-1))</f>
        <v>379</v>
      </c>
      <c r="L74" s="155" t="n">
        <f aca="false">IF(INDEX(ZRDaten,MATCH($B74,ZRZeile,0),MATCH(Hilfe!$B$1,ZRSpalte,0)+'1.2 ZR Monate'!L$12-1)&lt;3,"*",INDEX(ZRDaten,MATCH($B74,ZRZeile,0),MATCH(Hilfe!$B$1,ZRSpalte,0)+'1.2 ZR Monate'!L$12-1))</f>
        <v>379</v>
      </c>
      <c r="M74" s="155" t="n">
        <f aca="false">IF(INDEX(ZRDaten,MATCH($B74,ZRZeile,0),MATCH(Hilfe!$B$1,ZRSpalte,0)+'1.2 ZR Monate'!M$12-1)&lt;3,"*",INDEX(ZRDaten,MATCH($B74,ZRZeile,0),MATCH(Hilfe!$B$1,ZRSpalte,0)+'1.2 ZR Monate'!M$12-1))</f>
        <v>393</v>
      </c>
      <c r="N74" s="155" t="n">
        <f aca="false">IF(INDEX(ZRDaten,MATCH($B74,ZRZeile,0),MATCH(Hilfe!$B$1,ZRSpalte,0)+'1.2 ZR Monate'!N$12-1)&lt;3,"*",INDEX(ZRDaten,MATCH($B74,ZRZeile,0),MATCH(Hilfe!$B$1,ZRSpalte,0)+'1.2 ZR Monate'!N$12-1))</f>
        <v>406</v>
      </c>
      <c r="O74" s="156" t="n">
        <f aca="false">IF(INDEX(ZRDaten,MATCH($B74,ZRZeile,0),MATCH(Hilfe!$B$1,ZRSpalte,0)+'1.2 ZR Monate'!O$12-1)&lt;3,"*",INDEX(ZRDaten,MATCH($B74,ZRZeile,0),MATCH(Hilfe!$B$1,ZRSpalte,0)+'1.2 ZR Monate'!O$12-1))</f>
        <v>375</v>
      </c>
    </row>
    <row r="75" customFormat="false" ht="12.75" hidden="false" customHeight="true" outlineLevel="0" collapsed="false">
      <c r="A75" s="9" t="s">
        <v>157</v>
      </c>
      <c r="B75" s="10" t="s">
        <v>158</v>
      </c>
      <c r="C75" s="155" t="n">
        <f aca="false">IF(INDEX(ZRDaten,MATCH($B75,ZRZeile,0),MATCH(Hilfe!$B$1,ZRSpalte,0)+'1.2 ZR Monate'!C$12-1)&lt;3,"*",INDEX(ZRDaten,MATCH($B75,ZRZeile,0),MATCH(Hilfe!$B$1,ZRSpalte,0)+'1.2 ZR Monate'!C$12-1))</f>
        <v>858</v>
      </c>
      <c r="D75" s="155" t="n">
        <f aca="false">IF(INDEX(ZRDaten,MATCH($B75,ZRZeile,0),MATCH(Hilfe!$B$1,ZRSpalte,0)+'1.2 ZR Monate'!D$12-1)&lt;3,"*",INDEX(ZRDaten,MATCH($B75,ZRZeile,0),MATCH(Hilfe!$B$1,ZRSpalte,0)+'1.2 ZR Monate'!D$12-1))</f>
        <v>865</v>
      </c>
      <c r="E75" s="155" t="n">
        <f aca="false">IF(INDEX(ZRDaten,MATCH($B75,ZRZeile,0),MATCH(Hilfe!$B$1,ZRSpalte,0)+'1.2 ZR Monate'!E$12-1)&lt;3,"*",INDEX(ZRDaten,MATCH($B75,ZRZeile,0),MATCH(Hilfe!$B$1,ZRSpalte,0)+'1.2 ZR Monate'!E$12-1))</f>
        <v>839</v>
      </c>
      <c r="F75" s="155" t="n">
        <f aca="false">IF(INDEX(ZRDaten,MATCH($B75,ZRZeile,0),MATCH(Hilfe!$B$1,ZRSpalte,0)+'1.2 ZR Monate'!F$12-1)&lt;3,"*",INDEX(ZRDaten,MATCH($B75,ZRZeile,0),MATCH(Hilfe!$B$1,ZRSpalte,0)+'1.2 ZR Monate'!F$12-1))</f>
        <v>802</v>
      </c>
      <c r="G75" s="155" t="n">
        <f aca="false">IF(INDEX(ZRDaten,MATCH($B75,ZRZeile,0),MATCH(Hilfe!$B$1,ZRSpalte,0)+'1.2 ZR Monate'!G$12-1)&lt;3,"*",INDEX(ZRDaten,MATCH($B75,ZRZeile,0),MATCH(Hilfe!$B$1,ZRSpalte,0)+'1.2 ZR Monate'!G$12-1))</f>
        <v>816</v>
      </c>
      <c r="H75" s="155" t="n">
        <f aca="false">IF(INDEX(ZRDaten,MATCH($B75,ZRZeile,0),MATCH(Hilfe!$B$1,ZRSpalte,0)+'1.2 ZR Monate'!H$12-1)&lt;3,"*",INDEX(ZRDaten,MATCH($B75,ZRZeile,0),MATCH(Hilfe!$B$1,ZRSpalte,0)+'1.2 ZR Monate'!H$12-1))</f>
        <v>788</v>
      </c>
      <c r="I75" s="155" t="n">
        <f aca="false">IF(INDEX(ZRDaten,MATCH($B75,ZRZeile,0),MATCH(Hilfe!$B$1,ZRSpalte,0)+'1.2 ZR Monate'!I$12-1)&lt;3,"*",INDEX(ZRDaten,MATCH($B75,ZRZeile,0),MATCH(Hilfe!$B$1,ZRSpalte,0)+'1.2 ZR Monate'!I$12-1))</f>
        <v>807</v>
      </c>
      <c r="J75" s="155" t="n">
        <f aca="false">IF(INDEX(ZRDaten,MATCH($B75,ZRZeile,0),MATCH(Hilfe!$B$1,ZRSpalte,0)+'1.2 ZR Monate'!J$12-1)&lt;3,"*",INDEX(ZRDaten,MATCH($B75,ZRZeile,0),MATCH(Hilfe!$B$1,ZRSpalte,0)+'1.2 ZR Monate'!J$12-1))</f>
        <v>796</v>
      </c>
      <c r="K75" s="155" t="n">
        <f aca="false">IF(INDEX(ZRDaten,MATCH($B75,ZRZeile,0),MATCH(Hilfe!$B$1,ZRSpalte,0)+'1.2 ZR Monate'!K$12-1)&lt;3,"*",INDEX(ZRDaten,MATCH($B75,ZRZeile,0),MATCH(Hilfe!$B$1,ZRSpalte,0)+'1.2 ZR Monate'!K$12-1))</f>
        <v>780</v>
      </c>
      <c r="L75" s="155" t="n">
        <f aca="false">IF(INDEX(ZRDaten,MATCH($B75,ZRZeile,0),MATCH(Hilfe!$B$1,ZRSpalte,0)+'1.2 ZR Monate'!L$12-1)&lt;3,"*",INDEX(ZRDaten,MATCH($B75,ZRZeile,0),MATCH(Hilfe!$B$1,ZRSpalte,0)+'1.2 ZR Monate'!L$12-1))</f>
        <v>772</v>
      </c>
      <c r="M75" s="155" t="n">
        <f aca="false">IF(INDEX(ZRDaten,MATCH($B75,ZRZeile,0),MATCH(Hilfe!$B$1,ZRSpalte,0)+'1.2 ZR Monate'!M$12-1)&lt;3,"*",INDEX(ZRDaten,MATCH($B75,ZRZeile,0),MATCH(Hilfe!$B$1,ZRSpalte,0)+'1.2 ZR Monate'!M$12-1))</f>
        <v>759</v>
      </c>
      <c r="N75" s="155" t="n">
        <f aca="false">IF(INDEX(ZRDaten,MATCH($B75,ZRZeile,0),MATCH(Hilfe!$B$1,ZRSpalte,0)+'1.2 ZR Monate'!N$12-1)&lt;3,"*",INDEX(ZRDaten,MATCH($B75,ZRZeile,0),MATCH(Hilfe!$B$1,ZRSpalte,0)+'1.2 ZR Monate'!N$12-1))</f>
        <v>758</v>
      </c>
      <c r="O75" s="156" t="n">
        <f aca="false">IF(INDEX(ZRDaten,MATCH($B75,ZRZeile,0),MATCH(Hilfe!$B$1,ZRSpalte,0)+'1.2 ZR Monate'!O$12-1)&lt;3,"*",INDEX(ZRDaten,MATCH($B75,ZRZeile,0),MATCH(Hilfe!$B$1,ZRSpalte,0)+'1.2 ZR Monate'!O$12-1))</f>
        <v>771</v>
      </c>
    </row>
    <row r="76" customFormat="false" ht="12.75" hidden="false" customHeight="true" outlineLevel="0" collapsed="false">
      <c r="A76" s="9" t="s">
        <v>159</v>
      </c>
      <c r="B76" s="10" t="s">
        <v>160</v>
      </c>
      <c r="C76" s="155" t="n">
        <f aca="false">IF(INDEX(ZRDaten,MATCH($B76,ZRZeile,0),MATCH(Hilfe!$B$1,ZRSpalte,0)+'1.2 ZR Monate'!C$12-1)&lt;3,"*",INDEX(ZRDaten,MATCH($B76,ZRZeile,0),MATCH(Hilfe!$B$1,ZRSpalte,0)+'1.2 ZR Monate'!C$12-1))</f>
        <v>775</v>
      </c>
      <c r="D76" s="155" t="n">
        <f aca="false">IF(INDEX(ZRDaten,MATCH($B76,ZRZeile,0),MATCH(Hilfe!$B$1,ZRSpalte,0)+'1.2 ZR Monate'!D$12-1)&lt;3,"*",INDEX(ZRDaten,MATCH($B76,ZRZeile,0),MATCH(Hilfe!$B$1,ZRSpalte,0)+'1.2 ZR Monate'!D$12-1))</f>
        <v>706</v>
      </c>
      <c r="E76" s="155" t="n">
        <f aca="false">IF(INDEX(ZRDaten,MATCH($B76,ZRZeile,0),MATCH(Hilfe!$B$1,ZRSpalte,0)+'1.2 ZR Monate'!E$12-1)&lt;3,"*",INDEX(ZRDaten,MATCH($B76,ZRZeile,0),MATCH(Hilfe!$B$1,ZRSpalte,0)+'1.2 ZR Monate'!E$12-1))</f>
        <v>683</v>
      </c>
      <c r="F76" s="155" t="n">
        <f aca="false">IF(INDEX(ZRDaten,MATCH($B76,ZRZeile,0),MATCH(Hilfe!$B$1,ZRSpalte,0)+'1.2 ZR Monate'!F$12-1)&lt;3,"*",INDEX(ZRDaten,MATCH($B76,ZRZeile,0),MATCH(Hilfe!$B$1,ZRSpalte,0)+'1.2 ZR Monate'!F$12-1))</f>
        <v>636</v>
      </c>
      <c r="G76" s="155" t="n">
        <f aca="false">IF(INDEX(ZRDaten,MATCH($B76,ZRZeile,0),MATCH(Hilfe!$B$1,ZRSpalte,0)+'1.2 ZR Monate'!G$12-1)&lt;3,"*",INDEX(ZRDaten,MATCH($B76,ZRZeile,0),MATCH(Hilfe!$B$1,ZRSpalte,0)+'1.2 ZR Monate'!G$12-1))</f>
        <v>680</v>
      </c>
      <c r="H76" s="155" t="n">
        <f aca="false">IF(INDEX(ZRDaten,MATCH($B76,ZRZeile,0),MATCH(Hilfe!$B$1,ZRSpalte,0)+'1.2 ZR Monate'!H$12-1)&lt;3,"*",INDEX(ZRDaten,MATCH($B76,ZRZeile,0),MATCH(Hilfe!$B$1,ZRSpalte,0)+'1.2 ZR Monate'!H$12-1))</f>
        <v>669</v>
      </c>
      <c r="I76" s="155" t="n">
        <f aca="false">IF(INDEX(ZRDaten,MATCH($B76,ZRZeile,0),MATCH(Hilfe!$B$1,ZRSpalte,0)+'1.2 ZR Monate'!I$12-1)&lt;3,"*",INDEX(ZRDaten,MATCH($B76,ZRZeile,0),MATCH(Hilfe!$B$1,ZRSpalte,0)+'1.2 ZR Monate'!I$12-1))</f>
        <v>699</v>
      </c>
      <c r="J76" s="155" t="n">
        <f aca="false">IF(INDEX(ZRDaten,MATCH($B76,ZRZeile,0),MATCH(Hilfe!$B$1,ZRSpalte,0)+'1.2 ZR Monate'!J$12-1)&lt;3,"*",INDEX(ZRDaten,MATCH($B76,ZRZeile,0),MATCH(Hilfe!$B$1,ZRSpalte,0)+'1.2 ZR Monate'!J$12-1))</f>
        <v>714</v>
      </c>
      <c r="K76" s="155" t="n">
        <f aca="false">IF(INDEX(ZRDaten,MATCH($B76,ZRZeile,0),MATCH(Hilfe!$B$1,ZRSpalte,0)+'1.2 ZR Monate'!K$12-1)&lt;3,"*",INDEX(ZRDaten,MATCH($B76,ZRZeile,0),MATCH(Hilfe!$B$1,ZRSpalte,0)+'1.2 ZR Monate'!K$12-1))</f>
        <v>678</v>
      </c>
      <c r="L76" s="155" t="n">
        <f aca="false">IF(INDEX(ZRDaten,MATCH($B76,ZRZeile,0),MATCH(Hilfe!$B$1,ZRSpalte,0)+'1.2 ZR Monate'!L$12-1)&lt;3,"*",INDEX(ZRDaten,MATCH($B76,ZRZeile,0),MATCH(Hilfe!$B$1,ZRSpalte,0)+'1.2 ZR Monate'!L$12-1))</f>
        <v>630</v>
      </c>
      <c r="M76" s="155" t="n">
        <f aca="false">IF(INDEX(ZRDaten,MATCH($B76,ZRZeile,0),MATCH(Hilfe!$B$1,ZRSpalte,0)+'1.2 ZR Monate'!M$12-1)&lt;3,"*",INDEX(ZRDaten,MATCH($B76,ZRZeile,0),MATCH(Hilfe!$B$1,ZRSpalte,0)+'1.2 ZR Monate'!M$12-1))</f>
        <v>597</v>
      </c>
      <c r="N76" s="155" t="n">
        <f aca="false">IF(INDEX(ZRDaten,MATCH($B76,ZRZeile,0),MATCH(Hilfe!$B$1,ZRSpalte,0)+'1.2 ZR Monate'!N$12-1)&lt;3,"*",INDEX(ZRDaten,MATCH($B76,ZRZeile,0),MATCH(Hilfe!$B$1,ZRSpalte,0)+'1.2 ZR Monate'!N$12-1))</f>
        <v>607</v>
      </c>
      <c r="O76" s="156" t="n">
        <f aca="false">IF(INDEX(ZRDaten,MATCH($B76,ZRZeile,0),MATCH(Hilfe!$B$1,ZRSpalte,0)+'1.2 ZR Monate'!O$12-1)&lt;3,"*",INDEX(ZRDaten,MATCH($B76,ZRZeile,0),MATCH(Hilfe!$B$1,ZRSpalte,0)+'1.2 ZR Monate'!O$12-1))</f>
        <v>576</v>
      </c>
    </row>
    <row r="77" customFormat="false" ht="12.75" hidden="false" customHeight="true" outlineLevel="0" collapsed="false">
      <c r="A77" s="9" t="s">
        <v>161</v>
      </c>
      <c r="B77" s="10" t="s">
        <v>162</v>
      </c>
      <c r="C77" s="155" t="n">
        <f aca="false">IF(INDEX(ZRDaten,MATCH($B77,ZRZeile,0),MATCH(Hilfe!$B$1,ZRSpalte,0)+'1.2 ZR Monate'!C$12-1)&lt;3,"*",INDEX(ZRDaten,MATCH($B77,ZRZeile,0),MATCH(Hilfe!$B$1,ZRSpalte,0)+'1.2 ZR Monate'!C$12-1))</f>
        <v>978</v>
      </c>
      <c r="D77" s="155" t="n">
        <f aca="false">IF(INDEX(ZRDaten,MATCH($B77,ZRZeile,0),MATCH(Hilfe!$B$1,ZRSpalte,0)+'1.2 ZR Monate'!D$12-1)&lt;3,"*",INDEX(ZRDaten,MATCH($B77,ZRZeile,0),MATCH(Hilfe!$B$1,ZRSpalte,0)+'1.2 ZR Monate'!D$12-1))</f>
        <v>1062</v>
      </c>
      <c r="E77" s="155" t="n">
        <f aca="false">IF(INDEX(ZRDaten,MATCH($B77,ZRZeile,0),MATCH(Hilfe!$B$1,ZRSpalte,0)+'1.2 ZR Monate'!E$12-1)&lt;3,"*",INDEX(ZRDaten,MATCH($B77,ZRZeile,0),MATCH(Hilfe!$B$1,ZRSpalte,0)+'1.2 ZR Monate'!E$12-1))</f>
        <v>1083</v>
      </c>
      <c r="F77" s="155" t="n">
        <f aca="false">IF(INDEX(ZRDaten,MATCH($B77,ZRZeile,0),MATCH(Hilfe!$B$1,ZRSpalte,0)+'1.2 ZR Monate'!F$12-1)&lt;3,"*",INDEX(ZRDaten,MATCH($B77,ZRZeile,0),MATCH(Hilfe!$B$1,ZRSpalte,0)+'1.2 ZR Monate'!F$12-1))</f>
        <v>1111</v>
      </c>
      <c r="G77" s="155" t="n">
        <f aca="false">IF(INDEX(ZRDaten,MATCH($B77,ZRZeile,0),MATCH(Hilfe!$B$1,ZRSpalte,0)+'1.2 ZR Monate'!G$12-1)&lt;3,"*",INDEX(ZRDaten,MATCH($B77,ZRZeile,0),MATCH(Hilfe!$B$1,ZRSpalte,0)+'1.2 ZR Monate'!G$12-1))</f>
        <v>1154</v>
      </c>
      <c r="H77" s="155" t="n">
        <f aca="false">IF(INDEX(ZRDaten,MATCH($B77,ZRZeile,0),MATCH(Hilfe!$B$1,ZRSpalte,0)+'1.2 ZR Monate'!H$12-1)&lt;3,"*",INDEX(ZRDaten,MATCH($B77,ZRZeile,0),MATCH(Hilfe!$B$1,ZRSpalte,0)+'1.2 ZR Monate'!H$12-1))</f>
        <v>1221</v>
      </c>
      <c r="I77" s="155" t="n">
        <f aca="false">IF(INDEX(ZRDaten,MATCH($B77,ZRZeile,0),MATCH(Hilfe!$B$1,ZRSpalte,0)+'1.2 ZR Monate'!I$12-1)&lt;3,"*",INDEX(ZRDaten,MATCH($B77,ZRZeile,0),MATCH(Hilfe!$B$1,ZRSpalte,0)+'1.2 ZR Monate'!I$12-1))</f>
        <v>1309</v>
      </c>
      <c r="J77" s="155" t="n">
        <f aca="false">IF(INDEX(ZRDaten,MATCH($B77,ZRZeile,0),MATCH(Hilfe!$B$1,ZRSpalte,0)+'1.2 ZR Monate'!J$12-1)&lt;3,"*",INDEX(ZRDaten,MATCH($B77,ZRZeile,0),MATCH(Hilfe!$B$1,ZRSpalte,0)+'1.2 ZR Monate'!J$12-1))</f>
        <v>1369</v>
      </c>
      <c r="K77" s="155" t="n">
        <f aca="false">IF(INDEX(ZRDaten,MATCH($B77,ZRZeile,0),MATCH(Hilfe!$B$1,ZRSpalte,0)+'1.2 ZR Monate'!K$12-1)&lt;3,"*",INDEX(ZRDaten,MATCH($B77,ZRZeile,0),MATCH(Hilfe!$B$1,ZRSpalte,0)+'1.2 ZR Monate'!K$12-1))</f>
        <v>1419</v>
      </c>
      <c r="L77" s="155" t="n">
        <f aca="false">IF(INDEX(ZRDaten,MATCH($B77,ZRZeile,0),MATCH(Hilfe!$B$1,ZRSpalte,0)+'1.2 ZR Monate'!L$12-1)&lt;3,"*",INDEX(ZRDaten,MATCH($B77,ZRZeile,0),MATCH(Hilfe!$B$1,ZRSpalte,0)+'1.2 ZR Monate'!L$12-1))</f>
        <v>1412</v>
      </c>
      <c r="M77" s="155" t="n">
        <f aca="false">IF(INDEX(ZRDaten,MATCH($B77,ZRZeile,0),MATCH(Hilfe!$B$1,ZRSpalte,0)+'1.2 ZR Monate'!M$12-1)&lt;3,"*",INDEX(ZRDaten,MATCH($B77,ZRZeile,0),MATCH(Hilfe!$B$1,ZRSpalte,0)+'1.2 ZR Monate'!M$12-1))</f>
        <v>1423</v>
      </c>
      <c r="N77" s="155" t="n">
        <f aca="false">IF(INDEX(ZRDaten,MATCH($B77,ZRZeile,0),MATCH(Hilfe!$B$1,ZRSpalte,0)+'1.2 ZR Monate'!N$12-1)&lt;3,"*",INDEX(ZRDaten,MATCH($B77,ZRZeile,0),MATCH(Hilfe!$B$1,ZRSpalte,0)+'1.2 ZR Monate'!N$12-1))</f>
        <v>1453</v>
      </c>
      <c r="O77" s="156" t="n">
        <f aca="false">IF(INDEX(ZRDaten,MATCH($B77,ZRZeile,0),MATCH(Hilfe!$B$1,ZRSpalte,0)+'1.2 ZR Monate'!O$12-1)&lt;3,"*",INDEX(ZRDaten,MATCH($B77,ZRZeile,0),MATCH(Hilfe!$B$1,ZRSpalte,0)+'1.2 ZR Monate'!O$12-1))</f>
        <v>1475</v>
      </c>
    </row>
    <row r="78" customFormat="false" ht="12.75" hidden="false" customHeight="true" outlineLevel="0" collapsed="false">
      <c r="A78" s="9" t="s">
        <v>163</v>
      </c>
      <c r="B78" s="10" t="s">
        <v>164</v>
      </c>
      <c r="C78" s="155" t="n">
        <f aca="false">IF(INDEX(ZRDaten,MATCH($B78,ZRZeile,0),MATCH(Hilfe!$B$1,ZRSpalte,0)+'1.2 ZR Monate'!C$12-1)&lt;3,"*",INDEX(ZRDaten,MATCH($B78,ZRZeile,0),MATCH(Hilfe!$B$1,ZRSpalte,0)+'1.2 ZR Monate'!C$12-1))</f>
        <v>2126</v>
      </c>
      <c r="D78" s="155" t="n">
        <f aca="false">IF(INDEX(ZRDaten,MATCH($B78,ZRZeile,0),MATCH(Hilfe!$B$1,ZRSpalte,0)+'1.2 ZR Monate'!D$12-1)&lt;3,"*",INDEX(ZRDaten,MATCH($B78,ZRZeile,0),MATCH(Hilfe!$B$1,ZRSpalte,0)+'1.2 ZR Monate'!D$12-1))</f>
        <v>2102</v>
      </c>
      <c r="E78" s="155" t="n">
        <f aca="false">IF(INDEX(ZRDaten,MATCH($B78,ZRZeile,0),MATCH(Hilfe!$B$1,ZRSpalte,0)+'1.2 ZR Monate'!E$12-1)&lt;3,"*",INDEX(ZRDaten,MATCH($B78,ZRZeile,0),MATCH(Hilfe!$B$1,ZRSpalte,0)+'1.2 ZR Monate'!E$12-1))</f>
        <v>2065</v>
      </c>
      <c r="F78" s="155" t="n">
        <f aca="false">IF(INDEX(ZRDaten,MATCH($B78,ZRZeile,0),MATCH(Hilfe!$B$1,ZRSpalte,0)+'1.2 ZR Monate'!F$12-1)&lt;3,"*",INDEX(ZRDaten,MATCH($B78,ZRZeile,0),MATCH(Hilfe!$B$1,ZRSpalte,0)+'1.2 ZR Monate'!F$12-1))</f>
        <v>1989</v>
      </c>
      <c r="G78" s="155" t="n">
        <f aca="false">IF(INDEX(ZRDaten,MATCH($B78,ZRZeile,0),MATCH(Hilfe!$B$1,ZRSpalte,0)+'1.2 ZR Monate'!G$12-1)&lt;3,"*",INDEX(ZRDaten,MATCH($B78,ZRZeile,0),MATCH(Hilfe!$B$1,ZRSpalte,0)+'1.2 ZR Monate'!G$12-1))</f>
        <v>1995</v>
      </c>
      <c r="H78" s="155" t="str">
        <f aca="false">IF(INDEX(ZRDaten,MATCH($B78,ZRZeile,0),MATCH(Hilfe!$B$1,ZRSpalte,0)+'1.2 ZR Monate'!H$12-1)&lt;3,"*",INDEX(ZRDaten,MATCH($B78,ZRZeile,0),MATCH(Hilfe!$B$1,ZRSpalte,0)+'1.2 ZR Monate'!H$12-1))</f>
        <v>.</v>
      </c>
      <c r="I78" s="155" t="n">
        <f aca="false">IF(INDEX(ZRDaten,MATCH($B78,ZRZeile,0),MATCH(Hilfe!$B$1,ZRSpalte,0)+'1.2 ZR Monate'!I$12-1)&lt;3,"*",INDEX(ZRDaten,MATCH($B78,ZRZeile,0),MATCH(Hilfe!$B$1,ZRSpalte,0)+'1.2 ZR Monate'!I$12-1))</f>
        <v>1873</v>
      </c>
      <c r="J78" s="155" t="n">
        <f aca="false">IF(INDEX(ZRDaten,MATCH($B78,ZRZeile,0),MATCH(Hilfe!$B$1,ZRSpalte,0)+'1.2 ZR Monate'!J$12-1)&lt;3,"*",INDEX(ZRDaten,MATCH($B78,ZRZeile,0),MATCH(Hilfe!$B$1,ZRSpalte,0)+'1.2 ZR Monate'!J$12-1))</f>
        <v>1821</v>
      </c>
      <c r="K78" s="155" t="n">
        <f aca="false">IF(INDEX(ZRDaten,MATCH($B78,ZRZeile,0),MATCH(Hilfe!$B$1,ZRSpalte,0)+'1.2 ZR Monate'!K$12-1)&lt;3,"*",INDEX(ZRDaten,MATCH($B78,ZRZeile,0),MATCH(Hilfe!$B$1,ZRSpalte,0)+'1.2 ZR Monate'!K$12-1))</f>
        <v>1779</v>
      </c>
      <c r="L78" s="155" t="n">
        <f aca="false">IF(INDEX(ZRDaten,MATCH($B78,ZRZeile,0),MATCH(Hilfe!$B$1,ZRSpalte,0)+'1.2 ZR Monate'!L$12-1)&lt;3,"*",INDEX(ZRDaten,MATCH($B78,ZRZeile,0),MATCH(Hilfe!$B$1,ZRSpalte,0)+'1.2 ZR Monate'!L$12-1))</f>
        <v>1716</v>
      </c>
      <c r="M78" s="155" t="n">
        <f aca="false">IF(INDEX(ZRDaten,MATCH($B78,ZRZeile,0),MATCH(Hilfe!$B$1,ZRSpalte,0)+'1.2 ZR Monate'!M$12-1)&lt;3,"*",INDEX(ZRDaten,MATCH($B78,ZRZeile,0),MATCH(Hilfe!$B$1,ZRSpalte,0)+'1.2 ZR Monate'!M$12-1))</f>
        <v>1670</v>
      </c>
      <c r="N78" s="155" t="n">
        <f aca="false">IF(INDEX(ZRDaten,MATCH($B78,ZRZeile,0),MATCH(Hilfe!$B$1,ZRSpalte,0)+'1.2 ZR Monate'!N$12-1)&lt;3,"*",INDEX(ZRDaten,MATCH($B78,ZRZeile,0),MATCH(Hilfe!$B$1,ZRSpalte,0)+'1.2 ZR Monate'!N$12-1))</f>
        <v>1648</v>
      </c>
      <c r="O78" s="156" t="str">
        <f aca="false">IF(INDEX(ZRDaten,MATCH($B78,ZRZeile,0),MATCH(Hilfe!$B$1,ZRSpalte,0)+'1.2 ZR Monate'!O$12-1)&lt;3,"*",INDEX(ZRDaten,MATCH($B78,ZRZeile,0),MATCH(Hilfe!$B$1,ZRSpalte,0)+'1.2 ZR Monate'!O$12-1))</f>
        <v>.</v>
      </c>
    </row>
    <row r="79" customFormat="false" ht="12.75" hidden="false" customHeight="true" outlineLevel="0" collapsed="false">
      <c r="A79" s="9" t="s">
        <v>166</v>
      </c>
      <c r="B79" s="10" t="s">
        <v>167</v>
      </c>
      <c r="C79" s="155" t="n">
        <f aca="false">IF(INDEX(ZRDaten,MATCH($B79,ZRZeile,0),MATCH(Hilfe!$B$1,ZRSpalte,0)+'1.2 ZR Monate'!C$12-1)&lt;3,"*",INDEX(ZRDaten,MATCH($B79,ZRZeile,0),MATCH(Hilfe!$B$1,ZRSpalte,0)+'1.2 ZR Monate'!C$12-1))</f>
        <v>506</v>
      </c>
      <c r="D79" s="155" t="n">
        <f aca="false">IF(INDEX(ZRDaten,MATCH($B79,ZRZeile,0),MATCH(Hilfe!$B$1,ZRSpalte,0)+'1.2 ZR Monate'!D$12-1)&lt;3,"*",INDEX(ZRDaten,MATCH($B79,ZRZeile,0),MATCH(Hilfe!$B$1,ZRSpalte,0)+'1.2 ZR Monate'!D$12-1))</f>
        <v>451</v>
      </c>
      <c r="E79" s="155" t="n">
        <f aca="false">IF(INDEX(ZRDaten,MATCH($B79,ZRZeile,0),MATCH(Hilfe!$B$1,ZRSpalte,0)+'1.2 ZR Monate'!E$12-1)&lt;3,"*",INDEX(ZRDaten,MATCH($B79,ZRZeile,0),MATCH(Hilfe!$B$1,ZRSpalte,0)+'1.2 ZR Monate'!E$12-1))</f>
        <v>411</v>
      </c>
      <c r="F79" s="155" t="n">
        <f aca="false">IF(INDEX(ZRDaten,MATCH($B79,ZRZeile,0),MATCH(Hilfe!$B$1,ZRSpalte,0)+'1.2 ZR Monate'!F$12-1)&lt;3,"*",INDEX(ZRDaten,MATCH($B79,ZRZeile,0),MATCH(Hilfe!$B$1,ZRSpalte,0)+'1.2 ZR Monate'!F$12-1))</f>
        <v>411</v>
      </c>
      <c r="G79" s="155" t="n">
        <f aca="false">IF(INDEX(ZRDaten,MATCH($B79,ZRZeile,0),MATCH(Hilfe!$B$1,ZRSpalte,0)+'1.2 ZR Monate'!G$12-1)&lt;3,"*",INDEX(ZRDaten,MATCH($B79,ZRZeile,0),MATCH(Hilfe!$B$1,ZRSpalte,0)+'1.2 ZR Monate'!G$12-1))</f>
        <v>432</v>
      </c>
      <c r="H79" s="155" t="n">
        <f aca="false">IF(INDEX(ZRDaten,MATCH($B79,ZRZeile,0),MATCH(Hilfe!$B$1,ZRSpalte,0)+'1.2 ZR Monate'!H$12-1)&lt;3,"*",INDEX(ZRDaten,MATCH($B79,ZRZeile,0),MATCH(Hilfe!$B$1,ZRSpalte,0)+'1.2 ZR Monate'!H$12-1))</f>
        <v>451</v>
      </c>
      <c r="I79" s="155" t="n">
        <f aca="false">IF(INDEX(ZRDaten,MATCH($B79,ZRZeile,0),MATCH(Hilfe!$B$1,ZRSpalte,0)+'1.2 ZR Monate'!I$12-1)&lt;3,"*",INDEX(ZRDaten,MATCH($B79,ZRZeile,0),MATCH(Hilfe!$B$1,ZRSpalte,0)+'1.2 ZR Monate'!I$12-1))</f>
        <v>519</v>
      </c>
      <c r="J79" s="155" t="n">
        <f aca="false">IF(INDEX(ZRDaten,MATCH($B79,ZRZeile,0),MATCH(Hilfe!$B$1,ZRSpalte,0)+'1.2 ZR Monate'!J$12-1)&lt;3,"*",INDEX(ZRDaten,MATCH($B79,ZRZeile,0),MATCH(Hilfe!$B$1,ZRSpalte,0)+'1.2 ZR Monate'!J$12-1))</f>
        <v>577</v>
      </c>
      <c r="K79" s="155" t="n">
        <f aca="false">IF(INDEX(ZRDaten,MATCH($B79,ZRZeile,0),MATCH(Hilfe!$B$1,ZRSpalte,0)+'1.2 ZR Monate'!K$12-1)&lt;3,"*",INDEX(ZRDaten,MATCH($B79,ZRZeile,0),MATCH(Hilfe!$B$1,ZRSpalte,0)+'1.2 ZR Monate'!K$12-1))</f>
        <v>473</v>
      </c>
      <c r="L79" s="155" t="n">
        <f aca="false">IF(INDEX(ZRDaten,MATCH($B79,ZRZeile,0),MATCH(Hilfe!$B$1,ZRSpalte,0)+'1.2 ZR Monate'!L$12-1)&lt;3,"*",INDEX(ZRDaten,MATCH($B79,ZRZeile,0),MATCH(Hilfe!$B$1,ZRSpalte,0)+'1.2 ZR Monate'!L$12-1))</f>
        <v>487</v>
      </c>
      <c r="M79" s="155" t="n">
        <f aca="false">IF(INDEX(ZRDaten,MATCH($B79,ZRZeile,0),MATCH(Hilfe!$B$1,ZRSpalte,0)+'1.2 ZR Monate'!M$12-1)&lt;3,"*",INDEX(ZRDaten,MATCH($B79,ZRZeile,0),MATCH(Hilfe!$B$1,ZRSpalte,0)+'1.2 ZR Monate'!M$12-1))</f>
        <v>501</v>
      </c>
      <c r="N79" s="155" t="n">
        <f aca="false">IF(INDEX(ZRDaten,MATCH($B79,ZRZeile,0),MATCH(Hilfe!$B$1,ZRSpalte,0)+'1.2 ZR Monate'!N$12-1)&lt;3,"*",INDEX(ZRDaten,MATCH($B79,ZRZeile,0),MATCH(Hilfe!$B$1,ZRSpalte,0)+'1.2 ZR Monate'!N$12-1))</f>
        <v>525</v>
      </c>
      <c r="O79" s="156" t="n">
        <f aca="false">IF(INDEX(ZRDaten,MATCH($B79,ZRZeile,0),MATCH(Hilfe!$B$1,ZRSpalte,0)+'1.2 ZR Monate'!O$12-1)&lt;3,"*",INDEX(ZRDaten,MATCH($B79,ZRZeile,0),MATCH(Hilfe!$B$1,ZRSpalte,0)+'1.2 ZR Monate'!O$12-1))</f>
        <v>539</v>
      </c>
    </row>
    <row r="80" customFormat="false" ht="12.75" hidden="false" customHeight="true" outlineLevel="0" collapsed="false">
      <c r="A80" s="9" t="s">
        <v>168</v>
      </c>
      <c r="B80" s="10" t="s">
        <v>169</v>
      </c>
      <c r="C80" s="155" t="n">
        <f aca="false">IF(INDEX(ZRDaten,MATCH($B80,ZRZeile,0),MATCH(Hilfe!$B$1,ZRSpalte,0)+'1.2 ZR Monate'!C$12-1)&lt;3,"*",INDEX(ZRDaten,MATCH($B80,ZRZeile,0),MATCH(Hilfe!$B$1,ZRSpalte,0)+'1.2 ZR Monate'!C$12-1))</f>
        <v>2640</v>
      </c>
      <c r="D80" s="155" t="n">
        <f aca="false">IF(INDEX(ZRDaten,MATCH($B80,ZRZeile,0),MATCH(Hilfe!$B$1,ZRSpalte,0)+'1.2 ZR Monate'!D$12-1)&lt;3,"*",INDEX(ZRDaten,MATCH($B80,ZRZeile,0),MATCH(Hilfe!$B$1,ZRSpalte,0)+'1.2 ZR Monate'!D$12-1))</f>
        <v>2730</v>
      </c>
      <c r="E80" s="155" t="n">
        <f aca="false">IF(INDEX(ZRDaten,MATCH($B80,ZRZeile,0),MATCH(Hilfe!$B$1,ZRSpalte,0)+'1.2 ZR Monate'!E$12-1)&lt;3,"*",INDEX(ZRDaten,MATCH($B80,ZRZeile,0),MATCH(Hilfe!$B$1,ZRSpalte,0)+'1.2 ZR Monate'!E$12-1))</f>
        <v>2588</v>
      </c>
      <c r="F80" s="155" t="n">
        <f aca="false">IF(INDEX(ZRDaten,MATCH($B80,ZRZeile,0),MATCH(Hilfe!$B$1,ZRSpalte,0)+'1.2 ZR Monate'!F$12-1)&lt;3,"*",INDEX(ZRDaten,MATCH($B80,ZRZeile,0),MATCH(Hilfe!$B$1,ZRSpalte,0)+'1.2 ZR Monate'!F$12-1))</f>
        <v>2449</v>
      </c>
      <c r="G80" s="155" t="n">
        <f aca="false">IF(INDEX(ZRDaten,MATCH($B80,ZRZeile,0),MATCH(Hilfe!$B$1,ZRSpalte,0)+'1.2 ZR Monate'!G$12-1)&lt;3,"*",INDEX(ZRDaten,MATCH($B80,ZRZeile,0),MATCH(Hilfe!$B$1,ZRSpalte,0)+'1.2 ZR Monate'!G$12-1))</f>
        <v>2643</v>
      </c>
      <c r="H80" s="155" t="n">
        <f aca="false">IF(INDEX(ZRDaten,MATCH($B80,ZRZeile,0),MATCH(Hilfe!$B$1,ZRSpalte,0)+'1.2 ZR Monate'!H$12-1)&lt;3,"*",INDEX(ZRDaten,MATCH($B80,ZRZeile,0),MATCH(Hilfe!$B$1,ZRSpalte,0)+'1.2 ZR Monate'!H$12-1))</f>
        <v>2670</v>
      </c>
      <c r="I80" s="155" t="n">
        <f aca="false">IF(INDEX(ZRDaten,MATCH($B80,ZRZeile,0),MATCH(Hilfe!$B$1,ZRSpalte,0)+'1.2 ZR Monate'!I$12-1)&lt;3,"*",INDEX(ZRDaten,MATCH($B80,ZRZeile,0),MATCH(Hilfe!$B$1,ZRSpalte,0)+'1.2 ZR Monate'!I$12-1))</f>
        <v>2630</v>
      </c>
      <c r="J80" s="155" t="n">
        <f aca="false">IF(INDEX(ZRDaten,MATCH($B80,ZRZeile,0),MATCH(Hilfe!$B$1,ZRSpalte,0)+'1.2 ZR Monate'!J$12-1)&lt;3,"*",INDEX(ZRDaten,MATCH($B80,ZRZeile,0),MATCH(Hilfe!$B$1,ZRSpalte,0)+'1.2 ZR Monate'!J$12-1))</f>
        <v>2702</v>
      </c>
      <c r="K80" s="155" t="n">
        <f aca="false">IF(INDEX(ZRDaten,MATCH($B80,ZRZeile,0),MATCH(Hilfe!$B$1,ZRSpalte,0)+'1.2 ZR Monate'!K$12-1)&lt;3,"*",INDEX(ZRDaten,MATCH($B80,ZRZeile,0),MATCH(Hilfe!$B$1,ZRSpalte,0)+'1.2 ZR Monate'!K$12-1))</f>
        <v>2677</v>
      </c>
      <c r="L80" s="155" t="n">
        <f aca="false">IF(INDEX(ZRDaten,MATCH($B80,ZRZeile,0),MATCH(Hilfe!$B$1,ZRSpalte,0)+'1.2 ZR Monate'!L$12-1)&lt;3,"*",INDEX(ZRDaten,MATCH($B80,ZRZeile,0),MATCH(Hilfe!$B$1,ZRSpalte,0)+'1.2 ZR Monate'!L$12-1))</f>
        <v>2665</v>
      </c>
      <c r="M80" s="155" t="n">
        <f aca="false">IF(INDEX(ZRDaten,MATCH($B80,ZRZeile,0),MATCH(Hilfe!$B$1,ZRSpalte,0)+'1.2 ZR Monate'!M$12-1)&lt;3,"*",INDEX(ZRDaten,MATCH($B80,ZRZeile,0),MATCH(Hilfe!$B$1,ZRSpalte,0)+'1.2 ZR Monate'!M$12-1))</f>
        <v>2680</v>
      </c>
      <c r="N80" s="155" t="n">
        <f aca="false">IF(INDEX(ZRDaten,MATCH($B80,ZRZeile,0),MATCH(Hilfe!$B$1,ZRSpalte,0)+'1.2 ZR Monate'!N$12-1)&lt;3,"*",INDEX(ZRDaten,MATCH($B80,ZRZeile,0),MATCH(Hilfe!$B$1,ZRSpalte,0)+'1.2 ZR Monate'!N$12-1))</f>
        <v>2490</v>
      </c>
      <c r="O80" s="156" t="n">
        <f aca="false">IF(INDEX(ZRDaten,MATCH($B80,ZRZeile,0),MATCH(Hilfe!$B$1,ZRSpalte,0)+'1.2 ZR Monate'!O$12-1)&lt;3,"*",INDEX(ZRDaten,MATCH($B80,ZRZeile,0),MATCH(Hilfe!$B$1,ZRSpalte,0)+'1.2 ZR Monate'!O$12-1))</f>
        <v>2310</v>
      </c>
    </row>
    <row r="81" customFormat="false" ht="12.75" hidden="false" customHeight="true" outlineLevel="0" collapsed="false">
      <c r="A81" s="9" t="s">
        <v>170</v>
      </c>
      <c r="B81" s="10" t="s">
        <v>171</v>
      </c>
      <c r="C81" s="155" t="n">
        <f aca="false">IF(INDEX(ZRDaten,MATCH($B81,ZRZeile,0),MATCH(Hilfe!$B$1,ZRSpalte,0)+'1.2 ZR Monate'!C$12-1)&lt;3,"*",INDEX(ZRDaten,MATCH($B81,ZRZeile,0),MATCH(Hilfe!$B$1,ZRSpalte,0)+'1.2 ZR Monate'!C$12-1))</f>
        <v>2496</v>
      </c>
      <c r="D81" s="155" t="n">
        <f aca="false">IF(INDEX(ZRDaten,MATCH($B81,ZRZeile,0),MATCH(Hilfe!$B$1,ZRSpalte,0)+'1.2 ZR Monate'!D$12-1)&lt;3,"*",INDEX(ZRDaten,MATCH($B81,ZRZeile,0),MATCH(Hilfe!$B$1,ZRSpalte,0)+'1.2 ZR Monate'!D$12-1))</f>
        <v>2498</v>
      </c>
      <c r="E81" s="155" t="n">
        <f aca="false">IF(INDEX(ZRDaten,MATCH($B81,ZRZeile,0),MATCH(Hilfe!$B$1,ZRSpalte,0)+'1.2 ZR Monate'!E$12-1)&lt;3,"*",INDEX(ZRDaten,MATCH($B81,ZRZeile,0),MATCH(Hilfe!$B$1,ZRSpalte,0)+'1.2 ZR Monate'!E$12-1))</f>
        <v>2356</v>
      </c>
      <c r="F81" s="155" t="n">
        <f aca="false">IF(INDEX(ZRDaten,MATCH($B81,ZRZeile,0),MATCH(Hilfe!$B$1,ZRSpalte,0)+'1.2 ZR Monate'!F$12-1)&lt;3,"*",INDEX(ZRDaten,MATCH($B81,ZRZeile,0),MATCH(Hilfe!$B$1,ZRSpalte,0)+'1.2 ZR Monate'!F$12-1))</f>
        <v>2256</v>
      </c>
      <c r="G81" s="155" t="n">
        <f aca="false">IF(INDEX(ZRDaten,MATCH($B81,ZRZeile,0),MATCH(Hilfe!$B$1,ZRSpalte,0)+'1.2 ZR Monate'!G$12-1)&lt;3,"*",INDEX(ZRDaten,MATCH($B81,ZRZeile,0),MATCH(Hilfe!$B$1,ZRSpalte,0)+'1.2 ZR Monate'!G$12-1))</f>
        <v>2449</v>
      </c>
      <c r="H81" s="155" t="n">
        <f aca="false">IF(INDEX(ZRDaten,MATCH($B81,ZRZeile,0),MATCH(Hilfe!$B$1,ZRSpalte,0)+'1.2 ZR Monate'!H$12-1)&lt;3,"*",INDEX(ZRDaten,MATCH($B81,ZRZeile,0),MATCH(Hilfe!$B$1,ZRSpalte,0)+'1.2 ZR Monate'!H$12-1))</f>
        <v>2372</v>
      </c>
      <c r="I81" s="155" t="n">
        <f aca="false">IF(INDEX(ZRDaten,MATCH($B81,ZRZeile,0),MATCH(Hilfe!$B$1,ZRSpalte,0)+'1.2 ZR Monate'!I$12-1)&lt;3,"*",INDEX(ZRDaten,MATCH($B81,ZRZeile,0),MATCH(Hilfe!$B$1,ZRSpalte,0)+'1.2 ZR Monate'!I$12-1))</f>
        <v>2237</v>
      </c>
      <c r="J81" s="155" t="n">
        <f aca="false">IF(INDEX(ZRDaten,MATCH($B81,ZRZeile,0),MATCH(Hilfe!$B$1,ZRSpalte,0)+'1.2 ZR Monate'!J$12-1)&lt;3,"*",INDEX(ZRDaten,MATCH($B81,ZRZeile,0),MATCH(Hilfe!$B$1,ZRSpalte,0)+'1.2 ZR Monate'!J$12-1))</f>
        <v>2135</v>
      </c>
      <c r="K81" s="155" t="n">
        <f aca="false">IF(INDEX(ZRDaten,MATCH($B81,ZRZeile,0),MATCH(Hilfe!$B$1,ZRSpalte,0)+'1.2 ZR Monate'!K$12-1)&lt;3,"*",INDEX(ZRDaten,MATCH($B81,ZRZeile,0),MATCH(Hilfe!$B$1,ZRSpalte,0)+'1.2 ZR Monate'!K$12-1))</f>
        <v>2025</v>
      </c>
      <c r="L81" s="155" t="n">
        <f aca="false">IF(INDEX(ZRDaten,MATCH($B81,ZRZeile,0),MATCH(Hilfe!$B$1,ZRSpalte,0)+'1.2 ZR Monate'!L$12-1)&lt;3,"*",INDEX(ZRDaten,MATCH($B81,ZRZeile,0),MATCH(Hilfe!$B$1,ZRSpalte,0)+'1.2 ZR Monate'!L$12-1))</f>
        <v>1837</v>
      </c>
      <c r="M81" s="155" t="n">
        <f aca="false">IF(INDEX(ZRDaten,MATCH($B81,ZRZeile,0),MATCH(Hilfe!$B$1,ZRSpalte,0)+'1.2 ZR Monate'!M$12-1)&lt;3,"*",INDEX(ZRDaten,MATCH($B81,ZRZeile,0),MATCH(Hilfe!$B$1,ZRSpalte,0)+'1.2 ZR Monate'!M$12-1))</f>
        <v>1783</v>
      </c>
      <c r="N81" s="155" t="n">
        <f aca="false">IF(INDEX(ZRDaten,MATCH($B81,ZRZeile,0),MATCH(Hilfe!$B$1,ZRSpalte,0)+'1.2 ZR Monate'!N$12-1)&lt;3,"*",INDEX(ZRDaten,MATCH($B81,ZRZeile,0),MATCH(Hilfe!$B$1,ZRSpalte,0)+'1.2 ZR Monate'!N$12-1))</f>
        <v>1764</v>
      </c>
      <c r="O81" s="156" t="n">
        <f aca="false">IF(INDEX(ZRDaten,MATCH($B81,ZRZeile,0),MATCH(Hilfe!$B$1,ZRSpalte,0)+'1.2 ZR Monate'!O$12-1)&lt;3,"*",INDEX(ZRDaten,MATCH($B81,ZRZeile,0),MATCH(Hilfe!$B$1,ZRSpalte,0)+'1.2 ZR Monate'!O$12-1))</f>
        <v>1699</v>
      </c>
    </row>
    <row r="82" customFormat="false" ht="12.75" hidden="false" customHeight="true" outlineLevel="0" collapsed="false">
      <c r="A82" s="9" t="s">
        <v>172</v>
      </c>
      <c r="B82" s="10" t="s">
        <v>173</v>
      </c>
      <c r="C82" s="155" t="n">
        <f aca="false">IF(INDEX(ZRDaten,MATCH($B82,ZRZeile,0),MATCH(Hilfe!$B$1,ZRSpalte,0)+'1.2 ZR Monate'!C$12-1)&lt;3,"*",INDEX(ZRDaten,MATCH($B82,ZRZeile,0),MATCH(Hilfe!$B$1,ZRSpalte,0)+'1.2 ZR Monate'!C$12-1))</f>
        <v>1190</v>
      </c>
      <c r="D82" s="155" t="n">
        <f aca="false">IF(INDEX(ZRDaten,MATCH($B82,ZRZeile,0),MATCH(Hilfe!$B$1,ZRSpalte,0)+'1.2 ZR Monate'!D$12-1)&lt;3,"*",INDEX(ZRDaten,MATCH($B82,ZRZeile,0),MATCH(Hilfe!$B$1,ZRSpalte,0)+'1.2 ZR Monate'!D$12-1))</f>
        <v>1224</v>
      </c>
      <c r="E82" s="155" t="n">
        <f aca="false">IF(INDEX(ZRDaten,MATCH($B82,ZRZeile,0),MATCH(Hilfe!$B$1,ZRSpalte,0)+'1.2 ZR Monate'!E$12-1)&lt;3,"*",INDEX(ZRDaten,MATCH($B82,ZRZeile,0),MATCH(Hilfe!$B$1,ZRSpalte,0)+'1.2 ZR Monate'!E$12-1))</f>
        <v>1165</v>
      </c>
      <c r="F82" s="155" t="n">
        <f aca="false">IF(INDEX(ZRDaten,MATCH($B82,ZRZeile,0),MATCH(Hilfe!$B$1,ZRSpalte,0)+'1.2 ZR Monate'!F$12-1)&lt;3,"*",INDEX(ZRDaten,MATCH($B82,ZRZeile,0),MATCH(Hilfe!$B$1,ZRSpalte,0)+'1.2 ZR Monate'!F$12-1))</f>
        <v>1165</v>
      </c>
      <c r="G82" s="155" t="n">
        <f aca="false">IF(INDEX(ZRDaten,MATCH($B82,ZRZeile,0),MATCH(Hilfe!$B$1,ZRSpalte,0)+'1.2 ZR Monate'!G$12-1)&lt;3,"*",INDEX(ZRDaten,MATCH($B82,ZRZeile,0),MATCH(Hilfe!$B$1,ZRSpalte,0)+'1.2 ZR Monate'!G$12-1))</f>
        <v>1248</v>
      </c>
      <c r="H82" s="155" t="n">
        <f aca="false">IF(INDEX(ZRDaten,MATCH($B82,ZRZeile,0),MATCH(Hilfe!$B$1,ZRSpalte,0)+'1.2 ZR Monate'!H$12-1)&lt;3,"*",INDEX(ZRDaten,MATCH($B82,ZRZeile,0),MATCH(Hilfe!$B$1,ZRSpalte,0)+'1.2 ZR Monate'!H$12-1))</f>
        <v>1220</v>
      </c>
      <c r="I82" s="155" t="n">
        <f aca="false">IF(INDEX(ZRDaten,MATCH($B82,ZRZeile,0),MATCH(Hilfe!$B$1,ZRSpalte,0)+'1.2 ZR Monate'!I$12-1)&lt;3,"*",INDEX(ZRDaten,MATCH($B82,ZRZeile,0),MATCH(Hilfe!$B$1,ZRSpalte,0)+'1.2 ZR Monate'!I$12-1))</f>
        <v>1213</v>
      </c>
      <c r="J82" s="155" t="n">
        <f aca="false">IF(INDEX(ZRDaten,MATCH($B82,ZRZeile,0),MATCH(Hilfe!$B$1,ZRSpalte,0)+'1.2 ZR Monate'!J$12-1)&lt;3,"*",INDEX(ZRDaten,MATCH($B82,ZRZeile,0),MATCH(Hilfe!$B$1,ZRSpalte,0)+'1.2 ZR Monate'!J$12-1))</f>
        <v>1160</v>
      </c>
      <c r="K82" s="155" t="n">
        <f aca="false">IF(INDEX(ZRDaten,MATCH($B82,ZRZeile,0),MATCH(Hilfe!$B$1,ZRSpalte,0)+'1.2 ZR Monate'!K$12-1)&lt;3,"*",INDEX(ZRDaten,MATCH($B82,ZRZeile,0),MATCH(Hilfe!$B$1,ZRSpalte,0)+'1.2 ZR Monate'!K$12-1))</f>
        <v>985</v>
      </c>
      <c r="L82" s="155" t="n">
        <f aca="false">IF(INDEX(ZRDaten,MATCH($B82,ZRZeile,0),MATCH(Hilfe!$B$1,ZRSpalte,0)+'1.2 ZR Monate'!L$12-1)&lt;3,"*",INDEX(ZRDaten,MATCH($B82,ZRZeile,0),MATCH(Hilfe!$B$1,ZRSpalte,0)+'1.2 ZR Monate'!L$12-1))</f>
        <v>883</v>
      </c>
      <c r="M82" s="155" t="n">
        <f aca="false">IF(INDEX(ZRDaten,MATCH($B82,ZRZeile,0),MATCH(Hilfe!$B$1,ZRSpalte,0)+'1.2 ZR Monate'!M$12-1)&lt;3,"*",INDEX(ZRDaten,MATCH($B82,ZRZeile,0),MATCH(Hilfe!$B$1,ZRSpalte,0)+'1.2 ZR Monate'!M$12-1))</f>
        <v>704</v>
      </c>
      <c r="N82" s="155" t="n">
        <f aca="false">IF(INDEX(ZRDaten,MATCH($B82,ZRZeile,0),MATCH(Hilfe!$B$1,ZRSpalte,0)+'1.2 ZR Monate'!N$12-1)&lt;3,"*",INDEX(ZRDaten,MATCH($B82,ZRZeile,0),MATCH(Hilfe!$B$1,ZRSpalte,0)+'1.2 ZR Monate'!N$12-1))</f>
        <v>605</v>
      </c>
      <c r="O82" s="156" t="n">
        <f aca="false">IF(INDEX(ZRDaten,MATCH($B82,ZRZeile,0),MATCH(Hilfe!$B$1,ZRSpalte,0)+'1.2 ZR Monate'!O$12-1)&lt;3,"*",INDEX(ZRDaten,MATCH($B82,ZRZeile,0),MATCH(Hilfe!$B$1,ZRSpalte,0)+'1.2 ZR Monate'!O$12-1))</f>
        <v>506</v>
      </c>
    </row>
    <row r="83" customFormat="false" ht="12.75" hidden="false" customHeight="true" outlineLevel="0" collapsed="false">
      <c r="A83" s="9" t="s">
        <v>174</v>
      </c>
      <c r="B83" s="10" t="s">
        <v>175</v>
      </c>
      <c r="C83" s="155" t="n">
        <f aca="false">IF(INDEX(ZRDaten,MATCH($B83,ZRZeile,0),MATCH(Hilfe!$B$1,ZRSpalte,0)+'1.2 ZR Monate'!C$12-1)&lt;3,"*",INDEX(ZRDaten,MATCH($B83,ZRZeile,0),MATCH(Hilfe!$B$1,ZRSpalte,0)+'1.2 ZR Monate'!C$12-1))</f>
        <v>1424</v>
      </c>
      <c r="D83" s="155" t="n">
        <f aca="false">IF(INDEX(ZRDaten,MATCH($B83,ZRZeile,0),MATCH(Hilfe!$B$1,ZRSpalte,0)+'1.2 ZR Monate'!D$12-1)&lt;3,"*",INDEX(ZRDaten,MATCH($B83,ZRZeile,0),MATCH(Hilfe!$B$1,ZRSpalte,0)+'1.2 ZR Monate'!D$12-1))</f>
        <v>1448</v>
      </c>
      <c r="E83" s="155" t="n">
        <f aca="false">IF(INDEX(ZRDaten,MATCH($B83,ZRZeile,0),MATCH(Hilfe!$B$1,ZRSpalte,0)+'1.2 ZR Monate'!E$12-1)&lt;3,"*",INDEX(ZRDaten,MATCH($B83,ZRZeile,0),MATCH(Hilfe!$B$1,ZRSpalte,0)+'1.2 ZR Monate'!E$12-1))</f>
        <v>1414</v>
      </c>
      <c r="F83" s="155" t="n">
        <f aca="false">IF(INDEX(ZRDaten,MATCH($B83,ZRZeile,0),MATCH(Hilfe!$B$1,ZRSpalte,0)+'1.2 ZR Monate'!F$12-1)&lt;3,"*",INDEX(ZRDaten,MATCH($B83,ZRZeile,0),MATCH(Hilfe!$B$1,ZRSpalte,0)+'1.2 ZR Monate'!F$12-1))</f>
        <v>1409</v>
      </c>
      <c r="G83" s="155" t="n">
        <f aca="false">IF(INDEX(ZRDaten,MATCH($B83,ZRZeile,0),MATCH(Hilfe!$B$1,ZRSpalte,0)+'1.2 ZR Monate'!G$12-1)&lt;3,"*",INDEX(ZRDaten,MATCH($B83,ZRZeile,0),MATCH(Hilfe!$B$1,ZRSpalte,0)+'1.2 ZR Monate'!G$12-1))</f>
        <v>1417</v>
      </c>
      <c r="H83" s="155" t="n">
        <f aca="false">IF(INDEX(ZRDaten,MATCH($B83,ZRZeile,0),MATCH(Hilfe!$B$1,ZRSpalte,0)+'1.2 ZR Monate'!H$12-1)&lt;3,"*",INDEX(ZRDaten,MATCH($B83,ZRZeile,0),MATCH(Hilfe!$B$1,ZRSpalte,0)+'1.2 ZR Monate'!H$12-1))</f>
        <v>1399</v>
      </c>
      <c r="I83" s="155" t="n">
        <f aca="false">IF(INDEX(ZRDaten,MATCH($B83,ZRZeile,0),MATCH(Hilfe!$B$1,ZRSpalte,0)+'1.2 ZR Monate'!I$12-1)&lt;3,"*",INDEX(ZRDaten,MATCH($B83,ZRZeile,0),MATCH(Hilfe!$B$1,ZRSpalte,0)+'1.2 ZR Monate'!I$12-1))</f>
        <v>1390</v>
      </c>
      <c r="J83" s="155" t="n">
        <f aca="false">IF(INDEX(ZRDaten,MATCH($B83,ZRZeile,0),MATCH(Hilfe!$B$1,ZRSpalte,0)+'1.2 ZR Monate'!J$12-1)&lt;3,"*",INDEX(ZRDaten,MATCH($B83,ZRZeile,0),MATCH(Hilfe!$B$1,ZRSpalte,0)+'1.2 ZR Monate'!J$12-1))</f>
        <v>1364</v>
      </c>
      <c r="K83" s="155" t="n">
        <f aca="false">IF(INDEX(ZRDaten,MATCH($B83,ZRZeile,0),MATCH(Hilfe!$B$1,ZRSpalte,0)+'1.2 ZR Monate'!K$12-1)&lt;3,"*",INDEX(ZRDaten,MATCH($B83,ZRZeile,0),MATCH(Hilfe!$B$1,ZRSpalte,0)+'1.2 ZR Monate'!K$12-1))</f>
        <v>1375</v>
      </c>
      <c r="L83" s="155" t="n">
        <f aca="false">IF(INDEX(ZRDaten,MATCH($B83,ZRZeile,0),MATCH(Hilfe!$B$1,ZRSpalte,0)+'1.2 ZR Monate'!L$12-1)&lt;3,"*",INDEX(ZRDaten,MATCH($B83,ZRZeile,0),MATCH(Hilfe!$B$1,ZRSpalte,0)+'1.2 ZR Monate'!L$12-1))</f>
        <v>1318</v>
      </c>
      <c r="M83" s="155" t="n">
        <f aca="false">IF(INDEX(ZRDaten,MATCH($B83,ZRZeile,0),MATCH(Hilfe!$B$1,ZRSpalte,0)+'1.2 ZR Monate'!M$12-1)&lt;3,"*",INDEX(ZRDaten,MATCH($B83,ZRZeile,0),MATCH(Hilfe!$B$1,ZRSpalte,0)+'1.2 ZR Monate'!M$12-1))</f>
        <v>1311</v>
      </c>
      <c r="N83" s="155" t="n">
        <f aca="false">IF(INDEX(ZRDaten,MATCH($B83,ZRZeile,0),MATCH(Hilfe!$B$1,ZRSpalte,0)+'1.2 ZR Monate'!N$12-1)&lt;3,"*",INDEX(ZRDaten,MATCH($B83,ZRZeile,0),MATCH(Hilfe!$B$1,ZRSpalte,0)+'1.2 ZR Monate'!N$12-1))</f>
        <v>1259</v>
      </c>
      <c r="O83" s="156" t="n">
        <f aca="false">IF(INDEX(ZRDaten,MATCH($B83,ZRZeile,0),MATCH(Hilfe!$B$1,ZRSpalte,0)+'1.2 ZR Monate'!O$12-1)&lt;3,"*",INDEX(ZRDaten,MATCH($B83,ZRZeile,0),MATCH(Hilfe!$B$1,ZRSpalte,0)+'1.2 ZR Monate'!O$12-1))</f>
        <v>1245</v>
      </c>
    </row>
    <row r="84" customFormat="false" ht="12.75" hidden="false" customHeight="true" outlineLevel="0" collapsed="false">
      <c r="A84" s="9" t="s">
        <v>176</v>
      </c>
      <c r="B84" s="10" t="s">
        <v>177</v>
      </c>
      <c r="C84" s="155" t="n">
        <f aca="false">IF(INDEX(ZRDaten,MATCH($B84,ZRZeile,0),MATCH(Hilfe!$B$1,ZRSpalte,0)+'1.2 ZR Monate'!C$12-1)&lt;3,"*",INDEX(ZRDaten,MATCH($B84,ZRZeile,0),MATCH(Hilfe!$B$1,ZRSpalte,0)+'1.2 ZR Monate'!C$12-1))</f>
        <v>551</v>
      </c>
      <c r="D84" s="155" t="n">
        <f aca="false">IF(INDEX(ZRDaten,MATCH($B84,ZRZeile,0),MATCH(Hilfe!$B$1,ZRSpalte,0)+'1.2 ZR Monate'!D$12-1)&lt;3,"*",INDEX(ZRDaten,MATCH($B84,ZRZeile,0),MATCH(Hilfe!$B$1,ZRSpalte,0)+'1.2 ZR Monate'!D$12-1))</f>
        <v>612</v>
      </c>
      <c r="E84" s="155" t="n">
        <f aca="false">IF(INDEX(ZRDaten,MATCH($B84,ZRZeile,0),MATCH(Hilfe!$B$1,ZRSpalte,0)+'1.2 ZR Monate'!E$12-1)&lt;3,"*",INDEX(ZRDaten,MATCH($B84,ZRZeile,0),MATCH(Hilfe!$B$1,ZRSpalte,0)+'1.2 ZR Monate'!E$12-1))</f>
        <v>584</v>
      </c>
      <c r="F84" s="155" t="n">
        <f aca="false">IF(INDEX(ZRDaten,MATCH($B84,ZRZeile,0),MATCH(Hilfe!$B$1,ZRSpalte,0)+'1.2 ZR Monate'!F$12-1)&lt;3,"*",INDEX(ZRDaten,MATCH($B84,ZRZeile,0),MATCH(Hilfe!$B$1,ZRSpalte,0)+'1.2 ZR Monate'!F$12-1))</f>
        <v>623</v>
      </c>
      <c r="G84" s="155" t="n">
        <f aca="false">IF(INDEX(ZRDaten,MATCH($B84,ZRZeile,0),MATCH(Hilfe!$B$1,ZRSpalte,0)+'1.2 ZR Monate'!G$12-1)&lt;3,"*",INDEX(ZRDaten,MATCH($B84,ZRZeile,0),MATCH(Hilfe!$B$1,ZRSpalte,0)+'1.2 ZR Monate'!G$12-1))</f>
        <v>592</v>
      </c>
      <c r="H84" s="155" t="n">
        <f aca="false">IF(INDEX(ZRDaten,MATCH($B84,ZRZeile,0),MATCH(Hilfe!$B$1,ZRSpalte,0)+'1.2 ZR Monate'!H$12-1)&lt;3,"*",INDEX(ZRDaten,MATCH($B84,ZRZeile,0),MATCH(Hilfe!$B$1,ZRSpalte,0)+'1.2 ZR Monate'!H$12-1))</f>
        <v>601</v>
      </c>
      <c r="I84" s="155" t="n">
        <f aca="false">IF(INDEX(ZRDaten,MATCH($B84,ZRZeile,0),MATCH(Hilfe!$B$1,ZRSpalte,0)+'1.2 ZR Monate'!I$12-1)&lt;3,"*",INDEX(ZRDaten,MATCH($B84,ZRZeile,0),MATCH(Hilfe!$B$1,ZRSpalte,0)+'1.2 ZR Monate'!I$12-1))</f>
        <v>641</v>
      </c>
      <c r="J84" s="155" t="n">
        <f aca="false">IF(INDEX(ZRDaten,MATCH($B84,ZRZeile,0),MATCH(Hilfe!$B$1,ZRSpalte,0)+'1.2 ZR Monate'!J$12-1)&lt;3,"*",INDEX(ZRDaten,MATCH($B84,ZRZeile,0),MATCH(Hilfe!$B$1,ZRSpalte,0)+'1.2 ZR Monate'!J$12-1))</f>
        <v>630</v>
      </c>
      <c r="K84" s="155" t="n">
        <f aca="false">IF(INDEX(ZRDaten,MATCH($B84,ZRZeile,0),MATCH(Hilfe!$B$1,ZRSpalte,0)+'1.2 ZR Monate'!K$12-1)&lt;3,"*",INDEX(ZRDaten,MATCH($B84,ZRZeile,0),MATCH(Hilfe!$B$1,ZRSpalte,0)+'1.2 ZR Monate'!K$12-1))</f>
        <v>620</v>
      </c>
      <c r="L84" s="155" t="n">
        <f aca="false">IF(INDEX(ZRDaten,MATCH($B84,ZRZeile,0),MATCH(Hilfe!$B$1,ZRSpalte,0)+'1.2 ZR Monate'!L$12-1)&lt;3,"*",INDEX(ZRDaten,MATCH($B84,ZRZeile,0),MATCH(Hilfe!$B$1,ZRSpalte,0)+'1.2 ZR Monate'!L$12-1))</f>
        <v>692</v>
      </c>
      <c r="M84" s="155" t="n">
        <f aca="false">IF(INDEX(ZRDaten,MATCH($B84,ZRZeile,0),MATCH(Hilfe!$B$1,ZRSpalte,0)+'1.2 ZR Monate'!M$12-1)&lt;3,"*",INDEX(ZRDaten,MATCH($B84,ZRZeile,0),MATCH(Hilfe!$B$1,ZRSpalte,0)+'1.2 ZR Monate'!M$12-1))</f>
        <v>636</v>
      </c>
      <c r="N84" s="155" t="n">
        <f aca="false">IF(INDEX(ZRDaten,MATCH($B84,ZRZeile,0),MATCH(Hilfe!$B$1,ZRSpalte,0)+'1.2 ZR Monate'!N$12-1)&lt;3,"*",INDEX(ZRDaten,MATCH($B84,ZRZeile,0),MATCH(Hilfe!$B$1,ZRSpalte,0)+'1.2 ZR Monate'!N$12-1))</f>
        <v>585</v>
      </c>
      <c r="O84" s="156" t="n">
        <f aca="false">IF(INDEX(ZRDaten,MATCH($B84,ZRZeile,0),MATCH(Hilfe!$B$1,ZRSpalte,0)+'1.2 ZR Monate'!O$12-1)&lt;3,"*",INDEX(ZRDaten,MATCH($B84,ZRZeile,0),MATCH(Hilfe!$B$1,ZRSpalte,0)+'1.2 ZR Monate'!O$12-1))</f>
        <v>587</v>
      </c>
    </row>
    <row r="85" customFormat="false" ht="12.75" hidden="false" customHeight="true" outlineLevel="0" collapsed="false">
      <c r="A85" s="9" t="s">
        <v>178</v>
      </c>
      <c r="B85" s="10" t="s">
        <v>179</v>
      </c>
      <c r="C85" s="155" t="n">
        <f aca="false">IF(INDEX(ZRDaten,MATCH($B85,ZRZeile,0),MATCH(Hilfe!$B$1,ZRSpalte,0)+'1.2 ZR Monate'!C$12-1)&lt;3,"*",INDEX(ZRDaten,MATCH($B85,ZRZeile,0),MATCH(Hilfe!$B$1,ZRSpalte,0)+'1.2 ZR Monate'!C$12-1))</f>
        <v>2283</v>
      </c>
      <c r="D85" s="155" t="n">
        <f aca="false">IF(INDEX(ZRDaten,MATCH($B85,ZRZeile,0),MATCH(Hilfe!$B$1,ZRSpalte,0)+'1.2 ZR Monate'!D$12-1)&lt;3,"*",INDEX(ZRDaten,MATCH($B85,ZRZeile,0),MATCH(Hilfe!$B$1,ZRSpalte,0)+'1.2 ZR Monate'!D$12-1))</f>
        <v>2208</v>
      </c>
      <c r="E85" s="155" t="n">
        <f aca="false">IF(INDEX(ZRDaten,MATCH($B85,ZRZeile,0),MATCH(Hilfe!$B$1,ZRSpalte,0)+'1.2 ZR Monate'!E$12-1)&lt;3,"*",INDEX(ZRDaten,MATCH($B85,ZRZeile,0),MATCH(Hilfe!$B$1,ZRSpalte,0)+'1.2 ZR Monate'!E$12-1))</f>
        <v>2026</v>
      </c>
      <c r="F85" s="155" t="n">
        <f aca="false">IF(INDEX(ZRDaten,MATCH($B85,ZRZeile,0),MATCH(Hilfe!$B$1,ZRSpalte,0)+'1.2 ZR Monate'!F$12-1)&lt;3,"*",INDEX(ZRDaten,MATCH($B85,ZRZeile,0),MATCH(Hilfe!$B$1,ZRSpalte,0)+'1.2 ZR Monate'!F$12-1))</f>
        <v>2031</v>
      </c>
      <c r="G85" s="155" t="n">
        <f aca="false">IF(INDEX(ZRDaten,MATCH($B85,ZRZeile,0),MATCH(Hilfe!$B$1,ZRSpalte,0)+'1.2 ZR Monate'!G$12-1)&lt;3,"*",INDEX(ZRDaten,MATCH($B85,ZRZeile,0),MATCH(Hilfe!$B$1,ZRSpalte,0)+'1.2 ZR Monate'!G$12-1))</f>
        <v>1936</v>
      </c>
      <c r="H85" s="155" t="n">
        <f aca="false">IF(INDEX(ZRDaten,MATCH($B85,ZRZeile,0),MATCH(Hilfe!$B$1,ZRSpalte,0)+'1.2 ZR Monate'!H$12-1)&lt;3,"*",INDEX(ZRDaten,MATCH($B85,ZRZeile,0),MATCH(Hilfe!$B$1,ZRSpalte,0)+'1.2 ZR Monate'!H$12-1))</f>
        <v>1933</v>
      </c>
      <c r="I85" s="155" t="n">
        <f aca="false">IF(INDEX(ZRDaten,MATCH($B85,ZRZeile,0),MATCH(Hilfe!$B$1,ZRSpalte,0)+'1.2 ZR Monate'!I$12-1)&lt;3,"*",INDEX(ZRDaten,MATCH($B85,ZRZeile,0),MATCH(Hilfe!$B$1,ZRSpalte,0)+'1.2 ZR Monate'!I$12-1))</f>
        <v>1968</v>
      </c>
      <c r="J85" s="155" t="n">
        <f aca="false">IF(INDEX(ZRDaten,MATCH($B85,ZRZeile,0),MATCH(Hilfe!$B$1,ZRSpalte,0)+'1.2 ZR Monate'!J$12-1)&lt;3,"*",INDEX(ZRDaten,MATCH($B85,ZRZeile,0),MATCH(Hilfe!$B$1,ZRSpalte,0)+'1.2 ZR Monate'!J$12-1))</f>
        <v>2124</v>
      </c>
      <c r="K85" s="155" t="n">
        <f aca="false">IF(INDEX(ZRDaten,MATCH($B85,ZRZeile,0),MATCH(Hilfe!$B$1,ZRSpalte,0)+'1.2 ZR Monate'!K$12-1)&lt;3,"*",INDEX(ZRDaten,MATCH($B85,ZRZeile,0),MATCH(Hilfe!$B$1,ZRSpalte,0)+'1.2 ZR Monate'!K$12-1))</f>
        <v>1976</v>
      </c>
      <c r="L85" s="155" t="n">
        <f aca="false">IF(INDEX(ZRDaten,MATCH($B85,ZRZeile,0),MATCH(Hilfe!$B$1,ZRSpalte,0)+'1.2 ZR Monate'!L$12-1)&lt;3,"*",INDEX(ZRDaten,MATCH($B85,ZRZeile,0),MATCH(Hilfe!$B$1,ZRSpalte,0)+'1.2 ZR Monate'!L$12-1))</f>
        <v>1839</v>
      </c>
      <c r="M85" s="155" t="n">
        <f aca="false">IF(INDEX(ZRDaten,MATCH($B85,ZRZeile,0),MATCH(Hilfe!$B$1,ZRSpalte,0)+'1.2 ZR Monate'!M$12-1)&lt;3,"*",INDEX(ZRDaten,MATCH($B85,ZRZeile,0),MATCH(Hilfe!$B$1,ZRSpalte,0)+'1.2 ZR Monate'!M$12-1))</f>
        <v>1764</v>
      </c>
      <c r="N85" s="155" t="n">
        <f aca="false">IF(INDEX(ZRDaten,MATCH($B85,ZRZeile,0),MATCH(Hilfe!$B$1,ZRSpalte,0)+'1.2 ZR Monate'!N$12-1)&lt;3,"*",INDEX(ZRDaten,MATCH($B85,ZRZeile,0),MATCH(Hilfe!$B$1,ZRSpalte,0)+'1.2 ZR Monate'!N$12-1))</f>
        <v>1503</v>
      </c>
      <c r="O85" s="156" t="n">
        <f aca="false">IF(INDEX(ZRDaten,MATCH($B85,ZRZeile,0),MATCH(Hilfe!$B$1,ZRSpalte,0)+'1.2 ZR Monate'!O$12-1)&lt;3,"*",INDEX(ZRDaten,MATCH($B85,ZRZeile,0),MATCH(Hilfe!$B$1,ZRSpalte,0)+'1.2 ZR Monate'!O$12-1))</f>
        <v>1356</v>
      </c>
    </row>
    <row r="86" customFormat="false" ht="12.75" hidden="false" customHeight="true" outlineLevel="0" collapsed="false">
      <c r="A86" s="9" t="s">
        <v>180</v>
      </c>
      <c r="B86" s="10" t="s">
        <v>181</v>
      </c>
      <c r="C86" s="155" t="n">
        <f aca="false">IF(INDEX(ZRDaten,MATCH($B86,ZRZeile,0),MATCH(Hilfe!$B$1,ZRSpalte,0)+'1.2 ZR Monate'!C$12-1)&lt;3,"*",INDEX(ZRDaten,MATCH($B86,ZRZeile,0),MATCH(Hilfe!$B$1,ZRSpalte,0)+'1.2 ZR Monate'!C$12-1))</f>
        <v>1311</v>
      </c>
      <c r="D86" s="155" t="n">
        <f aca="false">IF(INDEX(ZRDaten,MATCH($B86,ZRZeile,0),MATCH(Hilfe!$B$1,ZRSpalte,0)+'1.2 ZR Monate'!D$12-1)&lt;3,"*",INDEX(ZRDaten,MATCH($B86,ZRZeile,0),MATCH(Hilfe!$B$1,ZRSpalte,0)+'1.2 ZR Monate'!D$12-1))</f>
        <v>1366</v>
      </c>
      <c r="E86" s="155" t="n">
        <f aca="false">IF(INDEX(ZRDaten,MATCH($B86,ZRZeile,0),MATCH(Hilfe!$B$1,ZRSpalte,0)+'1.2 ZR Monate'!E$12-1)&lt;3,"*",INDEX(ZRDaten,MATCH($B86,ZRZeile,0),MATCH(Hilfe!$B$1,ZRSpalte,0)+'1.2 ZR Monate'!E$12-1))</f>
        <v>1303</v>
      </c>
      <c r="F86" s="155" t="n">
        <f aca="false">IF(INDEX(ZRDaten,MATCH($B86,ZRZeile,0),MATCH(Hilfe!$B$1,ZRSpalte,0)+'1.2 ZR Monate'!F$12-1)&lt;3,"*",INDEX(ZRDaten,MATCH($B86,ZRZeile,0),MATCH(Hilfe!$B$1,ZRSpalte,0)+'1.2 ZR Monate'!F$12-1))</f>
        <v>1287</v>
      </c>
      <c r="G86" s="155" t="n">
        <f aca="false">IF(INDEX(ZRDaten,MATCH($B86,ZRZeile,0),MATCH(Hilfe!$B$1,ZRSpalte,0)+'1.2 ZR Monate'!G$12-1)&lt;3,"*",INDEX(ZRDaten,MATCH($B86,ZRZeile,0),MATCH(Hilfe!$B$1,ZRSpalte,0)+'1.2 ZR Monate'!G$12-1))</f>
        <v>1235</v>
      </c>
      <c r="H86" s="155" t="n">
        <f aca="false">IF(INDEX(ZRDaten,MATCH($B86,ZRZeile,0),MATCH(Hilfe!$B$1,ZRSpalte,0)+'1.2 ZR Monate'!H$12-1)&lt;3,"*",INDEX(ZRDaten,MATCH($B86,ZRZeile,0),MATCH(Hilfe!$B$1,ZRSpalte,0)+'1.2 ZR Monate'!H$12-1))</f>
        <v>1193</v>
      </c>
      <c r="I86" s="155" t="n">
        <f aca="false">IF(INDEX(ZRDaten,MATCH($B86,ZRZeile,0),MATCH(Hilfe!$B$1,ZRSpalte,0)+'1.2 ZR Monate'!I$12-1)&lt;3,"*",INDEX(ZRDaten,MATCH($B86,ZRZeile,0),MATCH(Hilfe!$B$1,ZRSpalte,0)+'1.2 ZR Monate'!I$12-1))</f>
        <v>1162</v>
      </c>
      <c r="J86" s="155" t="n">
        <f aca="false">IF(INDEX(ZRDaten,MATCH($B86,ZRZeile,0),MATCH(Hilfe!$B$1,ZRSpalte,0)+'1.2 ZR Monate'!J$12-1)&lt;3,"*",INDEX(ZRDaten,MATCH($B86,ZRZeile,0),MATCH(Hilfe!$B$1,ZRSpalte,0)+'1.2 ZR Monate'!J$12-1))</f>
        <v>1167</v>
      </c>
      <c r="K86" s="155" t="n">
        <f aca="false">IF(INDEX(ZRDaten,MATCH($B86,ZRZeile,0),MATCH(Hilfe!$B$1,ZRSpalte,0)+'1.2 ZR Monate'!K$12-1)&lt;3,"*",INDEX(ZRDaten,MATCH($B86,ZRZeile,0),MATCH(Hilfe!$B$1,ZRSpalte,0)+'1.2 ZR Monate'!K$12-1))</f>
        <v>1154</v>
      </c>
      <c r="L86" s="155" t="n">
        <f aca="false">IF(INDEX(ZRDaten,MATCH($B86,ZRZeile,0),MATCH(Hilfe!$B$1,ZRSpalte,0)+'1.2 ZR Monate'!L$12-1)&lt;3,"*",INDEX(ZRDaten,MATCH($B86,ZRZeile,0),MATCH(Hilfe!$B$1,ZRSpalte,0)+'1.2 ZR Monate'!L$12-1))</f>
        <v>1145</v>
      </c>
      <c r="M86" s="155" t="n">
        <f aca="false">IF(INDEX(ZRDaten,MATCH($B86,ZRZeile,0),MATCH(Hilfe!$B$1,ZRSpalte,0)+'1.2 ZR Monate'!M$12-1)&lt;3,"*",INDEX(ZRDaten,MATCH($B86,ZRZeile,0),MATCH(Hilfe!$B$1,ZRSpalte,0)+'1.2 ZR Monate'!M$12-1))</f>
        <v>1170</v>
      </c>
      <c r="N86" s="155" t="n">
        <f aca="false">IF(INDEX(ZRDaten,MATCH($B86,ZRZeile,0),MATCH(Hilfe!$B$1,ZRSpalte,0)+'1.2 ZR Monate'!N$12-1)&lt;3,"*",INDEX(ZRDaten,MATCH($B86,ZRZeile,0),MATCH(Hilfe!$B$1,ZRSpalte,0)+'1.2 ZR Monate'!N$12-1))</f>
        <v>1164</v>
      </c>
      <c r="O86" s="156" t="n">
        <f aca="false">IF(INDEX(ZRDaten,MATCH($B86,ZRZeile,0),MATCH(Hilfe!$B$1,ZRSpalte,0)+'1.2 ZR Monate'!O$12-1)&lt;3,"*",INDEX(ZRDaten,MATCH($B86,ZRZeile,0),MATCH(Hilfe!$B$1,ZRSpalte,0)+'1.2 ZR Monate'!O$12-1))</f>
        <v>1148</v>
      </c>
    </row>
    <row r="87" customFormat="false" ht="12.75" hidden="false" customHeight="true" outlineLevel="0" collapsed="false">
      <c r="A87" s="9" t="s">
        <v>182</v>
      </c>
      <c r="B87" s="10" t="s">
        <v>183</v>
      </c>
      <c r="C87" s="155" t="n">
        <f aca="false">IF(INDEX(ZRDaten,MATCH($B87,ZRZeile,0),MATCH(Hilfe!$B$1,ZRSpalte,0)+'1.2 ZR Monate'!C$12-1)&lt;3,"*",INDEX(ZRDaten,MATCH($B87,ZRZeile,0),MATCH(Hilfe!$B$1,ZRSpalte,0)+'1.2 ZR Monate'!C$12-1))</f>
        <v>546</v>
      </c>
      <c r="D87" s="155" t="n">
        <f aca="false">IF(INDEX(ZRDaten,MATCH($B87,ZRZeile,0),MATCH(Hilfe!$B$1,ZRSpalte,0)+'1.2 ZR Monate'!D$12-1)&lt;3,"*",INDEX(ZRDaten,MATCH($B87,ZRZeile,0),MATCH(Hilfe!$B$1,ZRSpalte,0)+'1.2 ZR Monate'!D$12-1))</f>
        <v>474</v>
      </c>
      <c r="E87" s="155" t="n">
        <f aca="false">IF(INDEX(ZRDaten,MATCH($B87,ZRZeile,0),MATCH(Hilfe!$B$1,ZRSpalte,0)+'1.2 ZR Monate'!E$12-1)&lt;3,"*",INDEX(ZRDaten,MATCH($B87,ZRZeile,0),MATCH(Hilfe!$B$1,ZRSpalte,0)+'1.2 ZR Monate'!E$12-1))</f>
        <v>393</v>
      </c>
      <c r="F87" s="155" t="n">
        <f aca="false">IF(INDEX(ZRDaten,MATCH($B87,ZRZeile,0),MATCH(Hilfe!$B$1,ZRSpalte,0)+'1.2 ZR Monate'!F$12-1)&lt;3,"*",INDEX(ZRDaten,MATCH($B87,ZRZeile,0),MATCH(Hilfe!$B$1,ZRSpalte,0)+'1.2 ZR Monate'!F$12-1))</f>
        <v>353</v>
      </c>
      <c r="G87" s="155" t="n">
        <f aca="false">IF(INDEX(ZRDaten,MATCH($B87,ZRZeile,0),MATCH(Hilfe!$B$1,ZRSpalte,0)+'1.2 ZR Monate'!G$12-1)&lt;3,"*",INDEX(ZRDaten,MATCH($B87,ZRZeile,0),MATCH(Hilfe!$B$1,ZRSpalte,0)+'1.2 ZR Monate'!G$12-1))</f>
        <v>373</v>
      </c>
      <c r="H87" s="155" t="n">
        <f aca="false">IF(INDEX(ZRDaten,MATCH($B87,ZRZeile,0),MATCH(Hilfe!$B$1,ZRSpalte,0)+'1.2 ZR Monate'!H$12-1)&lt;3,"*",INDEX(ZRDaten,MATCH($B87,ZRZeile,0),MATCH(Hilfe!$B$1,ZRSpalte,0)+'1.2 ZR Monate'!H$12-1))</f>
        <v>337</v>
      </c>
      <c r="I87" s="155" t="n">
        <f aca="false">IF(INDEX(ZRDaten,MATCH($B87,ZRZeile,0),MATCH(Hilfe!$B$1,ZRSpalte,0)+'1.2 ZR Monate'!I$12-1)&lt;3,"*",INDEX(ZRDaten,MATCH($B87,ZRZeile,0),MATCH(Hilfe!$B$1,ZRSpalte,0)+'1.2 ZR Monate'!I$12-1))</f>
        <v>366</v>
      </c>
      <c r="J87" s="155" t="n">
        <f aca="false">IF(INDEX(ZRDaten,MATCH($B87,ZRZeile,0),MATCH(Hilfe!$B$1,ZRSpalte,0)+'1.2 ZR Monate'!J$12-1)&lt;3,"*",INDEX(ZRDaten,MATCH($B87,ZRZeile,0),MATCH(Hilfe!$B$1,ZRSpalte,0)+'1.2 ZR Monate'!J$12-1))</f>
        <v>389</v>
      </c>
      <c r="K87" s="155" t="n">
        <f aca="false">IF(INDEX(ZRDaten,MATCH($B87,ZRZeile,0),MATCH(Hilfe!$B$1,ZRSpalte,0)+'1.2 ZR Monate'!K$12-1)&lt;3,"*",INDEX(ZRDaten,MATCH($B87,ZRZeile,0),MATCH(Hilfe!$B$1,ZRSpalte,0)+'1.2 ZR Monate'!K$12-1))</f>
        <v>356</v>
      </c>
      <c r="L87" s="155" t="n">
        <f aca="false">IF(INDEX(ZRDaten,MATCH($B87,ZRZeile,0),MATCH(Hilfe!$B$1,ZRSpalte,0)+'1.2 ZR Monate'!L$12-1)&lt;3,"*",INDEX(ZRDaten,MATCH($B87,ZRZeile,0),MATCH(Hilfe!$B$1,ZRSpalte,0)+'1.2 ZR Monate'!L$12-1))</f>
        <v>312</v>
      </c>
      <c r="M87" s="155" t="n">
        <f aca="false">IF(INDEX(ZRDaten,MATCH($B87,ZRZeile,0),MATCH(Hilfe!$B$1,ZRSpalte,0)+'1.2 ZR Monate'!M$12-1)&lt;3,"*",INDEX(ZRDaten,MATCH($B87,ZRZeile,0),MATCH(Hilfe!$B$1,ZRSpalte,0)+'1.2 ZR Monate'!M$12-1))</f>
        <v>258</v>
      </c>
      <c r="N87" s="155" t="n">
        <f aca="false">IF(INDEX(ZRDaten,MATCH($B87,ZRZeile,0),MATCH(Hilfe!$B$1,ZRSpalte,0)+'1.2 ZR Monate'!N$12-1)&lt;3,"*",INDEX(ZRDaten,MATCH($B87,ZRZeile,0),MATCH(Hilfe!$B$1,ZRSpalte,0)+'1.2 ZR Monate'!N$12-1))</f>
        <v>188</v>
      </c>
      <c r="O87" s="156" t="n">
        <f aca="false">IF(INDEX(ZRDaten,MATCH($B87,ZRZeile,0),MATCH(Hilfe!$B$1,ZRSpalte,0)+'1.2 ZR Monate'!O$12-1)&lt;3,"*",INDEX(ZRDaten,MATCH($B87,ZRZeile,0),MATCH(Hilfe!$B$1,ZRSpalte,0)+'1.2 ZR Monate'!O$12-1))</f>
        <v>202</v>
      </c>
    </row>
    <row r="88" customFormat="false" ht="12.75" hidden="false" customHeight="true" outlineLevel="0" collapsed="false">
      <c r="A88" s="9" t="s">
        <v>184</v>
      </c>
      <c r="B88" s="10" t="s">
        <v>185</v>
      </c>
      <c r="C88" s="155" t="n">
        <f aca="false">IF(INDEX(ZRDaten,MATCH($B88,ZRZeile,0),MATCH(Hilfe!$B$1,ZRSpalte,0)+'1.2 ZR Monate'!C$12-1)&lt;3,"*",INDEX(ZRDaten,MATCH($B88,ZRZeile,0),MATCH(Hilfe!$B$1,ZRSpalte,0)+'1.2 ZR Monate'!C$12-1))</f>
        <v>691</v>
      </c>
      <c r="D88" s="155" t="n">
        <f aca="false">IF(INDEX(ZRDaten,MATCH($B88,ZRZeile,0),MATCH(Hilfe!$B$1,ZRSpalte,0)+'1.2 ZR Monate'!D$12-1)&lt;3,"*",INDEX(ZRDaten,MATCH($B88,ZRZeile,0),MATCH(Hilfe!$B$1,ZRSpalte,0)+'1.2 ZR Monate'!D$12-1))</f>
        <v>736</v>
      </c>
      <c r="E88" s="155" t="n">
        <f aca="false">IF(INDEX(ZRDaten,MATCH($B88,ZRZeile,0),MATCH(Hilfe!$B$1,ZRSpalte,0)+'1.2 ZR Monate'!E$12-1)&lt;3,"*",INDEX(ZRDaten,MATCH($B88,ZRZeile,0),MATCH(Hilfe!$B$1,ZRSpalte,0)+'1.2 ZR Monate'!E$12-1))</f>
        <v>734</v>
      </c>
      <c r="F88" s="155" t="n">
        <f aca="false">IF(INDEX(ZRDaten,MATCH($B88,ZRZeile,0),MATCH(Hilfe!$B$1,ZRSpalte,0)+'1.2 ZR Monate'!F$12-1)&lt;3,"*",INDEX(ZRDaten,MATCH($B88,ZRZeile,0),MATCH(Hilfe!$B$1,ZRSpalte,0)+'1.2 ZR Monate'!F$12-1))</f>
        <v>730</v>
      </c>
      <c r="G88" s="155" t="n">
        <f aca="false">IF(INDEX(ZRDaten,MATCH($B88,ZRZeile,0),MATCH(Hilfe!$B$1,ZRSpalte,0)+'1.2 ZR Monate'!G$12-1)&lt;3,"*",INDEX(ZRDaten,MATCH($B88,ZRZeile,0),MATCH(Hilfe!$B$1,ZRSpalte,0)+'1.2 ZR Monate'!G$12-1))</f>
        <v>757</v>
      </c>
      <c r="H88" s="155" t="n">
        <f aca="false">IF(INDEX(ZRDaten,MATCH($B88,ZRZeile,0),MATCH(Hilfe!$B$1,ZRSpalte,0)+'1.2 ZR Monate'!H$12-1)&lt;3,"*",INDEX(ZRDaten,MATCH($B88,ZRZeile,0),MATCH(Hilfe!$B$1,ZRSpalte,0)+'1.2 ZR Monate'!H$12-1))</f>
        <v>634</v>
      </c>
      <c r="I88" s="155" t="n">
        <f aca="false">IF(INDEX(ZRDaten,MATCH($B88,ZRZeile,0),MATCH(Hilfe!$B$1,ZRSpalte,0)+'1.2 ZR Monate'!I$12-1)&lt;3,"*",INDEX(ZRDaten,MATCH($B88,ZRZeile,0),MATCH(Hilfe!$B$1,ZRSpalte,0)+'1.2 ZR Monate'!I$12-1))</f>
        <v>681</v>
      </c>
      <c r="J88" s="155" t="n">
        <f aca="false">IF(INDEX(ZRDaten,MATCH($B88,ZRZeile,0),MATCH(Hilfe!$B$1,ZRSpalte,0)+'1.2 ZR Monate'!J$12-1)&lt;3,"*",INDEX(ZRDaten,MATCH($B88,ZRZeile,0),MATCH(Hilfe!$B$1,ZRSpalte,0)+'1.2 ZR Monate'!J$12-1))</f>
        <v>664</v>
      </c>
      <c r="K88" s="155" t="n">
        <f aca="false">IF(INDEX(ZRDaten,MATCH($B88,ZRZeile,0),MATCH(Hilfe!$B$1,ZRSpalte,0)+'1.2 ZR Monate'!K$12-1)&lt;3,"*",INDEX(ZRDaten,MATCH($B88,ZRZeile,0),MATCH(Hilfe!$B$1,ZRSpalte,0)+'1.2 ZR Monate'!K$12-1))</f>
        <v>599</v>
      </c>
      <c r="L88" s="155" t="n">
        <f aca="false">IF(INDEX(ZRDaten,MATCH($B88,ZRZeile,0),MATCH(Hilfe!$B$1,ZRSpalte,0)+'1.2 ZR Monate'!L$12-1)&lt;3,"*",INDEX(ZRDaten,MATCH($B88,ZRZeile,0),MATCH(Hilfe!$B$1,ZRSpalte,0)+'1.2 ZR Monate'!L$12-1))</f>
        <v>505</v>
      </c>
      <c r="M88" s="155" t="n">
        <f aca="false">IF(INDEX(ZRDaten,MATCH($B88,ZRZeile,0),MATCH(Hilfe!$B$1,ZRSpalte,0)+'1.2 ZR Monate'!M$12-1)&lt;3,"*",INDEX(ZRDaten,MATCH($B88,ZRZeile,0),MATCH(Hilfe!$B$1,ZRSpalte,0)+'1.2 ZR Monate'!M$12-1))</f>
        <v>513</v>
      </c>
      <c r="N88" s="155" t="n">
        <f aca="false">IF(INDEX(ZRDaten,MATCH($B88,ZRZeile,0),MATCH(Hilfe!$B$1,ZRSpalte,0)+'1.2 ZR Monate'!N$12-1)&lt;3,"*",INDEX(ZRDaten,MATCH($B88,ZRZeile,0),MATCH(Hilfe!$B$1,ZRSpalte,0)+'1.2 ZR Monate'!N$12-1))</f>
        <v>452</v>
      </c>
      <c r="O88" s="156" t="n">
        <f aca="false">IF(INDEX(ZRDaten,MATCH($B88,ZRZeile,0),MATCH(Hilfe!$B$1,ZRSpalte,0)+'1.2 ZR Monate'!O$12-1)&lt;3,"*",INDEX(ZRDaten,MATCH($B88,ZRZeile,0),MATCH(Hilfe!$B$1,ZRSpalte,0)+'1.2 ZR Monate'!O$12-1))</f>
        <v>396</v>
      </c>
    </row>
    <row r="89" customFormat="false" ht="12.75" hidden="false" customHeight="true" outlineLevel="0" collapsed="false">
      <c r="A89" s="9" t="s">
        <v>186</v>
      </c>
      <c r="B89" s="10" t="s">
        <v>187</v>
      </c>
      <c r="C89" s="155" t="n">
        <f aca="false">IF(INDEX(ZRDaten,MATCH($B89,ZRZeile,0),MATCH(Hilfe!$B$1,ZRSpalte,0)+'1.2 ZR Monate'!C$12-1)&lt;3,"*",INDEX(ZRDaten,MATCH($B89,ZRZeile,0),MATCH(Hilfe!$B$1,ZRSpalte,0)+'1.2 ZR Monate'!C$12-1))</f>
        <v>1161</v>
      </c>
      <c r="D89" s="155" t="n">
        <f aca="false">IF(INDEX(ZRDaten,MATCH($B89,ZRZeile,0),MATCH(Hilfe!$B$1,ZRSpalte,0)+'1.2 ZR Monate'!D$12-1)&lt;3,"*",INDEX(ZRDaten,MATCH($B89,ZRZeile,0),MATCH(Hilfe!$B$1,ZRSpalte,0)+'1.2 ZR Monate'!D$12-1))</f>
        <v>1099</v>
      </c>
      <c r="E89" s="155" t="n">
        <f aca="false">IF(INDEX(ZRDaten,MATCH($B89,ZRZeile,0),MATCH(Hilfe!$B$1,ZRSpalte,0)+'1.2 ZR Monate'!E$12-1)&lt;3,"*",INDEX(ZRDaten,MATCH($B89,ZRZeile,0),MATCH(Hilfe!$B$1,ZRSpalte,0)+'1.2 ZR Monate'!E$12-1))</f>
        <v>978</v>
      </c>
      <c r="F89" s="155" t="n">
        <f aca="false">IF(INDEX(ZRDaten,MATCH($B89,ZRZeile,0),MATCH(Hilfe!$B$1,ZRSpalte,0)+'1.2 ZR Monate'!F$12-1)&lt;3,"*",INDEX(ZRDaten,MATCH($B89,ZRZeile,0),MATCH(Hilfe!$B$1,ZRSpalte,0)+'1.2 ZR Monate'!F$12-1))</f>
        <v>841</v>
      </c>
      <c r="G89" s="155" t="n">
        <f aca="false">IF(INDEX(ZRDaten,MATCH($B89,ZRZeile,0),MATCH(Hilfe!$B$1,ZRSpalte,0)+'1.2 ZR Monate'!G$12-1)&lt;3,"*",INDEX(ZRDaten,MATCH($B89,ZRZeile,0),MATCH(Hilfe!$B$1,ZRSpalte,0)+'1.2 ZR Monate'!G$12-1))</f>
        <v>866</v>
      </c>
      <c r="H89" s="155" t="n">
        <f aca="false">IF(INDEX(ZRDaten,MATCH($B89,ZRZeile,0),MATCH(Hilfe!$B$1,ZRSpalte,0)+'1.2 ZR Monate'!H$12-1)&lt;3,"*",INDEX(ZRDaten,MATCH($B89,ZRZeile,0),MATCH(Hilfe!$B$1,ZRSpalte,0)+'1.2 ZR Monate'!H$12-1))</f>
        <v>826</v>
      </c>
      <c r="I89" s="155" t="n">
        <f aca="false">IF(INDEX(ZRDaten,MATCH($B89,ZRZeile,0),MATCH(Hilfe!$B$1,ZRSpalte,0)+'1.2 ZR Monate'!I$12-1)&lt;3,"*",INDEX(ZRDaten,MATCH($B89,ZRZeile,0),MATCH(Hilfe!$B$1,ZRSpalte,0)+'1.2 ZR Monate'!I$12-1))</f>
        <v>744</v>
      </c>
      <c r="J89" s="155" t="n">
        <f aca="false">IF(INDEX(ZRDaten,MATCH($B89,ZRZeile,0),MATCH(Hilfe!$B$1,ZRSpalte,0)+'1.2 ZR Monate'!J$12-1)&lt;3,"*",INDEX(ZRDaten,MATCH($B89,ZRZeile,0),MATCH(Hilfe!$B$1,ZRSpalte,0)+'1.2 ZR Monate'!J$12-1))</f>
        <v>680</v>
      </c>
      <c r="K89" s="155" t="n">
        <f aca="false">IF(INDEX(ZRDaten,MATCH($B89,ZRZeile,0),MATCH(Hilfe!$B$1,ZRSpalte,0)+'1.2 ZR Monate'!K$12-1)&lt;3,"*",INDEX(ZRDaten,MATCH($B89,ZRZeile,0),MATCH(Hilfe!$B$1,ZRSpalte,0)+'1.2 ZR Monate'!K$12-1))</f>
        <v>595</v>
      </c>
      <c r="L89" s="155" t="n">
        <f aca="false">IF(INDEX(ZRDaten,MATCH($B89,ZRZeile,0),MATCH(Hilfe!$B$1,ZRSpalte,0)+'1.2 ZR Monate'!L$12-1)&lt;3,"*",INDEX(ZRDaten,MATCH($B89,ZRZeile,0),MATCH(Hilfe!$B$1,ZRSpalte,0)+'1.2 ZR Monate'!L$12-1))</f>
        <v>574</v>
      </c>
      <c r="M89" s="155" t="n">
        <f aca="false">IF(INDEX(ZRDaten,MATCH($B89,ZRZeile,0),MATCH(Hilfe!$B$1,ZRSpalte,0)+'1.2 ZR Monate'!M$12-1)&lt;3,"*",INDEX(ZRDaten,MATCH($B89,ZRZeile,0),MATCH(Hilfe!$B$1,ZRSpalte,0)+'1.2 ZR Monate'!M$12-1))</f>
        <v>570</v>
      </c>
      <c r="N89" s="155" t="n">
        <f aca="false">IF(INDEX(ZRDaten,MATCH($B89,ZRZeile,0),MATCH(Hilfe!$B$1,ZRSpalte,0)+'1.2 ZR Monate'!N$12-1)&lt;3,"*",INDEX(ZRDaten,MATCH($B89,ZRZeile,0),MATCH(Hilfe!$B$1,ZRSpalte,0)+'1.2 ZR Monate'!N$12-1))</f>
        <v>530</v>
      </c>
      <c r="O89" s="156" t="n">
        <f aca="false">IF(INDEX(ZRDaten,MATCH($B89,ZRZeile,0),MATCH(Hilfe!$B$1,ZRSpalte,0)+'1.2 ZR Monate'!O$12-1)&lt;3,"*",INDEX(ZRDaten,MATCH($B89,ZRZeile,0),MATCH(Hilfe!$B$1,ZRSpalte,0)+'1.2 ZR Monate'!O$12-1))</f>
        <v>523</v>
      </c>
    </row>
    <row r="90" customFormat="false" ht="12.75" hidden="false" customHeight="true" outlineLevel="0" collapsed="false">
      <c r="A90" s="9" t="s">
        <v>188</v>
      </c>
      <c r="B90" s="10" t="s">
        <v>189</v>
      </c>
      <c r="C90" s="155" t="n">
        <f aca="false">IF(INDEX(ZRDaten,MATCH($B90,ZRZeile,0),MATCH(Hilfe!$B$1,ZRSpalte,0)+'1.2 ZR Monate'!C$12-1)&lt;3,"*",INDEX(ZRDaten,MATCH($B90,ZRZeile,0),MATCH(Hilfe!$B$1,ZRSpalte,0)+'1.2 ZR Monate'!C$12-1))</f>
        <v>301</v>
      </c>
      <c r="D90" s="155" t="n">
        <f aca="false">IF(INDEX(ZRDaten,MATCH($B90,ZRZeile,0),MATCH(Hilfe!$B$1,ZRSpalte,0)+'1.2 ZR Monate'!D$12-1)&lt;3,"*",INDEX(ZRDaten,MATCH($B90,ZRZeile,0),MATCH(Hilfe!$B$1,ZRSpalte,0)+'1.2 ZR Monate'!D$12-1))</f>
        <v>300</v>
      </c>
      <c r="E90" s="155" t="n">
        <f aca="false">IF(INDEX(ZRDaten,MATCH($B90,ZRZeile,0),MATCH(Hilfe!$B$1,ZRSpalte,0)+'1.2 ZR Monate'!E$12-1)&lt;3,"*",INDEX(ZRDaten,MATCH($B90,ZRZeile,0),MATCH(Hilfe!$B$1,ZRSpalte,0)+'1.2 ZR Monate'!E$12-1))</f>
        <v>283</v>
      </c>
      <c r="F90" s="155" t="n">
        <f aca="false">IF(INDEX(ZRDaten,MATCH($B90,ZRZeile,0),MATCH(Hilfe!$B$1,ZRSpalte,0)+'1.2 ZR Monate'!F$12-1)&lt;3,"*",INDEX(ZRDaten,MATCH($B90,ZRZeile,0),MATCH(Hilfe!$B$1,ZRSpalte,0)+'1.2 ZR Monate'!F$12-1))</f>
        <v>271</v>
      </c>
      <c r="G90" s="155" t="n">
        <f aca="false">IF(INDEX(ZRDaten,MATCH($B90,ZRZeile,0),MATCH(Hilfe!$B$1,ZRSpalte,0)+'1.2 ZR Monate'!G$12-1)&lt;3,"*",INDEX(ZRDaten,MATCH($B90,ZRZeile,0),MATCH(Hilfe!$B$1,ZRSpalte,0)+'1.2 ZR Monate'!G$12-1))</f>
        <v>276</v>
      </c>
      <c r="H90" s="155" t="n">
        <f aca="false">IF(INDEX(ZRDaten,MATCH($B90,ZRZeile,0),MATCH(Hilfe!$B$1,ZRSpalte,0)+'1.2 ZR Monate'!H$12-1)&lt;3,"*",INDEX(ZRDaten,MATCH($B90,ZRZeile,0),MATCH(Hilfe!$B$1,ZRSpalte,0)+'1.2 ZR Monate'!H$12-1))</f>
        <v>280</v>
      </c>
      <c r="I90" s="155" t="n">
        <f aca="false">IF(INDEX(ZRDaten,MATCH($B90,ZRZeile,0),MATCH(Hilfe!$B$1,ZRSpalte,0)+'1.2 ZR Monate'!I$12-1)&lt;3,"*",INDEX(ZRDaten,MATCH($B90,ZRZeile,0),MATCH(Hilfe!$B$1,ZRSpalte,0)+'1.2 ZR Monate'!I$12-1))</f>
        <v>244</v>
      </c>
      <c r="J90" s="155" t="n">
        <f aca="false">IF(INDEX(ZRDaten,MATCH($B90,ZRZeile,0),MATCH(Hilfe!$B$1,ZRSpalte,0)+'1.2 ZR Monate'!J$12-1)&lt;3,"*",INDEX(ZRDaten,MATCH($B90,ZRZeile,0),MATCH(Hilfe!$B$1,ZRSpalte,0)+'1.2 ZR Monate'!J$12-1))</f>
        <v>224</v>
      </c>
      <c r="K90" s="155" t="n">
        <f aca="false">IF(INDEX(ZRDaten,MATCH($B90,ZRZeile,0),MATCH(Hilfe!$B$1,ZRSpalte,0)+'1.2 ZR Monate'!K$12-1)&lt;3,"*",INDEX(ZRDaten,MATCH($B90,ZRZeile,0),MATCH(Hilfe!$B$1,ZRSpalte,0)+'1.2 ZR Monate'!K$12-1))</f>
        <v>222</v>
      </c>
      <c r="L90" s="155" t="n">
        <f aca="false">IF(INDEX(ZRDaten,MATCH($B90,ZRZeile,0),MATCH(Hilfe!$B$1,ZRSpalte,0)+'1.2 ZR Monate'!L$12-1)&lt;3,"*",INDEX(ZRDaten,MATCH($B90,ZRZeile,0),MATCH(Hilfe!$B$1,ZRSpalte,0)+'1.2 ZR Monate'!L$12-1))</f>
        <v>214</v>
      </c>
      <c r="M90" s="155" t="n">
        <f aca="false">IF(INDEX(ZRDaten,MATCH($B90,ZRZeile,0),MATCH(Hilfe!$B$1,ZRSpalte,0)+'1.2 ZR Monate'!M$12-1)&lt;3,"*",INDEX(ZRDaten,MATCH($B90,ZRZeile,0),MATCH(Hilfe!$B$1,ZRSpalte,0)+'1.2 ZR Monate'!M$12-1))</f>
        <v>256</v>
      </c>
      <c r="N90" s="155" t="n">
        <f aca="false">IF(INDEX(ZRDaten,MATCH($B90,ZRZeile,0),MATCH(Hilfe!$B$1,ZRSpalte,0)+'1.2 ZR Monate'!N$12-1)&lt;3,"*",INDEX(ZRDaten,MATCH($B90,ZRZeile,0),MATCH(Hilfe!$B$1,ZRSpalte,0)+'1.2 ZR Monate'!N$12-1))</f>
        <v>275</v>
      </c>
      <c r="O90" s="156" t="n">
        <f aca="false">IF(INDEX(ZRDaten,MATCH($B90,ZRZeile,0),MATCH(Hilfe!$B$1,ZRSpalte,0)+'1.2 ZR Monate'!O$12-1)&lt;3,"*",INDEX(ZRDaten,MATCH($B90,ZRZeile,0),MATCH(Hilfe!$B$1,ZRSpalte,0)+'1.2 ZR Monate'!O$12-1))</f>
        <v>234</v>
      </c>
    </row>
    <row r="91" customFormat="false" ht="12.75" hidden="false" customHeight="true" outlineLevel="0" collapsed="false">
      <c r="A91" s="9" t="s">
        <v>190</v>
      </c>
      <c r="B91" s="10" t="s">
        <v>191</v>
      </c>
      <c r="C91" s="155" t="n">
        <f aca="false">IF(INDEX(ZRDaten,MATCH($B91,ZRZeile,0),MATCH(Hilfe!$B$1,ZRSpalte,0)+'1.2 ZR Monate'!C$12-1)&lt;3,"*",INDEX(ZRDaten,MATCH($B91,ZRZeile,0),MATCH(Hilfe!$B$1,ZRSpalte,0)+'1.2 ZR Monate'!C$12-1))</f>
        <v>112</v>
      </c>
      <c r="D91" s="155" t="n">
        <f aca="false">IF(INDEX(ZRDaten,MATCH($B91,ZRZeile,0),MATCH(Hilfe!$B$1,ZRSpalte,0)+'1.2 ZR Monate'!D$12-1)&lt;3,"*",INDEX(ZRDaten,MATCH($B91,ZRZeile,0),MATCH(Hilfe!$B$1,ZRSpalte,0)+'1.2 ZR Monate'!D$12-1))</f>
        <v>86</v>
      </c>
      <c r="E91" s="155" t="n">
        <f aca="false">IF(INDEX(ZRDaten,MATCH($B91,ZRZeile,0),MATCH(Hilfe!$B$1,ZRSpalte,0)+'1.2 ZR Monate'!E$12-1)&lt;3,"*",INDEX(ZRDaten,MATCH($B91,ZRZeile,0),MATCH(Hilfe!$B$1,ZRSpalte,0)+'1.2 ZR Monate'!E$12-1))</f>
        <v>86</v>
      </c>
      <c r="F91" s="155" t="n">
        <f aca="false">IF(INDEX(ZRDaten,MATCH($B91,ZRZeile,0),MATCH(Hilfe!$B$1,ZRSpalte,0)+'1.2 ZR Monate'!F$12-1)&lt;3,"*",INDEX(ZRDaten,MATCH($B91,ZRZeile,0),MATCH(Hilfe!$B$1,ZRSpalte,0)+'1.2 ZR Monate'!F$12-1))</f>
        <v>76</v>
      </c>
      <c r="G91" s="155" t="n">
        <f aca="false">IF(INDEX(ZRDaten,MATCH($B91,ZRZeile,0),MATCH(Hilfe!$B$1,ZRSpalte,0)+'1.2 ZR Monate'!G$12-1)&lt;3,"*",INDEX(ZRDaten,MATCH($B91,ZRZeile,0),MATCH(Hilfe!$B$1,ZRSpalte,0)+'1.2 ZR Monate'!G$12-1))</f>
        <v>80</v>
      </c>
      <c r="H91" s="155" t="n">
        <f aca="false">IF(INDEX(ZRDaten,MATCH($B91,ZRZeile,0),MATCH(Hilfe!$B$1,ZRSpalte,0)+'1.2 ZR Monate'!H$12-1)&lt;3,"*",INDEX(ZRDaten,MATCH($B91,ZRZeile,0),MATCH(Hilfe!$B$1,ZRSpalte,0)+'1.2 ZR Monate'!H$12-1))</f>
        <v>65</v>
      </c>
      <c r="I91" s="155" t="n">
        <f aca="false">IF(INDEX(ZRDaten,MATCH($B91,ZRZeile,0),MATCH(Hilfe!$B$1,ZRSpalte,0)+'1.2 ZR Monate'!I$12-1)&lt;3,"*",INDEX(ZRDaten,MATCH($B91,ZRZeile,0),MATCH(Hilfe!$B$1,ZRSpalte,0)+'1.2 ZR Monate'!I$12-1))</f>
        <v>65</v>
      </c>
      <c r="J91" s="155" t="n">
        <f aca="false">IF(INDEX(ZRDaten,MATCH($B91,ZRZeile,0),MATCH(Hilfe!$B$1,ZRSpalte,0)+'1.2 ZR Monate'!J$12-1)&lt;3,"*",INDEX(ZRDaten,MATCH($B91,ZRZeile,0),MATCH(Hilfe!$B$1,ZRSpalte,0)+'1.2 ZR Monate'!J$12-1))</f>
        <v>70</v>
      </c>
      <c r="K91" s="155" t="n">
        <f aca="false">IF(INDEX(ZRDaten,MATCH($B91,ZRZeile,0),MATCH(Hilfe!$B$1,ZRSpalte,0)+'1.2 ZR Monate'!K$12-1)&lt;3,"*",INDEX(ZRDaten,MATCH($B91,ZRZeile,0),MATCH(Hilfe!$B$1,ZRSpalte,0)+'1.2 ZR Monate'!K$12-1))</f>
        <v>48</v>
      </c>
      <c r="L91" s="155" t="n">
        <f aca="false">IF(INDEX(ZRDaten,MATCH($B91,ZRZeile,0),MATCH(Hilfe!$B$1,ZRSpalte,0)+'1.2 ZR Monate'!L$12-1)&lt;3,"*",INDEX(ZRDaten,MATCH($B91,ZRZeile,0),MATCH(Hilfe!$B$1,ZRSpalte,0)+'1.2 ZR Monate'!L$12-1))</f>
        <v>44</v>
      </c>
      <c r="M91" s="155" t="n">
        <f aca="false">IF(INDEX(ZRDaten,MATCH($B91,ZRZeile,0),MATCH(Hilfe!$B$1,ZRSpalte,0)+'1.2 ZR Monate'!M$12-1)&lt;3,"*",INDEX(ZRDaten,MATCH($B91,ZRZeile,0),MATCH(Hilfe!$B$1,ZRSpalte,0)+'1.2 ZR Monate'!M$12-1))</f>
        <v>27</v>
      </c>
      <c r="N91" s="155" t="n">
        <f aca="false">IF(INDEX(ZRDaten,MATCH($B91,ZRZeile,0),MATCH(Hilfe!$B$1,ZRSpalte,0)+'1.2 ZR Monate'!N$12-1)&lt;3,"*",INDEX(ZRDaten,MATCH($B91,ZRZeile,0),MATCH(Hilfe!$B$1,ZRSpalte,0)+'1.2 ZR Monate'!N$12-1))</f>
        <v>27</v>
      </c>
      <c r="O91" s="156" t="n">
        <f aca="false">IF(INDEX(ZRDaten,MATCH($B91,ZRZeile,0),MATCH(Hilfe!$B$1,ZRSpalte,0)+'1.2 ZR Monate'!O$12-1)&lt;3,"*",INDEX(ZRDaten,MATCH($B91,ZRZeile,0),MATCH(Hilfe!$B$1,ZRSpalte,0)+'1.2 ZR Monate'!O$12-1))</f>
        <v>38</v>
      </c>
    </row>
    <row r="92" customFormat="false" ht="12.75" hidden="false" customHeight="true" outlineLevel="0" collapsed="false">
      <c r="A92" s="9" t="s">
        <v>192</v>
      </c>
      <c r="B92" s="10" t="s">
        <v>193</v>
      </c>
      <c r="C92" s="155" t="n">
        <f aca="false">IF(INDEX(ZRDaten,MATCH($B92,ZRZeile,0),MATCH(Hilfe!$B$1,ZRSpalte,0)+'1.2 ZR Monate'!C$12-1)&lt;3,"*",INDEX(ZRDaten,MATCH($B92,ZRZeile,0),MATCH(Hilfe!$B$1,ZRSpalte,0)+'1.2 ZR Monate'!C$12-1))</f>
        <v>285</v>
      </c>
      <c r="D92" s="155" t="n">
        <f aca="false">IF(INDEX(ZRDaten,MATCH($B92,ZRZeile,0),MATCH(Hilfe!$B$1,ZRSpalte,0)+'1.2 ZR Monate'!D$12-1)&lt;3,"*",INDEX(ZRDaten,MATCH($B92,ZRZeile,0),MATCH(Hilfe!$B$1,ZRSpalte,0)+'1.2 ZR Monate'!D$12-1))</f>
        <v>270</v>
      </c>
      <c r="E92" s="155" t="n">
        <f aca="false">IF(INDEX(ZRDaten,MATCH($B92,ZRZeile,0),MATCH(Hilfe!$B$1,ZRSpalte,0)+'1.2 ZR Monate'!E$12-1)&lt;3,"*",INDEX(ZRDaten,MATCH($B92,ZRZeile,0),MATCH(Hilfe!$B$1,ZRSpalte,0)+'1.2 ZR Monate'!E$12-1))</f>
        <v>217</v>
      </c>
      <c r="F92" s="155" t="n">
        <f aca="false">IF(INDEX(ZRDaten,MATCH($B92,ZRZeile,0),MATCH(Hilfe!$B$1,ZRSpalte,0)+'1.2 ZR Monate'!F$12-1)&lt;3,"*",INDEX(ZRDaten,MATCH($B92,ZRZeile,0),MATCH(Hilfe!$B$1,ZRSpalte,0)+'1.2 ZR Monate'!F$12-1))</f>
        <v>189</v>
      </c>
      <c r="G92" s="155" t="n">
        <f aca="false">IF(INDEX(ZRDaten,MATCH($B92,ZRZeile,0),MATCH(Hilfe!$B$1,ZRSpalte,0)+'1.2 ZR Monate'!G$12-1)&lt;3,"*",INDEX(ZRDaten,MATCH($B92,ZRZeile,0),MATCH(Hilfe!$B$1,ZRSpalte,0)+'1.2 ZR Monate'!G$12-1))</f>
        <v>184</v>
      </c>
      <c r="H92" s="155" t="n">
        <f aca="false">IF(INDEX(ZRDaten,MATCH($B92,ZRZeile,0),MATCH(Hilfe!$B$1,ZRSpalte,0)+'1.2 ZR Monate'!H$12-1)&lt;3,"*",INDEX(ZRDaten,MATCH($B92,ZRZeile,0),MATCH(Hilfe!$B$1,ZRSpalte,0)+'1.2 ZR Monate'!H$12-1))</f>
        <v>204</v>
      </c>
      <c r="I92" s="155" t="n">
        <f aca="false">IF(INDEX(ZRDaten,MATCH($B92,ZRZeile,0),MATCH(Hilfe!$B$1,ZRSpalte,0)+'1.2 ZR Monate'!I$12-1)&lt;3,"*",INDEX(ZRDaten,MATCH($B92,ZRZeile,0),MATCH(Hilfe!$B$1,ZRSpalte,0)+'1.2 ZR Monate'!I$12-1))</f>
        <v>164</v>
      </c>
      <c r="J92" s="155" t="n">
        <f aca="false">IF(INDEX(ZRDaten,MATCH($B92,ZRZeile,0),MATCH(Hilfe!$B$1,ZRSpalte,0)+'1.2 ZR Monate'!J$12-1)&lt;3,"*",INDEX(ZRDaten,MATCH($B92,ZRZeile,0),MATCH(Hilfe!$B$1,ZRSpalte,0)+'1.2 ZR Monate'!J$12-1))</f>
        <v>162</v>
      </c>
      <c r="K92" s="155" t="n">
        <f aca="false">IF(INDEX(ZRDaten,MATCH($B92,ZRZeile,0),MATCH(Hilfe!$B$1,ZRSpalte,0)+'1.2 ZR Monate'!K$12-1)&lt;3,"*",INDEX(ZRDaten,MATCH($B92,ZRZeile,0),MATCH(Hilfe!$B$1,ZRSpalte,0)+'1.2 ZR Monate'!K$12-1))</f>
        <v>145</v>
      </c>
      <c r="L92" s="155" t="n">
        <f aca="false">IF(INDEX(ZRDaten,MATCH($B92,ZRZeile,0),MATCH(Hilfe!$B$1,ZRSpalte,0)+'1.2 ZR Monate'!L$12-1)&lt;3,"*",INDEX(ZRDaten,MATCH($B92,ZRZeile,0),MATCH(Hilfe!$B$1,ZRSpalte,0)+'1.2 ZR Monate'!L$12-1))</f>
        <v>119</v>
      </c>
      <c r="M92" s="155" t="n">
        <f aca="false">IF(INDEX(ZRDaten,MATCH($B92,ZRZeile,0),MATCH(Hilfe!$B$1,ZRSpalte,0)+'1.2 ZR Monate'!M$12-1)&lt;3,"*",INDEX(ZRDaten,MATCH($B92,ZRZeile,0),MATCH(Hilfe!$B$1,ZRSpalte,0)+'1.2 ZR Monate'!M$12-1))</f>
        <v>144</v>
      </c>
      <c r="N92" s="155" t="n">
        <f aca="false">IF(INDEX(ZRDaten,MATCH($B92,ZRZeile,0),MATCH(Hilfe!$B$1,ZRSpalte,0)+'1.2 ZR Monate'!N$12-1)&lt;3,"*",INDEX(ZRDaten,MATCH($B92,ZRZeile,0),MATCH(Hilfe!$B$1,ZRSpalte,0)+'1.2 ZR Monate'!N$12-1))</f>
        <v>141</v>
      </c>
      <c r="O92" s="156" t="n">
        <f aca="false">IF(INDEX(ZRDaten,MATCH($B92,ZRZeile,0),MATCH(Hilfe!$B$1,ZRSpalte,0)+'1.2 ZR Monate'!O$12-1)&lt;3,"*",INDEX(ZRDaten,MATCH($B92,ZRZeile,0),MATCH(Hilfe!$B$1,ZRSpalte,0)+'1.2 ZR Monate'!O$12-1))</f>
        <v>143</v>
      </c>
    </row>
    <row r="93" customFormat="false" ht="12.75" hidden="false" customHeight="true" outlineLevel="0" collapsed="false">
      <c r="A93" s="9" t="s">
        <v>194</v>
      </c>
      <c r="B93" s="10" t="s">
        <v>195</v>
      </c>
      <c r="C93" s="155" t="n">
        <f aca="false">IF(INDEX(ZRDaten,MATCH($B93,ZRZeile,0),MATCH(Hilfe!$B$1,ZRSpalte,0)+'1.2 ZR Monate'!C$12-1)&lt;3,"*",INDEX(ZRDaten,MATCH($B93,ZRZeile,0),MATCH(Hilfe!$B$1,ZRSpalte,0)+'1.2 ZR Monate'!C$12-1))</f>
        <v>183</v>
      </c>
      <c r="D93" s="155" t="n">
        <f aca="false">IF(INDEX(ZRDaten,MATCH($B93,ZRZeile,0),MATCH(Hilfe!$B$1,ZRSpalte,0)+'1.2 ZR Monate'!D$12-1)&lt;3,"*",INDEX(ZRDaten,MATCH($B93,ZRZeile,0),MATCH(Hilfe!$B$1,ZRSpalte,0)+'1.2 ZR Monate'!D$12-1))</f>
        <v>204</v>
      </c>
      <c r="E93" s="155" t="n">
        <f aca="false">IF(INDEX(ZRDaten,MATCH($B93,ZRZeile,0),MATCH(Hilfe!$B$1,ZRSpalte,0)+'1.2 ZR Monate'!E$12-1)&lt;3,"*",INDEX(ZRDaten,MATCH($B93,ZRZeile,0),MATCH(Hilfe!$B$1,ZRSpalte,0)+'1.2 ZR Monate'!E$12-1))</f>
        <v>214</v>
      </c>
      <c r="F93" s="155" t="n">
        <f aca="false">IF(INDEX(ZRDaten,MATCH($B93,ZRZeile,0),MATCH(Hilfe!$B$1,ZRSpalte,0)+'1.2 ZR Monate'!F$12-1)&lt;3,"*",INDEX(ZRDaten,MATCH($B93,ZRZeile,0),MATCH(Hilfe!$B$1,ZRSpalte,0)+'1.2 ZR Monate'!F$12-1))</f>
        <v>201</v>
      </c>
      <c r="G93" s="155" t="n">
        <f aca="false">IF(INDEX(ZRDaten,MATCH($B93,ZRZeile,0),MATCH(Hilfe!$B$1,ZRSpalte,0)+'1.2 ZR Monate'!G$12-1)&lt;3,"*",INDEX(ZRDaten,MATCH($B93,ZRZeile,0),MATCH(Hilfe!$B$1,ZRSpalte,0)+'1.2 ZR Monate'!G$12-1))</f>
        <v>195</v>
      </c>
      <c r="H93" s="155" t="n">
        <f aca="false">IF(INDEX(ZRDaten,MATCH($B93,ZRZeile,0),MATCH(Hilfe!$B$1,ZRSpalte,0)+'1.2 ZR Monate'!H$12-1)&lt;3,"*",INDEX(ZRDaten,MATCH($B93,ZRZeile,0),MATCH(Hilfe!$B$1,ZRSpalte,0)+'1.2 ZR Monate'!H$12-1))</f>
        <v>172</v>
      </c>
      <c r="I93" s="155" t="n">
        <f aca="false">IF(INDEX(ZRDaten,MATCH($B93,ZRZeile,0),MATCH(Hilfe!$B$1,ZRSpalte,0)+'1.2 ZR Monate'!I$12-1)&lt;3,"*",INDEX(ZRDaten,MATCH($B93,ZRZeile,0),MATCH(Hilfe!$B$1,ZRSpalte,0)+'1.2 ZR Monate'!I$12-1))</f>
        <v>179</v>
      </c>
      <c r="J93" s="155" t="n">
        <f aca="false">IF(INDEX(ZRDaten,MATCH($B93,ZRZeile,0),MATCH(Hilfe!$B$1,ZRSpalte,0)+'1.2 ZR Monate'!J$12-1)&lt;3,"*",INDEX(ZRDaten,MATCH($B93,ZRZeile,0),MATCH(Hilfe!$B$1,ZRSpalte,0)+'1.2 ZR Monate'!J$12-1))</f>
        <v>176</v>
      </c>
      <c r="K93" s="155" t="n">
        <f aca="false">IF(INDEX(ZRDaten,MATCH($B93,ZRZeile,0),MATCH(Hilfe!$B$1,ZRSpalte,0)+'1.2 ZR Monate'!K$12-1)&lt;3,"*",INDEX(ZRDaten,MATCH($B93,ZRZeile,0),MATCH(Hilfe!$B$1,ZRSpalte,0)+'1.2 ZR Monate'!K$12-1))</f>
        <v>157</v>
      </c>
      <c r="L93" s="155" t="n">
        <f aca="false">IF(INDEX(ZRDaten,MATCH($B93,ZRZeile,0),MATCH(Hilfe!$B$1,ZRSpalte,0)+'1.2 ZR Monate'!L$12-1)&lt;3,"*",INDEX(ZRDaten,MATCH($B93,ZRZeile,0),MATCH(Hilfe!$B$1,ZRSpalte,0)+'1.2 ZR Monate'!L$12-1))</f>
        <v>147</v>
      </c>
      <c r="M93" s="155" t="n">
        <f aca="false">IF(INDEX(ZRDaten,MATCH($B93,ZRZeile,0),MATCH(Hilfe!$B$1,ZRSpalte,0)+'1.2 ZR Monate'!M$12-1)&lt;3,"*",INDEX(ZRDaten,MATCH($B93,ZRZeile,0),MATCH(Hilfe!$B$1,ZRSpalte,0)+'1.2 ZR Monate'!M$12-1))</f>
        <v>146</v>
      </c>
      <c r="N93" s="155" t="n">
        <f aca="false">IF(INDEX(ZRDaten,MATCH($B93,ZRZeile,0),MATCH(Hilfe!$B$1,ZRSpalte,0)+'1.2 ZR Monate'!N$12-1)&lt;3,"*",INDEX(ZRDaten,MATCH($B93,ZRZeile,0),MATCH(Hilfe!$B$1,ZRSpalte,0)+'1.2 ZR Monate'!N$12-1))</f>
        <v>150</v>
      </c>
      <c r="O93" s="156" t="n">
        <f aca="false">IF(INDEX(ZRDaten,MATCH($B93,ZRZeile,0),MATCH(Hilfe!$B$1,ZRSpalte,0)+'1.2 ZR Monate'!O$12-1)&lt;3,"*",INDEX(ZRDaten,MATCH($B93,ZRZeile,0),MATCH(Hilfe!$B$1,ZRSpalte,0)+'1.2 ZR Monate'!O$12-1))</f>
        <v>143</v>
      </c>
    </row>
    <row r="94" customFormat="false" ht="12.75" hidden="false" customHeight="true" outlineLevel="0" collapsed="false">
      <c r="A94" s="9" t="s">
        <v>196</v>
      </c>
      <c r="B94" s="10" t="s">
        <v>197</v>
      </c>
      <c r="C94" s="155" t="n">
        <f aca="false">IF(INDEX(ZRDaten,MATCH($B94,ZRZeile,0),MATCH(Hilfe!$B$1,ZRSpalte,0)+'1.2 ZR Monate'!C$12-1)&lt;3,"*",INDEX(ZRDaten,MATCH($B94,ZRZeile,0),MATCH(Hilfe!$B$1,ZRSpalte,0)+'1.2 ZR Monate'!C$12-1))</f>
        <v>249</v>
      </c>
      <c r="D94" s="155" t="n">
        <f aca="false">IF(INDEX(ZRDaten,MATCH($B94,ZRZeile,0),MATCH(Hilfe!$B$1,ZRSpalte,0)+'1.2 ZR Monate'!D$12-1)&lt;3,"*",INDEX(ZRDaten,MATCH($B94,ZRZeile,0),MATCH(Hilfe!$B$1,ZRSpalte,0)+'1.2 ZR Monate'!D$12-1))</f>
        <v>168</v>
      </c>
      <c r="E94" s="155" t="n">
        <f aca="false">IF(INDEX(ZRDaten,MATCH($B94,ZRZeile,0),MATCH(Hilfe!$B$1,ZRSpalte,0)+'1.2 ZR Monate'!E$12-1)&lt;3,"*",INDEX(ZRDaten,MATCH($B94,ZRZeile,0),MATCH(Hilfe!$B$1,ZRSpalte,0)+'1.2 ZR Monate'!E$12-1))</f>
        <v>143</v>
      </c>
      <c r="F94" s="155" t="n">
        <f aca="false">IF(INDEX(ZRDaten,MATCH($B94,ZRZeile,0),MATCH(Hilfe!$B$1,ZRSpalte,0)+'1.2 ZR Monate'!F$12-1)&lt;3,"*",INDEX(ZRDaten,MATCH($B94,ZRZeile,0),MATCH(Hilfe!$B$1,ZRSpalte,0)+'1.2 ZR Monate'!F$12-1))</f>
        <v>108</v>
      </c>
      <c r="G94" s="155" t="n">
        <f aca="false">IF(INDEX(ZRDaten,MATCH($B94,ZRZeile,0),MATCH(Hilfe!$B$1,ZRSpalte,0)+'1.2 ZR Monate'!G$12-1)&lt;3,"*",INDEX(ZRDaten,MATCH($B94,ZRZeile,0),MATCH(Hilfe!$B$1,ZRSpalte,0)+'1.2 ZR Monate'!G$12-1))</f>
        <v>120</v>
      </c>
      <c r="H94" s="155" t="n">
        <f aca="false">IF(INDEX(ZRDaten,MATCH($B94,ZRZeile,0),MATCH(Hilfe!$B$1,ZRSpalte,0)+'1.2 ZR Monate'!H$12-1)&lt;3,"*",INDEX(ZRDaten,MATCH($B94,ZRZeile,0),MATCH(Hilfe!$B$1,ZRSpalte,0)+'1.2 ZR Monate'!H$12-1))</f>
        <v>96</v>
      </c>
      <c r="I94" s="155" t="n">
        <f aca="false">IF(INDEX(ZRDaten,MATCH($B94,ZRZeile,0),MATCH(Hilfe!$B$1,ZRSpalte,0)+'1.2 ZR Monate'!I$12-1)&lt;3,"*",INDEX(ZRDaten,MATCH($B94,ZRZeile,0),MATCH(Hilfe!$B$1,ZRSpalte,0)+'1.2 ZR Monate'!I$12-1))</f>
        <v>143</v>
      </c>
      <c r="J94" s="155" t="n">
        <f aca="false">IF(INDEX(ZRDaten,MATCH($B94,ZRZeile,0),MATCH(Hilfe!$B$1,ZRSpalte,0)+'1.2 ZR Monate'!J$12-1)&lt;3,"*",INDEX(ZRDaten,MATCH($B94,ZRZeile,0),MATCH(Hilfe!$B$1,ZRSpalte,0)+'1.2 ZR Monate'!J$12-1))</f>
        <v>159</v>
      </c>
      <c r="K94" s="155" t="n">
        <f aca="false">IF(INDEX(ZRDaten,MATCH($B94,ZRZeile,0),MATCH(Hilfe!$B$1,ZRSpalte,0)+'1.2 ZR Monate'!K$12-1)&lt;3,"*",INDEX(ZRDaten,MATCH($B94,ZRZeile,0),MATCH(Hilfe!$B$1,ZRSpalte,0)+'1.2 ZR Monate'!K$12-1))</f>
        <v>140</v>
      </c>
      <c r="L94" s="155" t="n">
        <f aca="false">IF(INDEX(ZRDaten,MATCH($B94,ZRZeile,0),MATCH(Hilfe!$B$1,ZRSpalte,0)+'1.2 ZR Monate'!L$12-1)&lt;3,"*",INDEX(ZRDaten,MATCH($B94,ZRZeile,0),MATCH(Hilfe!$B$1,ZRSpalte,0)+'1.2 ZR Monate'!L$12-1))</f>
        <v>125</v>
      </c>
      <c r="M94" s="155" t="n">
        <f aca="false">IF(INDEX(ZRDaten,MATCH($B94,ZRZeile,0),MATCH(Hilfe!$B$1,ZRSpalte,0)+'1.2 ZR Monate'!M$12-1)&lt;3,"*",INDEX(ZRDaten,MATCH($B94,ZRZeile,0),MATCH(Hilfe!$B$1,ZRSpalte,0)+'1.2 ZR Monate'!M$12-1))</f>
        <v>134</v>
      </c>
      <c r="N94" s="155" t="n">
        <f aca="false">IF(INDEX(ZRDaten,MATCH($B94,ZRZeile,0),MATCH(Hilfe!$B$1,ZRSpalte,0)+'1.2 ZR Monate'!N$12-1)&lt;3,"*",INDEX(ZRDaten,MATCH($B94,ZRZeile,0),MATCH(Hilfe!$B$1,ZRSpalte,0)+'1.2 ZR Monate'!N$12-1))</f>
        <v>136</v>
      </c>
      <c r="O94" s="156" t="n">
        <f aca="false">IF(INDEX(ZRDaten,MATCH($B94,ZRZeile,0),MATCH(Hilfe!$B$1,ZRSpalte,0)+'1.2 ZR Monate'!O$12-1)&lt;3,"*",INDEX(ZRDaten,MATCH($B94,ZRZeile,0),MATCH(Hilfe!$B$1,ZRSpalte,0)+'1.2 ZR Monate'!O$12-1))</f>
        <v>102</v>
      </c>
    </row>
    <row r="95" customFormat="false" ht="12.75" hidden="false" customHeight="true" outlineLevel="0" collapsed="false">
      <c r="A95" s="9" t="s">
        <v>198</v>
      </c>
      <c r="B95" s="10" t="s">
        <v>199</v>
      </c>
      <c r="C95" s="155" t="n">
        <f aca="false">IF(INDEX(ZRDaten,MATCH($B95,ZRZeile,0),MATCH(Hilfe!$B$1,ZRSpalte,0)+'1.2 ZR Monate'!C$12-1)&lt;3,"*",INDEX(ZRDaten,MATCH($B95,ZRZeile,0),MATCH(Hilfe!$B$1,ZRSpalte,0)+'1.2 ZR Monate'!C$12-1))</f>
        <v>39</v>
      </c>
      <c r="D95" s="155" t="n">
        <f aca="false">IF(INDEX(ZRDaten,MATCH($B95,ZRZeile,0),MATCH(Hilfe!$B$1,ZRSpalte,0)+'1.2 ZR Monate'!D$12-1)&lt;3,"*",INDEX(ZRDaten,MATCH($B95,ZRZeile,0),MATCH(Hilfe!$B$1,ZRSpalte,0)+'1.2 ZR Monate'!D$12-1))</f>
        <v>50</v>
      </c>
      <c r="E95" s="155" t="n">
        <f aca="false">IF(INDEX(ZRDaten,MATCH($B95,ZRZeile,0),MATCH(Hilfe!$B$1,ZRSpalte,0)+'1.2 ZR Monate'!E$12-1)&lt;3,"*",INDEX(ZRDaten,MATCH($B95,ZRZeile,0),MATCH(Hilfe!$B$1,ZRSpalte,0)+'1.2 ZR Monate'!E$12-1))</f>
        <v>22</v>
      </c>
      <c r="F95" s="155" t="n">
        <f aca="false">IF(INDEX(ZRDaten,MATCH($B95,ZRZeile,0),MATCH(Hilfe!$B$1,ZRSpalte,0)+'1.2 ZR Monate'!F$12-1)&lt;3,"*",INDEX(ZRDaten,MATCH($B95,ZRZeile,0),MATCH(Hilfe!$B$1,ZRSpalte,0)+'1.2 ZR Monate'!F$12-1))</f>
        <v>29</v>
      </c>
      <c r="G95" s="155" t="n">
        <f aca="false">IF(INDEX(ZRDaten,MATCH($B95,ZRZeile,0),MATCH(Hilfe!$B$1,ZRSpalte,0)+'1.2 ZR Monate'!G$12-1)&lt;3,"*",INDEX(ZRDaten,MATCH($B95,ZRZeile,0),MATCH(Hilfe!$B$1,ZRSpalte,0)+'1.2 ZR Monate'!G$12-1))</f>
        <v>23</v>
      </c>
      <c r="H95" s="155" t="n">
        <f aca="false">IF(INDEX(ZRDaten,MATCH($B95,ZRZeile,0),MATCH(Hilfe!$B$1,ZRSpalte,0)+'1.2 ZR Monate'!H$12-1)&lt;3,"*",INDEX(ZRDaten,MATCH($B95,ZRZeile,0),MATCH(Hilfe!$B$1,ZRSpalte,0)+'1.2 ZR Monate'!H$12-1))</f>
        <v>37</v>
      </c>
      <c r="I95" s="155" t="n">
        <f aca="false">IF(INDEX(ZRDaten,MATCH($B95,ZRZeile,0),MATCH(Hilfe!$B$1,ZRSpalte,0)+'1.2 ZR Monate'!I$12-1)&lt;3,"*",INDEX(ZRDaten,MATCH($B95,ZRZeile,0),MATCH(Hilfe!$B$1,ZRSpalte,0)+'1.2 ZR Monate'!I$12-1))</f>
        <v>28</v>
      </c>
      <c r="J95" s="155" t="n">
        <f aca="false">IF(INDEX(ZRDaten,MATCH($B95,ZRZeile,0),MATCH(Hilfe!$B$1,ZRSpalte,0)+'1.2 ZR Monate'!J$12-1)&lt;3,"*",INDEX(ZRDaten,MATCH($B95,ZRZeile,0),MATCH(Hilfe!$B$1,ZRSpalte,0)+'1.2 ZR Monate'!J$12-1))</f>
        <v>31</v>
      </c>
      <c r="K95" s="155" t="n">
        <f aca="false">IF(INDEX(ZRDaten,MATCH($B95,ZRZeile,0),MATCH(Hilfe!$B$1,ZRSpalte,0)+'1.2 ZR Monate'!K$12-1)&lt;3,"*",INDEX(ZRDaten,MATCH($B95,ZRZeile,0),MATCH(Hilfe!$B$1,ZRSpalte,0)+'1.2 ZR Monate'!K$12-1))</f>
        <v>32</v>
      </c>
      <c r="L95" s="155" t="n">
        <f aca="false">IF(INDEX(ZRDaten,MATCH($B95,ZRZeile,0),MATCH(Hilfe!$B$1,ZRSpalte,0)+'1.2 ZR Monate'!L$12-1)&lt;3,"*",INDEX(ZRDaten,MATCH($B95,ZRZeile,0),MATCH(Hilfe!$B$1,ZRSpalte,0)+'1.2 ZR Monate'!L$12-1))</f>
        <v>39</v>
      </c>
      <c r="M95" s="155" t="n">
        <f aca="false">IF(INDEX(ZRDaten,MATCH($B95,ZRZeile,0),MATCH(Hilfe!$B$1,ZRSpalte,0)+'1.2 ZR Monate'!M$12-1)&lt;3,"*",INDEX(ZRDaten,MATCH($B95,ZRZeile,0),MATCH(Hilfe!$B$1,ZRSpalte,0)+'1.2 ZR Monate'!M$12-1))</f>
        <v>31</v>
      </c>
      <c r="N95" s="155" t="n">
        <f aca="false">IF(INDEX(ZRDaten,MATCH($B95,ZRZeile,0),MATCH(Hilfe!$B$1,ZRSpalte,0)+'1.2 ZR Monate'!N$12-1)&lt;3,"*",INDEX(ZRDaten,MATCH($B95,ZRZeile,0),MATCH(Hilfe!$B$1,ZRSpalte,0)+'1.2 ZR Monate'!N$12-1))</f>
        <v>41</v>
      </c>
      <c r="O95" s="156" t="n">
        <f aca="false">IF(INDEX(ZRDaten,MATCH($B95,ZRZeile,0),MATCH(Hilfe!$B$1,ZRSpalte,0)+'1.2 ZR Monate'!O$12-1)&lt;3,"*",INDEX(ZRDaten,MATCH($B95,ZRZeile,0),MATCH(Hilfe!$B$1,ZRSpalte,0)+'1.2 ZR Monate'!O$12-1))</f>
        <v>59</v>
      </c>
    </row>
    <row r="96" customFormat="false" ht="12.75" hidden="false" customHeight="true" outlineLevel="0" collapsed="false">
      <c r="A96" s="9" t="s">
        <v>200</v>
      </c>
      <c r="B96" s="10" t="s">
        <v>201</v>
      </c>
      <c r="C96" s="155" t="n">
        <f aca="false">IF(INDEX(ZRDaten,MATCH($B96,ZRZeile,0),MATCH(Hilfe!$B$1,ZRSpalte,0)+'1.2 ZR Monate'!C$12-1)&lt;3,"*",INDEX(ZRDaten,MATCH($B96,ZRZeile,0),MATCH(Hilfe!$B$1,ZRSpalte,0)+'1.2 ZR Monate'!C$12-1))</f>
        <v>291</v>
      </c>
      <c r="D96" s="155" t="n">
        <f aca="false">IF(INDEX(ZRDaten,MATCH($B96,ZRZeile,0),MATCH(Hilfe!$B$1,ZRSpalte,0)+'1.2 ZR Monate'!D$12-1)&lt;3,"*",INDEX(ZRDaten,MATCH($B96,ZRZeile,0),MATCH(Hilfe!$B$1,ZRSpalte,0)+'1.2 ZR Monate'!D$12-1))</f>
        <v>265</v>
      </c>
      <c r="E96" s="155" t="n">
        <f aca="false">IF(INDEX(ZRDaten,MATCH($B96,ZRZeile,0),MATCH(Hilfe!$B$1,ZRSpalte,0)+'1.2 ZR Monate'!E$12-1)&lt;3,"*",INDEX(ZRDaten,MATCH($B96,ZRZeile,0),MATCH(Hilfe!$B$1,ZRSpalte,0)+'1.2 ZR Monate'!E$12-1))</f>
        <v>244</v>
      </c>
      <c r="F96" s="155" t="n">
        <f aca="false">IF(INDEX(ZRDaten,MATCH($B96,ZRZeile,0),MATCH(Hilfe!$B$1,ZRSpalte,0)+'1.2 ZR Monate'!F$12-1)&lt;3,"*",INDEX(ZRDaten,MATCH($B96,ZRZeile,0),MATCH(Hilfe!$B$1,ZRSpalte,0)+'1.2 ZR Monate'!F$12-1))</f>
        <v>208</v>
      </c>
      <c r="G96" s="155" t="n">
        <f aca="false">IF(INDEX(ZRDaten,MATCH($B96,ZRZeile,0),MATCH(Hilfe!$B$1,ZRSpalte,0)+'1.2 ZR Monate'!G$12-1)&lt;3,"*",INDEX(ZRDaten,MATCH($B96,ZRZeile,0),MATCH(Hilfe!$B$1,ZRSpalte,0)+'1.2 ZR Monate'!G$12-1))</f>
        <v>242</v>
      </c>
      <c r="H96" s="155" t="n">
        <f aca="false">IF(INDEX(ZRDaten,MATCH($B96,ZRZeile,0),MATCH(Hilfe!$B$1,ZRSpalte,0)+'1.2 ZR Monate'!H$12-1)&lt;3,"*",INDEX(ZRDaten,MATCH($B96,ZRZeile,0),MATCH(Hilfe!$B$1,ZRSpalte,0)+'1.2 ZR Monate'!H$12-1))</f>
        <v>225</v>
      </c>
      <c r="I96" s="155" t="n">
        <f aca="false">IF(INDEX(ZRDaten,MATCH($B96,ZRZeile,0),MATCH(Hilfe!$B$1,ZRSpalte,0)+'1.2 ZR Monate'!I$12-1)&lt;3,"*",INDEX(ZRDaten,MATCH($B96,ZRZeile,0),MATCH(Hilfe!$B$1,ZRSpalte,0)+'1.2 ZR Monate'!I$12-1))</f>
        <v>220</v>
      </c>
      <c r="J96" s="155" t="n">
        <f aca="false">IF(INDEX(ZRDaten,MATCH($B96,ZRZeile,0),MATCH(Hilfe!$B$1,ZRSpalte,0)+'1.2 ZR Monate'!J$12-1)&lt;3,"*",INDEX(ZRDaten,MATCH($B96,ZRZeile,0),MATCH(Hilfe!$B$1,ZRSpalte,0)+'1.2 ZR Monate'!J$12-1))</f>
        <v>191</v>
      </c>
      <c r="K96" s="155" t="n">
        <f aca="false">IF(INDEX(ZRDaten,MATCH($B96,ZRZeile,0),MATCH(Hilfe!$B$1,ZRSpalte,0)+'1.2 ZR Monate'!K$12-1)&lt;3,"*",INDEX(ZRDaten,MATCH($B96,ZRZeile,0),MATCH(Hilfe!$B$1,ZRSpalte,0)+'1.2 ZR Monate'!K$12-1))</f>
        <v>178</v>
      </c>
      <c r="L96" s="155" t="n">
        <f aca="false">IF(INDEX(ZRDaten,MATCH($B96,ZRZeile,0),MATCH(Hilfe!$B$1,ZRSpalte,0)+'1.2 ZR Monate'!L$12-1)&lt;3,"*",INDEX(ZRDaten,MATCH($B96,ZRZeile,0),MATCH(Hilfe!$B$1,ZRSpalte,0)+'1.2 ZR Monate'!L$12-1))</f>
        <v>172</v>
      </c>
      <c r="M96" s="155" t="n">
        <f aca="false">IF(INDEX(ZRDaten,MATCH($B96,ZRZeile,0),MATCH(Hilfe!$B$1,ZRSpalte,0)+'1.2 ZR Monate'!M$12-1)&lt;3,"*",INDEX(ZRDaten,MATCH($B96,ZRZeile,0),MATCH(Hilfe!$B$1,ZRSpalte,0)+'1.2 ZR Monate'!M$12-1))</f>
        <v>165</v>
      </c>
      <c r="N96" s="155" t="n">
        <f aca="false">IF(INDEX(ZRDaten,MATCH($B96,ZRZeile,0),MATCH(Hilfe!$B$1,ZRSpalte,0)+'1.2 ZR Monate'!N$12-1)&lt;3,"*",INDEX(ZRDaten,MATCH($B96,ZRZeile,0),MATCH(Hilfe!$B$1,ZRSpalte,0)+'1.2 ZR Monate'!N$12-1))</f>
        <v>142</v>
      </c>
      <c r="O96" s="156" t="n">
        <f aca="false">IF(INDEX(ZRDaten,MATCH($B96,ZRZeile,0),MATCH(Hilfe!$B$1,ZRSpalte,0)+'1.2 ZR Monate'!O$12-1)&lt;3,"*",INDEX(ZRDaten,MATCH($B96,ZRZeile,0),MATCH(Hilfe!$B$1,ZRSpalte,0)+'1.2 ZR Monate'!O$12-1))</f>
        <v>146</v>
      </c>
    </row>
    <row r="97" customFormat="false" ht="12.75" hidden="false" customHeight="true" outlineLevel="0" collapsed="false">
      <c r="A97" s="9" t="s">
        <v>202</v>
      </c>
      <c r="B97" s="10" t="s">
        <v>203</v>
      </c>
      <c r="C97" s="155" t="n">
        <f aca="false">IF(INDEX(ZRDaten,MATCH($B97,ZRZeile,0),MATCH(Hilfe!$B$1,ZRSpalte,0)+'1.2 ZR Monate'!C$12-1)&lt;3,"*",INDEX(ZRDaten,MATCH($B97,ZRZeile,0),MATCH(Hilfe!$B$1,ZRSpalte,0)+'1.2 ZR Monate'!C$12-1))</f>
        <v>262</v>
      </c>
      <c r="D97" s="155" t="n">
        <f aca="false">IF(INDEX(ZRDaten,MATCH($B97,ZRZeile,0),MATCH(Hilfe!$B$1,ZRSpalte,0)+'1.2 ZR Monate'!D$12-1)&lt;3,"*",INDEX(ZRDaten,MATCH($B97,ZRZeile,0),MATCH(Hilfe!$B$1,ZRSpalte,0)+'1.2 ZR Monate'!D$12-1))</f>
        <v>272</v>
      </c>
      <c r="E97" s="155" t="n">
        <f aca="false">IF(INDEX(ZRDaten,MATCH($B97,ZRZeile,0),MATCH(Hilfe!$B$1,ZRSpalte,0)+'1.2 ZR Monate'!E$12-1)&lt;3,"*",INDEX(ZRDaten,MATCH($B97,ZRZeile,0),MATCH(Hilfe!$B$1,ZRSpalte,0)+'1.2 ZR Monate'!E$12-1))</f>
        <v>301</v>
      </c>
      <c r="F97" s="155" t="n">
        <f aca="false">IF(INDEX(ZRDaten,MATCH($B97,ZRZeile,0),MATCH(Hilfe!$B$1,ZRSpalte,0)+'1.2 ZR Monate'!F$12-1)&lt;3,"*",INDEX(ZRDaten,MATCH($B97,ZRZeile,0),MATCH(Hilfe!$B$1,ZRSpalte,0)+'1.2 ZR Monate'!F$12-1))</f>
        <v>325</v>
      </c>
      <c r="G97" s="155" t="n">
        <f aca="false">IF(INDEX(ZRDaten,MATCH($B97,ZRZeile,0),MATCH(Hilfe!$B$1,ZRSpalte,0)+'1.2 ZR Monate'!G$12-1)&lt;3,"*",INDEX(ZRDaten,MATCH($B97,ZRZeile,0),MATCH(Hilfe!$B$1,ZRSpalte,0)+'1.2 ZR Monate'!G$12-1))</f>
        <v>336</v>
      </c>
      <c r="H97" s="155" t="n">
        <f aca="false">IF(INDEX(ZRDaten,MATCH($B97,ZRZeile,0),MATCH(Hilfe!$B$1,ZRSpalte,0)+'1.2 ZR Monate'!H$12-1)&lt;3,"*",INDEX(ZRDaten,MATCH($B97,ZRZeile,0),MATCH(Hilfe!$B$1,ZRSpalte,0)+'1.2 ZR Monate'!H$12-1))</f>
        <v>351</v>
      </c>
      <c r="I97" s="155" t="n">
        <f aca="false">IF(INDEX(ZRDaten,MATCH($B97,ZRZeile,0),MATCH(Hilfe!$B$1,ZRSpalte,0)+'1.2 ZR Monate'!I$12-1)&lt;3,"*",INDEX(ZRDaten,MATCH($B97,ZRZeile,0),MATCH(Hilfe!$B$1,ZRSpalte,0)+'1.2 ZR Monate'!I$12-1))</f>
        <v>383</v>
      </c>
      <c r="J97" s="155" t="n">
        <f aca="false">IF(INDEX(ZRDaten,MATCH($B97,ZRZeile,0),MATCH(Hilfe!$B$1,ZRSpalte,0)+'1.2 ZR Monate'!J$12-1)&lt;3,"*",INDEX(ZRDaten,MATCH($B97,ZRZeile,0),MATCH(Hilfe!$B$1,ZRSpalte,0)+'1.2 ZR Monate'!J$12-1))</f>
        <v>381</v>
      </c>
      <c r="K97" s="155" t="n">
        <f aca="false">IF(INDEX(ZRDaten,MATCH($B97,ZRZeile,0),MATCH(Hilfe!$B$1,ZRSpalte,0)+'1.2 ZR Monate'!K$12-1)&lt;3,"*",INDEX(ZRDaten,MATCH($B97,ZRZeile,0),MATCH(Hilfe!$B$1,ZRSpalte,0)+'1.2 ZR Monate'!K$12-1))</f>
        <v>383</v>
      </c>
      <c r="L97" s="155" t="n">
        <f aca="false">IF(INDEX(ZRDaten,MATCH($B97,ZRZeile,0),MATCH(Hilfe!$B$1,ZRSpalte,0)+'1.2 ZR Monate'!L$12-1)&lt;3,"*",INDEX(ZRDaten,MATCH($B97,ZRZeile,0),MATCH(Hilfe!$B$1,ZRSpalte,0)+'1.2 ZR Monate'!L$12-1))</f>
        <v>381</v>
      </c>
      <c r="M97" s="155" t="n">
        <f aca="false">IF(INDEX(ZRDaten,MATCH($B97,ZRZeile,0),MATCH(Hilfe!$B$1,ZRSpalte,0)+'1.2 ZR Monate'!M$12-1)&lt;3,"*",INDEX(ZRDaten,MATCH($B97,ZRZeile,0),MATCH(Hilfe!$B$1,ZRSpalte,0)+'1.2 ZR Monate'!M$12-1))</f>
        <v>378</v>
      </c>
      <c r="N97" s="155" t="n">
        <f aca="false">IF(INDEX(ZRDaten,MATCH($B97,ZRZeile,0),MATCH(Hilfe!$B$1,ZRSpalte,0)+'1.2 ZR Monate'!N$12-1)&lt;3,"*",INDEX(ZRDaten,MATCH($B97,ZRZeile,0),MATCH(Hilfe!$B$1,ZRSpalte,0)+'1.2 ZR Monate'!N$12-1))</f>
        <v>356</v>
      </c>
      <c r="O97" s="156" t="n">
        <f aca="false">IF(INDEX(ZRDaten,MATCH($B97,ZRZeile,0),MATCH(Hilfe!$B$1,ZRSpalte,0)+'1.2 ZR Monate'!O$12-1)&lt;3,"*",INDEX(ZRDaten,MATCH($B97,ZRZeile,0),MATCH(Hilfe!$B$1,ZRSpalte,0)+'1.2 ZR Monate'!O$12-1))</f>
        <v>331</v>
      </c>
    </row>
    <row r="98" customFormat="false" ht="12.75" hidden="false" customHeight="true" outlineLevel="0" collapsed="false">
      <c r="A98" s="9" t="s">
        <v>204</v>
      </c>
      <c r="B98" s="10" t="s">
        <v>205</v>
      </c>
      <c r="C98" s="155" t="n">
        <f aca="false">IF(INDEX(ZRDaten,MATCH($B98,ZRZeile,0),MATCH(Hilfe!$B$1,ZRSpalte,0)+'1.2 ZR Monate'!C$12-1)&lt;3,"*",INDEX(ZRDaten,MATCH($B98,ZRZeile,0),MATCH(Hilfe!$B$1,ZRSpalte,0)+'1.2 ZR Monate'!C$12-1))</f>
        <v>386</v>
      </c>
      <c r="D98" s="155" t="n">
        <f aca="false">IF(INDEX(ZRDaten,MATCH($B98,ZRZeile,0),MATCH(Hilfe!$B$1,ZRSpalte,0)+'1.2 ZR Monate'!D$12-1)&lt;3,"*",INDEX(ZRDaten,MATCH($B98,ZRZeile,0),MATCH(Hilfe!$B$1,ZRSpalte,0)+'1.2 ZR Monate'!D$12-1))</f>
        <v>334</v>
      </c>
      <c r="E98" s="155" t="n">
        <f aca="false">IF(INDEX(ZRDaten,MATCH($B98,ZRZeile,0),MATCH(Hilfe!$B$1,ZRSpalte,0)+'1.2 ZR Monate'!E$12-1)&lt;3,"*",INDEX(ZRDaten,MATCH($B98,ZRZeile,0),MATCH(Hilfe!$B$1,ZRSpalte,0)+'1.2 ZR Monate'!E$12-1))</f>
        <v>296</v>
      </c>
      <c r="F98" s="155" t="n">
        <f aca="false">IF(INDEX(ZRDaten,MATCH($B98,ZRZeile,0),MATCH(Hilfe!$B$1,ZRSpalte,0)+'1.2 ZR Monate'!F$12-1)&lt;3,"*",INDEX(ZRDaten,MATCH($B98,ZRZeile,0),MATCH(Hilfe!$B$1,ZRSpalte,0)+'1.2 ZR Monate'!F$12-1))</f>
        <v>242</v>
      </c>
      <c r="G98" s="155" t="n">
        <f aca="false">IF(INDEX(ZRDaten,MATCH($B98,ZRZeile,0),MATCH(Hilfe!$B$1,ZRSpalte,0)+'1.2 ZR Monate'!G$12-1)&lt;3,"*",INDEX(ZRDaten,MATCH($B98,ZRZeile,0),MATCH(Hilfe!$B$1,ZRSpalte,0)+'1.2 ZR Monate'!G$12-1))</f>
        <v>284</v>
      </c>
      <c r="H98" s="155" t="n">
        <f aca="false">IF(INDEX(ZRDaten,MATCH($B98,ZRZeile,0),MATCH(Hilfe!$B$1,ZRSpalte,0)+'1.2 ZR Monate'!H$12-1)&lt;3,"*",INDEX(ZRDaten,MATCH($B98,ZRZeile,0),MATCH(Hilfe!$B$1,ZRSpalte,0)+'1.2 ZR Monate'!H$12-1))</f>
        <v>260</v>
      </c>
      <c r="I98" s="155" t="n">
        <f aca="false">IF(INDEX(ZRDaten,MATCH($B98,ZRZeile,0),MATCH(Hilfe!$B$1,ZRSpalte,0)+'1.2 ZR Monate'!I$12-1)&lt;3,"*",INDEX(ZRDaten,MATCH($B98,ZRZeile,0),MATCH(Hilfe!$B$1,ZRSpalte,0)+'1.2 ZR Monate'!I$12-1))</f>
        <v>305</v>
      </c>
      <c r="J98" s="155" t="n">
        <f aca="false">IF(INDEX(ZRDaten,MATCH($B98,ZRZeile,0),MATCH(Hilfe!$B$1,ZRSpalte,0)+'1.2 ZR Monate'!J$12-1)&lt;3,"*",INDEX(ZRDaten,MATCH($B98,ZRZeile,0),MATCH(Hilfe!$B$1,ZRSpalte,0)+'1.2 ZR Monate'!J$12-1))</f>
        <v>281</v>
      </c>
      <c r="K98" s="155" t="n">
        <f aca="false">IF(INDEX(ZRDaten,MATCH($B98,ZRZeile,0),MATCH(Hilfe!$B$1,ZRSpalte,0)+'1.2 ZR Monate'!K$12-1)&lt;3,"*",INDEX(ZRDaten,MATCH($B98,ZRZeile,0),MATCH(Hilfe!$B$1,ZRSpalte,0)+'1.2 ZR Monate'!K$12-1))</f>
        <v>253</v>
      </c>
      <c r="L98" s="155" t="n">
        <f aca="false">IF(INDEX(ZRDaten,MATCH($B98,ZRZeile,0),MATCH(Hilfe!$B$1,ZRSpalte,0)+'1.2 ZR Monate'!L$12-1)&lt;3,"*",INDEX(ZRDaten,MATCH($B98,ZRZeile,0),MATCH(Hilfe!$B$1,ZRSpalte,0)+'1.2 ZR Monate'!L$12-1))</f>
        <v>235</v>
      </c>
      <c r="M98" s="155" t="n">
        <f aca="false">IF(INDEX(ZRDaten,MATCH($B98,ZRZeile,0),MATCH(Hilfe!$B$1,ZRSpalte,0)+'1.2 ZR Monate'!M$12-1)&lt;3,"*",INDEX(ZRDaten,MATCH($B98,ZRZeile,0),MATCH(Hilfe!$B$1,ZRSpalte,0)+'1.2 ZR Monate'!M$12-1))</f>
        <v>210</v>
      </c>
      <c r="N98" s="155" t="n">
        <f aca="false">IF(INDEX(ZRDaten,MATCH($B98,ZRZeile,0),MATCH(Hilfe!$B$1,ZRSpalte,0)+'1.2 ZR Monate'!N$12-1)&lt;3,"*",INDEX(ZRDaten,MATCH($B98,ZRZeile,0),MATCH(Hilfe!$B$1,ZRSpalte,0)+'1.2 ZR Monate'!N$12-1))</f>
        <v>172</v>
      </c>
      <c r="O98" s="156" t="n">
        <f aca="false">IF(INDEX(ZRDaten,MATCH($B98,ZRZeile,0),MATCH(Hilfe!$B$1,ZRSpalte,0)+'1.2 ZR Monate'!O$12-1)&lt;3,"*",INDEX(ZRDaten,MATCH($B98,ZRZeile,0),MATCH(Hilfe!$B$1,ZRSpalte,0)+'1.2 ZR Monate'!O$12-1))</f>
        <v>154</v>
      </c>
    </row>
    <row r="99" customFormat="false" ht="12.75" hidden="false" customHeight="true" outlineLevel="0" collapsed="false">
      <c r="A99" s="9" t="s">
        <v>206</v>
      </c>
      <c r="B99" s="10" t="s">
        <v>207</v>
      </c>
      <c r="C99" s="155" t="n">
        <f aca="false">IF(INDEX(ZRDaten,MATCH($B99,ZRZeile,0),MATCH(Hilfe!$B$1,ZRSpalte,0)+'1.2 ZR Monate'!C$12-1)&lt;3,"*",INDEX(ZRDaten,MATCH($B99,ZRZeile,0),MATCH(Hilfe!$B$1,ZRSpalte,0)+'1.2 ZR Monate'!C$12-1))</f>
        <v>163</v>
      </c>
      <c r="D99" s="155" t="n">
        <f aca="false">IF(INDEX(ZRDaten,MATCH($B99,ZRZeile,0),MATCH(Hilfe!$B$1,ZRSpalte,0)+'1.2 ZR Monate'!D$12-1)&lt;3,"*",INDEX(ZRDaten,MATCH($B99,ZRZeile,0),MATCH(Hilfe!$B$1,ZRSpalte,0)+'1.2 ZR Monate'!D$12-1))</f>
        <v>164</v>
      </c>
      <c r="E99" s="155" t="n">
        <f aca="false">IF(INDEX(ZRDaten,MATCH($B99,ZRZeile,0),MATCH(Hilfe!$B$1,ZRSpalte,0)+'1.2 ZR Monate'!E$12-1)&lt;3,"*",INDEX(ZRDaten,MATCH($B99,ZRZeile,0),MATCH(Hilfe!$B$1,ZRSpalte,0)+'1.2 ZR Monate'!E$12-1))</f>
        <v>165</v>
      </c>
      <c r="F99" s="155" t="n">
        <f aca="false">IF(INDEX(ZRDaten,MATCH($B99,ZRZeile,0),MATCH(Hilfe!$B$1,ZRSpalte,0)+'1.2 ZR Monate'!F$12-1)&lt;3,"*",INDEX(ZRDaten,MATCH($B99,ZRZeile,0),MATCH(Hilfe!$B$1,ZRSpalte,0)+'1.2 ZR Monate'!F$12-1))</f>
        <v>160</v>
      </c>
      <c r="G99" s="155" t="n">
        <f aca="false">IF(INDEX(ZRDaten,MATCH($B99,ZRZeile,0),MATCH(Hilfe!$B$1,ZRSpalte,0)+'1.2 ZR Monate'!G$12-1)&lt;3,"*",INDEX(ZRDaten,MATCH($B99,ZRZeile,0),MATCH(Hilfe!$B$1,ZRSpalte,0)+'1.2 ZR Monate'!G$12-1))</f>
        <v>189</v>
      </c>
      <c r="H99" s="155" t="n">
        <f aca="false">IF(INDEX(ZRDaten,MATCH($B99,ZRZeile,0),MATCH(Hilfe!$B$1,ZRSpalte,0)+'1.2 ZR Monate'!H$12-1)&lt;3,"*",INDEX(ZRDaten,MATCH($B99,ZRZeile,0),MATCH(Hilfe!$B$1,ZRSpalte,0)+'1.2 ZR Monate'!H$12-1))</f>
        <v>197</v>
      </c>
      <c r="I99" s="155" t="n">
        <f aca="false">IF(INDEX(ZRDaten,MATCH($B99,ZRZeile,0),MATCH(Hilfe!$B$1,ZRSpalte,0)+'1.2 ZR Monate'!I$12-1)&lt;3,"*",INDEX(ZRDaten,MATCH($B99,ZRZeile,0),MATCH(Hilfe!$B$1,ZRSpalte,0)+'1.2 ZR Monate'!I$12-1))</f>
        <v>180</v>
      </c>
      <c r="J99" s="155" t="n">
        <f aca="false">IF(INDEX(ZRDaten,MATCH($B99,ZRZeile,0),MATCH(Hilfe!$B$1,ZRSpalte,0)+'1.2 ZR Monate'!J$12-1)&lt;3,"*",INDEX(ZRDaten,MATCH($B99,ZRZeile,0),MATCH(Hilfe!$B$1,ZRSpalte,0)+'1.2 ZR Monate'!J$12-1))</f>
        <v>128</v>
      </c>
      <c r="K99" s="155" t="n">
        <f aca="false">IF(INDEX(ZRDaten,MATCH($B99,ZRZeile,0),MATCH(Hilfe!$B$1,ZRSpalte,0)+'1.2 ZR Monate'!K$12-1)&lt;3,"*",INDEX(ZRDaten,MATCH($B99,ZRZeile,0),MATCH(Hilfe!$B$1,ZRSpalte,0)+'1.2 ZR Monate'!K$12-1))</f>
        <v>125</v>
      </c>
      <c r="L99" s="155" t="n">
        <f aca="false">IF(INDEX(ZRDaten,MATCH($B99,ZRZeile,0),MATCH(Hilfe!$B$1,ZRSpalte,0)+'1.2 ZR Monate'!L$12-1)&lt;3,"*",INDEX(ZRDaten,MATCH($B99,ZRZeile,0),MATCH(Hilfe!$B$1,ZRSpalte,0)+'1.2 ZR Monate'!L$12-1))</f>
        <v>110</v>
      </c>
      <c r="M99" s="155" t="n">
        <f aca="false">IF(INDEX(ZRDaten,MATCH($B99,ZRZeile,0),MATCH(Hilfe!$B$1,ZRSpalte,0)+'1.2 ZR Monate'!M$12-1)&lt;3,"*",INDEX(ZRDaten,MATCH($B99,ZRZeile,0),MATCH(Hilfe!$B$1,ZRSpalte,0)+'1.2 ZR Monate'!M$12-1))</f>
        <v>159</v>
      </c>
      <c r="N99" s="155" t="n">
        <f aca="false">IF(INDEX(ZRDaten,MATCH($B99,ZRZeile,0),MATCH(Hilfe!$B$1,ZRSpalte,0)+'1.2 ZR Monate'!N$12-1)&lt;3,"*",INDEX(ZRDaten,MATCH($B99,ZRZeile,0),MATCH(Hilfe!$B$1,ZRSpalte,0)+'1.2 ZR Monate'!N$12-1))</f>
        <v>154</v>
      </c>
      <c r="O99" s="156" t="n">
        <f aca="false">IF(INDEX(ZRDaten,MATCH($B99,ZRZeile,0),MATCH(Hilfe!$B$1,ZRSpalte,0)+'1.2 ZR Monate'!O$12-1)&lt;3,"*",INDEX(ZRDaten,MATCH($B99,ZRZeile,0),MATCH(Hilfe!$B$1,ZRSpalte,0)+'1.2 ZR Monate'!O$12-1))</f>
        <v>142</v>
      </c>
    </row>
    <row r="100" customFormat="false" ht="12.75" hidden="false" customHeight="true" outlineLevel="0" collapsed="false">
      <c r="A100" s="9" t="s">
        <v>208</v>
      </c>
      <c r="B100" s="10" t="s">
        <v>209</v>
      </c>
      <c r="C100" s="155" t="n">
        <f aca="false">IF(INDEX(ZRDaten,MATCH($B100,ZRZeile,0),MATCH(Hilfe!$B$1,ZRSpalte,0)+'1.2 ZR Monate'!C$12-1)&lt;3,"*",INDEX(ZRDaten,MATCH($B100,ZRZeile,0),MATCH(Hilfe!$B$1,ZRSpalte,0)+'1.2 ZR Monate'!C$12-1))</f>
        <v>1115</v>
      </c>
      <c r="D100" s="155" t="n">
        <f aca="false">IF(INDEX(ZRDaten,MATCH($B100,ZRZeile,0),MATCH(Hilfe!$B$1,ZRSpalte,0)+'1.2 ZR Monate'!D$12-1)&lt;3,"*",INDEX(ZRDaten,MATCH($B100,ZRZeile,0),MATCH(Hilfe!$B$1,ZRSpalte,0)+'1.2 ZR Monate'!D$12-1))</f>
        <v>1107</v>
      </c>
      <c r="E100" s="155" t="n">
        <f aca="false">IF(INDEX(ZRDaten,MATCH($B100,ZRZeile,0),MATCH(Hilfe!$B$1,ZRSpalte,0)+'1.2 ZR Monate'!E$12-1)&lt;3,"*",INDEX(ZRDaten,MATCH($B100,ZRZeile,0),MATCH(Hilfe!$B$1,ZRSpalte,0)+'1.2 ZR Monate'!E$12-1))</f>
        <v>1125</v>
      </c>
      <c r="F100" s="155" t="n">
        <f aca="false">IF(INDEX(ZRDaten,MATCH($B100,ZRZeile,0),MATCH(Hilfe!$B$1,ZRSpalte,0)+'1.2 ZR Monate'!F$12-1)&lt;3,"*",INDEX(ZRDaten,MATCH($B100,ZRZeile,0),MATCH(Hilfe!$B$1,ZRSpalte,0)+'1.2 ZR Monate'!F$12-1))</f>
        <v>1126</v>
      </c>
      <c r="G100" s="155" t="n">
        <f aca="false">IF(INDEX(ZRDaten,MATCH($B100,ZRZeile,0),MATCH(Hilfe!$B$1,ZRSpalte,0)+'1.2 ZR Monate'!G$12-1)&lt;3,"*",INDEX(ZRDaten,MATCH($B100,ZRZeile,0),MATCH(Hilfe!$B$1,ZRSpalte,0)+'1.2 ZR Monate'!G$12-1))</f>
        <v>1154</v>
      </c>
      <c r="H100" s="155" t="n">
        <f aca="false">IF(INDEX(ZRDaten,MATCH($B100,ZRZeile,0),MATCH(Hilfe!$B$1,ZRSpalte,0)+'1.2 ZR Monate'!H$12-1)&lt;3,"*",INDEX(ZRDaten,MATCH($B100,ZRZeile,0),MATCH(Hilfe!$B$1,ZRSpalte,0)+'1.2 ZR Monate'!H$12-1))</f>
        <v>1126</v>
      </c>
      <c r="I100" s="155" t="n">
        <f aca="false">IF(INDEX(ZRDaten,MATCH($B100,ZRZeile,0),MATCH(Hilfe!$B$1,ZRSpalte,0)+'1.2 ZR Monate'!I$12-1)&lt;3,"*",INDEX(ZRDaten,MATCH($B100,ZRZeile,0),MATCH(Hilfe!$B$1,ZRSpalte,0)+'1.2 ZR Monate'!I$12-1))</f>
        <v>1150</v>
      </c>
      <c r="J100" s="155" t="n">
        <f aca="false">IF(INDEX(ZRDaten,MATCH($B100,ZRZeile,0),MATCH(Hilfe!$B$1,ZRSpalte,0)+'1.2 ZR Monate'!J$12-1)&lt;3,"*",INDEX(ZRDaten,MATCH($B100,ZRZeile,0),MATCH(Hilfe!$B$1,ZRSpalte,0)+'1.2 ZR Monate'!J$12-1))</f>
        <v>1175</v>
      </c>
      <c r="K100" s="155" t="n">
        <f aca="false">IF(INDEX(ZRDaten,MATCH($B100,ZRZeile,0),MATCH(Hilfe!$B$1,ZRSpalte,0)+'1.2 ZR Monate'!K$12-1)&lt;3,"*",INDEX(ZRDaten,MATCH($B100,ZRZeile,0),MATCH(Hilfe!$B$1,ZRSpalte,0)+'1.2 ZR Monate'!K$12-1))</f>
        <v>1214</v>
      </c>
      <c r="L100" s="155" t="n">
        <f aca="false">IF(INDEX(ZRDaten,MATCH($B100,ZRZeile,0),MATCH(Hilfe!$B$1,ZRSpalte,0)+'1.2 ZR Monate'!L$12-1)&lt;3,"*",INDEX(ZRDaten,MATCH($B100,ZRZeile,0),MATCH(Hilfe!$B$1,ZRSpalte,0)+'1.2 ZR Monate'!L$12-1))</f>
        <v>1228</v>
      </c>
      <c r="M100" s="155" t="n">
        <f aca="false">IF(INDEX(ZRDaten,MATCH($B100,ZRZeile,0),MATCH(Hilfe!$B$1,ZRSpalte,0)+'1.2 ZR Monate'!M$12-1)&lt;3,"*",INDEX(ZRDaten,MATCH($B100,ZRZeile,0),MATCH(Hilfe!$B$1,ZRSpalte,0)+'1.2 ZR Monate'!M$12-1))</f>
        <v>1293</v>
      </c>
      <c r="N100" s="155" t="n">
        <f aca="false">IF(INDEX(ZRDaten,MATCH($B100,ZRZeile,0),MATCH(Hilfe!$B$1,ZRSpalte,0)+'1.2 ZR Monate'!N$12-1)&lt;3,"*",INDEX(ZRDaten,MATCH($B100,ZRZeile,0),MATCH(Hilfe!$B$1,ZRSpalte,0)+'1.2 ZR Monate'!N$12-1))</f>
        <v>1298</v>
      </c>
      <c r="O100" s="156" t="n">
        <f aca="false">IF(INDEX(ZRDaten,MATCH($B100,ZRZeile,0),MATCH(Hilfe!$B$1,ZRSpalte,0)+'1.2 ZR Monate'!O$12-1)&lt;3,"*",INDEX(ZRDaten,MATCH($B100,ZRZeile,0),MATCH(Hilfe!$B$1,ZRSpalte,0)+'1.2 ZR Monate'!O$12-1))</f>
        <v>1282</v>
      </c>
    </row>
    <row r="101" customFormat="false" ht="12.75" hidden="false" customHeight="true" outlineLevel="0" collapsed="false">
      <c r="A101" s="9" t="s">
        <v>210</v>
      </c>
      <c r="B101" s="10" t="s">
        <v>211</v>
      </c>
      <c r="C101" s="155" t="n">
        <f aca="false">IF(INDEX(ZRDaten,MATCH($B101,ZRZeile,0),MATCH(Hilfe!$B$1,ZRSpalte,0)+'1.2 ZR Monate'!C$12-1)&lt;3,"*",INDEX(ZRDaten,MATCH($B101,ZRZeile,0),MATCH(Hilfe!$B$1,ZRSpalte,0)+'1.2 ZR Monate'!C$12-1))</f>
        <v>289</v>
      </c>
      <c r="D101" s="155" t="n">
        <f aca="false">IF(INDEX(ZRDaten,MATCH($B101,ZRZeile,0),MATCH(Hilfe!$B$1,ZRSpalte,0)+'1.2 ZR Monate'!D$12-1)&lt;3,"*",INDEX(ZRDaten,MATCH($B101,ZRZeile,0),MATCH(Hilfe!$B$1,ZRSpalte,0)+'1.2 ZR Monate'!D$12-1))</f>
        <v>299</v>
      </c>
      <c r="E101" s="155" t="n">
        <f aca="false">IF(INDEX(ZRDaten,MATCH($B101,ZRZeile,0),MATCH(Hilfe!$B$1,ZRSpalte,0)+'1.2 ZR Monate'!E$12-1)&lt;3,"*",INDEX(ZRDaten,MATCH($B101,ZRZeile,0),MATCH(Hilfe!$B$1,ZRSpalte,0)+'1.2 ZR Monate'!E$12-1))</f>
        <v>275</v>
      </c>
      <c r="F101" s="155" t="n">
        <f aca="false">IF(INDEX(ZRDaten,MATCH($B101,ZRZeile,0),MATCH(Hilfe!$B$1,ZRSpalte,0)+'1.2 ZR Monate'!F$12-1)&lt;3,"*",INDEX(ZRDaten,MATCH($B101,ZRZeile,0),MATCH(Hilfe!$B$1,ZRSpalte,0)+'1.2 ZR Monate'!F$12-1))</f>
        <v>277</v>
      </c>
      <c r="G101" s="155" t="n">
        <f aca="false">IF(INDEX(ZRDaten,MATCH($B101,ZRZeile,0),MATCH(Hilfe!$B$1,ZRSpalte,0)+'1.2 ZR Monate'!G$12-1)&lt;3,"*",INDEX(ZRDaten,MATCH($B101,ZRZeile,0),MATCH(Hilfe!$B$1,ZRSpalte,0)+'1.2 ZR Monate'!G$12-1))</f>
        <v>288</v>
      </c>
      <c r="H101" s="155" t="n">
        <f aca="false">IF(INDEX(ZRDaten,MATCH($B101,ZRZeile,0),MATCH(Hilfe!$B$1,ZRSpalte,0)+'1.2 ZR Monate'!H$12-1)&lt;3,"*",INDEX(ZRDaten,MATCH($B101,ZRZeile,0),MATCH(Hilfe!$B$1,ZRSpalte,0)+'1.2 ZR Monate'!H$12-1))</f>
        <v>264</v>
      </c>
      <c r="I101" s="155" t="n">
        <f aca="false">IF(INDEX(ZRDaten,MATCH($B101,ZRZeile,0),MATCH(Hilfe!$B$1,ZRSpalte,0)+'1.2 ZR Monate'!I$12-1)&lt;3,"*",INDEX(ZRDaten,MATCH($B101,ZRZeile,0),MATCH(Hilfe!$B$1,ZRSpalte,0)+'1.2 ZR Monate'!I$12-1))</f>
        <v>247</v>
      </c>
      <c r="J101" s="155" t="n">
        <f aca="false">IF(INDEX(ZRDaten,MATCH($B101,ZRZeile,0),MATCH(Hilfe!$B$1,ZRSpalte,0)+'1.2 ZR Monate'!J$12-1)&lt;3,"*",INDEX(ZRDaten,MATCH($B101,ZRZeile,0),MATCH(Hilfe!$B$1,ZRSpalte,0)+'1.2 ZR Monate'!J$12-1))</f>
        <v>243</v>
      </c>
      <c r="K101" s="155" t="n">
        <f aca="false">IF(INDEX(ZRDaten,MATCH($B101,ZRZeile,0),MATCH(Hilfe!$B$1,ZRSpalte,0)+'1.2 ZR Monate'!K$12-1)&lt;3,"*",INDEX(ZRDaten,MATCH($B101,ZRZeile,0),MATCH(Hilfe!$B$1,ZRSpalte,0)+'1.2 ZR Monate'!K$12-1))</f>
        <v>232</v>
      </c>
      <c r="L101" s="155" t="n">
        <f aca="false">IF(INDEX(ZRDaten,MATCH($B101,ZRZeile,0),MATCH(Hilfe!$B$1,ZRSpalte,0)+'1.2 ZR Monate'!L$12-1)&lt;3,"*",INDEX(ZRDaten,MATCH($B101,ZRZeile,0),MATCH(Hilfe!$B$1,ZRSpalte,0)+'1.2 ZR Monate'!L$12-1))</f>
        <v>201</v>
      </c>
      <c r="M101" s="155" t="n">
        <f aca="false">IF(INDEX(ZRDaten,MATCH($B101,ZRZeile,0),MATCH(Hilfe!$B$1,ZRSpalte,0)+'1.2 ZR Monate'!M$12-1)&lt;3,"*",INDEX(ZRDaten,MATCH($B101,ZRZeile,0),MATCH(Hilfe!$B$1,ZRSpalte,0)+'1.2 ZR Monate'!M$12-1))</f>
        <v>180</v>
      </c>
      <c r="N101" s="155" t="n">
        <f aca="false">IF(INDEX(ZRDaten,MATCH($B101,ZRZeile,0),MATCH(Hilfe!$B$1,ZRSpalte,0)+'1.2 ZR Monate'!N$12-1)&lt;3,"*",INDEX(ZRDaten,MATCH($B101,ZRZeile,0),MATCH(Hilfe!$B$1,ZRSpalte,0)+'1.2 ZR Monate'!N$12-1))</f>
        <v>195</v>
      </c>
      <c r="O101" s="156" t="n">
        <f aca="false">IF(INDEX(ZRDaten,MATCH($B101,ZRZeile,0),MATCH(Hilfe!$B$1,ZRSpalte,0)+'1.2 ZR Monate'!O$12-1)&lt;3,"*",INDEX(ZRDaten,MATCH($B101,ZRZeile,0),MATCH(Hilfe!$B$1,ZRSpalte,0)+'1.2 ZR Monate'!O$12-1))</f>
        <v>179</v>
      </c>
    </row>
    <row r="102" customFormat="false" ht="12.75" hidden="false" customHeight="true" outlineLevel="0" collapsed="false">
      <c r="A102" s="9" t="s">
        <v>212</v>
      </c>
      <c r="B102" s="10" t="s">
        <v>213</v>
      </c>
      <c r="C102" s="155" t="n">
        <f aca="false">IF(INDEX(ZRDaten,MATCH($B102,ZRZeile,0),MATCH(Hilfe!$B$1,ZRSpalte,0)+'1.2 ZR Monate'!C$12-1)&lt;3,"*",INDEX(ZRDaten,MATCH($B102,ZRZeile,0),MATCH(Hilfe!$B$1,ZRSpalte,0)+'1.2 ZR Monate'!C$12-1))</f>
        <v>389</v>
      </c>
      <c r="D102" s="155" t="n">
        <f aca="false">IF(INDEX(ZRDaten,MATCH($B102,ZRZeile,0),MATCH(Hilfe!$B$1,ZRSpalte,0)+'1.2 ZR Monate'!D$12-1)&lt;3,"*",INDEX(ZRDaten,MATCH($B102,ZRZeile,0),MATCH(Hilfe!$B$1,ZRSpalte,0)+'1.2 ZR Monate'!D$12-1))</f>
        <v>375</v>
      </c>
      <c r="E102" s="155" t="n">
        <f aca="false">IF(INDEX(ZRDaten,MATCH($B102,ZRZeile,0),MATCH(Hilfe!$B$1,ZRSpalte,0)+'1.2 ZR Monate'!E$12-1)&lt;3,"*",INDEX(ZRDaten,MATCH($B102,ZRZeile,0),MATCH(Hilfe!$B$1,ZRSpalte,0)+'1.2 ZR Monate'!E$12-1))</f>
        <v>355</v>
      </c>
      <c r="F102" s="155" t="n">
        <f aca="false">IF(INDEX(ZRDaten,MATCH($B102,ZRZeile,0),MATCH(Hilfe!$B$1,ZRSpalte,0)+'1.2 ZR Monate'!F$12-1)&lt;3,"*",INDEX(ZRDaten,MATCH($B102,ZRZeile,0),MATCH(Hilfe!$B$1,ZRSpalte,0)+'1.2 ZR Monate'!F$12-1))</f>
        <v>354</v>
      </c>
      <c r="G102" s="155" t="n">
        <f aca="false">IF(INDEX(ZRDaten,MATCH($B102,ZRZeile,0),MATCH(Hilfe!$B$1,ZRSpalte,0)+'1.2 ZR Monate'!G$12-1)&lt;3,"*",INDEX(ZRDaten,MATCH($B102,ZRZeile,0),MATCH(Hilfe!$B$1,ZRSpalte,0)+'1.2 ZR Monate'!G$12-1))</f>
        <v>315</v>
      </c>
      <c r="H102" s="155" t="n">
        <f aca="false">IF(INDEX(ZRDaten,MATCH($B102,ZRZeile,0),MATCH(Hilfe!$B$1,ZRSpalte,0)+'1.2 ZR Monate'!H$12-1)&lt;3,"*",INDEX(ZRDaten,MATCH($B102,ZRZeile,0),MATCH(Hilfe!$B$1,ZRSpalte,0)+'1.2 ZR Monate'!H$12-1))</f>
        <v>309</v>
      </c>
      <c r="I102" s="155" t="n">
        <f aca="false">IF(INDEX(ZRDaten,MATCH($B102,ZRZeile,0),MATCH(Hilfe!$B$1,ZRSpalte,0)+'1.2 ZR Monate'!I$12-1)&lt;3,"*",INDEX(ZRDaten,MATCH($B102,ZRZeile,0),MATCH(Hilfe!$B$1,ZRSpalte,0)+'1.2 ZR Monate'!I$12-1))</f>
        <v>317</v>
      </c>
      <c r="J102" s="155" t="n">
        <f aca="false">IF(INDEX(ZRDaten,MATCH($B102,ZRZeile,0),MATCH(Hilfe!$B$1,ZRSpalte,0)+'1.2 ZR Monate'!J$12-1)&lt;3,"*",INDEX(ZRDaten,MATCH($B102,ZRZeile,0),MATCH(Hilfe!$B$1,ZRSpalte,0)+'1.2 ZR Monate'!J$12-1))</f>
        <v>295</v>
      </c>
      <c r="K102" s="155" t="n">
        <f aca="false">IF(INDEX(ZRDaten,MATCH($B102,ZRZeile,0),MATCH(Hilfe!$B$1,ZRSpalte,0)+'1.2 ZR Monate'!K$12-1)&lt;3,"*",INDEX(ZRDaten,MATCH($B102,ZRZeile,0),MATCH(Hilfe!$B$1,ZRSpalte,0)+'1.2 ZR Monate'!K$12-1))</f>
        <v>315</v>
      </c>
      <c r="L102" s="155" t="n">
        <f aca="false">IF(INDEX(ZRDaten,MATCH($B102,ZRZeile,0),MATCH(Hilfe!$B$1,ZRSpalte,0)+'1.2 ZR Monate'!L$12-1)&lt;3,"*",INDEX(ZRDaten,MATCH($B102,ZRZeile,0),MATCH(Hilfe!$B$1,ZRSpalte,0)+'1.2 ZR Monate'!L$12-1))</f>
        <v>305</v>
      </c>
      <c r="M102" s="155" t="n">
        <f aca="false">IF(INDEX(ZRDaten,MATCH($B102,ZRZeile,0),MATCH(Hilfe!$B$1,ZRSpalte,0)+'1.2 ZR Monate'!M$12-1)&lt;3,"*",INDEX(ZRDaten,MATCH($B102,ZRZeile,0),MATCH(Hilfe!$B$1,ZRSpalte,0)+'1.2 ZR Monate'!M$12-1))</f>
        <v>311</v>
      </c>
      <c r="N102" s="155" t="n">
        <f aca="false">IF(INDEX(ZRDaten,MATCH($B102,ZRZeile,0),MATCH(Hilfe!$B$1,ZRSpalte,0)+'1.2 ZR Monate'!N$12-1)&lt;3,"*",INDEX(ZRDaten,MATCH($B102,ZRZeile,0),MATCH(Hilfe!$B$1,ZRSpalte,0)+'1.2 ZR Monate'!N$12-1))</f>
        <v>301</v>
      </c>
      <c r="O102" s="156" t="n">
        <f aca="false">IF(INDEX(ZRDaten,MATCH($B102,ZRZeile,0),MATCH(Hilfe!$B$1,ZRSpalte,0)+'1.2 ZR Monate'!O$12-1)&lt;3,"*",INDEX(ZRDaten,MATCH($B102,ZRZeile,0),MATCH(Hilfe!$B$1,ZRSpalte,0)+'1.2 ZR Monate'!O$12-1))</f>
        <v>277</v>
      </c>
    </row>
    <row r="103" customFormat="false" ht="12.75" hidden="false" customHeight="true" outlineLevel="0" collapsed="false">
      <c r="A103" s="9" t="s">
        <v>214</v>
      </c>
      <c r="B103" s="10" t="s">
        <v>215</v>
      </c>
      <c r="C103" s="155" t="n">
        <f aca="false">IF(INDEX(ZRDaten,MATCH($B103,ZRZeile,0),MATCH(Hilfe!$B$1,ZRSpalte,0)+'1.2 ZR Monate'!C$12-1)&lt;3,"*",INDEX(ZRDaten,MATCH($B103,ZRZeile,0),MATCH(Hilfe!$B$1,ZRSpalte,0)+'1.2 ZR Monate'!C$12-1))</f>
        <v>73</v>
      </c>
      <c r="D103" s="155" t="n">
        <f aca="false">IF(INDEX(ZRDaten,MATCH($B103,ZRZeile,0),MATCH(Hilfe!$B$1,ZRSpalte,0)+'1.2 ZR Monate'!D$12-1)&lt;3,"*",INDEX(ZRDaten,MATCH($B103,ZRZeile,0),MATCH(Hilfe!$B$1,ZRSpalte,0)+'1.2 ZR Monate'!D$12-1))</f>
        <v>86</v>
      </c>
      <c r="E103" s="155" t="n">
        <f aca="false">IF(INDEX(ZRDaten,MATCH($B103,ZRZeile,0),MATCH(Hilfe!$B$1,ZRSpalte,0)+'1.2 ZR Monate'!E$12-1)&lt;3,"*",INDEX(ZRDaten,MATCH($B103,ZRZeile,0),MATCH(Hilfe!$B$1,ZRSpalte,0)+'1.2 ZR Monate'!E$12-1))</f>
        <v>122</v>
      </c>
      <c r="F103" s="155" t="n">
        <f aca="false">IF(INDEX(ZRDaten,MATCH($B103,ZRZeile,0),MATCH(Hilfe!$B$1,ZRSpalte,0)+'1.2 ZR Monate'!F$12-1)&lt;3,"*",INDEX(ZRDaten,MATCH($B103,ZRZeile,0),MATCH(Hilfe!$B$1,ZRSpalte,0)+'1.2 ZR Monate'!F$12-1))</f>
        <v>111</v>
      </c>
      <c r="G103" s="155" t="n">
        <f aca="false">IF(INDEX(ZRDaten,MATCH($B103,ZRZeile,0),MATCH(Hilfe!$B$1,ZRSpalte,0)+'1.2 ZR Monate'!G$12-1)&lt;3,"*",INDEX(ZRDaten,MATCH($B103,ZRZeile,0),MATCH(Hilfe!$B$1,ZRSpalte,0)+'1.2 ZR Monate'!G$12-1))</f>
        <v>110</v>
      </c>
      <c r="H103" s="155" t="n">
        <f aca="false">IF(INDEX(ZRDaten,MATCH($B103,ZRZeile,0),MATCH(Hilfe!$B$1,ZRSpalte,0)+'1.2 ZR Monate'!H$12-1)&lt;3,"*",INDEX(ZRDaten,MATCH($B103,ZRZeile,0),MATCH(Hilfe!$B$1,ZRSpalte,0)+'1.2 ZR Monate'!H$12-1))</f>
        <v>118</v>
      </c>
      <c r="I103" s="155" t="n">
        <f aca="false">IF(INDEX(ZRDaten,MATCH($B103,ZRZeile,0),MATCH(Hilfe!$B$1,ZRSpalte,0)+'1.2 ZR Monate'!I$12-1)&lt;3,"*",INDEX(ZRDaten,MATCH($B103,ZRZeile,0),MATCH(Hilfe!$B$1,ZRSpalte,0)+'1.2 ZR Monate'!I$12-1))</f>
        <v>117</v>
      </c>
      <c r="J103" s="155" t="n">
        <f aca="false">IF(INDEX(ZRDaten,MATCH($B103,ZRZeile,0),MATCH(Hilfe!$B$1,ZRSpalte,0)+'1.2 ZR Monate'!J$12-1)&lt;3,"*",INDEX(ZRDaten,MATCH($B103,ZRZeile,0),MATCH(Hilfe!$B$1,ZRSpalte,0)+'1.2 ZR Monate'!J$12-1))</f>
        <v>118</v>
      </c>
      <c r="K103" s="155" t="n">
        <f aca="false">IF(INDEX(ZRDaten,MATCH($B103,ZRZeile,0),MATCH(Hilfe!$B$1,ZRSpalte,0)+'1.2 ZR Monate'!K$12-1)&lt;3,"*",INDEX(ZRDaten,MATCH($B103,ZRZeile,0),MATCH(Hilfe!$B$1,ZRSpalte,0)+'1.2 ZR Monate'!K$12-1))</f>
        <v>119</v>
      </c>
      <c r="L103" s="155" t="n">
        <f aca="false">IF(INDEX(ZRDaten,MATCH($B103,ZRZeile,0),MATCH(Hilfe!$B$1,ZRSpalte,0)+'1.2 ZR Monate'!L$12-1)&lt;3,"*",INDEX(ZRDaten,MATCH($B103,ZRZeile,0),MATCH(Hilfe!$B$1,ZRSpalte,0)+'1.2 ZR Monate'!L$12-1))</f>
        <v>100</v>
      </c>
      <c r="M103" s="155" t="n">
        <f aca="false">IF(INDEX(ZRDaten,MATCH($B103,ZRZeile,0),MATCH(Hilfe!$B$1,ZRSpalte,0)+'1.2 ZR Monate'!M$12-1)&lt;3,"*",INDEX(ZRDaten,MATCH($B103,ZRZeile,0),MATCH(Hilfe!$B$1,ZRSpalte,0)+'1.2 ZR Monate'!M$12-1))</f>
        <v>92</v>
      </c>
      <c r="N103" s="155" t="n">
        <f aca="false">IF(INDEX(ZRDaten,MATCH($B103,ZRZeile,0),MATCH(Hilfe!$B$1,ZRSpalte,0)+'1.2 ZR Monate'!N$12-1)&lt;3,"*",INDEX(ZRDaten,MATCH($B103,ZRZeile,0),MATCH(Hilfe!$B$1,ZRSpalte,0)+'1.2 ZR Monate'!N$12-1))</f>
        <v>72</v>
      </c>
      <c r="O103" s="156" t="n">
        <f aca="false">IF(INDEX(ZRDaten,MATCH($B103,ZRZeile,0),MATCH(Hilfe!$B$1,ZRSpalte,0)+'1.2 ZR Monate'!O$12-1)&lt;3,"*",INDEX(ZRDaten,MATCH($B103,ZRZeile,0),MATCH(Hilfe!$B$1,ZRSpalte,0)+'1.2 ZR Monate'!O$12-1))</f>
        <v>70</v>
      </c>
    </row>
    <row r="104" customFormat="false" ht="12.75" hidden="false" customHeight="true" outlineLevel="0" collapsed="false">
      <c r="A104" s="9" t="s">
        <v>216</v>
      </c>
      <c r="B104" s="10" t="s">
        <v>217</v>
      </c>
      <c r="C104" s="155" t="n">
        <f aca="false">IF(INDEX(ZRDaten,MATCH($B104,ZRZeile,0),MATCH(Hilfe!$B$1,ZRSpalte,0)+'1.2 ZR Monate'!C$12-1)&lt;3,"*",INDEX(ZRDaten,MATCH($B104,ZRZeile,0),MATCH(Hilfe!$B$1,ZRSpalte,0)+'1.2 ZR Monate'!C$12-1))</f>
        <v>151</v>
      </c>
      <c r="D104" s="155" t="n">
        <f aca="false">IF(INDEX(ZRDaten,MATCH($B104,ZRZeile,0),MATCH(Hilfe!$B$1,ZRSpalte,0)+'1.2 ZR Monate'!D$12-1)&lt;3,"*",INDEX(ZRDaten,MATCH($B104,ZRZeile,0),MATCH(Hilfe!$B$1,ZRSpalte,0)+'1.2 ZR Monate'!D$12-1))</f>
        <v>138</v>
      </c>
      <c r="E104" s="155" t="n">
        <f aca="false">IF(INDEX(ZRDaten,MATCH($B104,ZRZeile,0),MATCH(Hilfe!$B$1,ZRSpalte,0)+'1.2 ZR Monate'!E$12-1)&lt;3,"*",INDEX(ZRDaten,MATCH($B104,ZRZeile,0),MATCH(Hilfe!$B$1,ZRSpalte,0)+'1.2 ZR Monate'!E$12-1))</f>
        <v>142</v>
      </c>
      <c r="F104" s="155" t="n">
        <f aca="false">IF(INDEX(ZRDaten,MATCH($B104,ZRZeile,0),MATCH(Hilfe!$B$1,ZRSpalte,0)+'1.2 ZR Monate'!F$12-1)&lt;3,"*",INDEX(ZRDaten,MATCH($B104,ZRZeile,0),MATCH(Hilfe!$B$1,ZRSpalte,0)+'1.2 ZR Monate'!F$12-1))</f>
        <v>148</v>
      </c>
      <c r="G104" s="155" t="n">
        <f aca="false">IF(INDEX(ZRDaten,MATCH($B104,ZRZeile,0),MATCH(Hilfe!$B$1,ZRSpalte,0)+'1.2 ZR Monate'!G$12-1)&lt;3,"*",INDEX(ZRDaten,MATCH($B104,ZRZeile,0),MATCH(Hilfe!$B$1,ZRSpalte,0)+'1.2 ZR Monate'!G$12-1))</f>
        <v>150</v>
      </c>
      <c r="H104" s="155" t="n">
        <f aca="false">IF(INDEX(ZRDaten,MATCH($B104,ZRZeile,0),MATCH(Hilfe!$B$1,ZRSpalte,0)+'1.2 ZR Monate'!H$12-1)&lt;3,"*",INDEX(ZRDaten,MATCH($B104,ZRZeile,0),MATCH(Hilfe!$B$1,ZRSpalte,0)+'1.2 ZR Monate'!H$12-1))</f>
        <v>145</v>
      </c>
      <c r="I104" s="155" t="n">
        <f aca="false">IF(INDEX(ZRDaten,MATCH($B104,ZRZeile,0),MATCH(Hilfe!$B$1,ZRSpalte,0)+'1.2 ZR Monate'!I$12-1)&lt;3,"*",INDEX(ZRDaten,MATCH($B104,ZRZeile,0),MATCH(Hilfe!$B$1,ZRSpalte,0)+'1.2 ZR Monate'!I$12-1))</f>
        <v>128</v>
      </c>
      <c r="J104" s="155" t="n">
        <f aca="false">IF(INDEX(ZRDaten,MATCH($B104,ZRZeile,0),MATCH(Hilfe!$B$1,ZRSpalte,0)+'1.2 ZR Monate'!J$12-1)&lt;3,"*",INDEX(ZRDaten,MATCH($B104,ZRZeile,0),MATCH(Hilfe!$B$1,ZRSpalte,0)+'1.2 ZR Monate'!J$12-1))</f>
        <v>111</v>
      </c>
      <c r="K104" s="155" t="n">
        <f aca="false">IF(INDEX(ZRDaten,MATCH($B104,ZRZeile,0),MATCH(Hilfe!$B$1,ZRSpalte,0)+'1.2 ZR Monate'!K$12-1)&lt;3,"*",INDEX(ZRDaten,MATCH($B104,ZRZeile,0),MATCH(Hilfe!$B$1,ZRSpalte,0)+'1.2 ZR Monate'!K$12-1))</f>
        <v>108</v>
      </c>
      <c r="L104" s="155" t="n">
        <f aca="false">IF(INDEX(ZRDaten,MATCH($B104,ZRZeile,0),MATCH(Hilfe!$B$1,ZRSpalte,0)+'1.2 ZR Monate'!L$12-1)&lt;3,"*",INDEX(ZRDaten,MATCH($B104,ZRZeile,0),MATCH(Hilfe!$B$1,ZRSpalte,0)+'1.2 ZR Monate'!L$12-1))</f>
        <v>105</v>
      </c>
      <c r="M104" s="155" t="n">
        <f aca="false">IF(INDEX(ZRDaten,MATCH($B104,ZRZeile,0),MATCH(Hilfe!$B$1,ZRSpalte,0)+'1.2 ZR Monate'!M$12-1)&lt;3,"*",INDEX(ZRDaten,MATCH($B104,ZRZeile,0),MATCH(Hilfe!$B$1,ZRSpalte,0)+'1.2 ZR Monate'!M$12-1))</f>
        <v>97</v>
      </c>
      <c r="N104" s="155" t="n">
        <f aca="false">IF(INDEX(ZRDaten,MATCH($B104,ZRZeile,0),MATCH(Hilfe!$B$1,ZRSpalte,0)+'1.2 ZR Monate'!N$12-1)&lt;3,"*",INDEX(ZRDaten,MATCH($B104,ZRZeile,0),MATCH(Hilfe!$B$1,ZRSpalte,0)+'1.2 ZR Monate'!N$12-1))</f>
        <v>104</v>
      </c>
      <c r="O104" s="156" t="n">
        <f aca="false">IF(INDEX(ZRDaten,MATCH($B104,ZRZeile,0),MATCH(Hilfe!$B$1,ZRSpalte,0)+'1.2 ZR Monate'!O$12-1)&lt;3,"*",INDEX(ZRDaten,MATCH($B104,ZRZeile,0),MATCH(Hilfe!$B$1,ZRSpalte,0)+'1.2 ZR Monate'!O$12-1))</f>
        <v>121</v>
      </c>
    </row>
    <row r="105" customFormat="false" ht="12.75" hidden="false" customHeight="true" outlineLevel="0" collapsed="false">
      <c r="A105" s="9" t="s">
        <v>218</v>
      </c>
      <c r="B105" s="10" t="s">
        <v>219</v>
      </c>
      <c r="C105" s="155" t="n">
        <f aca="false">IF(INDEX(ZRDaten,MATCH($B105,ZRZeile,0),MATCH(Hilfe!$B$1,ZRSpalte,0)+'1.2 ZR Monate'!C$12-1)&lt;3,"*",INDEX(ZRDaten,MATCH($B105,ZRZeile,0),MATCH(Hilfe!$B$1,ZRSpalte,0)+'1.2 ZR Monate'!C$12-1))</f>
        <v>166</v>
      </c>
      <c r="D105" s="155" t="n">
        <f aca="false">IF(INDEX(ZRDaten,MATCH($B105,ZRZeile,0),MATCH(Hilfe!$B$1,ZRSpalte,0)+'1.2 ZR Monate'!D$12-1)&lt;3,"*",INDEX(ZRDaten,MATCH($B105,ZRZeile,0),MATCH(Hilfe!$B$1,ZRSpalte,0)+'1.2 ZR Monate'!D$12-1))</f>
        <v>163</v>
      </c>
      <c r="E105" s="155" t="n">
        <f aca="false">IF(INDEX(ZRDaten,MATCH($B105,ZRZeile,0),MATCH(Hilfe!$B$1,ZRSpalte,0)+'1.2 ZR Monate'!E$12-1)&lt;3,"*",INDEX(ZRDaten,MATCH($B105,ZRZeile,0),MATCH(Hilfe!$B$1,ZRSpalte,0)+'1.2 ZR Monate'!E$12-1))</f>
        <v>156</v>
      </c>
      <c r="F105" s="155" t="n">
        <f aca="false">IF(INDEX(ZRDaten,MATCH($B105,ZRZeile,0),MATCH(Hilfe!$B$1,ZRSpalte,0)+'1.2 ZR Monate'!F$12-1)&lt;3,"*",INDEX(ZRDaten,MATCH($B105,ZRZeile,0),MATCH(Hilfe!$B$1,ZRSpalte,0)+'1.2 ZR Monate'!F$12-1))</f>
        <v>159</v>
      </c>
      <c r="G105" s="155" t="n">
        <f aca="false">IF(INDEX(ZRDaten,MATCH($B105,ZRZeile,0),MATCH(Hilfe!$B$1,ZRSpalte,0)+'1.2 ZR Monate'!G$12-1)&lt;3,"*",INDEX(ZRDaten,MATCH($B105,ZRZeile,0),MATCH(Hilfe!$B$1,ZRSpalte,0)+'1.2 ZR Monate'!G$12-1))</f>
        <v>150</v>
      </c>
      <c r="H105" s="155" t="n">
        <f aca="false">IF(INDEX(ZRDaten,MATCH($B105,ZRZeile,0),MATCH(Hilfe!$B$1,ZRSpalte,0)+'1.2 ZR Monate'!H$12-1)&lt;3,"*",INDEX(ZRDaten,MATCH($B105,ZRZeile,0),MATCH(Hilfe!$B$1,ZRSpalte,0)+'1.2 ZR Monate'!H$12-1))</f>
        <v>157</v>
      </c>
      <c r="I105" s="155" t="n">
        <f aca="false">IF(INDEX(ZRDaten,MATCH($B105,ZRZeile,0),MATCH(Hilfe!$B$1,ZRSpalte,0)+'1.2 ZR Monate'!I$12-1)&lt;3,"*",INDEX(ZRDaten,MATCH($B105,ZRZeile,0),MATCH(Hilfe!$B$1,ZRSpalte,0)+'1.2 ZR Monate'!I$12-1))</f>
        <v>136</v>
      </c>
      <c r="J105" s="155" t="n">
        <f aca="false">IF(INDEX(ZRDaten,MATCH($B105,ZRZeile,0),MATCH(Hilfe!$B$1,ZRSpalte,0)+'1.2 ZR Monate'!J$12-1)&lt;3,"*",INDEX(ZRDaten,MATCH($B105,ZRZeile,0),MATCH(Hilfe!$B$1,ZRSpalte,0)+'1.2 ZR Monate'!J$12-1))</f>
        <v>139</v>
      </c>
      <c r="K105" s="155" t="n">
        <f aca="false">IF(INDEX(ZRDaten,MATCH($B105,ZRZeile,0),MATCH(Hilfe!$B$1,ZRSpalte,0)+'1.2 ZR Monate'!K$12-1)&lt;3,"*",INDEX(ZRDaten,MATCH($B105,ZRZeile,0),MATCH(Hilfe!$B$1,ZRSpalte,0)+'1.2 ZR Monate'!K$12-1))</f>
        <v>121</v>
      </c>
      <c r="L105" s="155" t="n">
        <f aca="false">IF(INDEX(ZRDaten,MATCH($B105,ZRZeile,0),MATCH(Hilfe!$B$1,ZRSpalte,0)+'1.2 ZR Monate'!L$12-1)&lt;3,"*",INDEX(ZRDaten,MATCH($B105,ZRZeile,0),MATCH(Hilfe!$B$1,ZRSpalte,0)+'1.2 ZR Monate'!L$12-1))</f>
        <v>108</v>
      </c>
      <c r="M105" s="155" t="n">
        <f aca="false">IF(INDEX(ZRDaten,MATCH($B105,ZRZeile,0),MATCH(Hilfe!$B$1,ZRSpalte,0)+'1.2 ZR Monate'!M$12-1)&lt;3,"*",INDEX(ZRDaten,MATCH($B105,ZRZeile,0),MATCH(Hilfe!$B$1,ZRSpalte,0)+'1.2 ZR Monate'!M$12-1))</f>
        <v>116</v>
      </c>
      <c r="N105" s="155" t="n">
        <f aca="false">IF(INDEX(ZRDaten,MATCH($B105,ZRZeile,0),MATCH(Hilfe!$B$1,ZRSpalte,0)+'1.2 ZR Monate'!N$12-1)&lt;3,"*",INDEX(ZRDaten,MATCH($B105,ZRZeile,0),MATCH(Hilfe!$B$1,ZRSpalte,0)+'1.2 ZR Monate'!N$12-1))</f>
        <v>133</v>
      </c>
      <c r="O105" s="156" t="n">
        <f aca="false">IF(INDEX(ZRDaten,MATCH($B105,ZRZeile,0),MATCH(Hilfe!$B$1,ZRSpalte,0)+'1.2 ZR Monate'!O$12-1)&lt;3,"*",INDEX(ZRDaten,MATCH($B105,ZRZeile,0),MATCH(Hilfe!$B$1,ZRSpalte,0)+'1.2 ZR Monate'!O$12-1))</f>
        <v>109</v>
      </c>
    </row>
    <row r="106" customFormat="false" ht="12.75" hidden="false" customHeight="true" outlineLevel="0" collapsed="false">
      <c r="A106" s="9" t="s">
        <v>220</v>
      </c>
      <c r="B106" s="10" t="s">
        <v>221</v>
      </c>
      <c r="C106" s="155" t="n">
        <f aca="false">IF(INDEX(ZRDaten,MATCH($B106,ZRZeile,0),MATCH(Hilfe!$B$1,ZRSpalte,0)+'1.2 ZR Monate'!C$12-1)&lt;3,"*",INDEX(ZRDaten,MATCH($B106,ZRZeile,0),MATCH(Hilfe!$B$1,ZRSpalte,0)+'1.2 ZR Monate'!C$12-1))</f>
        <v>50</v>
      </c>
      <c r="D106" s="155" t="n">
        <f aca="false">IF(INDEX(ZRDaten,MATCH($B106,ZRZeile,0),MATCH(Hilfe!$B$1,ZRSpalte,0)+'1.2 ZR Monate'!D$12-1)&lt;3,"*",INDEX(ZRDaten,MATCH($B106,ZRZeile,0),MATCH(Hilfe!$B$1,ZRSpalte,0)+'1.2 ZR Monate'!D$12-1))</f>
        <v>43</v>
      </c>
      <c r="E106" s="155" t="n">
        <f aca="false">IF(INDEX(ZRDaten,MATCH($B106,ZRZeile,0),MATCH(Hilfe!$B$1,ZRSpalte,0)+'1.2 ZR Monate'!E$12-1)&lt;3,"*",INDEX(ZRDaten,MATCH($B106,ZRZeile,0),MATCH(Hilfe!$B$1,ZRSpalte,0)+'1.2 ZR Monate'!E$12-1))</f>
        <v>53</v>
      </c>
      <c r="F106" s="155" t="n">
        <f aca="false">IF(INDEX(ZRDaten,MATCH($B106,ZRZeile,0),MATCH(Hilfe!$B$1,ZRSpalte,0)+'1.2 ZR Monate'!F$12-1)&lt;3,"*",INDEX(ZRDaten,MATCH($B106,ZRZeile,0),MATCH(Hilfe!$B$1,ZRSpalte,0)+'1.2 ZR Monate'!F$12-1))</f>
        <v>53</v>
      </c>
      <c r="G106" s="155" t="n">
        <f aca="false">IF(INDEX(ZRDaten,MATCH($B106,ZRZeile,0),MATCH(Hilfe!$B$1,ZRSpalte,0)+'1.2 ZR Monate'!G$12-1)&lt;3,"*",INDEX(ZRDaten,MATCH($B106,ZRZeile,0),MATCH(Hilfe!$B$1,ZRSpalte,0)+'1.2 ZR Monate'!G$12-1))</f>
        <v>38</v>
      </c>
      <c r="H106" s="155" t="n">
        <f aca="false">IF(INDEX(ZRDaten,MATCH($B106,ZRZeile,0),MATCH(Hilfe!$B$1,ZRSpalte,0)+'1.2 ZR Monate'!H$12-1)&lt;3,"*",INDEX(ZRDaten,MATCH($B106,ZRZeile,0),MATCH(Hilfe!$B$1,ZRSpalte,0)+'1.2 ZR Monate'!H$12-1))</f>
        <v>22</v>
      </c>
      <c r="I106" s="155" t="n">
        <f aca="false">IF(INDEX(ZRDaten,MATCH($B106,ZRZeile,0),MATCH(Hilfe!$B$1,ZRSpalte,0)+'1.2 ZR Monate'!I$12-1)&lt;3,"*",INDEX(ZRDaten,MATCH($B106,ZRZeile,0),MATCH(Hilfe!$B$1,ZRSpalte,0)+'1.2 ZR Monate'!I$12-1))</f>
        <v>27</v>
      </c>
      <c r="J106" s="155" t="n">
        <f aca="false">IF(INDEX(ZRDaten,MATCH($B106,ZRZeile,0),MATCH(Hilfe!$B$1,ZRSpalte,0)+'1.2 ZR Monate'!J$12-1)&lt;3,"*",INDEX(ZRDaten,MATCH($B106,ZRZeile,0),MATCH(Hilfe!$B$1,ZRSpalte,0)+'1.2 ZR Monate'!J$12-1))</f>
        <v>32</v>
      </c>
      <c r="K106" s="155" t="n">
        <f aca="false">IF(INDEX(ZRDaten,MATCH($B106,ZRZeile,0),MATCH(Hilfe!$B$1,ZRSpalte,0)+'1.2 ZR Monate'!K$12-1)&lt;3,"*",INDEX(ZRDaten,MATCH($B106,ZRZeile,0),MATCH(Hilfe!$B$1,ZRSpalte,0)+'1.2 ZR Monate'!K$12-1))</f>
        <v>36</v>
      </c>
      <c r="L106" s="155" t="n">
        <f aca="false">IF(INDEX(ZRDaten,MATCH($B106,ZRZeile,0),MATCH(Hilfe!$B$1,ZRSpalte,0)+'1.2 ZR Monate'!L$12-1)&lt;3,"*",INDEX(ZRDaten,MATCH($B106,ZRZeile,0),MATCH(Hilfe!$B$1,ZRSpalte,0)+'1.2 ZR Monate'!L$12-1))</f>
        <v>37</v>
      </c>
      <c r="M106" s="155" t="n">
        <f aca="false">IF(INDEX(ZRDaten,MATCH($B106,ZRZeile,0),MATCH(Hilfe!$B$1,ZRSpalte,0)+'1.2 ZR Monate'!M$12-1)&lt;3,"*",INDEX(ZRDaten,MATCH($B106,ZRZeile,0),MATCH(Hilfe!$B$1,ZRSpalte,0)+'1.2 ZR Monate'!M$12-1))</f>
        <v>31</v>
      </c>
      <c r="N106" s="155" t="n">
        <f aca="false">IF(INDEX(ZRDaten,MATCH($B106,ZRZeile,0),MATCH(Hilfe!$B$1,ZRSpalte,0)+'1.2 ZR Monate'!N$12-1)&lt;3,"*",INDEX(ZRDaten,MATCH($B106,ZRZeile,0),MATCH(Hilfe!$B$1,ZRSpalte,0)+'1.2 ZR Monate'!N$12-1))</f>
        <v>29</v>
      </c>
      <c r="O106" s="156" t="n">
        <f aca="false">IF(INDEX(ZRDaten,MATCH($B106,ZRZeile,0),MATCH(Hilfe!$B$1,ZRSpalte,0)+'1.2 ZR Monate'!O$12-1)&lt;3,"*",INDEX(ZRDaten,MATCH($B106,ZRZeile,0),MATCH(Hilfe!$B$1,ZRSpalte,0)+'1.2 ZR Monate'!O$12-1))</f>
        <v>25</v>
      </c>
    </row>
    <row r="107" customFormat="false" ht="12.75" hidden="false" customHeight="true" outlineLevel="0" collapsed="false">
      <c r="A107" s="9" t="s">
        <v>222</v>
      </c>
      <c r="B107" s="10" t="s">
        <v>223</v>
      </c>
      <c r="C107" s="155" t="n">
        <f aca="false">IF(INDEX(ZRDaten,MATCH($B107,ZRZeile,0),MATCH(Hilfe!$B$1,ZRSpalte,0)+'1.2 ZR Monate'!C$12-1)&lt;3,"*",INDEX(ZRDaten,MATCH($B107,ZRZeile,0),MATCH(Hilfe!$B$1,ZRSpalte,0)+'1.2 ZR Monate'!C$12-1))</f>
        <v>64</v>
      </c>
      <c r="D107" s="155" t="n">
        <f aca="false">IF(INDEX(ZRDaten,MATCH($B107,ZRZeile,0),MATCH(Hilfe!$B$1,ZRSpalte,0)+'1.2 ZR Monate'!D$12-1)&lt;3,"*",INDEX(ZRDaten,MATCH($B107,ZRZeile,0),MATCH(Hilfe!$B$1,ZRSpalte,0)+'1.2 ZR Monate'!D$12-1))</f>
        <v>55</v>
      </c>
      <c r="E107" s="155" t="n">
        <f aca="false">IF(INDEX(ZRDaten,MATCH($B107,ZRZeile,0),MATCH(Hilfe!$B$1,ZRSpalte,0)+'1.2 ZR Monate'!E$12-1)&lt;3,"*",INDEX(ZRDaten,MATCH($B107,ZRZeile,0),MATCH(Hilfe!$B$1,ZRSpalte,0)+'1.2 ZR Monate'!E$12-1))</f>
        <v>67</v>
      </c>
      <c r="F107" s="155" t="n">
        <f aca="false">IF(INDEX(ZRDaten,MATCH($B107,ZRZeile,0),MATCH(Hilfe!$B$1,ZRSpalte,0)+'1.2 ZR Monate'!F$12-1)&lt;3,"*",INDEX(ZRDaten,MATCH($B107,ZRZeile,0),MATCH(Hilfe!$B$1,ZRSpalte,0)+'1.2 ZR Monate'!F$12-1))</f>
        <v>85</v>
      </c>
      <c r="G107" s="155" t="n">
        <f aca="false">IF(INDEX(ZRDaten,MATCH($B107,ZRZeile,0),MATCH(Hilfe!$B$1,ZRSpalte,0)+'1.2 ZR Monate'!G$12-1)&lt;3,"*",INDEX(ZRDaten,MATCH($B107,ZRZeile,0),MATCH(Hilfe!$B$1,ZRSpalte,0)+'1.2 ZR Monate'!G$12-1))</f>
        <v>79</v>
      </c>
      <c r="H107" s="155" t="n">
        <f aca="false">IF(INDEX(ZRDaten,MATCH($B107,ZRZeile,0),MATCH(Hilfe!$B$1,ZRSpalte,0)+'1.2 ZR Monate'!H$12-1)&lt;3,"*",INDEX(ZRDaten,MATCH($B107,ZRZeile,0),MATCH(Hilfe!$B$1,ZRSpalte,0)+'1.2 ZR Monate'!H$12-1))</f>
        <v>68</v>
      </c>
      <c r="I107" s="155" t="n">
        <f aca="false">IF(INDEX(ZRDaten,MATCH($B107,ZRZeile,0),MATCH(Hilfe!$B$1,ZRSpalte,0)+'1.2 ZR Monate'!I$12-1)&lt;3,"*",INDEX(ZRDaten,MATCH($B107,ZRZeile,0),MATCH(Hilfe!$B$1,ZRSpalte,0)+'1.2 ZR Monate'!I$12-1))</f>
        <v>82</v>
      </c>
      <c r="J107" s="155" t="n">
        <f aca="false">IF(INDEX(ZRDaten,MATCH($B107,ZRZeile,0),MATCH(Hilfe!$B$1,ZRSpalte,0)+'1.2 ZR Monate'!J$12-1)&lt;3,"*",INDEX(ZRDaten,MATCH($B107,ZRZeile,0),MATCH(Hilfe!$B$1,ZRSpalte,0)+'1.2 ZR Monate'!J$12-1))</f>
        <v>81</v>
      </c>
      <c r="K107" s="155" t="n">
        <f aca="false">IF(INDEX(ZRDaten,MATCH($B107,ZRZeile,0),MATCH(Hilfe!$B$1,ZRSpalte,0)+'1.2 ZR Monate'!K$12-1)&lt;3,"*",INDEX(ZRDaten,MATCH($B107,ZRZeile,0),MATCH(Hilfe!$B$1,ZRSpalte,0)+'1.2 ZR Monate'!K$12-1))</f>
        <v>91</v>
      </c>
      <c r="L107" s="155" t="n">
        <f aca="false">IF(INDEX(ZRDaten,MATCH($B107,ZRZeile,0),MATCH(Hilfe!$B$1,ZRSpalte,0)+'1.2 ZR Monate'!L$12-1)&lt;3,"*",INDEX(ZRDaten,MATCH($B107,ZRZeile,0),MATCH(Hilfe!$B$1,ZRSpalte,0)+'1.2 ZR Monate'!L$12-1))</f>
        <v>110</v>
      </c>
      <c r="M107" s="155" t="n">
        <f aca="false">IF(INDEX(ZRDaten,MATCH($B107,ZRZeile,0),MATCH(Hilfe!$B$1,ZRSpalte,0)+'1.2 ZR Monate'!M$12-1)&lt;3,"*",INDEX(ZRDaten,MATCH($B107,ZRZeile,0),MATCH(Hilfe!$B$1,ZRSpalte,0)+'1.2 ZR Monate'!M$12-1))</f>
        <v>92</v>
      </c>
      <c r="N107" s="155" t="n">
        <f aca="false">IF(INDEX(ZRDaten,MATCH($B107,ZRZeile,0),MATCH(Hilfe!$B$1,ZRSpalte,0)+'1.2 ZR Monate'!N$12-1)&lt;3,"*",INDEX(ZRDaten,MATCH($B107,ZRZeile,0),MATCH(Hilfe!$B$1,ZRSpalte,0)+'1.2 ZR Monate'!N$12-1))</f>
        <v>67</v>
      </c>
      <c r="O107" s="156" t="n">
        <f aca="false">IF(INDEX(ZRDaten,MATCH($B107,ZRZeile,0),MATCH(Hilfe!$B$1,ZRSpalte,0)+'1.2 ZR Monate'!O$12-1)&lt;3,"*",INDEX(ZRDaten,MATCH($B107,ZRZeile,0),MATCH(Hilfe!$B$1,ZRSpalte,0)+'1.2 ZR Monate'!O$12-1))</f>
        <v>79</v>
      </c>
    </row>
    <row r="108" customFormat="false" ht="12.75" hidden="false" customHeight="true" outlineLevel="0" collapsed="false">
      <c r="A108" s="9" t="s">
        <v>224</v>
      </c>
      <c r="B108" s="10" t="s">
        <v>225</v>
      </c>
      <c r="C108" s="155" t="n">
        <f aca="false">IF(INDEX(ZRDaten,MATCH($B108,ZRZeile,0),MATCH(Hilfe!$B$1,ZRSpalte,0)+'1.2 ZR Monate'!C$12-1)&lt;3,"*",INDEX(ZRDaten,MATCH($B108,ZRZeile,0),MATCH(Hilfe!$B$1,ZRSpalte,0)+'1.2 ZR Monate'!C$12-1))</f>
        <v>101</v>
      </c>
      <c r="D108" s="155" t="n">
        <f aca="false">IF(INDEX(ZRDaten,MATCH($B108,ZRZeile,0),MATCH(Hilfe!$B$1,ZRSpalte,0)+'1.2 ZR Monate'!D$12-1)&lt;3,"*",INDEX(ZRDaten,MATCH($B108,ZRZeile,0),MATCH(Hilfe!$B$1,ZRSpalte,0)+'1.2 ZR Monate'!D$12-1))</f>
        <v>87</v>
      </c>
      <c r="E108" s="155" t="n">
        <f aca="false">IF(INDEX(ZRDaten,MATCH($B108,ZRZeile,0),MATCH(Hilfe!$B$1,ZRSpalte,0)+'1.2 ZR Monate'!E$12-1)&lt;3,"*",INDEX(ZRDaten,MATCH($B108,ZRZeile,0),MATCH(Hilfe!$B$1,ZRSpalte,0)+'1.2 ZR Monate'!E$12-1))</f>
        <v>79</v>
      </c>
      <c r="F108" s="155" t="n">
        <f aca="false">IF(INDEX(ZRDaten,MATCH($B108,ZRZeile,0),MATCH(Hilfe!$B$1,ZRSpalte,0)+'1.2 ZR Monate'!F$12-1)&lt;3,"*",INDEX(ZRDaten,MATCH($B108,ZRZeile,0),MATCH(Hilfe!$B$1,ZRSpalte,0)+'1.2 ZR Monate'!F$12-1))</f>
        <v>57</v>
      </c>
      <c r="G108" s="155" t="n">
        <f aca="false">IF(INDEX(ZRDaten,MATCH($B108,ZRZeile,0),MATCH(Hilfe!$B$1,ZRSpalte,0)+'1.2 ZR Monate'!G$12-1)&lt;3,"*",INDEX(ZRDaten,MATCH($B108,ZRZeile,0),MATCH(Hilfe!$B$1,ZRSpalte,0)+'1.2 ZR Monate'!G$12-1))</f>
        <v>67</v>
      </c>
      <c r="H108" s="155" t="n">
        <f aca="false">IF(INDEX(ZRDaten,MATCH($B108,ZRZeile,0),MATCH(Hilfe!$B$1,ZRSpalte,0)+'1.2 ZR Monate'!H$12-1)&lt;3,"*",INDEX(ZRDaten,MATCH($B108,ZRZeile,0),MATCH(Hilfe!$B$1,ZRSpalte,0)+'1.2 ZR Monate'!H$12-1))</f>
        <v>61</v>
      </c>
      <c r="I108" s="155" t="n">
        <f aca="false">IF(INDEX(ZRDaten,MATCH($B108,ZRZeile,0),MATCH(Hilfe!$B$1,ZRSpalte,0)+'1.2 ZR Monate'!I$12-1)&lt;3,"*",INDEX(ZRDaten,MATCH($B108,ZRZeile,0),MATCH(Hilfe!$B$1,ZRSpalte,0)+'1.2 ZR Monate'!I$12-1))</f>
        <v>47</v>
      </c>
      <c r="J108" s="155" t="n">
        <f aca="false">IF(INDEX(ZRDaten,MATCH($B108,ZRZeile,0),MATCH(Hilfe!$B$1,ZRSpalte,0)+'1.2 ZR Monate'!J$12-1)&lt;3,"*",INDEX(ZRDaten,MATCH($B108,ZRZeile,0),MATCH(Hilfe!$B$1,ZRSpalte,0)+'1.2 ZR Monate'!J$12-1))</f>
        <v>37</v>
      </c>
      <c r="K108" s="155" t="n">
        <f aca="false">IF(INDEX(ZRDaten,MATCH($B108,ZRZeile,0),MATCH(Hilfe!$B$1,ZRSpalte,0)+'1.2 ZR Monate'!K$12-1)&lt;3,"*",INDEX(ZRDaten,MATCH($B108,ZRZeile,0),MATCH(Hilfe!$B$1,ZRSpalte,0)+'1.2 ZR Monate'!K$12-1))</f>
        <v>35</v>
      </c>
      <c r="L108" s="155" t="n">
        <f aca="false">IF(INDEX(ZRDaten,MATCH($B108,ZRZeile,0),MATCH(Hilfe!$B$1,ZRSpalte,0)+'1.2 ZR Monate'!L$12-1)&lt;3,"*",INDEX(ZRDaten,MATCH($B108,ZRZeile,0),MATCH(Hilfe!$B$1,ZRSpalte,0)+'1.2 ZR Monate'!L$12-1))</f>
        <v>41</v>
      </c>
      <c r="M108" s="155" t="n">
        <f aca="false">IF(INDEX(ZRDaten,MATCH($B108,ZRZeile,0),MATCH(Hilfe!$B$1,ZRSpalte,0)+'1.2 ZR Monate'!M$12-1)&lt;3,"*",INDEX(ZRDaten,MATCH($B108,ZRZeile,0),MATCH(Hilfe!$B$1,ZRSpalte,0)+'1.2 ZR Monate'!M$12-1))</f>
        <v>48</v>
      </c>
      <c r="N108" s="155" t="n">
        <f aca="false">IF(INDEX(ZRDaten,MATCH($B108,ZRZeile,0),MATCH(Hilfe!$B$1,ZRSpalte,0)+'1.2 ZR Monate'!N$12-1)&lt;3,"*",INDEX(ZRDaten,MATCH($B108,ZRZeile,0),MATCH(Hilfe!$B$1,ZRSpalte,0)+'1.2 ZR Monate'!N$12-1))</f>
        <v>55</v>
      </c>
      <c r="O108" s="156" t="n">
        <f aca="false">IF(INDEX(ZRDaten,MATCH($B108,ZRZeile,0),MATCH(Hilfe!$B$1,ZRSpalte,0)+'1.2 ZR Monate'!O$12-1)&lt;3,"*",INDEX(ZRDaten,MATCH($B108,ZRZeile,0),MATCH(Hilfe!$B$1,ZRSpalte,0)+'1.2 ZR Monate'!O$12-1))</f>
        <v>54</v>
      </c>
    </row>
    <row r="109" customFormat="false" ht="12.75" hidden="false" customHeight="true" outlineLevel="0" collapsed="false">
      <c r="A109" s="9" t="s">
        <v>226</v>
      </c>
      <c r="B109" s="10" t="s">
        <v>227</v>
      </c>
      <c r="C109" s="155" t="n">
        <f aca="false">IF(INDEX(ZRDaten,MATCH($B109,ZRZeile,0),MATCH(Hilfe!$B$1,ZRSpalte,0)+'1.2 ZR Monate'!C$12-1)&lt;3,"*",INDEX(ZRDaten,MATCH($B109,ZRZeile,0),MATCH(Hilfe!$B$1,ZRSpalte,0)+'1.2 ZR Monate'!C$12-1))</f>
        <v>215</v>
      </c>
      <c r="D109" s="155" t="n">
        <f aca="false">IF(INDEX(ZRDaten,MATCH($B109,ZRZeile,0),MATCH(Hilfe!$B$1,ZRSpalte,0)+'1.2 ZR Monate'!D$12-1)&lt;3,"*",INDEX(ZRDaten,MATCH($B109,ZRZeile,0),MATCH(Hilfe!$B$1,ZRSpalte,0)+'1.2 ZR Monate'!D$12-1))</f>
        <v>192</v>
      </c>
      <c r="E109" s="155" t="n">
        <f aca="false">IF(INDEX(ZRDaten,MATCH($B109,ZRZeile,0),MATCH(Hilfe!$B$1,ZRSpalte,0)+'1.2 ZR Monate'!E$12-1)&lt;3,"*",INDEX(ZRDaten,MATCH($B109,ZRZeile,0),MATCH(Hilfe!$B$1,ZRSpalte,0)+'1.2 ZR Monate'!E$12-1))</f>
        <v>169</v>
      </c>
      <c r="F109" s="155" t="n">
        <f aca="false">IF(INDEX(ZRDaten,MATCH($B109,ZRZeile,0),MATCH(Hilfe!$B$1,ZRSpalte,0)+'1.2 ZR Monate'!F$12-1)&lt;3,"*",INDEX(ZRDaten,MATCH($B109,ZRZeile,0),MATCH(Hilfe!$B$1,ZRSpalte,0)+'1.2 ZR Monate'!F$12-1))</f>
        <v>127</v>
      </c>
      <c r="G109" s="155" t="n">
        <f aca="false">IF(INDEX(ZRDaten,MATCH($B109,ZRZeile,0),MATCH(Hilfe!$B$1,ZRSpalte,0)+'1.2 ZR Monate'!G$12-1)&lt;3,"*",INDEX(ZRDaten,MATCH($B109,ZRZeile,0),MATCH(Hilfe!$B$1,ZRSpalte,0)+'1.2 ZR Monate'!G$12-1))</f>
        <v>119</v>
      </c>
      <c r="H109" s="155" t="n">
        <f aca="false">IF(INDEX(ZRDaten,MATCH($B109,ZRZeile,0),MATCH(Hilfe!$B$1,ZRSpalte,0)+'1.2 ZR Monate'!H$12-1)&lt;3,"*",INDEX(ZRDaten,MATCH($B109,ZRZeile,0),MATCH(Hilfe!$B$1,ZRSpalte,0)+'1.2 ZR Monate'!H$12-1))</f>
        <v>118</v>
      </c>
      <c r="I109" s="155" t="n">
        <f aca="false">IF(INDEX(ZRDaten,MATCH($B109,ZRZeile,0),MATCH(Hilfe!$B$1,ZRSpalte,0)+'1.2 ZR Monate'!I$12-1)&lt;3,"*",INDEX(ZRDaten,MATCH($B109,ZRZeile,0),MATCH(Hilfe!$B$1,ZRSpalte,0)+'1.2 ZR Monate'!I$12-1))</f>
        <v>109</v>
      </c>
      <c r="J109" s="155" t="n">
        <f aca="false">IF(INDEX(ZRDaten,MATCH($B109,ZRZeile,0),MATCH(Hilfe!$B$1,ZRSpalte,0)+'1.2 ZR Monate'!J$12-1)&lt;3,"*",INDEX(ZRDaten,MATCH($B109,ZRZeile,0),MATCH(Hilfe!$B$1,ZRSpalte,0)+'1.2 ZR Monate'!J$12-1))</f>
        <v>115</v>
      </c>
      <c r="K109" s="155" t="n">
        <f aca="false">IF(INDEX(ZRDaten,MATCH($B109,ZRZeile,0),MATCH(Hilfe!$B$1,ZRSpalte,0)+'1.2 ZR Monate'!K$12-1)&lt;3,"*",INDEX(ZRDaten,MATCH($B109,ZRZeile,0),MATCH(Hilfe!$B$1,ZRSpalte,0)+'1.2 ZR Monate'!K$12-1))</f>
        <v>134</v>
      </c>
      <c r="L109" s="155" t="n">
        <f aca="false">IF(INDEX(ZRDaten,MATCH($B109,ZRZeile,0),MATCH(Hilfe!$B$1,ZRSpalte,0)+'1.2 ZR Monate'!L$12-1)&lt;3,"*",INDEX(ZRDaten,MATCH($B109,ZRZeile,0),MATCH(Hilfe!$B$1,ZRSpalte,0)+'1.2 ZR Monate'!L$12-1))</f>
        <v>139</v>
      </c>
      <c r="M109" s="155" t="n">
        <f aca="false">IF(INDEX(ZRDaten,MATCH($B109,ZRZeile,0),MATCH(Hilfe!$B$1,ZRSpalte,0)+'1.2 ZR Monate'!M$12-1)&lt;3,"*",INDEX(ZRDaten,MATCH($B109,ZRZeile,0),MATCH(Hilfe!$B$1,ZRSpalte,0)+'1.2 ZR Monate'!M$12-1))</f>
        <v>153</v>
      </c>
      <c r="N109" s="155" t="n">
        <f aca="false">IF(INDEX(ZRDaten,MATCH($B109,ZRZeile,0),MATCH(Hilfe!$B$1,ZRSpalte,0)+'1.2 ZR Monate'!N$12-1)&lt;3,"*",INDEX(ZRDaten,MATCH($B109,ZRZeile,0),MATCH(Hilfe!$B$1,ZRSpalte,0)+'1.2 ZR Monate'!N$12-1))</f>
        <v>155</v>
      </c>
      <c r="O109" s="156" t="n">
        <f aca="false">IF(INDEX(ZRDaten,MATCH($B109,ZRZeile,0),MATCH(Hilfe!$B$1,ZRSpalte,0)+'1.2 ZR Monate'!O$12-1)&lt;3,"*",INDEX(ZRDaten,MATCH($B109,ZRZeile,0),MATCH(Hilfe!$B$1,ZRSpalte,0)+'1.2 ZR Monate'!O$12-1))</f>
        <v>154</v>
      </c>
    </row>
    <row r="110" customFormat="false" ht="12.75" hidden="false" customHeight="true" outlineLevel="0" collapsed="false">
      <c r="A110" s="9" t="s">
        <v>228</v>
      </c>
      <c r="B110" s="10" t="s">
        <v>229</v>
      </c>
      <c r="C110" s="155" t="n">
        <f aca="false">IF(INDEX(ZRDaten,MATCH($B110,ZRZeile,0),MATCH(Hilfe!$B$1,ZRSpalte,0)+'1.2 ZR Monate'!C$12-1)&lt;3,"*",INDEX(ZRDaten,MATCH($B110,ZRZeile,0),MATCH(Hilfe!$B$1,ZRSpalte,0)+'1.2 ZR Monate'!C$12-1))</f>
        <v>90</v>
      </c>
      <c r="D110" s="155" t="n">
        <f aca="false">IF(INDEX(ZRDaten,MATCH($B110,ZRZeile,0),MATCH(Hilfe!$B$1,ZRSpalte,0)+'1.2 ZR Monate'!D$12-1)&lt;3,"*",INDEX(ZRDaten,MATCH($B110,ZRZeile,0),MATCH(Hilfe!$B$1,ZRSpalte,0)+'1.2 ZR Monate'!D$12-1))</f>
        <v>97</v>
      </c>
      <c r="E110" s="155" t="n">
        <f aca="false">IF(INDEX(ZRDaten,MATCH($B110,ZRZeile,0),MATCH(Hilfe!$B$1,ZRSpalte,0)+'1.2 ZR Monate'!E$12-1)&lt;3,"*",INDEX(ZRDaten,MATCH($B110,ZRZeile,0),MATCH(Hilfe!$B$1,ZRSpalte,0)+'1.2 ZR Monate'!E$12-1))</f>
        <v>89</v>
      </c>
      <c r="F110" s="155" t="n">
        <f aca="false">IF(INDEX(ZRDaten,MATCH($B110,ZRZeile,0),MATCH(Hilfe!$B$1,ZRSpalte,0)+'1.2 ZR Monate'!F$12-1)&lt;3,"*",INDEX(ZRDaten,MATCH($B110,ZRZeile,0),MATCH(Hilfe!$B$1,ZRSpalte,0)+'1.2 ZR Monate'!F$12-1))</f>
        <v>80</v>
      </c>
      <c r="G110" s="155" t="n">
        <f aca="false">IF(INDEX(ZRDaten,MATCH($B110,ZRZeile,0),MATCH(Hilfe!$B$1,ZRSpalte,0)+'1.2 ZR Monate'!G$12-1)&lt;3,"*",INDEX(ZRDaten,MATCH($B110,ZRZeile,0),MATCH(Hilfe!$B$1,ZRSpalte,0)+'1.2 ZR Monate'!G$12-1))</f>
        <v>99</v>
      </c>
      <c r="H110" s="155" t="n">
        <f aca="false">IF(INDEX(ZRDaten,MATCH($B110,ZRZeile,0),MATCH(Hilfe!$B$1,ZRSpalte,0)+'1.2 ZR Monate'!H$12-1)&lt;3,"*",INDEX(ZRDaten,MATCH($B110,ZRZeile,0),MATCH(Hilfe!$B$1,ZRSpalte,0)+'1.2 ZR Monate'!H$12-1))</f>
        <v>86</v>
      </c>
      <c r="I110" s="155" t="n">
        <f aca="false">IF(INDEX(ZRDaten,MATCH($B110,ZRZeile,0),MATCH(Hilfe!$B$1,ZRSpalte,0)+'1.2 ZR Monate'!I$12-1)&lt;3,"*",INDEX(ZRDaten,MATCH($B110,ZRZeile,0),MATCH(Hilfe!$B$1,ZRSpalte,0)+'1.2 ZR Monate'!I$12-1))</f>
        <v>85</v>
      </c>
      <c r="J110" s="155" t="n">
        <f aca="false">IF(INDEX(ZRDaten,MATCH($B110,ZRZeile,0),MATCH(Hilfe!$B$1,ZRSpalte,0)+'1.2 ZR Monate'!J$12-1)&lt;3,"*",INDEX(ZRDaten,MATCH($B110,ZRZeile,0),MATCH(Hilfe!$B$1,ZRSpalte,0)+'1.2 ZR Monate'!J$12-1))</f>
        <v>76</v>
      </c>
      <c r="K110" s="155" t="n">
        <f aca="false">IF(INDEX(ZRDaten,MATCH($B110,ZRZeile,0),MATCH(Hilfe!$B$1,ZRSpalte,0)+'1.2 ZR Monate'!K$12-1)&lt;3,"*",INDEX(ZRDaten,MATCH($B110,ZRZeile,0),MATCH(Hilfe!$B$1,ZRSpalte,0)+'1.2 ZR Monate'!K$12-1))</f>
        <v>58</v>
      </c>
      <c r="L110" s="155" t="n">
        <f aca="false">IF(INDEX(ZRDaten,MATCH($B110,ZRZeile,0),MATCH(Hilfe!$B$1,ZRSpalte,0)+'1.2 ZR Monate'!L$12-1)&lt;3,"*",INDEX(ZRDaten,MATCH($B110,ZRZeile,0),MATCH(Hilfe!$B$1,ZRSpalte,0)+'1.2 ZR Monate'!L$12-1))</f>
        <v>62</v>
      </c>
      <c r="M110" s="155" t="n">
        <f aca="false">IF(INDEX(ZRDaten,MATCH($B110,ZRZeile,0),MATCH(Hilfe!$B$1,ZRSpalte,0)+'1.2 ZR Monate'!M$12-1)&lt;3,"*",INDEX(ZRDaten,MATCH($B110,ZRZeile,0),MATCH(Hilfe!$B$1,ZRSpalte,0)+'1.2 ZR Monate'!M$12-1))</f>
        <v>58</v>
      </c>
      <c r="N110" s="155" t="n">
        <f aca="false">IF(INDEX(ZRDaten,MATCH($B110,ZRZeile,0),MATCH(Hilfe!$B$1,ZRSpalte,0)+'1.2 ZR Monate'!N$12-1)&lt;3,"*",INDEX(ZRDaten,MATCH($B110,ZRZeile,0),MATCH(Hilfe!$B$1,ZRSpalte,0)+'1.2 ZR Monate'!N$12-1))</f>
        <v>58</v>
      </c>
      <c r="O110" s="156" t="n">
        <f aca="false">IF(INDEX(ZRDaten,MATCH($B110,ZRZeile,0),MATCH(Hilfe!$B$1,ZRSpalte,0)+'1.2 ZR Monate'!O$12-1)&lt;3,"*",INDEX(ZRDaten,MATCH($B110,ZRZeile,0),MATCH(Hilfe!$B$1,ZRSpalte,0)+'1.2 ZR Monate'!O$12-1))</f>
        <v>51</v>
      </c>
    </row>
    <row r="111" customFormat="false" ht="12.75" hidden="false" customHeight="true" outlineLevel="0" collapsed="false">
      <c r="A111" s="9" t="s">
        <v>230</v>
      </c>
      <c r="B111" s="10" t="s">
        <v>231</v>
      </c>
      <c r="C111" s="155" t="n">
        <f aca="false">IF(INDEX(ZRDaten,MATCH($B111,ZRZeile,0),MATCH(Hilfe!$B$1,ZRSpalte,0)+'1.2 ZR Monate'!C$12-1)&lt;3,"*",INDEX(ZRDaten,MATCH($B111,ZRZeile,0),MATCH(Hilfe!$B$1,ZRSpalte,0)+'1.2 ZR Monate'!C$12-1))</f>
        <v>178</v>
      </c>
      <c r="D111" s="155" t="n">
        <f aca="false">IF(INDEX(ZRDaten,MATCH($B111,ZRZeile,0),MATCH(Hilfe!$B$1,ZRSpalte,0)+'1.2 ZR Monate'!D$12-1)&lt;3,"*",INDEX(ZRDaten,MATCH($B111,ZRZeile,0),MATCH(Hilfe!$B$1,ZRSpalte,0)+'1.2 ZR Monate'!D$12-1))</f>
        <v>214</v>
      </c>
      <c r="E111" s="155" t="n">
        <f aca="false">IF(INDEX(ZRDaten,MATCH($B111,ZRZeile,0),MATCH(Hilfe!$B$1,ZRSpalte,0)+'1.2 ZR Monate'!E$12-1)&lt;3,"*",INDEX(ZRDaten,MATCH($B111,ZRZeile,0),MATCH(Hilfe!$B$1,ZRSpalte,0)+'1.2 ZR Monate'!E$12-1))</f>
        <v>231</v>
      </c>
      <c r="F111" s="155" t="n">
        <f aca="false">IF(INDEX(ZRDaten,MATCH($B111,ZRZeile,0),MATCH(Hilfe!$B$1,ZRSpalte,0)+'1.2 ZR Monate'!F$12-1)&lt;3,"*",INDEX(ZRDaten,MATCH($B111,ZRZeile,0),MATCH(Hilfe!$B$1,ZRSpalte,0)+'1.2 ZR Monate'!F$12-1))</f>
        <v>217</v>
      </c>
      <c r="G111" s="155" t="n">
        <f aca="false">IF(INDEX(ZRDaten,MATCH($B111,ZRZeile,0),MATCH(Hilfe!$B$1,ZRSpalte,0)+'1.2 ZR Monate'!G$12-1)&lt;3,"*",INDEX(ZRDaten,MATCH($B111,ZRZeile,0),MATCH(Hilfe!$B$1,ZRSpalte,0)+'1.2 ZR Monate'!G$12-1))</f>
        <v>233</v>
      </c>
      <c r="H111" s="155" t="n">
        <f aca="false">IF(INDEX(ZRDaten,MATCH($B111,ZRZeile,0),MATCH(Hilfe!$B$1,ZRSpalte,0)+'1.2 ZR Monate'!H$12-1)&lt;3,"*",INDEX(ZRDaten,MATCH($B111,ZRZeile,0),MATCH(Hilfe!$B$1,ZRSpalte,0)+'1.2 ZR Monate'!H$12-1))</f>
        <v>226</v>
      </c>
      <c r="I111" s="155" t="n">
        <f aca="false">IF(INDEX(ZRDaten,MATCH($B111,ZRZeile,0),MATCH(Hilfe!$B$1,ZRSpalte,0)+'1.2 ZR Monate'!I$12-1)&lt;3,"*",INDEX(ZRDaten,MATCH($B111,ZRZeile,0),MATCH(Hilfe!$B$1,ZRSpalte,0)+'1.2 ZR Monate'!I$12-1))</f>
        <v>203</v>
      </c>
      <c r="J111" s="155" t="n">
        <f aca="false">IF(INDEX(ZRDaten,MATCH($B111,ZRZeile,0),MATCH(Hilfe!$B$1,ZRSpalte,0)+'1.2 ZR Monate'!J$12-1)&lt;3,"*",INDEX(ZRDaten,MATCH($B111,ZRZeile,0),MATCH(Hilfe!$B$1,ZRSpalte,0)+'1.2 ZR Monate'!J$12-1))</f>
        <v>185</v>
      </c>
      <c r="K111" s="155" t="n">
        <f aca="false">IF(INDEX(ZRDaten,MATCH($B111,ZRZeile,0),MATCH(Hilfe!$B$1,ZRSpalte,0)+'1.2 ZR Monate'!K$12-1)&lt;3,"*",INDEX(ZRDaten,MATCH($B111,ZRZeile,0),MATCH(Hilfe!$B$1,ZRSpalte,0)+'1.2 ZR Monate'!K$12-1))</f>
        <v>176</v>
      </c>
      <c r="L111" s="155" t="n">
        <f aca="false">IF(INDEX(ZRDaten,MATCH($B111,ZRZeile,0),MATCH(Hilfe!$B$1,ZRSpalte,0)+'1.2 ZR Monate'!L$12-1)&lt;3,"*",INDEX(ZRDaten,MATCH($B111,ZRZeile,0),MATCH(Hilfe!$B$1,ZRSpalte,0)+'1.2 ZR Monate'!L$12-1))</f>
        <v>179</v>
      </c>
      <c r="M111" s="155" t="n">
        <f aca="false">IF(INDEX(ZRDaten,MATCH($B111,ZRZeile,0),MATCH(Hilfe!$B$1,ZRSpalte,0)+'1.2 ZR Monate'!M$12-1)&lt;3,"*",INDEX(ZRDaten,MATCH($B111,ZRZeile,0),MATCH(Hilfe!$B$1,ZRSpalte,0)+'1.2 ZR Monate'!M$12-1))</f>
        <v>182</v>
      </c>
      <c r="N111" s="155" t="n">
        <f aca="false">IF(INDEX(ZRDaten,MATCH($B111,ZRZeile,0),MATCH(Hilfe!$B$1,ZRSpalte,0)+'1.2 ZR Monate'!N$12-1)&lt;3,"*",INDEX(ZRDaten,MATCH($B111,ZRZeile,0),MATCH(Hilfe!$B$1,ZRSpalte,0)+'1.2 ZR Monate'!N$12-1))</f>
        <v>153</v>
      </c>
      <c r="O111" s="156" t="n">
        <f aca="false">IF(INDEX(ZRDaten,MATCH($B111,ZRZeile,0),MATCH(Hilfe!$B$1,ZRSpalte,0)+'1.2 ZR Monate'!O$12-1)&lt;3,"*",INDEX(ZRDaten,MATCH($B111,ZRZeile,0),MATCH(Hilfe!$B$1,ZRSpalte,0)+'1.2 ZR Monate'!O$12-1))</f>
        <v>157</v>
      </c>
    </row>
    <row r="112" customFormat="false" ht="12.75" hidden="false" customHeight="true" outlineLevel="0" collapsed="false">
      <c r="A112" s="9" t="s">
        <v>232</v>
      </c>
      <c r="B112" s="10" t="s">
        <v>233</v>
      </c>
      <c r="C112" s="155" t="n">
        <f aca="false">IF(INDEX(ZRDaten,MATCH($B112,ZRZeile,0),MATCH(Hilfe!$B$1,ZRSpalte,0)+'1.2 ZR Monate'!C$12-1)&lt;3,"*",INDEX(ZRDaten,MATCH($B112,ZRZeile,0),MATCH(Hilfe!$B$1,ZRSpalte,0)+'1.2 ZR Monate'!C$12-1))</f>
        <v>246</v>
      </c>
      <c r="D112" s="155" t="n">
        <f aca="false">IF(INDEX(ZRDaten,MATCH($B112,ZRZeile,0),MATCH(Hilfe!$B$1,ZRSpalte,0)+'1.2 ZR Monate'!D$12-1)&lt;3,"*",INDEX(ZRDaten,MATCH($B112,ZRZeile,0),MATCH(Hilfe!$B$1,ZRSpalte,0)+'1.2 ZR Monate'!D$12-1))</f>
        <v>274</v>
      </c>
      <c r="E112" s="155" t="n">
        <f aca="false">IF(INDEX(ZRDaten,MATCH($B112,ZRZeile,0),MATCH(Hilfe!$B$1,ZRSpalte,0)+'1.2 ZR Monate'!E$12-1)&lt;3,"*",INDEX(ZRDaten,MATCH($B112,ZRZeile,0),MATCH(Hilfe!$B$1,ZRSpalte,0)+'1.2 ZR Monate'!E$12-1))</f>
        <v>281</v>
      </c>
      <c r="F112" s="155" t="n">
        <f aca="false">IF(INDEX(ZRDaten,MATCH($B112,ZRZeile,0),MATCH(Hilfe!$B$1,ZRSpalte,0)+'1.2 ZR Monate'!F$12-1)&lt;3,"*",INDEX(ZRDaten,MATCH($B112,ZRZeile,0),MATCH(Hilfe!$B$1,ZRSpalte,0)+'1.2 ZR Monate'!F$12-1))</f>
        <v>275</v>
      </c>
      <c r="G112" s="155" t="n">
        <f aca="false">IF(INDEX(ZRDaten,MATCH($B112,ZRZeile,0),MATCH(Hilfe!$B$1,ZRSpalte,0)+'1.2 ZR Monate'!G$12-1)&lt;3,"*",INDEX(ZRDaten,MATCH($B112,ZRZeile,0),MATCH(Hilfe!$B$1,ZRSpalte,0)+'1.2 ZR Monate'!G$12-1))</f>
        <v>299</v>
      </c>
      <c r="H112" s="155" t="n">
        <f aca="false">IF(INDEX(ZRDaten,MATCH($B112,ZRZeile,0),MATCH(Hilfe!$B$1,ZRSpalte,0)+'1.2 ZR Monate'!H$12-1)&lt;3,"*",INDEX(ZRDaten,MATCH($B112,ZRZeile,0),MATCH(Hilfe!$B$1,ZRSpalte,0)+'1.2 ZR Monate'!H$12-1))</f>
        <v>332</v>
      </c>
      <c r="I112" s="155" t="n">
        <f aca="false">IF(INDEX(ZRDaten,MATCH($B112,ZRZeile,0),MATCH(Hilfe!$B$1,ZRSpalte,0)+'1.2 ZR Monate'!I$12-1)&lt;3,"*",INDEX(ZRDaten,MATCH($B112,ZRZeile,0),MATCH(Hilfe!$B$1,ZRSpalte,0)+'1.2 ZR Monate'!I$12-1))</f>
        <v>325</v>
      </c>
      <c r="J112" s="155" t="n">
        <f aca="false">IF(INDEX(ZRDaten,MATCH($B112,ZRZeile,0),MATCH(Hilfe!$B$1,ZRSpalte,0)+'1.2 ZR Monate'!J$12-1)&lt;3,"*",INDEX(ZRDaten,MATCH($B112,ZRZeile,0),MATCH(Hilfe!$B$1,ZRSpalte,0)+'1.2 ZR Monate'!J$12-1))</f>
        <v>333</v>
      </c>
      <c r="K112" s="155" t="n">
        <f aca="false">IF(INDEX(ZRDaten,MATCH($B112,ZRZeile,0),MATCH(Hilfe!$B$1,ZRSpalte,0)+'1.2 ZR Monate'!K$12-1)&lt;3,"*",INDEX(ZRDaten,MATCH($B112,ZRZeile,0),MATCH(Hilfe!$B$1,ZRSpalte,0)+'1.2 ZR Monate'!K$12-1))</f>
        <v>369</v>
      </c>
      <c r="L112" s="155" t="n">
        <f aca="false">IF(INDEX(ZRDaten,MATCH($B112,ZRZeile,0),MATCH(Hilfe!$B$1,ZRSpalte,0)+'1.2 ZR Monate'!L$12-1)&lt;3,"*",INDEX(ZRDaten,MATCH($B112,ZRZeile,0),MATCH(Hilfe!$B$1,ZRSpalte,0)+'1.2 ZR Monate'!L$12-1))</f>
        <v>410</v>
      </c>
      <c r="M112" s="155" t="n">
        <f aca="false">IF(INDEX(ZRDaten,MATCH($B112,ZRZeile,0),MATCH(Hilfe!$B$1,ZRSpalte,0)+'1.2 ZR Monate'!M$12-1)&lt;3,"*",INDEX(ZRDaten,MATCH($B112,ZRZeile,0),MATCH(Hilfe!$B$1,ZRSpalte,0)+'1.2 ZR Monate'!M$12-1))</f>
        <v>396</v>
      </c>
      <c r="N112" s="155" t="n">
        <f aca="false">IF(INDEX(ZRDaten,MATCH($B112,ZRZeile,0),MATCH(Hilfe!$B$1,ZRSpalte,0)+'1.2 ZR Monate'!N$12-1)&lt;3,"*",INDEX(ZRDaten,MATCH($B112,ZRZeile,0),MATCH(Hilfe!$B$1,ZRSpalte,0)+'1.2 ZR Monate'!N$12-1))</f>
        <v>388</v>
      </c>
      <c r="O112" s="156" t="n">
        <f aca="false">IF(INDEX(ZRDaten,MATCH($B112,ZRZeile,0),MATCH(Hilfe!$B$1,ZRSpalte,0)+'1.2 ZR Monate'!O$12-1)&lt;3,"*",INDEX(ZRDaten,MATCH($B112,ZRZeile,0),MATCH(Hilfe!$B$1,ZRSpalte,0)+'1.2 ZR Monate'!O$12-1))</f>
        <v>413</v>
      </c>
    </row>
    <row r="113" customFormat="false" ht="12.75" hidden="false" customHeight="true" outlineLevel="0" collapsed="false">
      <c r="A113" s="9" t="s">
        <v>234</v>
      </c>
      <c r="B113" s="10" t="s">
        <v>235</v>
      </c>
      <c r="C113" s="155" t="n">
        <f aca="false">IF(INDEX(ZRDaten,MATCH($B113,ZRZeile,0),MATCH(Hilfe!$B$1,ZRSpalte,0)+'1.2 ZR Monate'!C$12-1)&lt;3,"*",INDEX(ZRDaten,MATCH($B113,ZRZeile,0),MATCH(Hilfe!$B$1,ZRSpalte,0)+'1.2 ZR Monate'!C$12-1))</f>
        <v>632</v>
      </c>
      <c r="D113" s="155" t="n">
        <f aca="false">IF(INDEX(ZRDaten,MATCH($B113,ZRZeile,0),MATCH(Hilfe!$B$1,ZRSpalte,0)+'1.2 ZR Monate'!D$12-1)&lt;3,"*",INDEX(ZRDaten,MATCH($B113,ZRZeile,0),MATCH(Hilfe!$B$1,ZRSpalte,0)+'1.2 ZR Monate'!D$12-1))</f>
        <v>584</v>
      </c>
      <c r="E113" s="155" t="n">
        <f aca="false">IF(INDEX(ZRDaten,MATCH($B113,ZRZeile,0),MATCH(Hilfe!$B$1,ZRSpalte,0)+'1.2 ZR Monate'!E$12-1)&lt;3,"*",INDEX(ZRDaten,MATCH($B113,ZRZeile,0),MATCH(Hilfe!$B$1,ZRSpalte,0)+'1.2 ZR Monate'!E$12-1))</f>
        <v>639</v>
      </c>
      <c r="F113" s="155" t="n">
        <f aca="false">IF(INDEX(ZRDaten,MATCH($B113,ZRZeile,0),MATCH(Hilfe!$B$1,ZRSpalte,0)+'1.2 ZR Monate'!F$12-1)&lt;3,"*",INDEX(ZRDaten,MATCH($B113,ZRZeile,0),MATCH(Hilfe!$B$1,ZRSpalte,0)+'1.2 ZR Monate'!F$12-1))</f>
        <v>641</v>
      </c>
      <c r="G113" s="155" t="n">
        <f aca="false">IF(INDEX(ZRDaten,MATCH($B113,ZRZeile,0),MATCH(Hilfe!$B$1,ZRSpalte,0)+'1.2 ZR Monate'!G$12-1)&lt;3,"*",INDEX(ZRDaten,MATCH($B113,ZRZeile,0),MATCH(Hilfe!$B$1,ZRSpalte,0)+'1.2 ZR Monate'!G$12-1))</f>
        <v>781</v>
      </c>
      <c r="H113" s="155" t="n">
        <f aca="false">IF(INDEX(ZRDaten,MATCH($B113,ZRZeile,0),MATCH(Hilfe!$B$1,ZRSpalte,0)+'1.2 ZR Monate'!H$12-1)&lt;3,"*",INDEX(ZRDaten,MATCH($B113,ZRZeile,0),MATCH(Hilfe!$B$1,ZRSpalte,0)+'1.2 ZR Monate'!H$12-1))</f>
        <v>790</v>
      </c>
      <c r="I113" s="155" t="n">
        <f aca="false">IF(INDEX(ZRDaten,MATCH($B113,ZRZeile,0),MATCH(Hilfe!$B$1,ZRSpalte,0)+'1.2 ZR Monate'!I$12-1)&lt;3,"*",INDEX(ZRDaten,MATCH($B113,ZRZeile,0),MATCH(Hilfe!$B$1,ZRSpalte,0)+'1.2 ZR Monate'!I$12-1))</f>
        <v>888</v>
      </c>
      <c r="J113" s="155" t="n">
        <f aca="false">IF(INDEX(ZRDaten,MATCH($B113,ZRZeile,0),MATCH(Hilfe!$B$1,ZRSpalte,0)+'1.2 ZR Monate'!J$12-1)&lt;3,"*",INDEX(ZRDaten,MATCH($B113,ZRZeile,0),MATCH(Hilfe!$B$1,ZRSpalte,0)+'1.2 ZR Monate'!J$12-1))</f>
        <v>1008</v>
      </c>
      <c r="K113" s="155" t="n">
        <f aca="false">IF(INDEX(ZRDaten,MATCH($B113,ZRZeile,0),MATCH(Hilfe!$B$1,ZRSpalte,0)+'1.2 ZR Monate'!K$12-1)&lt;3,"*",INDEX(ZRDaten,MATCH($B113,ZRZeile,0),MATCH(Hilfe!$B$1,ZRSpalte,0)+'1.2 ZR Monate'!K$12-1))</f>
        <v>957</v>
      </c>
      <c r="L113" s="155" t="n">
        <f aca="false">IF(INDEX(ZRDaten,MATCH($B113,ZRZeile,0),MATCH(Hilfe!$B$1,ZRSpalte,0)+'1.2 ZR Monate'!L$12-1)&lt;3,"*",INDEX(ZRDaten,MATCH($B113,ZRZeile,0),MATCH(Hilfe!$B$1,ZRSpalte,0)+'1.2 ZR Monate'!L$12-1))</f>
        <v>927</v>
      </c>
      <c r="M113" s="155" t="n">
        <f aca="false">IF(INDEX(ZRDaten,MATCH($B113,ZRZeile,0),MATCH(Hilfe!$B$1,ZRSpalte,0)+'1.2 ZR Monate'!M$12-1)&lt;3,"*",INDEX(ZRDaten,MATCH($B113,ZRZeile,0),MATCH(Hilfe!$B$1,ZRSpalte,0)+'1.2 ZR Monate'!M$12-1))</f>
        <v>846</v>
      </c>
      <c r="N113" s="155" t="n">
        <f aca="false">IF(INDEX(ZRDaten,MATCH($B113,ZRZeile,0),MATCH(Hilfe!$B$1,ZRSpalte,0)+'1.2 ZR Monate'!N$12-1)&lt;3,"*",INDEX(ZRDaten,MATCH($B113,ZRZeile,0),MATCH(Hilfe!$B$1,ZRSpalte,0)+'1.2 ZR Monate'!N$12-1))</f>
        <v>811</v>
      </c>
      <c r="O113" s="156" t="n">
        <f aca="false">IF(INDEX(ZRDaten,MATCH($B113,ZRZeile,0),MATCH(Hilfe!$B$1,ZRSpalte,0)+'1.2 ZR Monate'!O$12-1)&lt;3,"*",INDEX(ZRDaten,MATCH($B113,ZRZeile,0),MATCH(Hilfe!$B$1,ZRSpalte,0)+'1.2 ZR Monate'!O$12-1))</f>
        <v>816</v>
      </c>
    </row>
    <row r="114" customFormat="false" ht="12.75" hidden="false" customHeight="true" outlineLevel="0" collapsed="false">
      <c r="A114" s="9" t="s">
        <v>236</v>
      </c>
      <c r="B114" s="10" t="s">
        <v>237</v>
      </c>
      <c r="C114" s="155" t="n">
        <f aca="false">IF(INDEX(ZRDaten,MATCH($B114,ZRZeile,0),MATCH(Hilfe!$B$1,ZRSpalte,0)+'1.2 ZR Monate'!C$12-1)&lt;3,"*",INDEX(ZRDaten,MATCH($B114,ZRZeile,0),MATCH(Hilfe!$B$1,ZRSpalte,0)+'1.2 ZR Monate'!C$12-1))</f>
        <v>426</v>
      </c>
      <c r="D114" s="155" t="n">
        <f aca="false">IF(INDEX(ZRDaten,MATCH($B114,ZRZeile,0),MATCH(Hilfe!$B$1,ZRSpalte,0)+'1.2 ZR Monate'!D$12-1)&lt;3,"*",INDEX(ZRDaten,MATCH($B114,ZRZeile,0),MATCH(Hilfe!$B$1,ZRSpalte,0)+'1.2 ZR Monate'!D$12-1))</f>
        <v>470</v>
      </c>
      <c r="E114" s="155" t="n">
        <f aca="false">IF(INDEX(ZRDaten,MATCH($B114,ZRZeile,0),MATCH(Hilfe!$B$1,ZRSpalte,0)+'1.2 ZR Monate'!E$12-1)&lt;3,"*",INDEX(ZRDaten,MATCH($B114,ZRZeile,0),MATCH(Hilfe!$B$1,ZRSpalte,0)+'1.2 ZR Monate'!E$12-1))</f>
        <v>483</v>
      </c>
      <c r="F114" s="155" t="n">
        <f aca="false">IF(INDEX(ZRDaten,MATCH($B114,ZRZeile,0),MATCH(Hilfe!$B$1,ZRSpalte,0)+'1.2 ZR Monate'!F$12-1)&lt;3,"*",INDEX(ZRDaten,MATCH($B114,ZRZeile,0),MATCH(Hilfe!$B$1,ZRSpalte,0)+'1.2 ZR Monate'!F$12-1))</f>
        <v>488</v>
      </c>
      <c r="G114" s="155" t="n">
        <f aca="false">IF(INDEX(ZRDaten,MATCH($B114,ZRZeile,0),MATCH(Hilfe!$B$1,ZRSpalte,0)+'1.2 ZR Monate'!G$12-1)&lt;3,"*",INDEX(ZRDaten,MATCH($B114,ZRZeile,0),MATCH(Hilfe!$B$1,ZRSpalte,0)+'1.2 ZR Monate'!G$12-1))</f>
        <v>423</v>
      </c>
      <c r="H114" s="155" t="n">
        <f aca="false">IF(INDEX(ZRDaten,MATCH($B114,ZRZeile,0),MATCH(Hilfe!$B$1,ZRSpalte,0)+'1.2 ZR Monate'!H$12-1)&lt;3,"*",INDEX(ZRDaten,MATCH($B114,ZRZeile,0),MATCH(Hilfe!$B$1,ZRSpalte,0)+'1.2 ZR Monate'!H$12-1))</f>
        <v>530</v>
      </c>
      <c r="I114" s="155" t="n">
        <f aca="false">IF(INDEX(ZRDaten,MATCH($B114,ZRZeile,0),MATCH(Hilfe!$B$1,ZRSpalte,0)+'1.2 ZR Monate'!I$12-1)&lt;3,"*",INDEX(ZRDaten,MATCH($B114,ZRZeile,0),MATCH(Hilfe!$B$1,ZRSpalte,0)+'1.2 ZR Monate'!I$12-1))</f>
        <v>565</v>
      </c>
      <c r="J114" s="155" t="n">
        <f aca="false">IF(INDEX(ZRDaten,MATCH($B114,ZRZeile,0),MATCH(Hilfe!$B$1,ZRSpalte,0)+'1.2 ZR Monate'!J$12-1)&lt;3,"*",INDEX(ZRDaten,MATCH($B114,ZRZeile,0),MATCH(Hilfe!$B$1,ZRSpalte,0)+'1.2 ZR Monate'!J$12-1))</f>
        <v>547</v>
      </c>
      <c r="K114" s="155" t="n">
        <f aca="false">IF(INDEX(ZRDaten,MATCH($B114,ZRZeile,0),MATCH(Hilfe!$B$1,ZRSpalte,0)+'1.2 ZR Monate'!K$12-1)&lt;3,"*",INDEX(ZRDaten,MATCH($B114,ZRZeile,0),MATCH(Hilfe!$B$1,ZRSpalte,0)+'1.2 ZR Monate'!K$12-1))</f>
        <v>481</v>
      </c>
      <c r="L114" s="155" t="n">
        <f aca="false">IF(INDEX(ZRDaten,MATCH($B114,ZRZeile,0),MATCH(Hilfe!$B$1,ZRSpalte,0)+'1.2 ZR Monate'!L$12-1)&lt;3,"*",INDEX(ZRDaten,MATCH($B114,ZRZeile,0),MATCH(Hilfe!$B$1,ZRSpalte,0)+'1.2 ZR Monate'!L$12-1))</f>
        <v>449</v>
      </c>
      <c r="M114" s="155" t="n">
        <f aca="false">IF(INDEX(ZRDaten,MATCH($B114,ZRZeile,0),MATCH(Hilfe!$B$1,ZRSpalte,0)+'1.2 ZR Monate'!M$12-1)&lt;3,"*",INDEX(ZRDaten,MATCH($B114,ZRZeile,0),MATCH(Hilfe!$B$1,ZRSpalte,0)+'1.2 ZR Monate'!M$12-1))</f>
        <v>376</v>
      </c>
      <c r="N114" s="155" t="n">
        <f aca="false">IF(INDEX(ZRDaten,MATCH($B114,ZRZeile,0),MATCH(Hilfe!$B$1,ZRSpalte,0)+'1.2 ZR Monate'!N$12-1)&lt;3,"*",INDEX(ZRDaten,MATCH($B114,ZRZeile,0),MATCH(Hilfe!$B$1,ZRSpalte,0)+'1.2 ZR Monate'!N$12-1))</f>
        <v>393</v>
      </c>
      <c r="O114" s="156" t="n">
        <f aca="false">IF(INDEX(ZRDaten,MATCH($B114,ZRZeile,0),MATCH(Hilfe!$B$1,ZRSpalte,0)+'1.2 ZR Monate'!O$12-1)&lt;3,"*",INDEX(ZRDaten,MATCH($B114,ZRZeile,0),MATCH(Hilfe!$B$1,ZRSpalte,0)+'1.2 ZR Monate'!O$12-1))</f>
        <v>395</v>
      </c>
    </row>
    <row r="115" customFormat="false" ht="12.75" hidden="false" customHeight="true" outlineLevel="0" collapsed="false">
      <c r="A115" s="9" t="s">
        <v>238</v>
      </c>
      <c r="B115" s="10" t="s">
        <v>239</v>
      </c>
      <c r="C115" s="155" t="n">
        <f aca="false">IF(INDEX(ZRDaten,MATCH($B115,ZRZeile,0),MATCH(Hilfe!$B$1,ZRSpalte,0)+'1.2 ZR Monate'!C$12-1)&lt;3,"*",INDEX(ZRDaten,MATCH($B115,ZRZeile,0),MATCH(Hilfe!$B$1,ZRSpalte,0)+'1.2 ZR Monate'!C$12-1))</f>
        <v>230</v>
      </c>
      <c r="D115" s="155" t="n">
        <f aca="false">IF(INDEX(ZRDaten,MATCH($B115,ZRZeile,0),MATCH(Hilfe!$B$1,ZRSpalte,0)+'1.2 ZR Monate'!D$12-1)&lt;3,"*",INDEX(ZRDaten,MATCH($B115,ZRZeile,0),MATCH(Hilfe!$B$1,ZRSpalte,0)+'1.2 ZR Monate'!D$12-1))</f>
        <v>241</v>
      </c>
      <c r="E115" s="155" t="n">
        <f aca="false">IF(INDEX(ZRDaten,MATCH($B115,ZRZeile,0),MATCH(Hilfe!$B$1,ZRSpalte,0)+'1.2 ZR Monate'!E$12-1)&lt;3,"*",INDEX(ZRDaten,MATCH($B115,ZRZeile,0),MATCH(Hilfe!$B$1,ZRSpalte,0)+'1.2 ZR Monate'!E$12-1))</f>
        <v>208</v>
      </c>
      <c r="F115" s="155" t="n">
        <f aca="false">IF(INDEX(ZRDaten,MATCH($B115,ZRZeile,0),MATCH(Hilfe!$B$1,ZRSpalte,0)+'1.2 ZR Monate'!F$12-1)&lt;3,"*",INDEX(ZRDaten,MATCH($B115,ZRZeile,0),MATCH(Hilfe!$B$1,ZRSpalte,0)+'1.2 ZR Monate'!F$12-1))</f>
        <v>201</v>
      </c>
      <c r="G115" s="155" t="n">
        <f aca="false">IF(INDEX(ZRDaten,MATCH($B115,ZRZeile,0),MATCH(Hilfe!$B$1,ZRSpalte,0)+'1.2 ZR Monate'!G$12-1)&lt;3,"*",INDEX(ZRDaten,MATCH($B115,ZRZeile,0),MATCH(Hilfe!$B$1,ZRSpalte,0)+'1.2 ZR Monate'!G$12-1))</f>
        <v>205</v>
      </c>
      <c r="H115" s="155" t="n">
        <f aca="false">IF(INDEX(ZRDaten,MATCH($B115,ZRZeile,0),MATCH(Hilfe!$B$1,ZRSpalte,0)+'1.2 ZR Monate'!H$12-1)&lt;3,"*",INDEX(ZRDaten,MATCH($B115,ZRZeile,0),MATCH(Hilfe!$B$1,ZRSpalte,0)+'1.2 ZR Monate'!H$12-1))</f>
        <v>224</v>
      </c>
      <c r="I115" s="155" t="n">
        <f aca="false">IF(INDEX(ZRDaten,MATCH($B115,ZRZeile,0),MATCH(Hilfe!$B$1,ZRSpalte,0)+'1.2 ZR Monate'!I$12-1)&lt;3,"*",INDEX(ZRDaten,MATCH($B115,ZRZeile,0),MATCH(Hilfe!$B$1,ZRSpalte,0)+'1.2 ZR Monate'!I$12-1))</f>
        <v>229</v>
      </c>
      <c r="J115" s="155" t="n">
        <f aca="false">IF(INDEX(ZRDaten,MATCH($B115,ZRZeile,0),MATCH(Hilfe!$B$1,ZRSpalte,0)+'1.2 ZR Monate'!J$12-1)&lt;3,"*",INDEX(ZRDaten,MATCH($B115,ZRZeile,0),MATCH(Hilfe!$B$1,ZRSpalte,0)+'1.2 ZR Monate'!J$12-1))</f>
        <v>231</v>
      </c>
      <c r="K115" s="155" t="n">
        <f aca="false">IF(INDEX(ZRDaten,MATCH($B115,ZRZeile,0),MATCH(Hilfe!$B$1,ZRSpalte,0)+'1.2 ZR Monate'!K$12-1)&lt;3,"*",INDEX(ZRDaten,MATCH($B115,ZRZeile,0),MATCH(Hilfe!$B$1,ZRSpalte,0)+'1.2 ZR Monate'!K$12-1))</f>
        <v>244</v>
      </c>
      <c r="L115" s="155" t="n">
        <f aca="false">IF(INDEX(ZRDaten,MATCH($B115,ZRZeile,0),MATCH(Hilfe!$B$1,ZRSpalte,0)+'1.2 ZR Monate'!L$12-1)&lt;3,"*",INDEX(ZRDaten,MATCH($B115,ZRZeile,0),MATCH(Hilfe!$B$1,ZRSpalte,0)+'1.2 ZR Monate'!L$12-1))</f>
        <v>261</v>
      </c>
      <c r="M115" s="155" t="n">
        <f aca="false">IF(INDEX(ZRDaten,MATCH($B115,ZRZeile,0),MATCH(Hilfe!$B$1,ZRSpalte,0)+'1.2 ZR Monate'!M$12-1)&lt;3,"*",INDEX(ZRDaten,MATCH($B115,ZRZeile,0),MATCH(Hilfe!$B$1,ZRSpalte,0)+'1.2 ZR Monate'!M$12-1))</f>
        <v>290</v>
      </c>
      <c r="N115" s="155" t="n">
        <f aca="false">IF(INDEX(ZRDaten,MATCH($B115,ZRZeile,0),MATCH(Hilfe!$B$1,ZRSpalte,0)+'1.2 ZR Monate'!N$12-1)&lt;3,"*",INDEX(ZRDaten,MATCH($B115,ZRZeile,0),MATCH(Hilfe!$B$1,ZRSpalte,0)+'1.2 ZR Monate'!N$12-1))</f>
        <v>285</v>
      </c>
      <c r="O115" s="156" t="n">
        <f aca="false">IF(INDEX(ZRDaten,MATCH($B115,ZRZeile,0),MATCH(Hilfe!$B$1,ZRSpalte,0)+'1.2 ZR Monate'!O$12-1)&lt;3,"*",INDEX(ZRDaten,MATCH($B115,ZRZeile,0),MATCH(Hilfe!$B$1,ZRSpalte,0)+'1.2 ZR Monate'!O$12-1))</f>
        <v>271</v>
      </c>
    </row>
    <row r="116" customFormat="false" ht="12.75" hidden="false" customHeight="true" outlineLevel="0" collapsed="false">
      <c r="A116" s="9" t="s">
        <v>240</v>
      </c>
      <c r="B116" s="10" t="s">
        <v>241</v>
      </c>
      <c r="C116" s="155" t="n">
        <f aca="false">IF(INDEX(ZRDaten,MATCH($B116,ZRZeile,0),MATCH(Hilfe!$B$1,ZRSpalte,0)+'1.2 ZR Monate'!C$12-1)&lt;3,"*",INDEX(ZRDaten,MATCH($B116,ZRZeile,0),MATCH(Hilfe!$B$1,ZRSpalte,0)+'1.2 ZR Monate'!C$12-1))</f>
        <v>139</v>
      </c>
      <c r="D116" s="155" t="n">
        <f aca="false">IF(INDEX(ZRDaten,MATCH($B116,ZRZeile,0),MATCH(Hilfe!$B$1,ZRSpalte,0)+'1.2 ZR Monate'!D$12-1)&lt;3,"*",INDEX(ZRDaten,MATCH($B116,ZRZeile,0),MATCH(Hilfe!$B$1,ZRSpalte,0)+'1.2 ZR Monate'!D$12-1))</f>
        <v>141</v>
      </c>
      <c r="E116" s="155" t="n">
        <f aca="false">IF(INDEX(ZRDaten,MATCH($B116,ZRZeile,0),MATCH(Hilfe!$B$1,ZRSpalte,0)+'1.2 ZR Monate'!E$12-1)&lt;3,"*",INDEX(ZRDaten,MATCH($B116,ZRZeile,0),MATCH(Hilfe!$B$1,ZRSpalte,0)+'1.2 ZR Monate'!E$12-1))</f>
        <v>166</v>
      </c>
      <c r="F116" s="155" t="n">
        <f aca="false">IF(INDEX(ZRDaten,MATCH($B116,ZRZeile,0),MATCH(Hilfe!$B$1,ZRSpalte,0)+'1.2 ZR Monate'!F$12-1)&lt;3,"*",INDEX(ZRDaten,MATCH($B116,ZRZeile,0),MATCH(Hilfe!$B$1,ZRSpalte,0)+'1.2 ZR Monate'!F$12-1))</f>
        <v>164</v>
      </c>
      <c r="G116" s="155" t="n">
        <f aca="false">IF(INDEX(ZRDaten,MATCH($B116,ZRZeile,0),MATCH(Hilfe!$B$1,ZRSpalte,0)+'1.2 ZR Monate'!G$12-1)&lt;3,"*",INDEX(ZRDaten,MATCH($B116,ZRZeile,0),MATCH(Hilfe!$B$1,ZRSpalte,0)+'1.2 ZR Monate'!G$12-1))</f>
        <v>172</v>
      </c>
      <c r="H116" s="155" t="n">
        <f aca="false">IF(INDEX(ZRDaten,MATCH($B116,ZRZeile,0),MATCH(Hilfe!$B$1,ZRSpalte,0)+'1.2 ZR Monate'!H$12-1)&lt;3,"*",INDEX(ZRDaten,MATCH($B116,ZRZeile,0),MATCH(Hilfe!$B$1,ZRSpalte,0)+'1.2 ZR Monate'!H$12-1))</f>
        <v>181</v>
      </c>
      <c r="I116" s="155" t="n">
        <f aca="false">IF(INDEX(ZRDaten,MATCH($B116,ZRZeile,0),MATCH(Hilfe!$B$1,ZRSpalte,0)+'1.2 ZR Monate'!I$12-1)&lt;3,"*",INDEX(ZRDaten,MATCH($B116,ZRZeile,0),MATCH(Hilfe!$B$1,ZRSpalte,0)+'1.2 ZR Monate'!I$12-1))</f>
        <v>168</v>
      </c>
      <c r="J116" s="155" t="n">
        <f aca="false">IF(INDEX(ZRDaten,MATCH($B116,ZRZeile,0),MATCH(Hilfe!$B$1,ZRSpalte,0)+'1.2 ZR Monate'!J$12-1)&lt;3,"*",INDEX(ZRDaten,MATCH($B116,ZRZeile,0),MATCH(Hilfe!$B$1,ZRSpalte,0)+'1.2 ZR Monate'!J$12-1))</f>
        <v>158</v>
      </c>
      <c r="K116" s="155" t="n">
        <f aca="false">IF(INDEX(ZRDaten,MATCH($B116,ZRZeile,0),MATCH(Hilfe!$B$1,ZRSpalte,0)+'1.2 ZR Monate'!K$12-1)&lt;3,"*",INDEX(ZRDaten,MATCH($B116,ZRZeile,0),MATCH(Hilfe!$B$1,ZRSpalte,0)+'1.2 ZR Monate'!K$12-1))</f>
        <v>145</v>
      </c>
      <c r="L116" s="155" t="n">
        <f aca="false">IF(INDEX(ZRDaten,MATCH($B116,ZRZeile,0),MATCH(Hilfe!$B$1,ZRSpalte,0)+'1.2 ZR Monate'!L$12-1)&lt;3,"*",INDEX(ZRDaten,MATCH($B116,ZRZeile,0),MATCH(Hilfe!$B$1,ZRSpalte,0)+'1.2 ZR Monate'!L$12-1))</f>
        <v>153</v>
      </c>
      <c r="M116" s="155" t="n">
        <f aca="false">IF(INDEX(ZRDaten,MATCH($B116,ZRZeile,0),MATCH(Hilfe!$B$1,ZRSpalte,0)+'1.2 ZR Monate'!M$12-1)&lt;3,"*",INDEX(ZRDaten,MATCH($B116,ZRZeile,0),MATCH(Hilfe!$B$1,ZRSpalte,0)+'1.2 ZR Monate'!M$12-1))</f>
        <v>148</v>
      </c>
      <c r="N116" s="155" t="n">
        <f aca="false">IF(INDEX(ZRDaten,MATCH($B116,ZRZeile,0),MATCH(Hilfe!$B$1,ZRSpalte,0)+'1.2 ZR Monate'!N$12-1)&lt;3,"*",INDEX(ZRDaten,MATCH($B116,ZRZeile,0),MATCH(Hilfe!$B$1,ZRSpalte,0)+'1.2 ZR Monate'!N$12-1))</f>
        <v>147</v>
      </c>
      <c r="O116" s="156" t="n">
        <f aca="false">IF(INDEX(ZRDaten,MATCH($B116,ZRZeile,0),MATCH(Hilfe!$B$1,ZRSpalte,0)+'1.2 ZR Monate'!O$12-1)&lt;3,"*",INDEX(ZRDaten,MATCH($B116,ZRZeile,0),MATCH(Hilfe!$B$1,ZRSpalte,0)+'1.2 ZR Monate'!O$12-1))</f>
        <v>156</v>
      </c>
    </row>
    <row r="117" customFormat="false" ht="12.75" hidden="false" customHeight="true" outlineLevel="0" collapsed="false">
      <c r="A117" s="9" t="s">
        <v>242</v>
      </c>
      <c r="B117" s="10" t="s">
        <v>243</v>
      </c>
      <c r="C117" s="155" t="n">
        <f aca="false">IF(INDEX(ZRDaten,MATCH($B117,ZRZeile,0),MATCH(Hilfe!$B$1,ZRSpalte,0)+'1.2 ZR Monate'!C$12-1)&lt;3,"*",INDEX(ZRDaten,MATCH($B117,ZRZeile,0),MATCH(Hilfe!$B$1,ZRSpalte,0)+'1.2 ZR Monate'!C$12-1))</f>
        <v>1516</v>
      </c>
      <c r="D117" s="155" t="n">
        <f aca="false">IF(INDEX(ZRDaten,MATCH($B117,ZRZeile,0),MATCH(Hilfe!$B$1,ZRSpalte,0)+'1.2 ZR Monate'!D$12-1)&lt;3,"*",INDEX(ZRDaten,MATCH($B117,ZRZeile,0),MATCH(Hilfe!$B$1,ZRSpalte,0)+'1.2 ZR Monate'!D$12-1))</f>
        <v>1536</v>
      </c>
      <c r="E117" s="155" t="n">
        <f aca="false">IF(INDEX(ZRDaten,MATCH($B117,ZRZeile,0),MATCH(Hilfe!$B$1,ZRSpalte,0)+'1.2 ZR Monate'!E$12-1)&lt;3,"*",INDEX(ZRDaten,MATCH($B117,ZRZeile,0),MATCH(Hilfe!$B$1,ZRSpalte,0)+'1.2 ZR Monate'!E$12-1))</f>
        <v>1592</v>
      </c>
      <c r="F117" s="155" t="n">
        <f aca="false">IF(INDEX(ZRDaten,MATCH($B117,ZRZeile,0),MATCH(Hilfe!$B$1,ZRSpalte,0)+'1.2 ZR Monate'!F$12-1)&lt;3,"*",INDEX(ZRDaten,MATCH($B117,ZRZeile,0),MATCH(Hilfe!$B$1,ZRSpalte,0)+'1.2 ZR Monate'!F$12-1))</f>
        <v>1624</v>
      </c>
      <c r="G117" s="155" t="n">
        <f aca="false">IF(INDEX(ZRDaten,MATCH($B117,ZRZeile,0),MATCH(Hilfe!$B$1,ZRSpalte,0)+'1.2 ZR Monate'!G$12-1)&lt;3,"*",INDEX(ZRDaten,MATCH($B117,ZRZeile,0),MATCH(Hilfe!$B$1,ZRSpalte,0)+'1.2 ZR Monate'!G$12-1))</f>
        <v>1681</v>
      </c>
      <c r="H117" s="155" t="n">
        <f aca="false">IF(INDEX(ZRDaten,MATCH($B117,ZRZeile,0),MATCH(Hilfe!$B$1,ZRSpalte,0)+'1.2 ZR Monate'!H$12-1)&lt;3,"*",INDEX(ZRDaten,MATCH($B117,ZRZeile,0),MATCH(Hilfe!$B$1,ZRSpalte,0)+'1.2 ZR Monate'!H$12-1))</f>
        <v>1724</v>
      </c>
      <c r="I117" s="155" t="n">
        <f aca="false">IF(INDEX(ZRDaten,MATCH($B117,ZRZeile,0),MATCH(Hilfe!$B$1,ZRSpalte,0)+'1.2 ZR Monate'!I$12-1)&lt;3,"*",INDEX(ZRDaten,MATCH($B117,ZRZeile,0),MATCH(Hilfe!$B$1,ZRSpalte,0)+'1.2 ZR Monate'!I$12-1))</f>
        <v>1784</v>
      </c>
      <c r="J117" s="155" t="n">
        <f aca="false">IF(INDEX(ZRDaten,MATCH($B117,ZRZeile,0),MATCH(Hilfe!$B$1,ZRSpalte,0)+'1.2 ZR Monate'!J$12-1)&lt;3,"*",INDEX(ZRDaten,MATCH($B117,ZRZeile,0),MATCH(Hilfe!$B$1,ZRSpalte,0)+'1.2 ZR Monate'!J$12-1))</f>
        <v>1780</v>
      </c>
      <c r="K117" s="155" t="n">
        <f aca="false">IF(INDEX(ZRDaten,MATCH($B117,ZRZeile,0),MATCH(Hilfe!$B$1,ZRSpalte,0)+'1.2 ZR Monate'!K$12-1)&lt;3,"*",INDEX(ZRDaten,MATCH($B117,ZRZeile,0),MATCH(Hilfe!$B$1,ZRSpalte,0)+'1.2 ZR Monate'!K$12-1))</f>
        <v>1725</v>
      </c>
      <c r="L117" s="155" t="str">
        <f aca="false">IF(INDEX(ZRDaten,MATCH($B117,ZRZeile,0),MATCH(Hilfe!$B$1,ZRSpalte,0)+'1.2 ZR Monate'!L$12-1)&lt;3,"*",INDEX(ZRDaten,MATCH($B117,ZRZeile,0),MATCH(Hilfe!$B$1,ZRSpalte,0)+'1.2 ZR Monate'!L$12-1))</f>
        <v>.</v>
      </c>
      <c r="M117" s="155" t="n">
        <f aca="false">IF(INDEX(ZRDaten,MATCH($B117,ZRZeile,0),MATCH(Hilfe!$B$1,ZRSpalte,0)+'1.2 ZR Monate'!M$12-1)&lt;3,"*",INDEX(ZRDaten,MATCH($B117,ZRZeile,0),MATCH(Hilfe!$B$1,ZRSpalte,0)+'1.2 ZR Monate'!M$12-1))</f>
        <v>366</v>
      </c>
      <c r="N117" s="155" t="n">
        <f aca="false">IF(INDEX(ZRDaten,MATCH($B117,ZRZeile,0),MATCH(Hilfe!$B$1,ZRSpalte,0)+'1.2 ZR Monate'!N$12-1)&lt;3,"*",INDEX(ZRDaten,MATCH($B117,ZRZeile,0),MATCH(Hilfe!$B$1,ZRSpalte,0)+'1.2 ZR Monate'!N$12-1))</f>
        <v>305</v>
      </c>
      <c r="O117" s="156" t="n">
        <f aca="false">IF(INDEX(ZRDaten,MATCH($B117,ZRZeile,0),MATCH(Hilfe!$B$1,ZRSpalte,0)+'1.2 ZR Monate'!O$12-1)&lt;3,"*",INDEX(ZRDaten,MATCH($B117,ZRZeile,0),MATCH(Hilfe!$B$1,ZRSpalte,0)+'1.2 ZR Monate'!O$12-1))</f>
        <v>290</v>
      </c>
    </row>
    <row r="118" customFormat="false" ht="12.75" hidden="false" customHeight="true" outlineLevel="0" collapsed="false">
      <c r="A118" s="9" t="s">
        <v>244</v>
      </c>
      <c r="B118" s="10" t="s">
        <v>245</v>
      </c>
      <c r="C118" s="155" t="n">
        <f aca="false">IF(INDEX(ZRDaten,MATCH($B118,ZRZeile,0),MATCH(Hilfe!$B$1,ZRSpalte,0)+'1.2 ZR Monate'!C$12-1)&lt;3,"*",INDEX(ZRDaten,MATCH($B118,ZRZeile,0),MATCH(Hilfe!$B$1,ZRSpalte,0)+'1.2 ZR Monate'!C$12-1))</f>
        <v>342</v>
      </c>
      <c r="D118" s="155" t="n">
        <f aca="false">IF(INDEX(ZRDaten,MATCH($B118,ZRZeile,0),MATCH(Hilfe!$B$1,ZRSpalte,0)+'1.2 ZR Monate'!D$12-1)&lt;3,"*",INDEX(ZRDaten,MATCH($B118,ZRZeile,0),MATCH(Hilfe!$B$1,ZRSpalte,0)+'1.2 ZR Monate'!D$12-1))</f>
        <v>342</v>
      </c>
      <c r="E118" s="155" t="n">
        <f aca="false">IF(INDEX(ZRDaten,MATCH($B118,ZRZeile,0),MATCH(Hilfe!$B$1,ZRSpalte,0)+'1.2 ZR Monate'!E$12-1)&lt;3,"*",INDEX(ZRDaten,MATCH($B118,ZRZeile,0),MATCH(Hilfe!$B$1,ZRSpalte,0)+'1.2 ZR Monate'!E$12-1))</f>
        <v>343</v>
      </c>
      <c r="F118" s="155" t="n">
        <f aca="false">IF(INDEX(ZRDaten,MATCH($B118,ZRZeile,0),MATCH(Hilfe!$B$1,ZRSpalte,0)+'1.2 ZR Monate'!F$12-1)&lt;3,"*",INDEX(ZRDaten,MATCH($B118,ZRZeile,0),MATCH(Hilfe!$B$1,ZRSpalte,0)+'1.2 ZR Monate'!F$12-1))</f>
        <v>339</v>
      </c>
      <c r="G118" s="155" t="str">
        <f aca="false">IF(INDEX(ZRDaten,MATCH($B118,ZRZeile,0),MATCH(Hilfe!$B$1,ZRSpalte,0)+'1.2 ZR Monate'!G$12-1)&lt;3,"*",INDEX(ZRDaten,MATCH($B118,ZRZeile,0),MATCH(Hilfe!$B$1,ZRSpalte,0)+'1.2 ZR Monate'!G$12-1))</f>
        <v>.</v>
      </c>
      <c r="H118" s="155" t="n">
        <f aca="false">IF(INDEX(ZRDaten,MATCH($B118,ZRZeile,0),MATCH(Hilfe!$B$1,ZRSpalte,0)+'1.2 ZR Monate'!H$12-1)&lt;3,"*",INDEX(ZRDaten,MATCH($B118,ZRZeile,0),MATCH(Hilfe!$B$1,ZRSpalte,0)+'1.2 ZR Monate'!H$12-1))</f>
        <v>317</v>
      </c>
      <c r="I118" s="155" t="n">
        <f aca="false">IF(INDEX(ZRDaten,MATCH($B118,ZRZeile,0),MATCH(Hilfe!$B$1,ZRSpalte,0)+'1.2 ZR Monate'!I$12-1)&lt;3,"*",INDEX(ZRDaten,MATCH($B118,ZRZeile,0),MATCH(Hilfe!$B$1,ZRSpalte,0)+'1.2 ZR Monate'!I$12-1))</f>
        <v>320</v>
      </c>
      <c r="J118" s="155" t="n">
        <f aca="false">IF(INDEX(ZRDaten,MATCH($B118,ZRZeile,0),MATCH(Hilfe!$B$1,ZRSpalte,0)+'1.2 ZR Monate'!J$12-1)&lt;3,"*",INDEX(ZRDaten,MATCH($B118,ZRZeile,0),MATCH(Hilfe!$B$1,ZRSpalte,0)+'1.2 ZR Monate'!J$12-1))</f>
        <v>331</v>
      </c>
      <c r="K118" s="155" t="n">
        <f aca="false">IF(INDEX(ZRDaten,MATCH($B118,ZRZeile,0),MATCH(Hilfe!$B$1,ZRSpalte,0)+'1.2 ZR Monate'!K$12-1)&lt;3,"*",INDEX(ZRDaten,MATCH($B118,ZRZeile,0),MATCH(Hilfe!$B$1,ZRSpalte,0)+'1.2 ZR Monate'!K$12-1))</f>
        <v>338</v>
      </c>
      <c r="L118" s="155" t="n">
        <f aca="false">IF(INDEX(ZRDaten,MATCH($B118,ZRZeile,0),MATCH(Hilfe!$B$1,ZRSpalte,0)+'1.2 ZR Monate'!L$12-1)&lt;3,"*",INDEX(ZRDaten,MATCH($B118,ZRZeile,0),MATCH(Hilfe!$B$1,ZRSpalte,0)+'1.2 ZR Monate'!L$12-1))</f>
        <v>340</v>
      </c>
      <c r="M118" s="155" t="n">
        <f aca="false">IF(INDEX(ZRDaten,MATCH($B118,ZRZeile,0),MATCH(Hilfe!$B$1,ZRSpalte,0)+'1.2 ZR Monate'!M$12-1)&lt;3,"*",INDEX(ZRDaten,MATCH($B118,ZRZeile,0),MATCH(Hilfe!$B$1,ZRSpalte,0)+'1.2 ZR Monate'!M$12-1))</f>
        <v>351</v>
      </c>
      <c r="N118" s="155" t="n">
        <f aca="false">IF(INDEX(ZRDaten,MATCH($B118,ZRZeile,0),MATCH(Hilfe!$B$1,ZRSpalte,0)+'1.2 ZR Monate'!N$12-1)&lt;3,"*",INDEX(ZRDaten,MATCH($B118,ZRZeile,0),MATCH(Hilfe!$B$1,ZRSpalte,0)+'1.2 ZR Monate'!N$12-1))</f>
        <v>364</v>
      </c>
      <c r="O118" s="156" t="n">
        <f aca="false">IF(INDEX(ZRDaten,MATCH($B118,ZRZeile,0),MATCH(Hilfe!$B$1,ZRSpalte,0)+'1.2 ZR Monate'!O$12-1)&lt;3,"*",INDEX(ZRDaten,MATCH($B118,ZRZeile,0),MATCH(Hilfe!$B$1,ZRSpalte,0)+'1.2 ZR Monate'!O$12-1))</f>
        <v>375</v>
      </c>
    </row>
    <row r="119" customFormat="false" ht="12.75" hidden="false" customHeight="true" outlineLevel="0" collapsed="false">
      <c r="A119" s="9" t="s">
        <v>246</v>
      </c>
      <c r="B119" s="10" t="s">
        <v>247</v>
      </c>
      <c r="C119" s="155" t="n">
        <f aca="false">IF(INDEX(ZRDaten,MATCH($B119,ZRZeile,0),MATCH(Hilfe!$B$1,ZRSpalte,0)+'1.2 ZR Monate'!C$12-1)&lt;3,"*",INDEX(ZRDaten,MATCH($B119,ZRZeile,0),MATCH(Hilfe!$B$1,ZRSpalte,0)+'1.2 ZR Monate'!C$12-1))</f>
        <v>2708</v>
      </c>
      <c r="D119" s="155" t="n">
        <f aca="false">IF(INDEX(ZRDaten,MATCH($B119,ZRZeile,0),MATCH(Hilfe!$B$1,ZRSpalte,0)+'1.2 ZR Monate'!D$12-1)&lt;3,"*",INDEX(ZRDaten,MATCH($B119,ZRZeile,0),MATCH(Hilfe!$B$1,ZRSpalte,0)+'1.2 ZR Monate'!D$12-1))</f>
        <v>2559</v>
      </c>
      <c r="E119" s="155" t="n">
        <f aca="false">IF(INDEX(ZRDaten,MATCH($B119,ZRZeile,0),MATCH(Hilfe!$B$1,ZRSpalte,0)+'1.2 ZR Monate'!E$12-1)&lt;3,"*",INDEX(ZRDaten,MATCH($B119,ZRZeile,0),MATCH(Hilfe!$B$1,ZRSpalte,0)+'1.2 ZR Monate'!E$12-1))</f>
        <v>2493</v>
      </c>
      <c r="F119" s="155" t="n">
        <f aca="false">IF(INDEX(ZRDaten,MATCH($B119,ZRZeile,0),MATCH(Hilfe!$B$1,ZRSpalte,0)+'1.2 ZR Monate'!F$12-1)&lt;3,"*",INDEX(ZRDaten,MATCH($B119,ZRZeile,0),MATCH(Hilfe!$B$1,ZRSpalte,0)+'1.2 ZR Monate'!F$12-1))</f>
        <v>2525</v>
      </c>
      <c r="G119" s="155" t="n">
        <f aca="false">IF(INDEX(ZRDaten,MATCH($B119,ZRZeile,0),MATCH(Hilfe!$B$1,ZRSpalte,0)+'1.2 ZR Monate'!G$12-1)&lt;3,"*",INDEX(ZRDaten,MATCH($B119,ZRZeile,0),MATCH(Hilfe!$B$1,ZRSpalte,0)+'1.2 ZR Monate'!G$12-1))</f>
        <v>2634</v>
      </c>
      <c r="H119" s="155" t="n">
        <f aca="false">IF(INDEX(ZRDaten,MATCH($B119,ZRZeile,0),MATCH(Hilfe!$B$1,ZRSpalte,0)+'1.2 ZR Monate'!H$12-1)&lt;3,"*",INDEX(ZRDaten,MATCH($B119,ZRZeile,0),MATCH(Hilfe!$B$1,ZRSpalte,0)+'1.2 ZR Monate'!H$12-1))</f>
        <v>2482</v>
      </c>
      <c r="I119" s="155" t="n">
        <f aca="false">IF(INDEX(ZRDaten,MATCH($B119,ZRZeile,0),MATCH(Hilfe!$B$1,ZRSpalte,0)+'1.2 ZR Monate'!I$12-1)&lt;3,"*",INDEX(ZRDaten,MATCH($B119,ZRZeile,0),MATCH(Hilfe!$B$1,ZRSpalte,0)+'1.2 ZR Monate'!I$12-1))</f>
        <v>2537</v>
      </c>
      <c r="J119" s="155" t="n">
        <f aca="false">IF(INDEX(ZRDaten,MATCH($B119,ZRZeile,0),MATCH(Hilfe!$B$1,ZRSpalte,0)+'1.2 ZR Monate'!J$12-1)&lt;3,"*",INDEX(ZRDaten,MATCH($B119,ZRZeile,0),MATCH(Hilfe!$B$1,ZRSpalte,0)+'1.2 ZR Monate'!J$12-1))</f>
        <v>2544</v>
      </c>
      <c r="K119" s="155" t="n">
        <f aca="false">IF(INDEX(ZRDaten,MATCH($B119,ZRZeile,0),MATCH(Hilfe!$B$1,ZRSpalte,0)+'1.2 ZR Monate'!K$12-1)&lt;3,"*",INDEX(ZRDaten,MATCH($B119,ZRZeile,0),MATCH(Hilfe!$B$1,ZRSpalte,0)+'1.2 ZR Monate'!K$12-1))</f>
        <v>2767</v>
      </c>
      <c r="L119" s="155" t="n">
        <f aca="false">IF(INDEX(ZRDaten,MATCH($B119,ZRZeile,0),MATCH(Hilfe!$B$1,ZRSpalte,0)+'1.2 ZR Monate'!L$12-1)&lt;3,"*",INDEX(ZRDaten,MATCH($B119,ZRZeile,0),MATCH(Hilfe!$B$1,ZRSpalte,0)+'1.2 ZR Monate'!L$12-1))</f>
        <v>2922</v>
      </c>
      <c r="M119" s="155" t="n">
        <f aca="false">IF(INDEX(ZRDaten,MATCH($B119,ZRZeile,0),MATCH(Hilfe!$B$1,ZRSpalte,0)+'1.2 ZR Monate'!M$12-1)&lt;3,"*",INDEX(ZRDaten,MATCH($B119,ZRZeile,0),MATCH(Hilfe!$B$1,ZRSpalte,0)+'1.2 ZR Monate'!M$12-1))</f>
        <v>3181</v>
      </c>
      <c r="N119" s="155" t="n">
        <f aca="false">IF(INDEX(ZRDaten,MATCH($B119,ZRZeile,0),MATCH(Hilfe!$B$1,ZRSpalte,0)+'1.2 ZR Monate'!N$12-1)&lt;3,"*",INDEX(ZRDaten,MATCH($B119,ZRZeile,0),MATCH(Hilfe!$B$1,ZRSpalte,0)+'1.2 ZR Monate'!N$12-1))</f>
        <v>3340</v>
      </c>
      <c r="O119" s="156" t="n">
        <f aca="false">IF(INDEX(ZRDaten,MATCH($B119,ZRZeile,0),MATCH(Hilfe!$B$1,ZRSpalte,0)+'1.2 ZR Monate'!O$12-1)&lt;3,"*",INDEX(ZRDaten,MATCH($B119,ZRZeile,0),MATCH(Hilfe!$B$1,ZRSpalte,0)+'1.2 ZR Monate'!O$12-1))</f>
        <v>3234</v>
      </c>
    </row>
    <row r="120" customFormat="false" ht="12.75" hidden="false" customHeight="true" outlineLevel="0" collapsed="false">
      <c r="A120" s="9" t="s">
        <v>248</v>
      </c>
      <c r="B120" s="10" t="s">
        <v>249</v>
      </c>
      <c r="C120" s="155" t="n">
        <f aca="false">IF(INDEX(ZRDaten,MATCH($B120,ZRZeile,0),MATCH(Hilfe!$B$1,ZRSpalte,0)+'1.2 ZR Monate'!C$12-1)&lt;3,"*",INDEX(ZRDaten,MATCH($B120,ZRZeile,0),MATCH(Hilfe!$B$1,ZRSpalte,0)+'1.2 ZR Monate'!C$12-1))</f>
        <v>250</v>
      </c>
      <c r="D120" s="155" t="n">
        <f aca="false">IF(INDEX(ZRDaten,MATCH($B120,ZRZeile,0),MATCH(Hilfe!$B$1,ZRSpalte,0)+'1.2 ZR Monate'!D$12-1)&lt;3,"*",INDEX(ZRDaten,MATCH($B120,ZRZeile,0),MATCH(Hilfe!$B$1,ZRSpalte,0)+'1.2 ZR Monate'!D$12-1))</f>
        <v>272</v>
      </c>
      <c r="E120" s="155" t="n">
        <f aca="false">IF(INDEX(ZRDaten,MATCH($B120,ZRZeile,0),MATCH(Hilfe!$B$1,ZRSpalte,0)+'1.2 ZR Monate'!E$12-1)&lt;3,"*",INDEX(ZRDaten,MATCH($B120,ZRZeile,0),MATCH(Hilfe!$B$1,ZRSpalte,0)+'1.2 ZR Monate'!E$12-1))</f>
        <v>269</v>
      </c>
      <c r="F120" s="155" t="n">
        <f aca="false">IF(INDEX(ZRDaten,MATCH($B120,ZRZeile,0),MATCH(Hilfe!$B$1,ZRSpalte,0)+'1.2 ZR Monate'!F$12-1)&lt;3,"*",INDEX(ZRDaten,MATCH($B120,ZRZeile,0),MATCH(Hilfe!$B$1,ZRSpalte,0)+'1.2 ZR Monate'!F$12-1))</f>
        <v>269</v>
      </c>
      <c r="G120" s="155" t="n">
        <f aca="false">IF(INDEX(ZRDaten,MATCH($B120,ZRZeile,0),MATCH(Hilfe!$B$1,ZRSpalte,0)+'1.2 ZR Monate'!G$12-1)&lt;3,"*",INDEX(ZRDaten,MATCH($B120,ZRZeile,0),MATCH(Hilfe!$B$1,ZRSpalte,0)+'1.2 ZR Monate'!G$12-1))</f>
        <v>294</v>
      </c>
      <c r="H120" s="155" t="n">
        <f aca="false">IF(INDEX(ZRDaten,MATCH($B120,ZRZeile,0),MATCH(Hilfe!$B$1,ZRSpalte,0)+'1.2 ZR Monate'!H$12-1)&lt;3,"*",INDEX(ZRDaten,MATCH($B120,ZRZeile,0),MATCH(Hilfe!$B$1,ZRSpalte,0)+'1.2 ZR Monate'!H$12-1))</f>
        <v>254</v>
      </c>
      <c r="I120" s="155" t="n">
        <f aca="false">IF(INDEX(ZRDaten,MATCH($B120,ZRZeile,0),MATCH(Hilfe!$B$1,ZRSpalte,0)+'1.2 ZR Monate'!I$12-1)&lt;3,"*",INDEX(ZRDaten,MATCH($B120,ZRZeile,0),MATCH(Hilfe!$B$1,ZRSpalte,0)+'1.2 ZR Monate'!I$12-1))</f>
        <v>239</v>
      </c>
      <c r="J120" s="155" t="n">
        <f aca="false">IF(INDEX(ZRDaten,MATCH($B120,ZRZeile,0),MATCH(Hilfe!$B$1,ZRSpalte,0)+'1.2 ZR Monate'!J$12-1)&lt;3,"*",INDEX(ZRDaten,MATCH($B120,ZRZeile,0),MATCH(Hilfe!$B$1,ZRSpalte,0)+'1.2 ZR Monate'!J$12-1))</f>
        <v>221</v>
      </c>
      <c r="K120" s="155" t="n">
        <f aca="false">IF(INDEX(ZRDaten,MATCH($B120,ZRZeile,0),MATCH(Hilfe!$B$1,ZRSpalte,0)+'1.2 ZR Monate'!K$12-1)&lt;3,"*",INDEX(ZRDaten,MATCH($B120,ZRZeile,0),MATCH(Hilfe!$B$1,ZRSpalte,0)+'1.2 ZR Monate'!K$12-1))</f>
        <v>207</v>
      </c>
      <c r="L120" s="155" t="n">
        <f aca="false">IF(INDEX(ZRDaten,MATCH($B120,ZRZeile,0),MATCH(Hilfe!$B$1,ZRSpalte,0)+'1.2 ZR Monate'!L$12-1)&lt;3,"*",INDEX(ZRDaten,MATCH($B120,ZRZeile,0),MATCH(Hilfe!$B$1,ZRSpalte,0)+'1.2 ZR Monate'!L$12-1))</f>
        <v>231</v>
      </c>
      <c r="M120" s="155" t="n">
        <f aca="false">IF(INDEX(ZRDaten,MATCH($B120,ZRZeile,0),MATCH(Hilfe!$B$1,ZRSpalte,0)+'1.2 ZR Monate'!M$12-1)&lt;3,"*",INDEX(ZRDaten,MATCH($B120,ZRZeile,0),MATCH(Hilfe!$B$1,ZRSpalte,0)+'1.2 ZR Monate'!M$12-1))</f>
        <v>232</v>
      </c>
      <c r="N120" s="155" t="n">
        <f aca="false">IF(INDEX(ZRDaten,MATCH($B120,ZRZeile,0),MATCH(Hilfe!$B$1,ZRSpalte,0)+'1.2 ZR Monate'!N$12-1)&lt;3,"*",INDEX(ZRDaten,MATCH($B120,ZRZeile,0),MATCH(Hilfe!$B$1,ZRSpalte,0)+'1.2 ZR Monate'!N$12-1))</f>
        <v>271</v>
      </c>
      <c r="O120" s="156" t="n">
        <f aca="false">IF(INDEX(ZRDaten,MATCH($B120,ZRZeile,0),MATCH(Hilfe!$B$1,ZRSpalte,0)+'1.2 ZR Monate'!O$12-1)&lt;3,"*",INDEX(ZRDaten,MATCH($B120,ZRZeile,0),MATCH(Hilfe!$B$1,ZRSpalte,0)+'1.2 ZR Monate'!O$12-1))</f>
        <v>279</v>
      </c>
    </row>
    <row r="121" customFormat="false" ht="12.75" hidden="false" customHeight="true" outlineLevel="0" collapsed="false">
      <c r="A121" s="9" t="s">
        <v>250</v>
      </c>
      <c r="B121" s="10" t="s">
        <v>251</v>
      </c>
      <c r="C121" s="155" t="n">
        <f aca="false">IF(INDEX(ZRDaten,MATCH($B121,ZRZeile,0),MATCH(Hilfe!$B$1,ZRSpalte,0)+'1.2 ZR Monate'!C$12-1)&lt;3,"*",INDEX(ZRDaten,MATCH($B121,ZRZeile,0),MATCH(Hilfe!$B$1,ZRSpalte,0)+'1.2 ZR Monate'!C$12-1))</f>
        <v>955</v>
      </c>
      <c r="D121" s="155" t="n">
        <f aca="false">IF(INDEX(ZRDaten,MATCH($B121,ZRZeile,0),MATCH(Hilfe!$B$1,ZRSpalte,0)+'1.2 ZR Monate'!D$12-1)&lt;3,"*",INDEX(ZRDaten,MATCH($B121,ZRZeile,0),MATCH(Hilfe!$B$1,ZRSpalte,0)+'1.2 ZR Monate'!D$12-1))</f>
        <v>917</v>
      </c>
      <c r="E121" s="155" t="n">
        <f aca="false">IF(INDEX(ZRDaten,MATCH($B121,ZRZeile,0),MATCH(Hilfe!$B$1,ZRSpalte,0)+'1.2 ZR Monate'!E$12-1)&lt;3,"*",INDEX(ZRDaten,MATCH($B121,ZRZeile,0),MATCH(Hilfe!$B$1,ZRSpalte,0)+'1.2 ZR Monate'!E$12-1))</f>
        <v>859</v>
      </c>
      <c r="F121" s="155" t="n">
        <f aca="false">IF(INDEX(ZRDaten,MATCH($B121,ZRZeile,0),MATCH(Hilfe!$B$1,ZRSpalte,0)+'1.2 ZR Monate'!F$12-1)&lt;3,"*",INDEX(ZRDaten,MATCH($B121,ZRZeile,0),MATCH(Hilfe!$B$1,ZRSpalte,0)+'1.2 ZR Monate'!F$12-1))</f>
        <v>797</v>
      </c>
      <c r="G121" s="155" t="n">
        <f aca="false">IF(INDEX(ZRDaten,MATCH($B121,ZRZeile,0),MATCH(Hilfe!$B$1,ZRSpalte,0)+'1.2 ZR Monate'!G$12-1)&lt;3,"*",INDEX(ZRDaten,MATCH($B121,ZRZeile,0),MATCH(Hilfe!$B$1,ZRSpalte,0)+'1.2 ZR Monate'!G$12-1))</f>
        <v>795</v>
      </c>
      <c r="H121" s="155" t="n">
        <f aca="false">IF(INDEX(ZRDaten,MATCH($B121,ZRZeile,0),MATCH(Hilfe!$B$1,ZRSpalte,0)+'1.2 ZR Monate'!H$12-1)&lt;3,"*",INDEX(ZRDaten,MATCH($B121,ZRZeile,0),MATCH(Hilfe!$B$1,ZRSpalte,0)+'1.2 ZR Monate'!H$12-1))</f>
        <v>729</v>
      </c>
      <c r="I121" s="155" t="n">
        <f aca="false">IF(INDEX(ZRDaten,MATCH($B121,ZRZeile,0),MATCH(Hilfe!$B$1,ZRSpalte,0)+'1.2 ZR Monate'!I$12-1)&lt;3,"*",INDEX(ZRDaten,MATCH($B121,ZRZeile,0),MATCH(Hilfe!$B$1,ZRSpalte,0)+'1.2 ZR Monate'!I$12-1))</f>
        <v>696</v>
      </c>
      <c r="J121" s="155" t="n">
        <f aca="false">IF(INDEX(ZRDaten,MATCH($B121,ZRZeile,0),MATCH(Hilfe!$B$1,ZRSpalte,0)+'1.2 ZR Monate'!J$12-1)&lt;3,"*",INDEX(ZRDaten,MATCH($B121,ZRZeile,0),MATCH(Hilfe!$B$1,ZRSpalte,0)+'1.2 ZR Monate'!J$12-1))</f>
        <v>627</v>
      </c>
      <c r="K121" s="155" t="n">
        <f aca="false">IF(INDEX(ZRDaten,MATCH($B121,ZRZeile,0),MATCH(Hilfe!$B$1,ZRSpalte,0)+'1.2 ZR Monate'!K$12-1)&lt;3,"*",INDEX(ZRDaten,MATCH($B121,ZRZeile,0),MATCH(Hilfe!$B$1,ZRSpalte,0)+'1.2 ZR Monate'!K$12-1))</f>
        <v>581</v>
      </c>
      <c r="L121" s="155" t="n">
        <f aca="false">IF(INDEX(ZRDaten,MATCH($B121,ZRZeile,0),MATCH(Hilfe!$B$1,ZRSpalte,0)+'1.2 ZR Monate'!L$12-1)&lt;3,"*",INDEX(ZRDaten,MATCH($B121,ZRZeile,0),MATCH(Hilfe!$B$1,ZRSpalte,0)+'1.2 ZR Monate'!L$12-1))</f>
        <v>563</v>
      </c>
      <c r="M121" s="155" t="n">
        <f aca="false">IF(INDEX(ZRDaten,MATCH($B121,ZRZeile,0),MATCH(Hilfe!$B$1,ZRSpalte,0)+'1.2 ZR Monate'!M$12-1)&lt;3,"*",INDEX(ZRDaten,MATCH($B121,ZRZeile,0),MATCH(Hilfe!$B$1,ZRSpalte,0)+'1.2 ZR Monate'!M$12-1))</f>
        <v>450</v>
      </c>
      <c r="N121" s="155" t="n">
        <f aca="false">IF(INDEX(ZRDaten,MATCH($B121,ZRZeile,0),MATCH(Hilfe!$B$1,ZRSpalte,0)+'1.2 ZR Monate'!N$12-1)&lt;3,"*",INDEX(ZRDaten,MATCH($B121,ZRZeile,0),MATCH(Hilfe!$B$1,ZRSpalte,0)+'1.2 ZR Monate'!N$12-1))</f>
        <v>475</v>
      </c>
      <c r="O121" s="156" t="n">
        <f aca="false">IF(INDEX(ZRDaten,MATCH($B121,ZRZeile,0),MATCH(Hilfe!$B$1,ZRSpalte,0)+'1.2 ZR Monate'!O$12-1)&lt;3,"*",INDEX(ZRDaten,MATCH($B121,ZRZeile,0),MATCH(Hilfe!$B$1,ZRSpalte,0)+'1.2 ZR Monate'!O$12-1))</f>
        <v>397</v>
      </c>
    </row>
    <row r="122" customFormat="false" ht="12.75" hidden="false" customHeight="true" outlineLevel="0" collapsed="false">
      <c r="A122" s="9" t="s">
        <v>252</v>
      </c>
      <c r="B122" s="10" t="s">
        <v>253</v>
      </c>
      <c r="C122" s="155" t="n">
        <f aca="false">IF(INDEX(ZRDaten,MATCH($B122,ZRZeile,0),MATCH(Hilfe!$B$1,ZRSpalte,0)+'1.2 ZR Monate'!C$12-1)&lt;3,"*",INDEX(ZRDaten,MATCH($B122,ZRZeile,0),MATCH(Hilfe!$B$1,ZRSpalte,0)+'1.2 ZR Monate'!C$12-1))</f>
        <v>474</v>
      </c>
      <c r="D122" s="155" t="n">
        <f aca="false">IF(INDEX(ZRDaten,MATCH($B122,ZRZeile,0),MATCH(Hilfe!$B$1,ZRSpalte,0)+'1.2 ZR Monate'!D$12-1)&lt;3,"*",INDEX(ZRDaten,MATCH($B122,ZRZeile,0),MATCH(Hilfe!$B$1,ZRSpalte,0)+'1.2 ZR Monate'!D$12-1))</f>
        <v>445</v>
      </c>
      <c r="E122" s="155" t="n">
        <f aca="false">IF(INDEX(ZRDaten,MATCH($B122,ZRZeile,0),MATCH(Hilfe!$B$1,ZRSpalte,0)+'1.2 ZR Monate'!E$12-1)&lt;3,"*",INDEX(ZRDaten,MATCH($B122,ZRZeile,0),MATCH(Hilfe!$B$1,ZRSpalte,0)+'1.2 ZR Monate'!E$12-1))</f>
        <v>476</v>
      </c>
      <c r="F122" s="155" t="n">
        <f aca="false">IF(INDEX(ZRDaten,MATCH($B122,ZRZeile,0),MATCH(Hilfe!$B$1,ZRSpalte,0)+'1.2 ZR Monate'!F$12-1)&lt;3,"*",INDEX(ZRDaten,MATCH($B122,ZRZeile,0),MATCH(Hilfe!$B$1,ZRSpalte,0)+'1.2 ZR Monate'!F$12-1))</f>
        <v>520</v>
      </c>
      <c r="G122" s="155" t="n">
        <f aca="false">IF(INDEX(ZRDaten,MATCH($B122,ZRZeile,0),MATCH(Hilfe!$B$1,ZRSpalte,0)+'1.2 ZR Monate'!G$12-1)&lt;3,"*",INDEX(ZRDaten,MATCH($B122,ZRZeile,0),MATCH(Hilfe!$B$1,ZRSpalte,0)+'1.2 ZR Monate'!G$12-1))</f>
        <v>573</v>
      </c>
      <c r="H122" s="155" t="n">
        <f aca="false">IF(INDEX(ZRDaten,MATCH($B122,ZRZeile,0),MATCH(Hilfe!$B$1,ZRSpalte,0)+'1.2 ZR Monate'!H$12-1)&lt;3,"*",INDEX(ZRDaten,MATCH($B122,ZRZeile,0),MATCH(Hilfe!$B$1,ZRSpalte,0)+'1.2 ZR Monate'!H$12-1))</f>
        <v>651</v>
      </c>
      <c r="I122" s="155" t="n">
        <f aca="false">IF(INDEX(ZRDaten,MATCH($B122,ZRZeile,0),MATCH(Hilfe!$B$1,ZRSpalte,0)+'1.2 ZR Monate'!I$12-1)&lt;3,"*",INDEX(ZRDaten,MATCH($B122,ZRZeile,0),MATCH(Hilfe!$B$1,ZRSpalte,0)+'1.2 ZR Monate'!I$12-1))</f>
        <v>690</v>
      </c>
      <c r="J122" s="155" t="n">
        <f aca="false">IF(INDEX(ZRDaten,MATCH($B122,ZRZeile,0),MATCH(Hilfe!$B$1,ZRSpalte,0)+'1.2 ZR Monate'!J$12-1)&lt;3,"*",INDEX(ZRDaten,MATCH($B122,ZRZeile,0),MATCH(Hilfe!$B$1,ZRSpalte,0)+'1.2 ZR Monate'!J$12-1))</f>
        <v>710</v>
      </c>
      <c r="K122" s="155" t="n">
        <f aca="false">IF(INDEX(ZRDaten,MATCH($B122,ZRZeile,0),MATCH(Hilfe!$B$1,ZRSpalte,0)+'1.2 ZR Monate'!K$12-1)&lt;3,"*",INDEX(ZRDaten,MATCH($B122,ZRZeile,0),MATCH(Hilfe!$B$1,ZRSpalte,0)+'1.2 ZR Monate'!K$12-1))</f>
        <v>706</v>
      </c>
      <c r="L122" s="155" t="n">
        <f aca="false">IF(INDEX(ZRDaten,MATCH($B122,ZRZeile,0),MATCH(Hilfe!$B$1,ZRSpalte,0)+'1.2 ZR Monate'!L$12-1)&lt;3,"*",INDEX(ZRDaten,MATCH($B122,ZRZeile,0),MATCH(Hilfe!$B$1,ZRSpalte,0)+'1.2 ZR Monate'!L$12-1))</f>
        <v>669</v>
      </c>
      <c r="M122" s="155" t="n">
        <f aca="false">IF(INDEX(ZRDaten,MATCH($B122,ZRZeile,0),MATCH(Hilfe!$B$1,ZRSpalte,0)+'1.2 ZR Monate'!M$12-1)&lt;3,"*",INDEX(ZRDaten,MATCH($B122,ZRZeile,0),MATCH(Hilfe!$B$1,ZRSpalte,0)+'1.2 ZR Monate'!M$12-1))</f>
        <v>667</v>
      </c>
      <c r="N122" s="155" t="n">
        <f aca="false">IF(INDEX(ZRDaten,MATCH($B122,ZRZeile,0),MATCH(Hilfe!$B$1,ZRSpalte,0)+'1.2 ZR Monate'!N$12-1)&lt;3,"*",INDEX(ZRDaten,MATCH($B122,ZRZeile,0),MATCH(Hilfe!$B$1,ZRSpalte,0)+'1.2 ZR Monate'!N$12-1))</f>
        <v>574</v>
      </c>
      <c r="O122" s="156" t="n">
        <f aca="false">IF(INDEX(ZRDaten,MATCH($B122,ZRZeile,0),MATCH(Hilfe!$B$1,ZRSpalte,0)+'1.2 ZR Monate'!O$12-1)&lt;3,"*",INDEX(ZRDaten,MATCH($B122,ZRZeile,0),MATCH(Hilfe!$B$1,ZRSpalte,0)+'1.2 ZR Monate'!O$12-1))</f>
        <v>513</v>
      </c>
    </row>
    <row r="123" customFormat="false" ht="12.75" hidden="false" customHeight="true" outlineLevel="0" collapsed="false">
      <c r="A123" s="9" t="s">
        <v>254</v>
      </c>
      <c r="B123" s="10" t="s">
        <v>255</v>
      </c>
      <c r="C123" s="155" t="n">
        <f aca="false">IF(INDEX(ZRDaten,MATCH($B123,ZRZeile,0),MATCH(Hilfe!$B$1,ZRSpalte,0)+'1.2 ZR Monate'!C$12-1)&lt;3,"*",INDEX(ZRDaten,MATCH($B123,ZRZeile,0),MATCH(Hilfe!$B$1,ZRSpalte,0)+'1.2 ZR Monate'!C$12-1))</f>
        <v>82</v>
      </c>
      <c r="D123" s="155" t="n">
        <f aca="false">IF(INDEX(ZRDaten,MATCH($B123,ZRZeile,0),MATCH(Hilfe!$B$1,ZRSpalte,0)+'1.2 ZR Monate'!D$12-1)&lt;3,"*",INDEX(ZRDaten,MATCH($B123,ZRZeile,0),MATCH(Hilfe!$B$1,ZRSpalte,0)+'1.2 ZR Monate'!D$12-1))</f>
        <v>61</v>
      </c>
      <c r="E123" s="155" t="n">
        <f aca="false">IF(INDEX(ZRDaten,MATCH($B123,ZRZeile,0),MATCH(Hilfe!$B$1,ZRSpalte,0)+'1.2 ZR Monate'!E$12-1)&lt;3,"*",INDEX(ZRDaten,MATCH($B123,ZRZeile,0),MATCH(Hilfe!$B$1,ZRSpalte,0)+'1.2 ZR Monate'!E$12-1))</f>
        <v>60</v>
      </c>
      <c r="F123" s="155" t="n">
        <f aca="false">IF(INDEX(ZRDaten,MATCH($B123,ZRZeile,0),MATCH(Hilfe!$B$1,ZRSpalte,0)+'1.2 ZR Monate'!F$12-1)&lt;3,"*",INDEX(ZRDaten,MATCH($B123,ZRZeile,0),MATCH(Hilfe!$B$1,ZRSpalte,0)+'1.2 ZR Monate'!F$12-1))</f>
        <v>52</v>
      </c>
      <c r="G123" s="155" t="n">
        <f aca="false">IF(INDEX(ZRDaten,MATCH($B123,ZRZeile,0),MATCH(Hilfe!$B$1,ZRSpalte,0)+'1.2 ZR Monate'!G$12-1)&lt;3,"*",INDEX(ZRDaten,MATCH($B123,ZRZeile,0),MATCH(Hilfe!$B$1,ZRSpalte,0)+'1.2 ZR Monate'!G$12-1))</f>
        <v>52</v>
      </c>
      <c r="H123" s="155" t="n">
        <f aca="false">IF(INDEX(ZRDaten,MATCH($B123,ZRZeile,0),MATCH(Hilfe!$B$1,ZRSpalte,0)+'1.2 ZR Monate'!H$12-1)&lt;3,"*",INDEX(ZRDaten,MATCH($B123,ZRZeile,0),MATCH(Hilfe!$B$1,ZRSpalte,0)+'1.2 ZR Monate'!H$12-1))</f>
        <v>61</v>
      </c>
      <c r="I123" s="155" t="n">
        <f aca="false">IF(INDEX(ZRDaten,MATCH($B123,ZRZeile,0),MATCH(Hilfe!$B$1,ZRSpalte,0)+'1.2 ZR Monate'!I$12-1)&lt;3,"*",INDEX(ZRDaten,MATCH($B123,ZRZeile,0),MATCH(Hilfe!$B$1,ZRSpalte,0)+'1.2 ZR Monate'!I$12-1))</f>
        <v>87</v>
      </c>
      <c r="J123" s="155" t="n">
        <f aca="false">IF(INDEX(ZRDaten,MATCH($B123,ZRZeile,0),MATCH(Hilfe!$B$1,ZRSpalte,0)+'1.2 ZR Monate'!J$12-1)&lt;3,"*",INDEX(ZRDaten,MATCH($B123,ZRZeile,0),MATCH(Hilfe!$B$1,ZRSpalte,0)+'1.2 ZR Monate'!J$12-1))</f>
        <v>87</v>
      </c>
      <c r="K123" s="155" t="n">
        <f aca="false">IF(INDEX(ZRDaten,MATCH($B123,ZRZeile,0),MATCH(Hilfe!$B$1,ZRSpalte,0)+'1.2 ZR Monate'!K$12-1)&lt;3,"*",INDEX(ZRDaten,MATCH($B123,ZRZeile,0),MATCH(Hilfe!$B$1,ZRSpalte,0)+'1.2 ZR Monate'!K$12-1))</f>
        <v>90</v>
      </c>
      <c r="L123" s="155" t="n">
        <f aca="false">IF(INDEX(ZRDaten,MATCH($B123,ZRZeile,0),MATCH(Hilfe!$B$1,ZRSpalte,0)+'1.2 ZR Monate'!L$12-1)&lt;3,"*",INDEX(ZRDaten,MATCH($B123,ZRZeile,0),MATCH(Hilfe!$B$1,ZRSpalte,0)+'1.2 ZR Monate'!L$12-1))</f>
        <v>73</v>
      </c>
      <c r="M123" s="155" t="n">
        <f aca="false">IF(INDEX(ZRDaten,MATCH($B123,ZRZeile,0),MATCH(Hilfe!$B$1,ZRSpalte,0)+'1.2 ZR Monate'!M$12-1)&lt;3,"*",INDEX(ZRDaten,MATCH($B123,ZRZeile,0),MATCH(Hilfe!$B$1,ZRSpalte,0)+'1.2 ZR Monate'!M$12-1))</f>
        <v>71</v>
      </c>
      <c r="N123" s="155" t="n">
        <f aca="false">IF(INDEX(ZRDaten,MATCH($B123,ZRZeile,0),MATCH(Hilfe!$B$1,ZRSpalte,0)+'1.2 ZR Monate'!N$12-1)&lt;3,"*",INDEX(ZRDaten,MATCH($B123,ZRZeile,0),MATCH(Hilfe!$B$1,ZRSpalte,0)+'1.2 ZR Monate'!N$12-1))</f>
        <v>60</v>
      </c>
      <c r="O123" s="156" t="n">
        <f aca="false">IF(INDEX(ZRDaten,MATCH($B123,ZRZeile,0),MATCH(Hilfe!$B$1,ZRSpalte,0)+'1.2 ZR Monate'!O$12-1)&lt;3,"*",INDEX(ZRDaten,MATCH($B123,ZRZeile,0),MATCH(Hilfe!$B$1,ZRSpalte,0)+'1.2 ZR Monate'!O$12-1))</f>
        <v>60</v>
      </c>
    </row>
    <row r="124" customFormat="false" ht="12.75" hidden="false" customHeight="true" outlineLevel="0" collapsed="false">
      <c r="A124" s="9" t="s">
        <v>256</v>
      </c>
      <c r="B124" s="10" t="s">
        <v>257</v>
      </c>
      <c r="C124" s="155" t="n">
        <f aca="false">IF(INDEX(ZRDaten,MATCH($B124,ZRZeile,0),MATCH(Hilfe!$B$1,ZRSpalte,0)+'1.2 ZR Monate'!C$12-1)&lt;3,"*",INDEX(ZRDaten,MATCH($B124,ZRZeile,0),MATCH(Hilfe!$B$1,ZRSpalte,0)+'1.2 ZR Monate'!C$12-1))</f>
        <v>354</v>
      </c>
      <c r="D124" s="155" t="n">
        <f aca="false">IF(INDEX(ZRDaten,MATCH($B124,ZRZeile,0),MATCH(Hilfe!$B$1,ZRSpalte,0)+'1.2 ZR Monate'!D$12-1)&lt;3,"*",INDEX(ZRDaten,MATCH($B124,ZRZeile,0),MATCH(Hilfe!$B$1,ZRSpalte,0)+'1.2 ZR Monate'!D$12-1))</f>
        <v>348</v>
      </c>
      <c r="E124" s="155" t="n">
        <f aca="false">IF(INDEX(ZRDaten,MATCH($B124,ZRZeile,0),MATCH(Hilfe!$B$1,ZRSpalte,0)+'1.2 ZR Monate'!E$12-1)&lt;3,"*",INDEX(ZRDaten,MATCH($B124,ZRZeile,0),MATCH(Hilfe!$B$1,ZRSpalte,0)+'1.2 ZR Monate'!E$12-1))</f>
        <v>345</v>
      </c>
      <c r="F124" s="155" t="n">
        <f aca="false">IF(INDEX(ZRDaten,MATCH($B124,ZRZeile,0),MATCH(Hilfe!$B$1,ZRSpalte,0)+'1.2 ZR Monate'!F$12-1)&lt;3,"*",INDEX(ZRDaten,MATCH($B124,ZRZeile,0),MATCH(Hilfe!$B$1,ZRSpalte,0)+'1.2 ZR Monate'!F$12-1))</f>
        <v>330</v>
      </c>
      <c r="G124" s="155" t="n">
        <f aca="false">IF(INDEX(ZRDaten,MATCH($B124,ZRZeile,0),MATCH(Hilfe!$B$1,ZRSpalte,0)+'1.2 ZR Monate'!G$12-1)&lt;3,"*",INDEX(ZRDaten,MATCH($B124,ZRZeile,0),MATCH(Hilfe!$B$1,ZRSpalte,0)+'1.2 ZR Monate'!G$12-1))</f>
        <v>356</v>
      </c>
      <c r="H124" s="155" t="n">
        <f aca="false">IF(INDEX(ZRDaten,MATCH($B124,ZRZeile,0),MATCH(Hilfe!$B$1,ZRSpalte,0)+'1.2 ZR Monate'!H$12-1)&lt;3,"*",INDEX(ZRDaten,MATCH($B124,ZRZeile,0),MATCH(Hilfe!$B$1,ZRSpalte,0)+'1.2 ZR Monate'!H$12-1))</f>
        <v>311</v>
      </c>
      <c r="I124" s="155" t="n">
        <f aca="false">IF(INDEX(ZRDaten,MATCH($B124,ZRZeile,0),MATCH(Hilfe!$B$1,ZRSpalte,0)+'1.2 ZR Monate'!I$12-1)&lt;3,"*",INDEX(ZRDaten,MATCH($B124,ZRZeile,0),MATCH(Hilfe!$B$1,ZRSpalte,0)+'1.2 ZR Monate'!I$12-1))</f>
        <v>349</v>
      </c>
      <c r="J124" s="155" t="n">
        <f aca="false">IF(INDEX(ZRDaten,MATCH($B124,ZRZeile,0),MATCH(Hilfe!$B$1,ZRSpalte,0)+'1.2 ZR Monate'!J$12-1)&lt;3,"*",INDEX(ZRDaten,MATCH($B124,ZRZeile,0),MATCH(Hilfe!$B$1,ZRSpalte,0)+'1.2 ZR Monate'!J$12-1))</f>
        <v>446</v>
      </c>
      <c r="K124" s="155" t="n">
        <f aca="false">IF(INDEX(ZRDaten,MATCH($B124,ZRZeile,0),MATCH(Hilfe!$B$1,ZRSpalte,0)+'1.2 ZR Monate'!K$12-1)&lt;3,"*",INDEX(ZRDaten,MATCH($B124,ZRZeile,0),MATCH(Hilfe!$B$1,ZRSpalte,0)+'1.2 ZR Monate'!K$12-1))</f>
        <v>475</v>
      </c>
      <c r="L124" s="155" t="n">
        <f aca="false">IF(INDEX(ZRDaten,MATCH($B124,ZRZeile,0),MATCH(Hilfe!$B$1,ZRSpalte,0)+'1.2 ZR Monate'!L$12-1)&lt;3,"*",INDEX(ZRDaten,MATCH($B124,ZRZeile,0),MATCH(Hilfe!$B$1,ZRSpalte,0)+'1.2 ZR Monate'!L$12-1))</f>
        <v>466</v>
      </c>
      <c r="M124" s="155" t="n">
        <f aca="false">IF(INDEX(ZRDaten,MATCH($B124,ZRZeile,0),MATCH(Hilfe!$B$1,ZRSpalte,0)+'1.2 ZR Monate'!M$12-1)&lt;3,"*",INDEX(ZRDaten,MATCH($B124,ZRZeile,0),MATCH(Hilfe!$B$1,ZRSpalte,0)+'1.2 ZR Monate'!M$12-1))</f>
        <v>490</v>
      </c>
      <c r="N124" s="155" t="n">
        <f aca="false">IF(INDEX(ZRDaten,MATCH($B124,ZRZeile,0),MATCH(Hilfe!$B$1,ZRSpalte,0)+'1.2 ZR Monate'!N$12-1)&lt;3,"*",INDEX(ZRDaten,MATCH($B124,ZRZeile,0),MATCH(Hilfe!$B$1,ZRSpalte,0)+'1.2 ZR Monate'!N$12-1))</f>
        <v>483</v>
      </c>
      <c r="O124" s="156" t="n">
        <f aca="false">IF(INDEX(ZRDaten,MATCH($B124,ZRZeile,0),MATCH(Hilfe!$B$1,ZRSpalte,0)+'1.2 ZR Monate'!O$12-1)&lt;3,"*",INDEX(ZRDaten,MATCH($B124,ZRZeile,0),MATCH(Hilfe!$B$1,ZRSpalte,0)+'1.2 ZR Monate'!O$12-1))</f>
        <v>449</v>
      </c>
    </row>
    <row r="125" customFormat="false" ht="12.75" hidden="false" customHeight="true" outlineLevel="0" collapsed="false">
      <c r="A125" s="9" t="s">
        <v>258</v>
      </c>
      <c r="B125" s="10" t="s">
        <v>259</v>
      </c>
      <c r="C125" s="155" t="n">
        <f aca="false">IF(INDEX(ZRDaten,MATCH($B125,ZRZeile,0),MATCH(Hilfe!$B$1,ZRSpalte,0)+'1.2 ZR Monate'!C$12-1)&lt;3,"*",INDEX(ZRDaten,MATCH($B125,ZRZeile,0),MATCH(Hilfe!$B$1,ZRSpalte,0)+'1.2 ZR Monate'!C$12-1))</f>
        <v>89</v>
      </c>
      <c r="D125" s="155" t="n">
        <f aca="false">IF(INDEX(ZRDaten,MATCH($B125,ZRZeile,0),MATCH(Hilfe!$B$1,ZRSpalte,0)+'1.2 ZR Monate'!D$12-1)&lt;3,"*",INDEX(ZRDaten,MATCH($B125,ZRZeile,0),MATCH(Hilfe!$B$1,ZRSpalte,0)+'1.2 ZR Monate'!D$12-1))</f>
        <v>74</v>
      </c>
      <c r="E125" s="155" t="n">
        <f aca="false">IF(INDEX(ZRDaten,MATCH($B125,ZRZeile,0),MATCH(Hilfe!$B$1,ZRSpalte,0)+'1.2 ZR Monate'!E$12-1)&lt;3,"*",INDEX(ZRDaten,MATCH($B125,ZRZeile,0),MATCH(Hilfe!$B$1,ZRSpalte,0)+'1.2 ZR Monate'!E$12-1))</f>
        <v>75</v>
      </c>
      <c r="F125" s="155" t="n">
        <f aca="false">IF(INDEX(ZRDaten,MATCH($B125,ZRZeile,0),MATCH(Hilfe!$B$1,ZRSpalte,0)+'1.2 ZR Monate'!F$12-1)&lt;3,"*",INDEX(ZRDaten,MATCH($B125,ZRZeile,0),MATCH(Hilfe!$B$1,ZRSpalte,0)+'1.2 ZR Monate'!F$12-1))</f>
        <v>67</v>
      </c>
      <c r="G125" s="155" t="n">
        <f aca="false">IF(INDEX(ZRDaten,MATCH($B125,ZRZeile,0),MATCH(Hilfe!$B$1,ZRSpalte,0)+'1.2 ZR Monate'!G$12-1)&lt;3,"*",INDEX(ZRDaten,MATCH($B125,ZRZeile,0),MATCH(Hilfe!$B$1,ZRSpalte,0)+'1.2 ZR Monate'!G$12-1))</f>
        <v>81</v>
      </c>
      <c r="H125" s="155" t="n">
        <f aca="false">IF(INDEX(ZRDaten,MATCH($B125,ZRZeile,0),MATCH(Hilfe!$B$1,ZRSpalte,0)+'1.2 ZR Monate'!H$12-1)&lt;3,"*",INDEX(ZRDaten,MATCH($B125,ZRZeile,0),MATCH(Hilfe!$B$1,ZRSpalte,0)+'1.2 ZR Monate'!H$12-1))</f>
        <v>54</v>
      </c>
      <c r="I125" s="155" t="n">
        <f aca="false">IF(INDEX(ZRDaten,MATCH($B125,ZRZeile,0),MATCH(Hilfe!$B$1,ZRSpalte,0)+'1.2 ZR Monate'!I$12-1)&lt;3,"*",INDEX(ZRDaten,MATCH($B125,ZRZeile,0),MATCH(Hilfe!$B$1,ZRSpalte,0)+'1.2 ZR Monate'!I$12-1))</f>
        <v>50</v>
      </c>
      <c r="J125" s="155" t="n">
        <f aca="false">IF(INDEX(ZRDaten,MATCH($B125,ZRZeile,0),MATCH(Hilfe!$B$1,ZRSpalte,0)+'1.2 ZR Monate'!J$12-1)&lt;3,"*",INDEX(ZRDaten,MATCH($B125,ZRZeile,0),MATCH(Hilfe!$B$1,ZRSpalte,0)+'1.2 ZR Monate'!J$12-1))</f>
        <v>78</v>
      </c>
      <c r="K125" s="155" t="n">
        <f aca="false">IF(INDEX(ZRDaten,MATCH($B125,ZRZeile,0),MATCH(Hilfe!$B$1,ZRSpalte,0)+'1.2 ZR Monate'!K$12-1)&lt;3,"*",INDEX(ZRDaten,MATCH($B125,ZRZeile,0),MATCH(Hilfe!$B$1,ZRSpalte,0)+'1.2 ZR Monate'!K$12-1))</f>
        <v>98</v>
      </c>
      <c r="L125" s="155" t="n">
        <f aca="false">IF(INDEX(ZRDaten,MATCH($B125,ZRZeile,0),MATCH(Hilfe!$B$1,ZRSpalte,0)+'1.2 ZR Monate'!L$12-1)&lt;3,"*",INDEX(ZRDaten,MATCH($B125,ZRZeile,0),MATCH(Hilfe!$B$1,ZRSpalte,0)+'1.2 ZR Monate'!L$12-1))</f>
        <v>79</v>
      </c>
      <c r="M125" s="155" t="n">
        <f aca="false">IF(INDEX(ZRDaten,MATCH($B125,ZRZeile,0),MATCH(Hilfe!$B$1,ZRSpalte,0)+'1.2 ZR Monate'!M$12-1)&lt;3,"*",INDEX(ZRDaten,MATCH($B125,ZRZeile,0),MATCH(Hilfe!$B$1,ZRSpalte,0)+'1.2 ZR Monate'!M$12-1))</f>
        <v>79</v>
      </c>
      <c r="N125" s="155" t="n">
        <f aca="false">IF(INDEX(ZRDaten,MATCH($B125,ZRZeile,0),MATCH(Hilfe!$B$1,ZRSpalte,0)+'1.2 ZR Monate'!N$12-1)&lt;3,"*",INDEX(ZRDaten,MATCH($B125,ZRZeile,0),MATCH(Hilfe!$B$1,ZRSpalte,0)+'1.2 ZR Monate'!N$12-1))</f>
        <v>118</v>
      </c>
      <c r="O125" s="156" t="n">
        <f aca="false">IF(INDEX(ZRDaten,MATCH($B125,ZRZeile,0),MATCH(Hilfe!$B$1,ZRSpalte,0)+'1.2 ZR Monate'!O$12-1)&lt;3,"*",INDEX(ZRDaten,MATCH($B125,ZRZeile,0),MATCH(Hilfe!$B$1,ZRSpalte,0)+'1.2 ZR Monate'!O$12-1))</f>
        <v>87</v>
      </c>
    </row>
    <row r="126" customFormat="false" ht="12.75" hidden="false" customHeight="true" outlineLevel="0" collapsed="false">
      <c r="A126" s="9" t="s">
        <v>260</v>
      </c>
      <c r="B126" s="10" t="s">
        <v>261</v>
      </c>
      <c r="C126" s="155" t="n">
        <f aca="false">IF(INDEX(ZRDaten,MATCH($B126,ZRZeile,0),MATCH(Hilfe!$B$1,ZRSpalte,0)+'1.2 ZR Monate'!C$12-1)&lt;3,"*",INDEX(ZRDaten,MATCH($B126,ZRZeile,0),MATCH(Hilfe!$B$1,ZRSpalte,0)+'1.2 ZR Monate'!C$12-1))</f>
        <v>99</v>
      </c>
      <c r="D126" s="155" t="n">
        <f aca="false">IF(INDEX(ZRDaten,MATCH($B126,ZRZeile,0),MATCH(Hilfe!$B$1,ZRSpalte,0)+'1.2 ZR Monate'!D$12-1)&lt;3,"*",INDEX(ZRDaten,MATCH($B126,ZRZeile,0),MATCH(Hilfe!$B$1,ZRSpalte,0)+'1.2 ZR Monate'!D$12-1))</f>
        <v>90</v>
      </c>
      <c r="E126" s="155" t="n">
        <f aca="false">IF(INDEX(ZRDaten,MATCH($B126,ZRZeile,0),MATCH(Hilfe!$B$1,ZRSpalte,0)+'1.2 ZR Monate'!E$12-1)&lt;3,"*",INDEX(ZRDaten,MATCH($B126,ZRZeile,0),MATCH(Hilfe!$B$1,ZRSpalte,0)+'1.2 ZR Monate'!E$12-1))</f>
        <v>80</v>
      </c>
      <c r="F126" s="155" t="n">
        <f aca="false">IF(INDEX(ZRDaten,MATCH($B126,ZRZeile,0),MATCH(Hilfe!$B$1,ZRSpalte,0)+'1.2 ZR Monate'!F$12-1)&lt;3,"*",INDEX(ZRDaten,MATCH($B126,ZRZeile,0),MATCH(Hilfe!$B$1,ZRSpalte,0)+'1.2 ZR Monate'!F$12-1))</f>
        <v>109</v>
      </c>
      <c r="G126" s="155" t="n">
        <f aca="false">IF(INDEX(ZRDaten,MATCH($B126,ZRZeile,0),MATCH(Hilfe!$B$1,ZRSpalte,0)+'1.2 ZR Monate'!G$12-1)&lt;3,"*",INDEX(ZRDaten,MATCH($B126,ZRZeile,0),MATCH(Hilfe!$B$1,ZRSpalte,0)+'1.2 ZR Monate'!G$12-1))</f>
        <v>132</v>
      </c>
      <c r="H126" s="155" t="n">
        <f aca="false">IF(INDEX(ZRDaten,MATCH($B126,ZRZeile,0),MATCH(Hilfe!$B$1,ZRSpalte,0)+'1.2 ZR Monate'!H$12-1)&lt;3,"*",INDEX(ZRDaten,MATCH($B126,ZRZeile,0),MATCH(Hilfe!$B$1,ZRSpalte,0)+'1.2 ZR Monate'!H$12-1))</f>
        <v>149</v>
      </c>
      <c r="I126" s="155" t="n">
        <f aca="false">IF(INDEX(ZRDaten,MATCH($B126,ZRZeile,0),MATCH(Hilfe!$B$1,ZRSpalte,0)+'1.2 ZR Monate'!I$12-1)&lt;3,"*",INDEX(ZRDaten,MATCH($B126,ZRZeile,0),MATCH(Hilfe!$B$1,ZRSpalte,0)+'1.2 ZR Monate'!I$12-1))</f>
        <v>131</v>
      </c>
      <c r="J126" s="155" t="n">
        <f aca="false">IF(INDEX(ZRDaten,MATCH($B126,ZRZeile,0),MATCH(Hilfe!$B$1,ZRSpalte,0)+'1.2 ZR Monate'!J$12-1)&lt;3,"*",INDEX(ZRDaten,MATCH($B126,ZRZeile,0),MATCH(Hilfe!$B$1,ZRSpalte,0)+'1.2 ZR Monate'!J$12-1))</f>
        <v>105</v>
      </c>
      <c r="K126" s="155" t="n">
        <f aca="false">IF(INDEX(ZRDaten,MATCH($B126,ZRZeile,0),MATCH(Hilfe!$B$1,ZRSpalte,0)+'1.2 ZR Monate'!K$12-1)&lt;3,"*",INDEX(ZRDaten,MATCH($B126,ZRZeile,0),MATCH(Hilfe!$B$1,ZRSpalte,0)+'1.2 ZR Monate'!K$12-1))</f>
        <v>79</v>
      </c>
      <c r="L126" s="155" t="n">
        <f aca="false">IF(INDEX(ZRDaten,MATCH($B126,ZRZeile,0),MATCH(Hilfe!$B$1,ZRSpalte,0)+'1.2 ZR Monate'!L$12-1)&lt;3,"*",INDEX(ZRDaten,MATCH($B126,ZRZeile,0),MATCH(Hilfe!$B$1,ZRSpalte,0)+'1.2 ZR Monate'!L$12-1))</f>
        <v>104</v>
      </c>
      <c r="M126" s="155" t="n">
        <f aca="false">IF(INDEX(ZRDaten,MATCH($B126,ZRZeile,0),MATCH(Hilfe!$B$1,ZRSpalte,0)+'1.2 ZR Monate'!M$12-1)&lt;3,"*",INDEX(ZRDaten,MATCH($B126,ZRZeile,0),MATCH(Hilfe!$B$1,ZRSpalte,0)+'1.2 ZR Monate'!M$12-1))</f>
        <v>115</v>
      </c>
      <c r="N126" s="155" t="n">
        <f aca="false">IF(INDEX(ZRDaten,MATCH($B126,ZRZeile,0),MATCH(Hilfe!$B$1,ZRSpalte,0)+'1.2 ZR Monate'!N$12-1)&lt;3,"*",INDEX(ZRDaten,MATCH($B126,ZRZeile,0),MATCH(Hilfe!$B$1,ZRSpalte,0)+'1.2 ZR Monate'!N$12-1))</f>
        <v>69</v>
      </c>
      <c r="O126" s="156" t="n">
        <f aca="false">IF(INDEX(ZRDaten,MATCH($B126,ZRZeile,0),MATCH(Hilfe!$B$1,ZRSpalte,0)+'1.2 ZR Monate'!O$12-1)&lt;3,"*",INDEX(ZRDaten,MATCH($B126,ZRZeile,0),MATCH(Hilfe!$B$1,ZRSpalte,0)+'1.2 ZR Monate'!O$12-1))</f>
        <v>80</v>
      </c>
    </row>
    <row r="127" customFormat="false" ht="12.75" hidden="false" customHeight="true" outlineLevel="0" collapsed="false">
      <c r="A127" s="9" t="s">
        <v>262</v>
      </c>
      <c r="B127" s="10" t="s">
        <v>263</v>
      </c>
      <c r="C127" s="155" t="n">
        <f aca="false">IF(INDEX(ZRDaten,MATCH($B127,ZRZeile,0),MATCH(Hilfe!$B$1,ZRSpalte,0)+'1.2 ZR Monate'!C$12-1)&lt;3,"*",INDEX(ZRDaten,MATCH($B127,ZRZeile,0),MATCH(Hilfe!$B$1,ZRSpalte,0)+'1.2 ZR Monate'!C$12-1))</f>
        <v>211</v>
      </c>
      <c r="D127" s="155" t="n">
        <f aca="false">IF(INDEX(ZRDaten,MATCH($B127,ZRZeile,0),MATCH(Hilfe!$B$1,ZRSpalte,0)+'1.2 ZR Monate'!D$12-1)&lt;3,"*",INDEX(ZRDaten,MATCH($B127,ZRZeile,0),MATCH(Hilfe!$B$1,ZRSpalte,0)+'1.2 ZR Monate'!D$12-1))</f>
        <v>193</v>
      </c>
      <c r="E127" s="155" t="n">
        <f aca="false">IF(INDEX(ZRDaten,MATCH($B127,ZRZeile,0),MATCH(Hilfe!$B$1,ZRSpalte,0)+'1.2 ZR Monate'!E$12-1)&lt;3,"*",INDEX(ZRDaten,MATCH($B127,ZRZeile,0),MATCH(Hilfe!$B$1,ZRSpalte,0)+'1.2 ZR Monate'!E$12-1))</f>
        <v>164</v>
      </c>
      <c r="F127" s="155" t="n">
        <f aca="false">IF(INDEX(ZRDaten,MATCH($B127,ZRZeile,0),MATCH(Hilfe!$B$1,ZRSpalte,0)+'1.2 ZR Monate'!F$12-1)&lt;3,"*",INDEX(ZRDaten,MATCH($B127,ZRZeile,0),MATCH(Hilfe!$B$1,ZRSpalte,0)+'1.2 ZR Monate'!F$12-1))</f>
        <v>160</v>
      </c>
      <c r="G127" s="155" t="n">
        <f aca="false">IF(INDEX(ZRDaten,MATCH($B127,ZRZeile,0),MATCH(Hilfe!$B$1,ZRSpalte,0)+'1.2 ZR Monate'!G$12-1)&lt;3,"*",INDEX(ZRDaten,MATCH($B127,ZRZeile,0),MATCH(Hilfe!$B$1,ZRSpalte,0)+'1.2 ZR Monate'!G$12-1))</f>
        <v>185</v>
      </c>
      <c r="H127" s="155" t="n">
        <f aca="false">IF(INDEX(ZRDaten,MATCH($B127,ZRZeile,0),MATCH(Hilfe!$B$1,ZRSpalte,0)+'1.2 ZR Monate'!H$12-1)&lt;3,"*",INDEX(ZRDaten,MATCH($B127,ZRZeile,0),MATCH(Hilfe!$B$1,ZRSpalte,0)+'1.2 ZR Monate'!H$12-1))</f>
        <v>200</v>
      </c>
      <c r="I127" s="155" t="n">
        <f aca="false">IF(INDEX(ZRDaten,MATCH($B127,ZRZeile,0),MATCH(Hilfe!$B$1,ZRSpalte,0)+'1.2 ZR Monate'!I$12-1)&lt;3,"*",INDEX(ZRDaten,MATCH($B127,ZRZeile,0),MATCH(Hilfe!$B$1,ZRSpalte,0)+'1.2 ZR Monate'!I$12-1))</f>
        <v>250</v>
      </c>
      <c r="J127" s="155" t="n">
        <f aca="false">IF(INDEX(ZRDaten,MATCH($B127,ZRZeile,0),MATCH(Hilfe!$B$1,ZRSpalte,0)+'1.2 ZR Monate'!J$12-1)&lt;3,"*",INDEX(ZRDaten,MATCH($B127,ZRZeile,0),MATCH(Hilfe!$B$1,ZRSpalte,0)+'1.2 ZR Monate'!J$12-1))</f>
        <v>299</v>
      </c>
      <c r="K127" s="155" t="n">
        <f aca="false">IF(INDEX(ZRDaten,MATCH($B127,ZRZeile,0),MATCH(Hilfe!$B$1,ZRSpalte,0)+'1.2 ZR Monate'!K$12-1)&lt;3,"*",INDEX(ZRDaten,MATCH($B127,ZRZeile,0),MATCH(Hilfe!$B$1,ZRSpalte,0)+'1.2 ZR Monate'!K$12-1))</f>
        <v>320</v>
      </c>
      <c r="L127" s="155" t="n">
        <f aca="false">IF(INDEX(ZRDaten,MATCH($B127,ZRZeile,0),MATCH(Hilfe!$B$1,ZRSpalte,0)+'1.2 ZR Monate'!L$12-1)&lt;3,"*",INDEX(ZRDaten,MATCH($B127,ZRZeile,0),MATCH(Hilfe!$B$1,ZRSpalte,0)+'1.2 ZR Monate'!L$12-1))</f>
        <v>347</v>
      </c>
      <c r="M127" s="155" t="n">
        <f aca="false">IF(INDEX(ZRDaten,MATCH($B127,ZRZeile,0),MATCH(Hilfe!$B$1,ZRSpalte,0)+'1.2 ZR Monate'!M$12-1)&lt;3,"*",INDEX(ZRDaten,MATCH($B127,ZRZeile,0),MATCH(Hilfe!$B$1,ZRSpalte,0)+'1.2 ZR Monate'!M$12-1))</f>
        <v>362</v>
      </c>
      <c r="N127" s="155" t="n">
        <f aca="false">IF(INDEX(ZRDaten,MATCH($B127,ZRZeile,0),MATCH(Hilfe!$B$1,ZRSpalte,0)+'1.2 ZR Monate'!N$12-1)&lt;3,"*",INDEX(ZRDaten,MATCH($B127,ZRZeile,0),MATCH(Hilfe!$B$1,ZRSpalte,0)+'1.2 ZR Monate'!N$12-1))</f>
        <v>325</v>
      </c>
      <c r="O127" s="156" t="n">
        <f aca="false">IF(INDEX(ZRDaten,MATCH($B127,ZRZeile,0),MATCH(Hilfe!$B$1,ZRSpalte,0)+'1.2 ZR Monate'!O$12-1)&lt;3,"*",INDEX(ZRDaten,MATCH($B127,ZRZeile,0),MATCH(Hilfe!$B$1,ZRSpalte,0)+'1.2 ZR Monate'!O$12-1))</f>
        <v>362</v>
      </c>
    </row>
    <row r="128" customFormat="false" ht="12.75" hidden="false" customHeight="true" outlineLevel="0" collapsed="false">
      <c r="A128" s="9" t="s">
        <v>264</v>
      </c>
      <c r="B128" s="10" t="s">
        <v>265</v>
      </c>
      <c r="C128" s="155" t="n">
        <f aca="false">IF(INDEX(ZRDaten,MATCH($B128,ZRZeile,0),MATCH(Hilfe!$B$1,ZRSpalte,0)+'1.2 ZR Monate'!C$12-1)&lt;3,"*",INDEX(ZRDaten,MATCH($B128,ZRZeile,0),MATCH(Hilfe!$B$1,ZRSpalte,0)+'1.2 ZR Monate'!C$12-1))</f>
        <v>724</v>
      </c>
      <c r="D128" s="155" t="n">
        <f aca="false">IF(INDEX(ZRDaten,MATCH($B128,ZRZeile,0),MATCH(Hilfe!$B$1,ZRSpalte,0)+'1.2 ZR Monate'!D$12-1)&lt;3,"*",INDEX(ZRDaten,MATCH($B128,ZRZeile,0),MATCH(Hilfe!$B$1,ZRSpalte,0)+'1.2 ZR Monate'!D$12-1))</f>
        <v>754</v>
      </c>
      <c r="E128" s="155" t="n">
        <f aca="false">IF(INDEX(ZRDaten,MATCH($B128,ZRZeile,0),MATCH(Hilfe!$B$1,ZRSpalte,0)+'1.2 ZR Monate'!E$12-1)&lt;3,"*",INDEX(ZRDaten,MATCH($B128,ZRZeile,0),MATCH(Hilfe!$B$1,ZRSpalte,0)+'1.2 ZR Monate'!E$12-1))</f>
        <v>713</v>
      </c>
      <c r="F128" s="155" t="n">
        <f aca="false">IF(INDEX(ZRDaten,MATCH($B128,ZRZeile,0),MATCH(Hilfe!$B$1,ZRSpalte,0)+'1.2 ZR Monate'!F$12-1)&lt;3,"*",INDEX(ZRDaten,MATCH($B128,ZRZeile,0),MATCH(Hilfe!$B$1,ZRSpalte,0)+'1.2 ZR Monate'!F$12-1))</f>
        <v>692</v>
      </c>
      <c r="G128" s="155" t="n">
        <f aca="false">IF(INDEX(ZRDaten,MATCH($B128,ZRZeile,0),MATCH(Hilfe!$B$1,ZRSpalte,0)+'1.2 ZR Monate'!G$12-1)&lt;3,"*",INDEX(ZRDaten,MATCH($B128,ZRZeile,0),MATCH(Hilfe!$B$1,ZRSpalte,0)+'1.2 ZR Monate'!G$12-1))</f>
        <v>708</v>
      </c>
      <c r="H128" s="155" t="n">
        <f aca="false">IF(INDEX(ZRDaten,MATCH($B128,ZRZeile,0),MATCH(Hilfe!$B$1,ZRSpalte,0)+'1.2 ZR Monate'!H$12-1)&lt;3,"*",INDEX(ZRDaten,MATCH($B128,ZRZeile,0),MATCH(Hilfe!$B$1,ZRSpalte,0)+'1.2 ZR Monate'!H$12-1))</f>
        <v>724</v>
      </c>
      <c r="I128" s="155" t="n">
        <f aca="false">IF(INDEX(ZRDaten,MATCH($B128,ZRZeile,0),MATCH(Hilfe!$B$1,ZRSpalte,0)+'1.2 ZR Monate'!I$12-1)&lt;3,"*",INDEX(ZRDaten,MATCH($B128,ZRZeile,0),MATCH(Hilfe!$B$1,ZRSpalte,0)+'1.2 ZR Monate'!I$12-1))</f>
        <v>816</v>
      </c>
      <c r="J128" s="155" t="n">
        <f aca="false">IF(INDEX(ZRDaten,MATCH($B128,ZRZeile,0),MATCH(Hilfe!$B$1,ZRSpalte,0)+'1.2 ZR Monate'!J$12-1)&lt;3,"*",INDEX(ZRDaten,MATCH($B128,ZRZeile,0),MATCH(Hilfe!$B$1,ZRSpalte,0)+'1.2 ZR Monate'!J$12-1))</f>
        <v>772</v>
      </c>
      <c r="K128" s="155" t="n">
        <f aca="false">IF(INDEX(ZRDaten,MATCH($B128,ZRZeile,0),MATCH(Hilfe!$B$1,ZRSpalte,0)+'1.2 ZR Monate'!K$12-1)&lt;3,"*",INDEX(ZRDaten,MATCH($B128,ZRZeile,0),MATCH(Hilfe!$B$1,ZRSpalte,0)+'1.2 ZR Monate'!K$12-1))</f>
        <v>731</v>
      </c>
      <c r="L128" s="155" t="n">
        <f aca="false">IF(INDEX(ZRDaten,MATCH($B128,ZRZeile,0),MATCH(Hilfe!$B$1,ZRSpalte,0)+'1.2 ZR Monate'!L$12-1)&lt;3,"*",INDEX(ZRDaten,MATCH($B128,ZRZeile,0),MATCH(Hilfe!$B$1,ZRSpalte,0)+'1.2 ZR Monate'!L$12-1))</f>
        <v>753</v>
      </c>
      <c r="M128" s="155" t="n">
        <f aca="false">IF(INDEX(ZRDaten,MATCH($B128,ZRZeile,0),MATCH(Hilfe!$B$1,ZRSpalte,0)+'1.2 ZR Monate'!M$12-1)&lt;3,"*",INDEX(ZRDaten,MATCH($B128,ZRZeile,0),MATCH(Hilfe!$B$1,ZRSpalte,0)+'1.2 ZR Monate'!M$12-1))</f>
        <v>796</v>
      </c>
      <c r="N128" s="155" t="n">
        <f aca="false">IF(INDEX(ZRDaten,MATCH($B128,ZRZeile,0),MATCH(Hilfe!$B$1,ZRSpalte,0)+'1.2 ZR Monate'!N$12-1)&lt;3,"*",INDEX(ZRDaten,MATCH($B128,ZRZeile,0),MATCH(Hilfe!$B$1,ZRSpalte,0)+'1.2 ZR Monate'!N$12-1))</f>
        <v>759</v>
      </c>
      <c r="O128" s="156" t="n">
        <f aca="false">IF(INDEX(ZRDaten,MATCH($B128,ZRZeile,0),MATCH(Hilfe!$B$1,ZRSpalte,0)+'1.2 ZR Monate'!O$12-1)&lt;3,"*",INDEX(ZRDaten,MATCH($B128,ZRZeile,0),MATCH(Hilfe!$B$1,ZRSpalte,0)+'1.2 ZR Monate'!O$12-1))</f>
        <v>766</v>
      </c>
    </row>
    <row r="129" customFormat="false" ht="12.75" hidden="false" customHeight="true" outlineLevel="0" collapsed="false">
      <c r="A129" s="9" t="s">
        <v>266</v>
      </c>
      <c r="B129" s="10" t="s">
        <v>267</v>
      </c>
      <c r="C129" s="155" t="n">
        <f aca="false">IF(INDEX(ZRDaten,MATCH($B129,ZRZeile,0),MATCH(Hilfe!$B$1,ZRSpalte,0)+'1.2 ZR Monate'!C$12-1)&lt;3,"*",INDEX(ZRDaten,MATCH($B129,ZRZeile,0),MATCH(Hilfe!$B$1,ZRSpalte,0)+'1.2 ZR Monate'!C$12-1))</f>
        <v>591</v>
      </c>
      <c r="D129" s="155" t="n">
        <f aca="false">IF(INDEX(ZRDaten,MATCH($B129,ZRZeile,0),MATCH(Hilfe!$B$1,ZRSpalte,0)+'1.2 ZR Monate'!D$12-1)&lt;3,"*",INDEX(ZRDaten,MATCH($B129,ZRZeile,0),MATCH(Hilfe!$B$1,ZRSpalte,0)+'1.2 ZR Monate'!D$12-1))</f>
        <v>644</v>
      </c>
      <c r="E129" s="155" t="n">
        <f aca="false">IF(INDEX(ZRDaten,MATCH($B129,ZRZeile,0),MATCH(Hilfe!$B$1,ZRSpalte,0)+'1.2 ZR Monate'!E$12-1)&lt;3,"*",INDEX(ZRDaten,MATCH($B129,ZRZeile,0),MATCH(Hilfe!$B$1,ZRSpalte,0)+'1.2 ZR Monate'!E$12-1))</f>
        <v>690</v>
      </c>
      <c r="F129" s="155" t="n">
        <f aca="false">IF(INDEX(ZRDaten,MATCH($B129,ZRZeile,0),MATCH(Hilfe!$B$1,ZRSpalte,0)+'1.2 ZR Monate'!F$12-1)&lt;3,"*",INDEX(ZRDaten,MATCH($B129,ZRZeile,0),MATCH(Hilfe!$B$1,ZRSpalte,0)+'1.2 ZR Monate'!F$12-1))</f>
        <v>762</v>
      </c>
      <c r="G129" s="155" t="n">
        <f aca="false">IF(INDEX(ZRDaten,MATCH($B129,ZRZeile,0),MATCH(Hilfe!$B$1,ZRSpalte,0)+'1.2 ZR Monate'!G$12-1)&lt;3,"*",INDEX(ZRDaten,MATCH($B129,ZRZeile,0),MATCH(Hilfe!$B$1,ZRSpalte,0)+'1.2 ZR Monate'!G$12-1))</f>
        <v>782</v>
      </c>
      <c r="H129" s="155" t="n">
        <f aca="false">IF(INDEX(ZRDaten,MATCH($B129,ZRZeile,0),MATCH(Hilfe!$B$1,ZRSpalte,0)+'1.2 ZR Monate'!H$12-1)&lt;3,"*",INDEX(ZRDaten,MATCH($B129,ZRZeile,0),MATCH(Hilfe!$B$1,ZRSpalte,0)+'1.2 ZR Monate'!H$12-1))</f>
        <v>772</v>
      </c>
      <c r="I129" s="155" t="n">
        <f aca="false">IF(INDEX(ZRDaten,MATCH($B129,ZRZeile,0),MATCH(Hilfe!$B$1,ZRSpalte,0)+'1.2 ZR Monate'!I$12-1)&lt;3,"*",INDEX(ZRDaten,MATCH($B129,ZRZeile,0),MATCH(Hilfe!$B$1,ZRSpalte,0)+'1.2 ZR Monate'!I$12-1))</f>
        <v>782</v>
      </c>
      <c r="J129" s="155" t="n">
        <f aca="false">IF(INDEX(ZRDaten,MATCH($B129,ZRZeile,0),MATCH(Hilfe!$B$1,ZRSpalte,0)+'1.2 ZR Monate'!J$12-1)&lt;3,"*",INDEX(ZRDaten,MATCH($B129,ZRZeile,0),MATCH(Hilfe!$B$1,ZRSpalte,0)+'1.2 ZR Monate'!J$12-1))</f>
        <v>765</v>
      </c>
      <c r="K129" s="155" t="n">
        <f aca="false">IF(INDEX(ZRDaten,MATCH($B129,ZRZeile,0),MATCH(Hilfe!$B$1,ZRSpalte,0)+'1.2 ZR Monate'!K$12-1)&lt;3,"*",INDEX(ZRDaten,MATCH($B129,ZRZeile,0),MATCH(Hilfe!$B$1,ZRSpalte,0)+'1.2 ZR Monate'!K$12-1))</f>
        <v>732</v>
      </c>
      <c r="L129" s="155" t="n">
        <f aca="false">IF(INDEX(ZRDaten,MATCH($B129,ZRZeile,0),MATCH(Hilfe!$B$1,ZRSpalte,0)+'1.2 ZR Monate'!L$12-1)&lt;3,"*",INDEX(ZRDaten,MATCH($B129,ZRZeile,0),MATCH(Hilfe!$B$1,ZRSpalte,0)+'1.2 ZR Monate'!L$12-1))</f>
        <v>690</v>
      </c>
      <c r="M129" s="155" t="n">
        <f aca="false">IF(INDEX(ZRDaten,MATCH($B129,ZRZeile,0),MATCH(Hilfe!$B$1,ZRSpalte,0)+'1.2 ZR Monate'!M$12-1)&lt;3,"*",INDEX(ZRDaten,MATCH($B129,ZRZeile,0),MATCH(Hilfe!$B$1,ZRSpalte,0)+'1.2 ZR Monate'!M$12-1))</f>
        <v>657</v>
      </c>
      <c r="N129" s="155" t="n">
        <f aca="false">IF(INDEX(ZRDaten,MATCH($B129,ZRZeile,0),MATCH(Hilfe!$B$1,ZRSpalte,0)+'1.2 ZR Monate'!N$12-1)&lt;3,"*",INDEX(ZRDaten,MATCH($B129,ZRZeile,0),MATCH(Hilfe!$B$1,ZRSpalte,0)+'1.2 ZR Monate'!N$12-1))</f>
        <v>703</v>
      </c>
      <c r="O129" s="156" t="n">
        <f aca="false">IF(INDEX(ZRDaten,MATCH($B129,ZRZeile,0),MATCH(Hilfe!$B$1,ZRSpalte,0)+'1.2 ZR Monate'!O$12-1)&lt;3,"*",INDEX(ZRDaten,MATCH($B129,ZRZeile,0),MATCH(Hilfe!$B$1,ZRSpalte,0)+'1.2 ZR Monate'!O$12-1))</f>
        <v>686</v>
      </c>
    </row>
    <row r="130" customFormat="false" ht="12.75" hidden="false" customHeight="true" outlineLevel="0" collapsed="false">
      <c r="A130" s="9" t="s">
        <v>268</v>
      </c>
      <c r="B130" s="10" t="s">
        <v>269</v>
      </c>
      <c r="C130" s="155" t="n">
        <f aca="false">IF(INDEX(ZRDaten,MATCH($B130,ZRZeile,0),MATCH(Hilfe!$B$1,ZRSpalte,0)+'1.2 ZR Monate'!C$12-1)&lt;3,"*",INDEX(ZRDaten,MATCH($B130,ZRZeile,0),MATCH(Hilfe!$B$1,ZRSpalte,0)+'1.2 ZR Monate'!C$12-1))</f>
        <v>185</v>
      </c>
      <c r="D130" s="155" t="n">
        <f aca="false">IF(INDEX(ZRDaten,MATCH($B130,ZRZeile,0),MATCH(Hilfe!$B$1,ZRSpalte,0)+'1.2 ZR Monate'!D$12-1)&lt;3,"*",INDEX(ZRDaten,MATCH($B130,ZRZeile,0),MATCH(Hilfe!$B$1,ZRSpalte,0)+'1.2 ZR Monate'!D$12-1))</f>
        <v>200</v>
      </c>
      <c r="E130" s="155" t="n">
        <f aca="false">IF(INDEX(ZRDaten,MATCH($B130,ZRZeile,0),MATCH(Hilfe!$B$1,ZRSpalte,0)+'1.2 ZR Monate'!E$12-1)&lt;3,"*",INDEX(ZRDaten,MATCH($B130,ZRZeile,0),MATCH(Hilfe!$B$1,ZRSpalte,0)+'1.2 ZR Monate'!E$12-1))</f>
        <v>222</v>
      </c>
      <c r="F130" s="155" t="n">
        <f aca="false">IF(INDEX(ZRDaten,MATCH($B130,ZRZeile,0),MATCH(Hilfe!$B$1,ZRSpalte,0)+'1.2 ZR Monate'!F$12-1)&lt;3,"*",INDEX(ZRDaten,MATCH($B130,ZRZeile,0),MATCH(Hilfe!$B$1,ZRSpalte,0)+'1.2 ZR Monate'!F$12-1))</f>
        <v>218</v>
      </c>
      <c r="G130" s="155" t="n">
        <f aca="false">IF(INDEX(ZRDaten,MATCH($B130,ZRZeile,0),MATCH(Hilfe!$B$1,ZRSpalte,0)+'1.2 ZR Monate'!G$12-1)&lt;3,"*",INDEX(ZRDaten,MATCH($B130,ZRZeile,0),MATCH(Hilfe!$B$1,ZRSpalte,0)+'1.2 ZR Monate'!G$12-1))</f>
        <v>226</v>
      </c>
      <c r="H130" s="155" t="n">
        <f aca="false">IF(INDEX(ZRDaten,MATCH($B130,ZRZeile,0),MATCH(Hilfe!$B$1,ZRSpalte,0)+'1.2 ZR Monate'!H$12-1)&lt;3,"*",INDEX(ZRDaten,MATCH($B130,ZRZeile,0),MATCH(Hilfe!$B$1,ZRSpalte,0)+'1.2 ZR Monate'!H$12-1))</f>
        <v>229</v>
      </c>
      <c r="I130" s="155" t="n">
        <f aca="false">IF(INDEX(ZRDaten,MATCH($B130,ZRZeile,0),MATCH(Hilfe!$B$1,ZRSpalte,0)+'1.2 ZR Monate'!I$12-1)&lt;3,"*",INDEX(ZRDaten,MATCH($B130,ZRZeile,0),MATCH(Hilfe!$B$1,ZRSpalte,0)+'1.2 ZR Monate'!I$12-1))</f>
        <v>263</v>
      </c>
      <c r="J130" s="155" t="n">
        <f aca="false">IF(INDEX(ZRDaten,MATCH($B130,ZRZeile,0),MATCH(Hilfe!$B$1,ZRSpalte,0)+'1.2 ZR Monate'!J$12-1)&lt;3,"*",INDEX(ZRDaten,MATCH($B130,ZRZeile,0),MATCH(Hilfe!$B$1,ZRSpalte,0)+'1.2 ZR Monate'!J$12-1))</f>
        <v>258</v>
      </c>
      <c r="K130" s="155" t="n">
        <f aca="false">IF(INDEX(ZRDaten,MATCH($B130,ZRZeile,0),MATCH(Hilfe!$B$1,ZRSpalte,0)+'1.2 ZR Monate'!K$12-1)&lt;3,"*",INDEX(ZRDaten,MATCH($B130,ZRZeile,0),MATCH(Hilfe!$B$1,ZRSpalte,0)+'1.2 ZR Monate'!K$12-1))</f>
        <v>280</v>
      </c>
      <c r="L130" s="155" t="n">
        <f aca="false">IF(INDEX(ZRDaten,MATCH($B130,ZRZeile,0),MATCH(Hilfe!$B$1,ZRSpalte,0)+'1.2 ZR Monate'!L$12-1)&lt;3,"*",INDEX(ZRDaten,MATCH($B130,ZRZeile,0),MATCH(Hilfe!$B$1,ZRSpalte,0)+'1.2 ZR Monate'!L$12-1))</f>
        <v>282</v>
      </c>
      <c r="M130" s="155" t="n">
        <f aca="false">IF(INDEX(ZRDaten,MATCH($B130,ZRZeile,0),MATCH(Hilfe!$B$1,ZRSpalte,0)+'1.2 ZR Monate'!M$12-1)&lt;3,"*",INDEX(ZRDaten,MATCH($B130,ZRZeile,0),MATCH(Hilfe!$B$1,ZRSpalte,0)+'1.2 ZR Monate'!M$12-1))</f>
        <v>249</v>
      </c>
      <c r="N130" s="155" t="n">
        <f aca="false">IF(INDEX(ZRDaten,MATCH($B130,ZRZeile,0),MATCH(Hilfe!$B$1,ZRSpalte,0)+'1.2 ZR Monate'!N$12-1)&lt;3,"*",INDEX(ZRDaten,MATCH($B130,ZRZeile,0),MATCH(Hilfe!$B$1,ZRSpalte,0)+'1.2 ZR Monate'!N$12-1))</f>
        <v>260</v>
      </c>
      <c r="O130" s="156" t="n">
        <f aca="false">IF(INDEX(ZRDaten,MATCH($B130,ZRZeile,0),MATCH(Hilfe!$B$1,ZRSpalte,0)+'1.2 ZR Monate'!O$12-1)&lt;3,"*",INDEX(ZRDaten,MATCH($B130,ZRZeile,0),MATCH(Hilfe!$B$1,ZRSpalte,0)+'1.2 ZR Monate'!O$12-1))</f>
        <v>246</v>
      </c>
    </row>
    <row r="131" customFormat="false" ht="12.75" hidden="false" customHeight="true" outlineLevel="0" collapsed="false">
      <c r="A131" s="9" t="s">
        <v>270</v>
      </c>
      <c r="B131" s="10" t="s">
        <v>271</v>
      </c>
      <c r="C131" s="155" t="n">
        <f aca="false">IF(INDEX(ZRDaten,MATCH($B131,ZRZeile,0),MATCH(Hilfe!$B$1,ZRSpalte,0)+'1.2 ZR Monate'!C$12-1)&lt;3,"*",INDEX(ZRDaten,MATCH($B131,ZRZeile,0),MATCH(Hilfe!$B$1,ZRSpalte,0)+'1.2 ZR Monate'!C$12-1))</f>
        <v>70</v>
      </c>
      <c r="D131" s="155" t="n">
        <f aca="false">IF(INDEX(ZRDaten,MATCH($B131,ZRZeile,0),MATCH(Hilfe!$B$1,ZRSpalte,0)+'1.2 ZR Monate'!D$12-1)&lt;3,"*",INDEX(ZRDaten,MATCH($B131,ZRZeile,0),MATCH(Hilfe!$B$1,ZRSpalte,0)+'1.2 ZR Monate'!D$12-1))</f>
        <v>83</v>
      </c>
      <c r="E131" s="155" t="n">
        <f aca="false">IF(INDEX(ZRDaten,MATCH($B131,ZRZeile,0),MATCH(Hilfe!$B$1,ZRSpalte,0)+'1.2 ZR Monate'!E$12-1)&lt;3,"*",INDEX(ZRDaten,MATCH($B131,ZRZeile,0),MATCH(Hilfe!$B$1,ZRSpalte,0)+'1.2 ZR Monate'!E$12-1))</f>
        <v>57</v>
      </c>
      <c r="F131" s="155" t="n">
        <f aca="false">IF(INDEX(ZRDaten,MATCH($B131,ZRZeile,0),MATCH(Hilfe!$B$1,ZRSpalte,0)+'1.2 ZR Monate'!F$12-1)&lt;3,"*",INDEX(ZRDaten,MATCH($B131,ZRZeile,0),MATCH(Hilfe!$B$1,ZRSpalte,0)+'1.2 ZR Monate'!F$12-1))</f>
        <v>67</v>
      </c>
      <c r="G131" s="155" t="n">
        <f aca="false">IF(INDEX(ZRDaten,MATCH($B131,ZRZeile,0),MATCH(Hilfe!$B$1,ZRSpalte,0)+'1.2 ZR Monate'!G$12-1)&lt;3,"*",INDEX(ZRDaten,MATCH($B131,ZRZeile,0),MATCH(Hilfe!$B$1,ZRSpalte,0)+'1.2 ZR Monate'!G$12-1))</f>
        <v>92</v>
      </c>
      <c r="H131" s="155" t="n">
        <f aca="false">IF(INDEX(ZRDaten,MATCH($B131,ZRZeile,0),MATCH(Hilfe!$B$1,ZRSpalte,0)+'1.2 ZR Monate'!H$12-1)&lt;3,"*",INDEX(ZRDaten,MATCH($B131,ZRZeile,0),MATCH(Hilfe!$B$1,ZRSpalte,0)+'1.2 ZR Monate'!H$12-1))</f>
        <v>68</v>
      </c>
      <c r="I131" s="155" t="n">
        <f aca="false">IF(INDEX(ZRDaten,MATCH($B131,ZRZeile,0),MATCH(Hilfe!$B$1,ZRSpalte,0)+'1.2 ZR Monate'!I$12-1)&lt;3,"*",INDEX(ZRDaten,MATCH($B131,ZRZeile,0),MATCH(Hilfe!$B$1,ZRSpalte,0)+'1.2 ZR Monate'!I$12-1))</f>
        <v>56</v>
      </c>
      <c r="J131" s="155" t="n">
        <f aca="false">IF(INDEX(ZRDaten,MATCH($B131,ZRZeile,0),MATCH(Hilfe!$B$1,ZRSpalte,0)+'1.2 ZR Monate'!J$12-1)&lt;3,"*",INDEX(ZRDaten,MATCH($B131,ZRZeile,0),MATCH(Hilfe!$B$1,ZRSpalte,0)+'1.2 ZR Monate'!J$12-1))</f>
        <v>95</v>
      </c>
      <c r="K131" s="155" t="n">
        <f aca="false">IF(INDEX(ZRDaten,MATCH($B131,ZRZeile,0),MATCH(Hilfe!$B$1,ZRSpalte,0)+'1.2 ZR Monate'!K$12-1)&lt;3,"*",INDEX(ZRDaten,MATCH($B131,ZRZeile,0),MATCH(Hilfe!$B$1,ZRSpalte,0)+'1.2 ZR Monate'!K$12-1))</f>
        <v>117</v>
      </c>
      <c r="L131" s="155" t="n">
        <f aca="false">IF(INDEX(ZRDaten,MATCH($B131,ZRZeile,0),MATCH(Hilfe!$B$1,ZRSpalte,0)+'1.2 ZR Monate'!L$12-1)&lt;3,"*",INDEX(ZRDaten,MATCH($B131,ZRZeile,0),MATCH(Hilfe!$B$1,ZRSpalte,0)+'1.2 ZR Monate'!L$12-1))</f>
        <v>100</v>
      </c>
      <c r="M131" s="155" t="n">
        <f aca="false">IF(INDEX(ZRDaten,MATCH($B131,ZRZeile,0),MATCH(Hilfe!$B$1,ZRSpalte,0)+'1.2 ZR Monate'!M$12-1)&lt;3,"*",INDEX(ZRDaten,MATCH($B131,ZRZeile,0),MATCH(Hilfe!$B$1,ZRSpalte,0)+'1.2 ZR Monate'!M$12-1))</f>
        <v>77</v>
      </c>
      <c r="N131" s="155" t="n">
        <f aca="false">IF(INDEX(ZRDaten,MATCH($B131,ZRZeile,0),MATCH(Hilfe!$B$1,ZRSpalte,0)+'1.2 ZR Monate'!N$12-1)&lt;3,"*",INDEX(ZRDaten,MATCH($B131,ZRZeile,0),MATCH(Hilfe!$B$1,ZRSpalte,0)+'1.2 ZR Monate'!N$12-1))</f>
        <v>83</v>
      </c>
      <c r="O131" s="156" t="n">
        <f aca="false">IF(INDEX(ZRDaten,MATCH($B131,ZRZeile,0),MATCH(Hilfe!$B$1,ZRSpalte,0)+'1.2 ZR Monate'!O$12-1)&lt;3,"*",INDEX(ZRDaten,MATCH($B131,ZRZeile,0),MATCH(Hilfe!$B$1,ZRSpalte,0)+'1.2 ZR Monate'!O$12-1))</f>
        <v>82</v>
      </c>
    </row>
    <row r="132" customFormat="false" ht="12.75" hidden="false" customHeight="true" outlineLevel="0" collapsed="false">
      <c r="A132" s="9" t="s">
        <v>272</v>
      </c>
      <c r="B132" s="10" t="s">
        <v>273</v>
      </c>
      <c r="C132" s="155" t="n">
        <f aca="false">IF(INDEX(ZRDaten,MATCH($B132,ZRZeile,0),MATCH(Hilfe!$B$1,ZRSpalte,0)+'1.2 ZR Monate'!C$12-1)&lt;3,"*",INDEX(ZRDaten,MATCH($B132,ZRZeile,0),MATCH(Hilfe!$B$1,ZRSpalte,0)+'1.2 ZR Monate'!C$12-1))</f>
        <v>1572</v>
      </c>
      <c r="D132" s="155" t="n">
        <f aca="false">IF(INDEX(ZRDaten,MATCH($B132,ZRZeile,0),MATCH(Hilfe!$B$1,ZRSpalte,0)+'1.2 ZR Monate'!D$12-1)&lt;3,"*",INDEX(ZRDaten,MATCH($B132,ZRZeile,0),MATCH(Hilfe!$B$1,ZRSpalte,0)+'1.2 ZR Monate'!D$12-1))</f>
        <v>1563</v>
      </c>
      <c r="E132" s="155" t="n">
        <f aca="false">IF(INDEX(ZRDaten,MATCH($B132,ZRZeile,0),MATCH(Hilfe!$B$1,ZRSpalte,0)+'1.2 ZR Monate'!E$12-1)&lt;3,"*",INDEX(ZRDaten,MATCH($B132,ZRZeile,0),MATCH(Hilfe!$B$1,ZRSpalte,0)+'1.2 ZR Monate'!E$12-1))</f>
        <v>1556</v>
      </c>
      <c r="F132" s="155" t="n">
        <f aca="false">IF(INDEX(ZRDaten,MATCH($B132,ZRZeile,0),MATCH(Hilfe!$B$1,ZRSpalte,0)+'1.2 ZR Monate'!F$12-1)&lt;3,"*",INDEX(ZRDaten,MATCH($B132,ZRZeile,0),MATCH(Hilfe!$B$1,ZRSpalte,0)+'1.2 ZR Monate'!F$12-1))</f>
        <v>1435</v>
      </c>
      <c r="G132" s="155" t="n">
        <f aca="false">IF(INDEX(ZRDaten,MATCH($B132,ZRZeile,0),MATCH(Hilfe!$B$1,ZRSpalte,0)+'1.2 ZR Monate'!G$12-1)&lt;3,"*",INDEX(ZRDaten,MATCH($B132,ZRZeile,0),MATCH(Hilfe!$B$1,ZRSpalte,0)+'1.2 ZR Monate'!G$12-1))</f>
        <v>1508</v>
      </c>
      <c r="H132" s="155" t="n">
        <f aca="false">IF(INDEX(ZRDaten,MATCH($B132,ZRZeile,0),MATCH(Hilfe!$B$1,ZRSpalte,0)+'1.2 ZR Monate'!H$12-1)&lt;3,"*",INDEX(ZRDaten,MATCH($B132,ZRZeile,0),MATCH(Hilfe!$B$1,ZRSpalte,0)+'1.2 ZR Monate'!H$12-1))</f>
        <v>1489</v>
      </c>
      <c r="I132" s="155" t="n">
        <f aca="false">IF(INDEX(ZRDaten,MATCH($B132,ZRZeile,0),MATCH(Hilfe!$B$1,ZRSpalte,0)+'1.2 ZR Monate'!I$12-1)&lt;3,"*",INDEX(ZRDaten,MATCH($B132,ZRZeile,0),MATCH(Hilfe!$B$1,ZRSpalte,0)+'1.2 ZR Monate'!I$12-1))</f>
        <v>1594</v>
      </c>
      <c r="J132" s="155" t="n">
        <f aca="false">IF(INDEX(ZRDaten,MATCH($B132,ZRZeile,0),MATCH(Hilfe!$B$1,ZRSpalte,0)+'1.2 ZR Monate'!J$12-1)&lt;3,"*",INDEX(ZRDaten,MATCH($B132,ZRZeile,0),MATCH(Hilfe!$B$1,ZRSpalte,0)+'1.2 ZR Monate'!J$12-1))</f>
        <v>1613</v>
      </c>
      <c r="K132" s="155" t="n">
        <f aca="false">IF(INDEX(ZRDaten,MATCH($B132,ZRZeile,0),MATCH(Hilfe!$B$1,ZRSpalte,0)+'1.2 ZR Monate'!K$12-1)&lt;3,"*",INDEX(ZRDaten,MATCH($B132,ZRZeile,0),MATCH(Hilfe!$B$1,ZRSpalte,0)+'1.2 ZR Monate'!K$12-1))</f>
        <v>1565</v>
      </c>
      <c r="L132" s="155" t="n">
        <f aca="false">IF(INDEX(ZRDaten,MATCH($B132,ZRZeile,0),MATCH(Hilfe!$B$1,ZRSpalte,0)+'1.2 ZR Monate'!L$12-1)&lt;3,"*",INDEX(ZRDaten,MATCH($B132,ZRZeile,0),MATCH(Hilfe!$B$1,ZRSpalte,0)+'1.2 ZR Monate'!L$12-1))</f>
        <v>1651</v>
      </c>
      <c r="M132" s="155" t="n">
        <f aca="false">IF(INDEX(ZRDaten,MATCH($B132,ZRZeile,0),MATCH(Hilfe!$B$1,ZRSpalte,0)+'1.2 ZR Monate'!M$12-1)&lt;3,"*",INDEX(ZRDaten,MATCH($B132,ZRZeile,0),MATCH(Hilfe!$B$1,ZRSpalte,0)+'1.2 ZR Monate'!M$12-1))</f>
        <v>1575</v>
      </c>
      <c r="N132" s="155" t="n">
        <f aca="false">IF(INDEX(ZRDaten,MATCH($B132,ZRZeile,0),MATCH(Hilfe!$B$1,ZRSpalte,0)+'1.2 ZR Monate'!N$12-1)&lt;3,"*",INDEX(ZRDaten,MATCH($B132,ZRZeile,0),MATCH(Hilfe!$B$1,ZRSpalte,0)+'1.2 ZR Monate'!N$12-1))</f>
        <v>1560</v>
      </c>
      <c r="O132" s="156" t="n">
        <f aca="false">IF(INDEX(ZRDaten,MATCH($B132,ZRZeile,0),MATCH(Hilfe!$B$1,ZRSpalte,0)+'1.2 ZR Monate'!O$12-1)&lt;3,"*",INDEX(ZRDaten,MATCH($B132,ZRZeile,0),MATCH(Hilfe!$B$1,ZRSpalte,0)+'1.2 ZR Monate'!O$12-1))</f>
        <v>1558</v>
      </c>
    </row>
    <row r="133" customFormat="false" ht="12.75" hidden="false" customHeight="true" outlineLevel="0" collapsed="false">
      <c r="A133" s="9" t="s">
        <v>274</v>
      </c>
      <c r="B133" s="10" t="s">
        <v>275</v>
      </c>
      <c r="C133" s="155" t="n">
        <f aca="false">IF(INDEX(ZRDaten,MATCH($B133,ZRZeile,0),MATCH(Hilfe!$B$1,ZRSpalte,0)+'1.2 ZR Monate'!C$12-1)&lt;3,"*",INDEX(ZRDaten,MATCH($B133,ZRZeile,0),MATCH(Hilfe!$B$1,ZRSpalte,0)+'1.2 ZR Monate'!C$12-1))</f>
        <v>98</v>
      </c>
      <c r="D133" s="155" t="n">
        <f aca="false">IF(INDEX(ZRDaten,MATCH($B133,ZRZeile,0),MATCH(Hilfe!$B$1,ZRSpalte,0)+'1.2 ZR Monate'!D$12-1)&lt;3,"*",INDEX(ZRDaten,MATCH($B133,ZRZeile,0),MATCH(Hilfe!$B$1,ZRSpalte,0)+'1.2 ZR Monate'!D$12-1))</f>
        <v>91</v>
      </c>
      <c r="E133" s="155" t="n">
        <f aca="false">IF(INDEX(ZRDaten,MATCH($B133,ZRZeile,0),MATCH(Hilfe!$B$1,ZRSpalte,0)+'1.2 ZR Monate'!E$12-1)&lt;3,"*",INDEX(ZRDaten,MATCH($B133,ZRZeile,0),MATCH(Hilfe!$B$1,ZRSpalte,0)+'1.2 ZR Monate'!E$12-1))</f>
        <v>87</v>
      </c>
      <c r="F133" s="155" t="n">
        <f aca="false">IF(INDEX(ZRDaten,MATCH($B133,ZRZeile,0),MATCH(Hilfe!$B$1,ZRSpalte,0)+'1.2 ZR Monate'!F$12-1)&lt;3,"*",INDEX(ZRDaten,MATCH($B133,ZRZeile,0),MATCH(Hilfe!$B$1,ZRSpalte,0)+'1.2 ZR Monate'!F$12-1))</f>
        <v>78</v>
      </c>
      <c r="G133" s="155" t="n">
        <f aca="false">IF(INDEX(ZRDaten,MATCH($B133,ZRZeile,0),MATCH(Hilfe!$B$1,ZRSpalte,0)+'1.2 ZR Monate'!G$12-1)&lt;3,"*",INDEX(ZRDaten,MATCH($B133,ZRZeile,0),MATCH(Hilfe!$B$1,ZRSpalte,0)+'1.2 ZR Monate'!G$12-1))</f>
        <v>74</v>
      </c>
      <c r="H133" s="155" t="n">
        <f aca="false">IF(INDEX(ZRDaten,MATCH($B133,ZRZeile,0),MATCH(Hilfe!$B$1,ZRSpalte,0)+'1.2 ZR Monate'!H$12-1)&lt;3,"*",INDEX(ZRDaten,MATCH($B133,ZRZeile,0),MATCH(Hilfe!$B$1,ZRSpalte,0)+'1.2 ZR Monate'!H$12-1))</f>
        <v>63</v>
      </c>
      <c r="I133" s="155" t="n">
        <f aca="false">IF(INDEX(ZRDaten,MATCH($B133,ZRZeile,0),MATCH(Hilfe!$B$1,ZRSpalte,0)+'1.2 ZR Monate'!I$12-1)&lt;3,"*",INDEX(ZRDaten,MATCH($B133,ZRZeile,0),MATCH(Hilfe!$B$1,ZRSpalte,0)+'1.2 ZR Monate'!I$12-1))</f>
        <v>70</v>
      </c>
      <c r="J133" s="155" t="n">
        <f aca="false">IF(INDEX(ZRDaten,MATCH($B133,ZRZeile,0),MATCH(Hilfe!$B$1,ZRSpalte,0)+'1.2 ZR Monate'!J$12-1)&lt;3,"*",INDEX(ZRDaten,MATCH($B133,ZRZeile,0),MATCH(Hilfe!$B$1,ZRSpalte,0)+'1.2 ZR Monate'!J$12-1))</f>
        <v>68</v>
      </c>
      <c r="K133" s="155" t="n">
        <f aca="false">IF(INDEX(ZRDaten,MATCH($B133,ZRZeile,0),MATCH(Hilfe!$B$1,ZRSpalte,0)+'1.2 ZR Monate'!K$12-1)&lt;3,"*",INDEX(ZRDaten,MATCH($B133,ZRZeile,0),MATCH(Hilfe!$B$1,ZRSpalte,0)+'1.2 ZR Monate'!K$12-1))</f>
        <v>65</v>
      </c>
      <c r="L133" s="155" t="n">
        <f aca="false">IF(INDEX(ZRDaten,MATCH($B133,ZRZeile,0),MATCH(Hilfe!$B$1,ZRSpalte,0)+'1.2 ZR Monate'!L$12-1)&lt;3,"*",INDEX(ZRDaten,MATCH($B133,ZRZeile,0),MATCH(Hilfe!$B$1,ZRSpalte,0)+'1.2 ZR Monate'!L$12-1))</f>
        <v>63</v>
      </c>
      <c r="M133" s="155" t="n">
        <f aca="false">IF(INDEX(ZRDaten,MATCH($B133,ZRZeile,0),MATCH(Hilfe!$B$1,ZRSpalte,0)+'1.2 ZR Monate'!M$12-1)&lt;3,"*",INDEX(ZRDaten,MATCH($B133,ZRZeile,0),MATCH(Hilfe!$B$1,ZRSpalte,0)+'1.2 ZR Monate'!M$12-1))</f>
        <v>67</v>
      </c>
      <c r="N133" s="155" t="n">
        <f aca="false">IF(INDEX(ZRDaten,MATCH($B133,ZRZeile,0),MATCH(Hilfe!$B$1,ZRSpalte,0)+'1.2 ZR Monate'!N$12-1)&lt;3,"*",INDEX(ZRDaten,MATCH($B133,ZRZeile,0),MATCH(Hilfe!$B$1,ZRSpalte,0)+'1.2 ZR Monate'!N$12-1))</f>
        <v>76</v>
      </c>
      <c r="O133" s="156" t="n">
        <f aca="false">IF(INDEX(ZRDaten,MATCH($B133,ZRZeile,0),MATCH(Hilfe!$B$1,ZRSpalte,0)+'1.2 ZR Monate'!O$12-1)&lt;3,"*",INDEX(ZRDaten,MATCH($B133,ZRZeile,0),MATCH(Hilfe!$B$1,ZRSpalte,0)+'1.2 ZR Monate'!O$12-1))</f>
        <v>73</v>
      </c>
    </row>
    <row r="134" customFormat="false" ht="12.75" hidden="false" customHeight="true" outlineLevel="0" collapsed="false">
      <c r="A134" s="9" t="s">
        <v>276</v>
      </c>
      <c r="B134" s="10" t="s">
        <v>277</v>
      </c>
      <c r="C134" s="155" t="n">
        <f aca="false">IF(INDEX(ZRDaten,MATCH($B134,ZRZeile,0),MATCH(Hilfe!$B$1,ZRSpalte,0)+'1.2 ZR Monate'!C$12-1)&lt;3,"*",INDEX(ZRDaten,MATCH($B134,ZRZeile,0),MATCH(Hilfe!$B$1,ZRSpalte,0)+'1.2 ZR Monate'!C$12-1))</f>
        <v>701</v>
      </c>
      <c r="D134" s="155" t="n">
        <f aca="false">IF(INDEX(ZRDaten,MATCH($B134,ZRZeile,0),MATCH(Hilfe!$B$1,ZRSpalte,0)+'1.2 ZR Monate'!D$12-1)&lt;3,"*",INDEX(ZRDaten,MATCH($B134,ZRZeile,0),MATCH(Hilfe!$B$1,ZRSpalte,0)+'1.2 ZR Monate'!D$12-1))</f>
        <v>679</v>
      </c>
      <c r="E134" s="155" t="n">
        <f aca="false">IF(INDEX(ZRDaten,MATCH($B134,ZRZeile,0),MATCH(Hilfe!$B$1,ZRSpalte,0)+'1.2 ZR Monate'!E$12-1)&lt;3,"*",INDEX(ZRDaten,MATCH($B134,ZRZeile,0),MATCH(Hilfe!$B$1,ZRSpalte,0)+'1.2 ZR Monate'!E$12-1))</f>
        <v>665</v>
      </c>
      <c r="F134" s="155" t="n">
        <f aca="false">IF(INDEX(ZRDaten,MATCH($B134,ZRZeile,0),MATCH(Hilfe!$B$1,ZRSpalte,0)+'1.2 ZR Monate'!F$12-1)&lt;3,"*",INDEX(ZRDaten,MATCH($B134,ZRZeile,0),MATCH(Hilfe!$B$1,ZRSpalte,0)+'1.2 ZR Monate'!F$12-1))</f>
        <v>640</v>
      </c>
      <c r="G134" s="155" t="n">
        <f aca="false">IF(INDEX(ZRDaten,MATCH($B134,ZRZeile,0),MATCH(Hilfe!$B$1,ZRSpalte,0)+'1.2 ZR Monate'!G$12-1)&lt;3,"*",INDEX(ZRDaten,MATCH($B134,ZRZeile,0),MATCH(Hilfe!$B$1,ZRSpalte,0)+'1.2 ZR Monate'!G$12-1))</f>
        <v>681</v>
      </c>
      <c r="H134" s="155" t="n">
        <f aca="false">IF(INDEX(ZRDaten,MATCH($B134,ZRZeile,0),MATCH(Hilfe!$B$1,ZRSpalte,0)+'1.2 ZR Monate'!H$12-1)&lt;3,"*",INDEX(ZRDaten,MATCH($B134,ZRZeile,0),MATCH(Hilfe!$B$1,ZRSpalte,0)+'1.2 ZR Monate'!H$12-1))</f>
        <v>676</v>
      </c>
      <c r="I134" s="155" t="n">
        <f aca="false">IF(INDEX(ZRDaten,MATCH($B134,ZRZeile,0),MATCH(Hilfe!$B$1,ZRSpalte,0)+'1.2 ZR Monate'!I$12-1)&lt;3,"*",INDEX(ZRDaten,MATCH($B134,ZRZeile,0),MATCH(Hilfe!$B$1,ZRSpalte,0)+'1.2 ZR Monate'!I$12-1))</f>
        <v>634</v>
      </c>
      <c r="J134" s="155" t="n">
        <f aca="false">IF(INDEX(ZRDaten,MATCH($B134,ZRZeile,0),MATCH(Hilfe!$B$1,ZRSpalte,0)+'1.2 ZR Monate'!J$12-1)&lt;3,"*",INDEX(ZRDaten,MATCH($B134,ZRZeile,0),MATCH(Hilfe!$B$1,ZRSpalte,0)+'1.2 ZR Monate'!J$12-1))</f>
        <v>635</v>
      </c>
      <c r="K134" s="155" t="n">
        <f aca="false">IF(INDEX(ZRDaten,MATCH($B134,ZRZeile,0),MATCH(Hilfe!$B$1,ZRSpalte,0)+'1.2 ZR Monate'!K$12-1)&lt;3,"*",INDEX(ZRDaten,MATCH($B134,ZRZeile,0),MATCH(Hilfe!$B$1,ZRSpalte,0)+'1.2 ZR Monate'!K$12-1))</f>
        <v>664</v>
      </c>
      <c r="L134" s="155" t="n">
        <f aca="false">IF(INDEX(ZRDaten,MATCH($B134,ZRZeile,0),MATCH(Hilfe!$B$1,ZRSpalte,0)+'1.2 ZR Monate'!L$12-1)&lt;3,"*",INDEX(ZRDaten,MATCH($B134,ZRZeile,0),MATCH(Hilfe!$B$1,ZRSpalte,0)+'1.2 ZR Monate'!L$12-1))</f>
        <v>714</v>
      </c>
      <c r="M134" s="155" t="n">
        <f aca="false">IF(INDEX(ZRDaten,MATCH($B134,ZRZeile,0),MATCH(Hilfe!$B$1,ZRSpalte,0)+'1.2 ZR Monate'!M$12-1)&lt;3,"*",INDEX(ZRDaten,MATCH($B134,ZRZeile,0),MATCH(Hilfe!$B$1,ZRSpalte,0)+'1.2 ZR Monate'!M$12-1))</f>
        <v>701</v>
      </c>
      <c r="N134" s="155" t="n">
        <f aca="false">IF(INDEX(ZRDaten,MATCH($B134,ZRZeile,0),MATCH(Hilfe!$B$1,ZRSpalte,0)+'1.2 ZR Monate'!N$12-1)&lt;3,"*",INDEX(ZRDaten,MATCH($B134,ZRZeile,0),MATCH(Hilfe!$B$1,ZRSpalte,0)+'1.2 ZR Monate'!N$12-1))</f>
        <v>705</v>
      </c>
      <c r="O134" s="156" t="n">
        <f aca="false">IF(INDEX(ZRDaten,MATCH($B134,ZRZeile,0),MATCH(Hilfe!$B$1,ZRSpalte,0)+'1.2 ZR Monate'!O$12-1)&lt;3,"*",INDEX(ZRDaten,MATCH($B134,ZRZeile,0),MATCH(Hilfe!$B$1,ZRSpalte,0)+'1.2 ZR Monate'!O$12-1))</f>
        <v>680</v>
      </c>
    </row>
    <row r="135" customFormat="false" ht="12.75" hidden="false" customHeight="true" outlineLevel="0" collapsed="false">
      <c r="A135" s="9" t="s">
        <v>278</v>
      </c>
      <c r="B135" s="10" t="s">
        <v>279</v>
      </c>
      <c r="C135" s="155" t="n">
        <f aca="false">IF(INDEX(ZRDaten,MATCH($B135,ZRZeile,0),MATCH(Hilfe!$B$1,ZRSpalte,0)+'1.2 ZR Monate'!C$12-1)&lt;3,"*",INDEX(ZRDaten,MATCH($B135,ZRZeile,0),MATCH(Hilfe!$B$1,ZRSpalte,0)+'1.2 ZR Monate'!C$12-1))</f>
        <v>266</v>
      </c>
      <c r="D135" s="155" t="n">
        <f aca="false">IF(INDEX(ZRDaten,MATCH($B135,ZRZeile,0),MATCH(Hilfe!$B$1,ZRSpalte,0)+'1.2 ZR Monate'!D$12-1)&lt;3,"*",INDEX(ZRDaten,MATCH($B135,ZRZeile,0),MATCH(Hilfe!$B$1,ZRSpalte,0)+'1.2 ZR Monate'!D$12-1))</f>
        <v>237</v>
      </c>
      <c r="E135" s="155" t="n">
        <f aca="false">IF(INDEX(ZRDaten,MATCH($B135,ZRZeile,0),MATCH(Hilfe!$B$1,ZRSpalte,0)+'1.2 ZR Monate'!E$12-1)&lt;3,"*",INDEX(ZRDaten,MATCH($B135,ZRZeile,0),MATCH(Hilfe!$B$1,ZRSpalte,0)+'1.2 ZR Monate'!E$12-1))</f>
        <v>203</v>
      </c>
      <c r="F135" s="155" t="n">
        <f aca="false">IF(INDEX(ZRDaten,MATCH($B135,ZRZeile,0),MATCH(Hilfe!$B$1,ZRSpalte,0)+'1.2 ZR Monate'!F$12-1)&lt;3,"*",INDEX(ZRDaten,MATCH($B135,ZRZeile,0),MATCH(Hilfe!$B$1,ZRSpalte,0)+'1.2 ZR Monate'!F$12-1))</f>
        <v>215</v>
      </c>
      <c r="G135" s="155" t="n">
        <f aca="false">IF(INDEX(ZRDaten,MATCH($B135,ZRZeile,0),MATCH(Hilfe!$B$1,ZRSpalte,0)+'1.2 ZR Monate'!G$12-1)&lt;3,"*",INDEX(ZRDaten,MATCH($B135,ZRZeile,0),MATCH(Hilfe!$B$1,ZRSpalte,0)+'1.2 ZR Monate'!G$12-1))</f>
        <v>253</v>
      </c>
      <c r="H135" s="155" t="n">
        <f aca="false">IF(INDEX(ZRDaten,MATCH($B135,ZRZeile,0),MATCH(Hilfe!$B$1,ZRSpalte,0)+'1.2 ZR Monate'!H$12-1)&lt;3,"*",INDEX(ZRDaten,MATCH($B135,ZRZeile,0),MATCH(Hilfe!$B$1,ZRSpalte,0)+'1.2 ZR Monate'!H$12-1))</f>
        <v>235</v>
      </c>
      <c r="I135" s="155" t="n">
        <f aca="false">IF(INDEX(ZRDaten,MATCH($B135,ZRZeile,0),MATCH(Hilfe!$B$1,ZRSpalte,0)+'1.2 ZR Monate'!I$12-1)&lt;3,"*",INDEX(ZRDaten,MATCH($B135,ZRZeile,0),MATCH(Hilfe!$B$1,ZRSpalte,0)+'1.2 ZR Monate'!I$12-1))</f>
        <v>244</v>
      </c>
      <c r="J135" s="155" t="n">
        <f aca="false">IF(INDEX(ZRDaten,MATCH($B135,ZRZeile,0),MATCH(Hilfe!$B$1,ZRSpalte,0)+'1.2 ZR Monate'!J$12-1)&lt;3,"*",INDEX(ZRDaten,MATCH($B135,ZRZeile,0),MATCH(Hilfe!$B$1,ZRSpalte,0)+'1.2 ZR Monate'!J$12-1))</f>
        <v>242</v>
      </c>
      <c r="K135" s="155" t="n">
        <f aca="false">IF(INDEX(ZRDaten,MATCH($B135,ZRZeile,0),MATCH(Hilfe!$B$1,ZRSpalte,0)+'1.2 ZR Monate'!K$12-1)&lt;3,"*",INDEX(ZRDaten,MATCH($B135,ZRZeile,0),MATCH(Hilfe!$B$1,ZRSpalte,0)+'1.2 ZR Monate'!K$12-1))</f>
        <v>198</v>
      </c>
      <c r="L135" s="155" t="n">
        <f aca="false">IF(INDEX(ZRDaten,MATCH($B135,ZRZeile,0),MATCH(Hilfe!$B$1,ZRSpalte,0)+'1.2 ZR Monate'!L$12-1)&lt;3,"*",INDEX(ZRDaten,MATCH($B135,ZRZeile,0),MATCH(Hilfe!$B$1,ZRSpalte,0)+'1.2 ZR Monate'!L$12-1))</f>
        <v>237</v>
      </c>
      <c r="M135" s="155" t="n">
        <f aca="false">IF(INDEX(ZRDaten,MATCH($B135,ZRZeile,0),MATCH(Hilfe!$B$1,ZRSpalte,0)+'1.2 ZR Monate'!M$12-1)&lt;3,"*",INDEX(ZRDaten,MATCH($B135,ZRZeile,0),MATCH(Hilfe!$B$1,ZRSpalte,0)+'1.2 ZR Monate'!M$12-1))</f>
        <v>225</v>
      </c>
      <c r="N135" s="155" t="n">
        <f aca="false">IF(INDEX(ZRDaten,MATCH($B135,ZRZeile,0),MATCH(Hilfe!$B$1,ZRSpalte,0)+'1.2 ZR Monate'!N$12-1)&lt;3,"*",INDEX(ZRDaten,MATCH($B135,ZRZeile,0),MATCH(Hilfe!$B$1,ZRSpalte,0)+'1.2 ZR Monate'!N$12-1))</f>
        <v>199</v>
      </c>
      <c r="O135" s="156" t="n">
        <f aca="false">IF(INDEX(ZRDaten,MATCH($B135,ZRZeile,0),MATCH(Hilfe!$B$1,ZRSpalte,0)+'1.2 ZR Monate'!O$12-1)&lt;3,"*",INDEX(ZRDaten,MATCH($B135,ZRZeile,0),MATCH(Hilfe!$B$1,ZRSpalte,0)+'1.2 ZR Monate'!O$12-1))</f>
        <v>203</v>
      </c>
    </row>
    <row r="136" customFormat="false" ht="12.75" hidden="false" customHeight="true" outlineLevel="0" collapsed="false">
      <c r="A136" s="9" t="s">
        <v>280</v>
      </c>
      <c r="B136" s="10" t="s">
        <v>281</v>
      </c>
      <c r="C136" s="155" t="n">
        <f aca="false">IF(INDEX(ZRDaten,MATCH($B136,ZRZeile,0),MATCH(Hilfe!$B$1,ZRSpalte,0)+'1.2 ZR Monate'!C$12-1)&lt;3,"*",INDEX(ZRDaten,MATCH($B136,ZRZeile,0),MATCH(Hilfe!$B$1,ZRSpalte,0)+'1.2 ZR Monate'!C$12-1))</f>
        <v>617</v>
      </c>
      <c r="D136" s="155" t="n">
        <f aca="false">IF(INDEX(ZRDaten,MATCH($B136,ZRZeile,0),MATCH(Hilfe!$B$1,ZRSpalte,0)+'1.2 ZR Monate'!D$12-1)&lt;3,"*",INDEX(ZRDaten,MATCH($B136,ZRZeile,0),MATCH(Hilfe!$B$1,ZRSpalte,0)+'1.2 ZR Monate'!D$12-1))</f>
        <v>641</v>
      </c>
      <c r="E136" s="155" t="n">
        <f aca="false">IF(INDEX(ZRDaten,MATCH($B136,ZRZeile,0),MATCH(Hilfe!$B$1,ZRSpalte,0)+'1.2 ZR Monate'!E$12-1)&lt;3,"*",INDEX(ZRDaten,MATCH($B136,ZRZeile,0),MATCH(Hilfe!$B$1,ZRSpalte,0)+'1.2 ZR Monate'!E$12-1))</f>
        <v>635</v>
      </c>
      <c r="F136" s="155" t="n">
        <f aca="false">IF(INDEX(ZRDaten,MATCH($B136,ZRZeile,0),MATCH(Hilfe!$B$1,ZRSpalte,0)+'1.2 ZR Monate'!F$12-1)&lt;3,"*",INDEX(ZRDaten,MATCH($B136,ZRZeile,0),MATCH(Hilfe!$B$1,ZRSpalte,0)+'1.2 ZR Monate'!F$12-1))</f>
        <v>618</v>
      </c>
      <c r="G136" s="155" t="n">
        <f aca="false">IF(INDEX(ZRDaten,MATCH($B136,ZRZeile,0),MATCH(Hilfe!$B$1,ZRSpalte,0)+'1.2 ZR Monate'!G$12-1)&lt;3,"*",INDEX(ZRDaten,MATCH($B136,ZRZeile,0),MATCH(Hilfe!$B$1,ZRSpalte,0)+'1.2 ZR Monate'!G$12-1))</f>
        <v>624</v>
      </c>
      <c r="H136" s="155" t="n">
        <f aca="false">IF(INDEX(ZRDaten,MATCH($B136,ZRZeile,0),MATCH(Hilfe!$B$1,ZRSpalte,0)+'1.2 ZR Monate'!H$12-1)&lt;3,"*",INDEX(ZRDaten,MATCH($B136,ZRZeile,0),MATCH(Hilfe!$B$1,ZRSpalte,0)+'1.2 ZR Monate'!H$12-1))</f>
        <v>630</v>
      </c>
      <c r="I136" s="155" t="n">
        <f aca="false">IF(INDEX(ZRDaten,MATCH($B136,ZRZeile,0),MATCH(Hilfe!$B$1,ZRSpalte,0)+'1.2 ZR Monate'!I$12-1)&lt;3,"*",INDEX(ZRDaten,MATCH($B136,ZRZeile,0),MATCH(Hilfe!$B$1,ZRSpalte,0)+'1.2 ZR Monate'!I$12-1))</f>
        <v>641</v>
      </c>
      <c r="J136" s="155" t="n">
        <f aca="false">IF(INDEX(ZRDaten,MATCH($B136,ZRZeile,0),MATCH(Hilfe!$B$1,ZRSpalte,0)+'1.2 ZR Monate'!J$12-1)&lt;3,"*",INDEX(ZRDaten,MATCH($B136,ZRZeile,0),MATCH(Hilfe!$B$1,ZRSpalte,0)+'1.2 ZR Monate'!J$12-1))</f>
        <v>649</v>
      </c>
      <c r="K136" s="155" t="n">
        <f aca="false">IF(INDEX(ZRDaten,MATCH($B136,ZRZeile,0),MATCH(Hilfe!$B$1,ZRSpalte,0)+'1.2 ZR Monate'!K$12-1)&lt;3,"*",INDEX(ZRDaten,MATCH($B136,ZRZeile,0),MATCH(Hilfe!$B$1,ZRSpalte,0)+'1.2 ZR Monate'!K$12-1))</f>
        <v>635</v>
      </c>
      <c r="L136" s="155" t="n">
        <f aca="false">IF(INDEX(ZRDaten,MATCH($B136,ZRZeile,0),MATCH(Hilfe!$B$1,ZRSpalte,0)+'1.2 ZR Monate'!L$12-1)&lt;3,"*",INDEX(ZRDaten,MATCH($B136,ZRZeile,0),MATCH(Hilfe!$B$1,ZRSpalte,0)+'1.2 ZR Monate'!L$12-1))</f>
        <v>631</v>
      </c>
      <c r="M136" s="155" t="n">
        <f aca="false">IF(INDEX(ZRDaten,MATCH($B136,ZRZeile,0),MATCH(Hilfe!$B$1,ZRSpalte,0)+'1.2 ZR Monate'!M$12-1)&lt;3,"*",INDEX(ZRDaten,MATCH($B136,ZRZeile,0),MATCH(Hilfe!$B$1,ZRSpalte,0)+'1.2 ZR Monate'!M$12-1))</f>
        <v>618</v>
      </c>
      <c r="N136" s="155" t="n">
        <f aca="false">IF(INDEX(ZRDaten,MATCH($B136,ZRZeile,0),MATCH(Hilfe!$B$1,ZRSpalte,0)+'1.2 ZR Monate'!N$12-1)&lt;3,"*",INDEX(ZRDaten,MATCH($B136,ZRZeile,0),MATCH(Hilfe!$B$1,ZRSpalte,0)+'1.2 ZR Monate'!N$12-1))</f>
        <v>624</v>
      </c>
      <c r="O136" s="156" t="n">
        <f aca="false">IF(INDEX(ZRDaten,MATCH($B136,ZRZeile,0),MATCH(Hilfe!$B$1,ZRSpalte,0)+'1.2 ZR Monate'!O$12-1)&lt;3,"*",INDEX(ZRDaten,MATCH($B136,ZRZeile,0),MATCH(Hilfe!$B$1,ZRSpalte,0)+'1.2 ZR Monate'!O$12-1))</f>
        <v>623</v>
      </c>
    </row>
    <row r="137" customFormat="false" ht="12.75" hidden="false" customHeight="true" outlineLevel="0" collapsed="false">
      <c r="A137" s="9" t="s">
        <v>282</v>
      </c>
      <c r="B137" s="10" t="s">
        <v>283</v>
      </c>
      <c r="C137" s="155" t="n">
        <f aca="false">IF(INDEX(ZRDaten,MATCH($B137,ZRZeile,0),MATCH(Hilfe!$B$1,ZRSpalte,0)+'1.2 ZR Monate'!C$12-1)&lt;3,"*",INDEX(ZRDaten,MATCH($B137,ZRZeile,0),MATCH(Hilfe!$B$1,ZRSpalte,0)+'1.2 ZR Monate'!C$12-1))</f>
        <v>81</v>
      </c>
      <c r="D137" s="155" t="n">
        <f aca="false">IF(INDEX(ZRDaten,MATCH($B137,ZRZeile,0),MATCH(Hilfe!$B$1,ZRSpalte,0)+'1.2 ZR Monate'!D$12-1)&lt;3,"*",INDEX(ZRDaten,MATCH($B137,ZRZeile,0),MATCH(Hilfe!$B$1,ZRSpalte,0)+'1.2 ZR Monate'!D$12-1))</f>
        <v>67</v>
      </c>
      <c r="E137" s="155" t="n">
        <f aca="false">IF(INDEX(ZRDaten,MATCH($B137,ZRZeile,0),MATCH(Hilfe!$B$1,ZRSpalte,0)+'1.2 ZR Monate'!E$12-1)&lt;3,"*",INDEX(ZRDaten,MATCH($B137,ZRZeile,0),MATCH(Hilfe!$B$1,ZRSpalte,0)+'1.2 ZR Monate'!E$12-1))</f>
        <v>84</v>
      </c>
      <c r="F137" s="155" t="n">
        <f aca="false">IF(INDEX(ZRDaten,MATCH($B137,ZRZeile,0),MATCH(Hilfe!$B$1,ZRSpalte,0)+'1.2 ZR Monate'!F$12-1)&lt;3,"*",INDEX(ZRDaten,MATCH($B137,ZRZeile,0),MATCH(Hilfe!$B$1,ZRSpalte,0)+'1.2 ZR Monate'!F$12-1))</f>
        <v>96</v>
      </c>
      <c r="G137" s="155" t="n">
        <f aca="false">IF(INDEX(ZRDaten,MATCH($B137,ZRZeile,0),MATCH(Hilfe!$B$1,ZRSpalte,0)+'1.2 ZR Monate'!G$12-1)&lt;3,"*",INDEX(ZRDaten,MATCH($B137,ZRZeile,0),MATCH(Hilfe!$B$1,ZRSpalte,0)+'1.2 ZR Monate'!G$12-1))</f>
        <v>107</v>
      </c>
      <c r="H137" s="155" t="n">
        <f aca="false">IF(INDEX(ZRDaten,MATCH($B137,ZRZeile,0),MATCH(Hilfe!$B$1,ZRSpalte,0)+'1.2 ZR Monate'!H$12-1)&lt;3,"*",INDEX(ZRDaten,MATCH($B137,ZRZeile,0),MATCH(Hilfe!$B$1,ZRSpalte,0)+'1.2 ZR Monate'!H$12-1))</f>
        <v>91</v>
      </c>
      <c r="I137" s="155" t="n">
        <f aca="false">IF(INDEX(ZRDaten,MATCH($B137,ZRZeile,0),MATCH(Hilfe!$B$1,ZRSpalte,0)+'1.2 ZR Monate'!I$12-1)&lt;3,"*",INDEX(ZRDaten,MATCH($B137,ZRZeile,0),MATCH(Hilfe!$B$1,ZRSpalte,0)+'1.2 ZR Monate'!I$12-1))</f>
        <v>86</v>
      </c>
      <c r="J137" s="155" t="n">
        <f aca="false">IF(INDEX(ZRDaten,MATCH($B137,ZRZeile,0),MATCH(Hilfe!$B$1,ZRSpalte,0)+'1.2 ZR Monate'!J$12-1)&lt;3,"*",INDEX(ZRDaten,MATCH($B137,ZRZeile,0),MATCH(Hilfe!$B$1,ZRSpalte,0)+'1.2 ZR Monate'!J$12-1))</f>
        <v>85</v>
      </c>
      <c r="K137" s="155" t="n">
        <f aca="false">IF(INDEX(ZRDaten,MATCH($B137,ZRZeile,0),MATCH(Hilfe!$B$1,ZRSpalte,0)+'1.2 ZR Monate'!K$12-1)&lt;3,"*",INDEX(ZRDaten,MATCH($B137,ZRZeile,0),MATCH(Hilfe!$B$1,ZRSpalte,0)+'1.2 ZR Monate'!K$12-1))</f>
        <v>81</v>
      </c>
      <c r="L137" s="155" t="n">
        <f aca="false">IF(INDEX(ZRDaten,MATCH($B137,ZRZeile,0),MATCH(Hilfe!$B$1,ZRSpalte,0)+'1.2 ZR Monate'!L$12-1)&lt;3,"*",INDEX(ZRDaten,MATCH($B137,ZRZeile,0),MATCH(Hilfe!$B$1,ZRSpalte,0)+'1.2 ZR Monate'!L$12-1))</f>
        <v>102</v>
      </c>
      <c r="M137" s="155" t="n">
        <f aca="false">IF(INDEX(ZRDaten,MATCH($B137,ZRZeile,0),MATCH(Hilfe!$B$1,ZRSpalte,0)+'1.2 ZR Monate'!M$12-1)&lt;3,"*",INDEX(ZRDaten,MATCH($B137,ZRZeile,0),MATCH(Hilfe!$B$1,ZRSpalte,0)+'1.2 ZR Monate'!M$12-1))</f>
        <v>103</v>
      </c>
      <c r="N137" s="155" t="n">
        <f aca="false">IF(INDEX(ZRDaten,MATCH($B137,ZRZeile,0),MATCH(Hilfe!$B$1,ZRSpalte,0)+'1.2 ZR Monate'!N$12-1)&lt;3,"*",INDEX(ZRDaten,MATCH($B137,ZRZeile,0),MATCH(Hilfe!$B$1,ZRSpalte,0)+'1.2 ZR Monate'!N$12-1))</f>
        <v>119</v>
      </c>
      <c r="O137" s="156" t="n">
        <f aca="false">IF(INDEX(ZRDaten,MATCH($B137,ZRZeile,0),MATCH(Hilfe!$B$1,ZRSpalte,0)+'1.2 ZR Monate'!O$12-1)&lt;3,"*",INDEX(ZRDaten,MATCH($B137,ZRZeile,0),MATCH(Hilfe!$B$1,ZRSpalte,0)+'1.2 ZR Monate'!O$12-1))</f>
        <v>126</v>
      </c>
    </row>
    <row r="138" customFormat="false" ht="12.75" hidden="false" customHeight="true" outlineLevel="0" collapsed="false">
      <c r="A138" s="9" t="s">
        <v>284</v>
      </c>
      <c r="B138" s="10" t="s">
        <v>285</v>
      </c>
      <c r="C138" s="155" t="str">
        <f aca="false">IF(INDEX(ZRDaten,MATCH($B138,ZRZeile,0),MATCH(Hilfe!$B$1,ZRSpalte,0)+'1.2 ZR Monate'!C$12-1)&lt;3,"*",INDEX(ZRDaten,MATCH($B138,ZRZeile,0),MATCH(Hilfe!$B$1,ZRSpalte,0)+'1.2 ZR Monate'!C$12-1))</f>
        <v>.</v>
      </c>
      <c r="D138" s="155" t="n">
        <f aca="false">IF(INDEX(ZRDaten,MATCH($B138,ZRZeile,0),MATCH(Hilfe!$B$1,ZRSpalte,0)+'1.2 ZR Monate'!D$12-1)&lt;3,"*",INDEX(ZRDaten,MATCH($B138,ZRZeile,0),MATCH(Hilfe!$B$1,ZRSpalte,0)+'1.2 ZR Monate'!D$12-1))</f>
        <v>266</v>
      </c>
      <c r="E138" s="155" t="n">
        <f aca="false">IF(INDEX(ZRDaten,MATCH($B138,ZRZeile,0),MATCH(Hilfe!$B$1,ZRSpalte,0)+'1.2 ZR Monate'!E$12-1)&lt;3,"*",INDEX(ZRDaten,MATCH($B138,ZRZeile,0),MATCH(Hilfe!$B$1,ZRSpalte,0)+'1.2 ZR Monate'!E$12-1))</f>
        <v>280</v>
      </c>
      <c r="F138" s="155" t="n">
        <f aca="false">IF(INDEX(ZRDaten,MATCH($B138,ZRZeile,0),MATCH(Hilfe!$B$1,ZRSpalte,0)+'1.2 ZR Monate'!F$12-1)&lt;3,"*",INDEX(ZRDaten,MATCH($B138,ZRZeile,0),MATCH(Hilfe!$B$1,ZRSpalte,0)+'1.2 ZR Monate'!F$12-1))</f>
        <v>317</v>
      </c>
      <c r="G138" s="155" t="n">
        <f aca="false">IF(INDEX(ZRDaten,MATCH($B138,ZRZeile,0),MATCH(Hilfe!$B$1,ZRSpalte,0)+'1.2 ZR Monate'!G$12-1)&lt;3,"*",INDEX(ZRDaten,MATCH($B138,ZRZeile,0),MATCH(Hilfe!$B$1,ZRSpalte,0)+'1.2 ZR Monate'!G$12-1))</f>
        <v>320</v>
      </c>
      <c r="H138" s="155" t="n">
        <f aca="false">IF(INDEX(ZRDaten,MATCH($B138,ZRZeile,0),MATCH(Hilfe!$B$1,ZRSpalte,0)+'1.2 ZR Monate'!H$12-1)&lt;3,"*",INDEX(ZRDaten,MATCH($B138,ZRZeile,0),MATCH(Hilfe!$B$1,ZRSpalte,0)+'1.2 ZR Monate'!H$12-1))</f>
        <v>245</v>
      </c>
      <c r="I138" s="155" t="n">
        <f aca="false">IF(INDEX(ZRDaten,MATCH($B138,ZRZeile,0),MATCH(Hilfe!$B$1,ZRSpalte,0)+'1.2 ZR Monate'!I$12-1)&lt;3,"*",INDEX(ZRDaten,MATCH($B138,ZRZeile,0),MATCH(Hilfe!$B$1,ZRSpalte,0)+'1.2 ZR Monate'!I$12-1))</f>
        <v>131</v>
      </c>
      <c r="J138" s="155" t="n">
        <f aca="false">IF(INDEX(ZRDaten,MATCH($B138,ZRZeile,0),MATCH(Hilfe!$B$1,ZRSpalte,0)+'1.2 ZR Monate'!J$12-1)&lt;3,"*",INDEX(ZRDaten,MATCH($B138,ZRZeile,0),MATCH(Hilfe!$B$1,ZRSpalte,0)+'1.2 ZR Monate'!J$12-1))</f>
        <v>121</v>
      </c>
      <c r="K138" s="155" t="str">
        <f aca="false">IF(INDEX(ZRDaten,MATCH($B138,ZRZeile,0),MATCH(Hilfe!$B$1,ZRSpalte,0)+'1.2 ZR Monate'!K$12-1)&lt;3,"*",INDEX(ZRDaten,MATCH($B138,ZRZeile,0),MATCH(Hilfe!$B$1,ZRSpalte,0)+'1.2 ZR Monate'!K$12-1))</f>
        <v>.</v>
      </c>
      <c r="L138" s="155" t="n">
        <f aca="false">IF(INDEX(ZRDaten,MATCH($B138,ZRZeile,0),MATCH(Hilfe!$B$1,ZRSpalte,0)+'1.2 ZR Monate'!L$12-1)&lt;3,"*",INDEX(ZRDaten,MATCH($B138,ZRZeile,0),MATCH(Hilfe!$B$1,ZRSpalte,0)+'1.2 ZR Monate'!L$12-1))</f>
        <v>140</v>
      </c>
      <c r="M138" s="155" t="n">
        <f aca="false">IF(INDEX(ZRDaten,MATCH($B138,ZRZeile,0),MATCH(Hilfe!$B$1,ZRSpalte,0)+'1.2 ZR Monate'!M$12-1)&lt;3,"*",INDEX(ZRDaten,MATCH($B138,ZRZeile,0),MATCH(Hilfe!$B$1,ZRSpalte,0)+'1.2 ZR Monate'!M$12-1))</f>
        <v>113</v>
      </c>
      <c r="N138" s="155" t="n">
        <f aca="false">IF(INDEX(ZRDaten,MATCH($B138,ZRZeile,0),MATCH(Hilfe!$B$1,ZRSpalte,0)+'1.2 ZR Monate'!N$12-1)&lt;3,"*",INDEX(ZRDaten,MATCH($B138,ZRZeile,0),MATCH(Hilfe!$B$1,ZRSpalte,0)+'1.2 ZR Monate'!N$12-1))</f>
        <v>88</v>
      </c>
      <c r="O138" s="156" t="n">
        <f aca="false">IF(INDEX(ZRDaten,MATCH($B138,ZRZeile,0),MATCH(Hilfe!$B$1,ZRSpalte,0)+'1.2 ZR Monate'!O$12-1)&lt;3,"*",INDEX(ZRDaten,MATCH($B138,ZRZeile,0),MATCH(Hilfe!$B$1,ZRSpalte,0)+'1.2 ZR Monate'!O$12-1))</f>
        <v>56</v>
      </c>
    </row>
    <row r="139" customFormat="false" ht="12.75" hidden="false" customHeight="true" outlineLevel="0" collapsed="false">
      <c r="A139" s="9" t="s">
        <v>286</v>
      </c>
      <c r="B139" s="10" t="s">
        <v>287</v>
      </c>
      <c r="C139" s="155" t="n">
        <f aca="false">IF(INDEX(ZRDaten,MATCH($B139,ZRZeile,0),MATCH(Hilfe!$B$1,ZRSpalte,0)+'1.2 ZR Monate'!C$12-1)&lt;3,"*",INDEX(ZRDaten,MATCH($B139,ZRZeile,0),MATCH(Hilfe!$B$1,ZRSpalte,0)+'1.2 ZR Monate'!C$12-1))</f>
        <v>107</v>
      </c>
      <c r="D139" s="155" t="n">
        <f aca="false">IF(INDEX(ZRDaten,MATCH($B139,ZRZeile,0),MATCH(Hilfe!$B$1,ZRSpalte,0)+'1.2 ZR Monate'!D$12-1)&lt;3,"*",INDEX(ZRDaten,MATCH($B139,ZRZeile,0),MATCH(Hilfe!$B$1,ZRSpalte,0)+'1.2 ZR Monate'!D$12-1))</f>
        <v>116</v>
      </c>
      <c r="E139" s="155" t="n">
        <f aca="false">IF(INDEX(ZRDaten,MATCH($B139,ZRZeile,0),MATCH(Hilfe!$B$1,ZRSpalte,0)+'1.2 ZR Monate'!E$12-1)&lt;3,"*",INDEX(ZRDaten,MATCH($B139,ZRZeile,0),MATCH(Hilfe!$B$1,ZRSpalte,0)+'1.2 ZR Monate'!E$12-1))</f>
        <v>143</v>
      </c>
      <c r="F139" s="155" t="n">
        <f aca="false">IF(INDEX(ZRDaten,MATCH($B139,ZRZeile,0),MATCH(Hilfe!$B$1,ZRSpalte,0)+'1.2 ZR Monate'!F$12-1)&lt;3,"*",INDEX(ZRDaten,MATCH($B139,ZRZeile,0),MATCH(Hilfe!$B$1,ZRSpalte,0)+'1.2 ZR Monate'!F$12-1))</f>
        <v>139</v>
      </c>
      <c r="G139" s="155" t="n">
        <f aca="false">IF(INDEX(ZRDaten,MATCH($B139,ZRZeile,0),MATCH(Hilfe!$B$1,ZRSpalte,0)+'1.2 ZR Monate'!G$12-1)&lt;3,"*",INDEX(ZRDaten,MATCH($B139,ZRZeile,0),MATCH(Hilfe!$B$1,ZRSpalte,0)+'1.2 ZR Monate'!G$12-1))</f>
        <v>154</v>
      </c>
      <c r="H139" s="155" t="n">
        <f aca="false">IF(INDEX(ZRDaten,MATCH($B139,ZRZeile,0),MATCH(Hilfe!$B$1,ZRSpalte,0)+'1.2 ZR Monate'!H$12-1)&lt;3,"*",INDEX(ZRDaten,MATCH($B139,ZRZeile,0),MATCH(Hilfe!$B$1,ZRSpalte,0)+'1.2 ZR Monate'!H$12-1))</f>
        <v>131</v>
      </c>
      <c r="I139" s="155" t="n">
        <f aca="false">IF(INDEX(ZRDaten,MATCH($B139,ZRZeile,0),MATCH(Hilfe!$B$1,ZRSpalte,0)+'1.2 ZR Monate'!I$12-1)&lt;3,"*",INDEX(ZRDaten,MATCH($B139,ZRZeile,0),MATCH(Hilfe!$B$1,ZRSpalte,0)+'1.2 ZR Monate'!I$12-1))</f>
        <v>126</v>
      </c>
      <c r="J139" s="155" t="n">
        <f aca="false">IF(INDEX(ZRDaten,MATCH($B139,ZRZeile,0),MATCH(Hilfe!$B$1,ZRSpalte,0)+'1.2 ZR Monate'!J$12-1)&lt;3,"*",INDEX(ZRDaten,MATCH($B139,ZRZeile,0),MATCH(Hilfe!$B$1,ZRSpalte,0)+'1.2 ZR Monate'!J$12-1))</f>
        <v>117</v>
      </c>
      <c r="K139" s="155" t="n">
        <f aca="false">IF(INDEX(ZRDaten,MATCH($B139,ZRZeile,0),MATCH(Hilfe!$B$1,ZRSpalte,0)+'1.2 ZR Monate'!K$12-1)&lt;3,"*",INDEX(ZRDaten,MATCH($B139,ZRZeile,0),MATCH(Hilfe!$B$1,ZRSpalte,0)+'1.2 ZR Monate'!K$12-1))</f>
        <v>122</v>
      </c>
      <c r="L139" s="155" t="n">
        <f aca="false">IF(INDEX(ZRDaten,MATCH($B139,ZRZeile,0),MATCH(Hilfe!$B$1,ZRSpalte,0)+'1.2 ZR Monate'!L$12-1)&lt;3,"*",INDEX(ZRDaten,MATCH($B139,ZRZeile,0),MATCH(Hilfe!$B$1,ZRSpalte,0)+'1.2 ZR Monate'!L$12-1))</f>
        <v>114</v>
      </c>
      <c r="M139" s="155" t="n">
        <f aca="false">IF(INDEX(ZRDaten,MATCH($B139,ZRZeile,0),MATCH(Hilfe!$B$1,ZRSpalte,0)+'1.2 ZR Monate'!M$12-1)&lt;3,"*",INDEX(ZRDaten,MATCH($B139,ZRZeile,0),MATCH(Hilfe!$B$1,ZRSpalte,0)+'1.2 ZR Monate'!M$12-1))</f>
        <v>122</v>
      </c>
      <c r="N139" s="155" t="n">
        <f aca="false">IF(INDEX(ZRDaten,MATCH($B139,ZRZeile,0),MATCH(Hilfe!$B$1,ZRSpalte,0)+'1.2 ZR Monate'!N$12-1)&lt;3,"*",INDEX(ZRDaten,MATCH($B139,ZRZeile,0),MATCH(Hilfe!$B$1,ZRSpalte,0)+'1.2 ZR Monate'!N$12-1))</f>
        <v>117</v>
      </c>
      <c r="O139" s="156" t="n">
        <f aca="false">IF(INDEX(ZRDaten,MATCH($B139,ZRZeile,0),MATCH(Hilfe!$B$1,ZRSpalte,0)+'1.2 ZR Monate'!O$12-1)&lt;3,"*",INDEX(ZRDaten,MATCH($B139,ZRZeile,0),MATCH(Hilfe!$B$1,ZRSpalte,0)+'1.2 ZR Monate'!O$12-1))</f>
        <v>144</v>
      </c>
    </row>
    <row r="140" customFormat="false" ht="12.75" hidden="false" customHeight="true" outlineLevel="0" collapsed="false">
      <c r="A140" s="9" t="s">
        <v>288</v>
      </c>
      <c r="B140" s="10" t="s">
        <v>289</v>
      </c>
      <c r="C140" s="155" t="n">
        <f aca="false">IF(INDEX(ZRDaten,MATCH($B140,ZRZeile,0),MATCH(Hilfe!$B$1,ZRSpalte,0)+'1.2 ZR Monate'!C$12-1)&lt;3,"*",INDEX(ZRDaten,MATCH($B140,ZRZeile,0),MATCH(Hilfe!$B$1,ZRSpalte,0)+'1.2 ZR Monate'!C$12-1))</f>
        <v>418</v>
      </c>
      <c r="D140" s="155" t="n">
        <f aca="false">IF(INDEX(ZRDaten,MATCH($B140,ZRZeile,0),MATCH(Hilfe!$B$1,ZRSpalte,0)+'1.2 ZR Monate'!D$12-1)&lt;3,"*",INDEX(ZRDaten,MATCH($B140,ZRZeile,0),MATCH(Hilfe!$B$1,ZRSpalte,0)+'1.2 ZR Monate'!D$12-1))</f>
        <v>424</v>
      </c>
      <c r="E140" s="155" t="n">
        <f aca="false">IF(INDEX(ZRDaten,MATCH($B140,ZRZeile,0),MATCH(Hilfe!$B$1,ZRSpalte,0)+'1.2 ZR Monate'!E$12-1)&lt;3,"*",INDEX(ZRDaten,MATCH($B140,ZRZeile,0),MATCH(Hilfe!$B$1,ZRSpalte,0)+'1.2 ZR Monate'!E$12-1))</f>
        <v>438</v>
      </c>
      <c r="F140" s="155" t="n">
        <f aca="false">IF(INDEX(ZRDaten,MATCH($B140,ZRZeile,0),MATCH(Hilfe!$B$1,ZRSpalte,0)+'1.2 ZR Monate'!F$12-1)&lt;3,"*",INDEX(ZRDaten,MATCH($B140,ZRZeile,0),MATCH(Hilfe!$B$1,ZRSpalte,0)+'1.2 ZR Monate'!F$12-1))</f>
        <v>445</v>
      </c>
      <c r="G140" s="155" t="n">
        <f aca="false">IF(INDEX(ZRDaten,MATCH($B140,ZRZeile,0),MATCH(Hilfe!$B$1,ZRSpalte,0)+'1.2 ZR Monate'!G$12-1)&lt;3,"*",INDEX(ZRDaten,MATCH($B140,ZRZeile,0),MATCH(Hilfe!$B$1,ZRSpalte,0)+'1.2 ZR Monate'!G$12-1))</f>
        <v>432</v>
      </c>
      <c r="H140" s="155" t="n">
        <f aca="false">IF(INDEX(ZRDaten,MATCH($B140,ZRZeile,0),MATCH(Hilfe!$B$1,ZRSpalte,0)+'1.2 ZR Monate'!H$12-1)&lt;3,"*",INDEX(ZRDaten,MATCH($B140,ZRZeile,0),MATCH(Hilfe!$B$1,ZRSpalte,0)+'1.2 ZR Monate'!H$12-1))</f>
        <v>397</v>
      </c>
      <c r="I140" s="155" t="n">
        <f aca="false">IF(INDEX(ZRDaten,MATCH($B140,ZRZeile,0),MATCH(Hilfe!$B$1,ZRSpalte,0)+'1.2 ZR Monate'!I$12-1)&lt;3,"*",INDEX(ZRDaten,MATCH($B140,ZRZeile,0),MATCH(Hilfe!$B$1,ZRSpalte,0)+'1.2 ZR Monate'!I$12-1))</f>
        <v>377</v>
      </c>
      <c r="J140" s="155" t="n">
        <f aca="false">IF(INDEX(ZRDaten,MATCH($B140,ZRZeile,0),MATCH(Hilfe!$B$1,ZRSpalte,0)+'1.2 ZR Monate'!J$12-1)&lt;3,"*",INDEX(ZRDaten,MATCH($B140,ZRZeile,0),MATCH(Hilfe!$B$1,ZRSpalte,0)+'1.2 ZR Monate'!J$12-1))</f>
        <v>385</v>
      </c>
      <c r="K140" s="155" t="n">
        <f aca="false">IF(INDEX(ZRDaten,MATCH($B140,ZRZeile,0),MATCH(Hilfe!$B$1,ZRSpalte,0)+'1.2 ZR Monate'!K$12-1)&lt;3,"*",INDEX(ZRDaten,MATCH($B140,ZRZeile,0),MATCH(Hilfe!$B$1,ZRSpalte,0)+'1.2 ZR Monate'!K$12-1))</f>
        <v>340</v>
      </c>
      <c r="L140" s="155" t="n">
        <f aca="false">IF(INDEX(ZRDaten,MATCH($B140,ZRZeile,0),MATCH(Hilfe!$B$1,ZRSpalte,0)+'1.2 ZR Monate'!L$12-1)&lt;3,"*",INDEX(ZRDaten,MATCH($B140,ZRZeile,0),MATCH(Hilfe!$B$1,ZRSpalte,0)+'1.2 ZR Monate'!L$12-1))</f>
        <v>324</v>
      </c>
      <c r="M140" s="155" t="n">
        <f aca="false">IF(INDEX(ZRDaten,MATCH($B140,ZRZeile,0),MATCH(Hilfe!$B$1,ZRSpalte,0)+'1.2 ZR Monate'!M$12-1)&lt;3,"*",INDEX(ZRDaten,MATCH($B140,ZRZeile,0),MATCH(Hilfe!$B$1,ZRSpalte,0)+'1.2 ZR Monate'!M$12-1))</f>
        <v>344</v>
      </c>
      <c r="N140" s="155" t="n">
        <f aca="false">IF(INDEX(ZRDaten,MATCH($B140,ZRZeile,0),MATCH(Hilfe!$B$1,ZRSpalte,0)+'1.2 ZR Monate'!N$12-1)&lt;3,"*",INDEX(ZRDaten,MATCH($B140,ZRZeile,0),MATCH(Hilfe!$B$1,ZRSpalte,0)+'1.2 ZR Monate'!N$12-1))</f>
        <v>351</v>
      </c>
      <c r="O140" s="156" t="n">
        <f aca="false">IF(INDEX(ZRDaten,MATCH($B140,ZRZeile,0),MATCH(Hilfe!$B$1,ZRSpalte,0)+'1.2 ZR Monate'!O$12-1)&lt;3,"*",INDEX(ZRDaten,MATCH($B140,ZRZeile,0),MATCH(Hilfe!$B$1,ZRSpalte,0)+'1.2 ZR Monate'!O$12-1))</f>
        <v>354</v>
      </c>
    </row>
    <row r="141" customFormat="false" ht="12.75" hidden="false" customHeight="true" outlineLevel="0" collapsed="false">
      <c r="A141" s="9" t="s">
        <v>290</v>
      </c>
      <c r="B141" s="10" t="s">
        <v>291</v>
      </c>
      <c r="C141" s="155" t="n">
        <f aca="false">IF(INDEX(ZRDaten,MATCH($B141,ZRZeile,0),MATCH(Hilfe!$B$1,ZRSpalte,0)+'1.2 ZR Monate'!C$12-1)&lt;3,"*",INDEX(ZRDaten,MATCH($B141,ZRZeile,0),MATCH(Hilfe!$B$1,ZRSpalte,0)+'1.2 ZR Monate'!C$12-1))</f>
        <v>948</v>
      </c>
      <c r="D141" s="155" t="n">
        <f aca="false">IF(INDEX(ZRDaten,MATCH($B141,ZRZeile,0),MATCH(Hilfe!$B$1,ZRSpalte,0)+'1.2 ZR Monate'!D$12-1)&lt;3,"*",INDEX(ZRDaten,MATCH($B141,ZRZeile,0),MATCH(Hilfe!$B$1,ZRSpalte,0)+'1.2 ZR Monate'!D$12-1))</f>
        <v>939</v>
      </c>
      <c r="E141" s="155" t="n">
        <f aca="false">IF(INDEX(ZRDaten,MATCH($B141,ZRZeile,0),MATCH(Hilfe!$B$1,ZRSpalte,0)+'1.2 ZR Monate'!E$12-1)&lt;3,"*",INDEX(ZRDaten,MATCH($B141,ZRZeile,0),MATCH(Hilfe!$B$1,ZRSpalte,0)+'1.2 ZR Monate'!E$12-1))</f>
        <v>947</v>
      </c>
      <c r="F141" s="155" t="n">
        <f aca="false">IF(INDEX(ZRDaten,MATCH($B141,ZRZeile,0),MATCH(Hilfe!$B$1,ZRSpalte,0)+'1.2 ZR Monate'!F$12-1)&lt;3,"*",INDEX(ZRDaten,MATCH($B141,ZRZeile,0),MATCH(Hilfe!$B$1,ZRSpalte,0)+'1.2 ZR Monate'!F$12-1))</f>
        <v>970</v>
      </c>
      <c r="G141" s="155" t="n">
        <f aca="false">IF(INDEX(ZRDaten,MATCH($B141,ZRZeile,0),MATCH(Hilfe!$B$1,ZRSpalte,0)+'1.2 ZR Monate'!G$12-1)&lt;3,"*",INDEX(ZRDaten,MATCH($B141,ZRZeile,0),MATCH(Hilfe!$B$1,ZRSpalte,0)+'1.2 ZR Monate'!G$12-1))</f>
        <v>1154</v>
      </c>
      <c r="H141" s="155" t="n">
        <f aca="false">IF(INDEX(ZRDaten,MATCH($B141,ZRZeile,0),MATCH(Hilfe!$B$1,ZRSpalte,0)+'1.2 ZR Monate'!H$12-1)&lt;3,"*",INDEX(ZRDaten,MATCH($B141,ZRZeile,0),MATCH(Hilfe!$B$1,ZRSpalte,0)+'1.2 ZR Monate'!H$12-1))</f>
        <v>1169</v>
      </c>
      <c r="I141" s="155" t="n">
        <f aca="false">IF(INDEX(ZRDaten,MATCH($B141,ZRZeile,0),MATCH(Hilfe!$B$1,ZRSpalte,0)+'1.2 ZR Monate'!I$12-1)&lt;3,"*",INDEX(ZRDaten,MATCH($B141,ZRZeile,0),MATCH(Hilfe!$B$1,ZRSpalte,0)+'1.2 ZR Monate'!I$12-1))</f>
        <v>1126</v>
      </c>
      <c r="J141" s="155" t="n">
        <f aca="false">IF(INDEX(ZRDaten,MATCH($B141,ZRZeile,0),MATCH(Hilfe!$B$1,ZRSpalte,0)+'1.2 ZR Monate'!J$12-1)&lt;3,"*",INDEX(ZRDaten,MATCH($B141,ZRZeile,0),MATCH(Hilfe!$B$1,ZRSpalte,0)+'1.2 ZR Monate'!J$12-1))</f>
        <v>1122</v>
      </c>
      <c r="K141" s="155" t="n">
        <f aca="false">IF(INDEX(ZRDaten,MATCH($B141,ZRZeile,0),MATCH(Hilfe!$B$1,ZRSpalte,0)+'1.2 ZR Monate'!K$12-1)&lt;3,"*",INDEX(ZRDaten,MATCH($B141,ZRZeile,0),MATCH(Hilfe!$B$1,ZRSpalte,0)+'1.2 ZR Monate'!K$12-1))</f>
        <v>1136</v>
      </c>
      <c r="L141" s="155" t="n">
        <f aca="false">IF(INDEX(ZRDaten,MATCH($B141,ZRZeile,0),MATCH(Hilfe!$B$1,ZRSpalte,0)+'1.2 ZR Monate'!L$12-1)&lt;3,"*",INDEX(ZRDaten,MATCH($B141,ZRZeile,0),MATCH(Hilfe!$B$1,ZRSpalte,0)+'1.2 ZR Monate'!L$12-1))</f>
        <v>1112</v>
      </c>
      <c r="M141" s="155" t="n">
        <f aca="false">IF(INDEX(ZRDaten,MATCH($B141,ZRZeile,0),MATCH(Hilfe!$B$1,ZRSpalte,0)+'1.2 ZR Monate'!M$12-1)&lt;3,"*",INDEX(ZRDaten,MATCH($B141,ZRZeile,0),MATCH(Hilfe!$B$1,ZRSpalte,0)+'1.2 ZR Monate'!M$12-1))</f>
        <v>1061</v>
      </c>
      <c r="N141" s="155" t="n">
        <f aca="false">IF(INDEX(ZRDaten,MATCH($B141,ZRZeile,0),MATCH(Hilfe!$B$1,ZRSpalte,0)+'1.2 ZR Monate'!N$12-1)&lt;3,"*",INDEX(ZRDaten,MATCH($B141,ZRZeile,0),MATCH(Hilfe!$B$1,ZRSpalte,0)+'1.2 ZR Monate'!N$12-1))</f>
        <v>1058</v>
      </c>
      <c r="O141" s="156" t="n">
        <f aca="false">IF(INDEX(ZRDaten,MATCH($B141,ZRZeile,0),MATCH(Hilfe!$B$1,ZRSpalte,0)+'1.2 ZR Monate'!O$12-1)&lt;3,"*",INDEX(ZRDaten,MATCH($B141,ZRZeile,0),MATCH(Hilfe!$B$1,ZRSpalte,0)+'1.2 ZR Monate'!O$12-1))</f>
        <v>1038</v>
      </c>
    </row>
    <row r="142" customFormat="false" ht="12.75" hidden="false" customHeight="true" outlineLevel="0" collapsed="false">
      <c r="A142" s="9" t="s">
        <v>292</v>
      </c>
      <c r="B142" s="10" t="s">
        <v>293</v>
      </c>
      <c r="C142" s="155" t="n">
        <f aca="false">IF(INDEX(ZRDaten,MATCH($B142,ZRZeile,0),MATCH(Hilfe!$B$1,ZRSpalte,0)+'1.2 ZR Monate'!C$12-1)&lt;3,"*",INDEX(ZRDaten,MATCH($B142,ZRZeile,0),MATCH(Hilfe!$B$1,ZRSpalte,0)+'1.2 ZR Monate'!C$12-1))</f>
        <v>82</v>
      </c>
      <c r="D142" s="155" t="n">
        <f aca="false">IF(INDEX(ZRDaten,MATCH($B142,ZRZeile,0),MATCH(Hilfe!$B$1,ZRSpalte,0)+'1.2 ZR Monate'!D$12-1)&lt;3,"*",INDEX(ZRDaten,MATCH($B142,ZRZeile,0),MATCH(Hilfe!$B$1,ZRSpalte,0)+'1.2 ZR Monate'!D$12-1))</f>
        <v>76</v>
      </c>
      <c r="E142" s="155" t="n">
        <f aca="false">IF(INDEX(ZRDaten,MATCH($B142,ZRZeile,0),MATCH(Hilfe!$B$1,ZRSpalte,0)+'1.2 ZR Monate'!E$12-1)&lt;3,"*",INDEX(ZRDaten,MATCH($B142,ZRZeile,0),MATCH(Hilfe!$B$1,ZRSpalte,0)+'1.2 ZR Monate'!E$12-1))</f>
        <v>90</v>
      </c>
      <c r="F142" s="155" t="n">
        <f aca="false">IF(INDEX(ZRDaten,MATCH($B142,ZRZeile,0),MATCH(Hilfe!$B$1,ZRSpalte,0)+'1.2 ZR Monate'!F$12-1)&lt;3,"*",INDEX(ZRDaten,MATCH($B142,ZRZeile,0),MATCH(Hilfe!$B$1,ZRSpalte,0)+'1.2 ZR Monate'!F$12-1))</f>
        <v>70</v>
      </c>
      <c r="G142" s="155" t="n">
        <f aca="false">IF(INDEX(ZRDaten,MATCH($B142,ZRZeile,0),MATCH(Hilfe!$B$1,ZRSpalte,0)+'1.2 ZR Monate'!G$12-1)&lt;3,"*",INDEX(ZRDaten,MATCH($B142,ZRZeile,0),MATCH(Hilfe!$B$1,ZRSpalte,0)+'1.2 ZR Monate'!G$12-1))</f>
        <v>70</v>
      </c>
      <c r="H142" s="155" t="n">
        <f aca="false">IF(INDEX(ZRDaten,MATCH($B142,ZRZeile,0),MATCH(Hilfe!$B$1,ZRSpalte,0)+'1.2 ZR Monate'!H$12-1)&lt;3,"*",INDEX(ZRDaten,MATCH($B142,ZRZeile,0),MATCH(Hilfe!$B$1,ZRSpalte,0)+'1.2 ZR Monate'!H$12-1))</f>
        <v>76</v>
      </c>
      <c r="I142" s="155" t="n">
        <f aca="false">IF(INDEX(ZRDaten,MATCH($B142,ZRZeile,0),MATCH(Hilfe!$B$1,ZRSpalte,0)+'1.2 ZR Monate'!I$12-1)&lt;3,"*",INDEX(ZRDaten,MATCH($B142,ZRZeile,0),MATCH(Hilfe!$B$1,ZRSpalte,0)+'1.2 ZR Monate'!I$12-1))</f>
        <v>85</v>
      </c>
      <c r="J142" s="155" t="n">
        <f aca="false">IF(INDEX(ZRDaten,MATCH($B142,ZRZeile,0),MATCH(Hilfe!$B$1,ZRSpalte,0)+'1.2 ZR Monate'!J$12-1)&lt;3,"*",INDEX(ZRDaten,MATCH($B142,ZRZeile,0),MATCH(Hilfe!$B$1,ZRSpalte,0)+'1.2 ZR Monate'!J$12-1))</f>
        <v>71</v>
      </c>
      <c r="K142" s="155" t="n">
        <f aca="false">IF(INDEX(ZRDaten,MATCH($B142,ZRZeile,0),MATCH(Hilfe!$B$1,ZRSpalte,0)+'1.2 ZR Monate'!K$12-1)&lt;3,"*",INDEX(ZRDaten,MATCH($B142,ZRZeile,0),MATCH(Hilfe!$B$1,ZRSpalte,0)+'1.2 ZR Monate'!K$12-1))</f>
        <v>84</v>
      </c>
      <c r="L142" s="155" t="n">
        <f aca="false">IF(INDEX(ZRDaten,MATCH($B142,ZRZeile,0),MATCH(Hilfe!$B$1,ZRSpalte,0)+'1.2 ZR Monate'!L$12-1)&lt;3,"*",INDEX(ZRDaten,MATCH($B142,ZRZeile,0),MATCH(Hilfe!$B$1,ZRSpalte,0)+'1.2 ZR Monate'!L$12-1))</f>
        <v>75</v>
      </c>
      <c r="M142" s="155" t="n">
        <f aca="false">IF(INDEX(ZRDaten,MATCH($B142,ZRZeile,0),MATCH(Hilfe!$B$1,ZRSpalte,0)+'1.2 ZR Monate'!M$12-1)&lt;3,"*",INDEX(ZRDaten,MATCH($B142,ZRZeile,0),MATCH(Hilfe!$B$1,ZRSpalte,0)+'1.2 ZR Monate'!M$12-1))</f>
        <v>87</v>
      </c>
      <c r="N142" s="155" t="n">
        <f aca="false">IF(INDEX(ZRDaten,MATCH($B142,ZRZeile,0),MATCH(Hilfe!$B$1,ZRSpalte,0)+'1.2 ZR Monate'!N$12-1)&lt;3,"*",INDEX(ZRDaten,MATCH($B142,ZRZeile,0),MATCH(Hilfe!$B$1,ZRSpalte,0)+'1.2 ZR Monate'!N$12-1))</f>
        <v>84</v>
      </c>
      <c r="O142" s="156" t="n">
        <f aca="false">IF(INDEX(ZRDaten,MATCH($B142,ZRZeile,0),MATCH(Hilfe!$B$1,ZRSpalte,0)+'1.2 ZR Monate'!O$12-1)&lt;3,"*",INDEX(ZRDaten,MATCH($B142,ZRZeile,0),MATCH(Hilfe!$B$1,ZRSpalte,0)+'1.2 ZR Monate'!O$12-1))</f>
        <v>93</v>
      </c>
    </row>
    <row r="143" customFormat="false" ht="12.75" hidden="false" customHeight="true" outlineLevel="0" collapsed="false">
      <c r="A143" s="9" t="s">
        <v>294</v>
      </c>
      <c r="B143" s="10" t="s">
        <v>295</v>
      </c>
      <c r="C143" s="155" t="n">
        <f aca="false">IF(INDEX(ZRDaten,MATCH($B143,ZRZeile,0),MATCH(Hilfe!$B$1,ZRSpalte,0)+'1.2 ZR Monate'!C$12-1)&lt;3,"*",INDEX(ZRDaten,MATCH($B143,ZRZeile,0),MATCH(Hilfe!$B$1,ZRSpalte,0)+'1.2 ZR Monate'!C$12-1))</f>
        <v>175</v>
      </c>
      <c r="D143" s="155" t="n">
        <f aca="false">IF(INDEX(ZRDaten,MATCH($B143,ZRZeile,0),MATCH(Hilfe!$B$1,ZRSpalte,0)+'1.2 ZR Monate'!D$12-1)&lt;3,"*",INDEX(ZRDaten,MATCH($B143,ZRZeile,0),MATCH(Hilfe!$B$1,ZRSpalte,0)+'1.2 ZR Monate'!D$12-1))</f>
        <v>186</v>
      </c>
      <c r="E143" s="155" t="n">
        <f aca="false">IF(INDEX(ZRDaten,MATCH($B143,ZRZeile,0),MATCH(Hilfe!$B$1,ZRSpalte,0)+'1.2 ZR Monate'!E$12-1)&lt;3,"*",INDEX(ZRDaten,MATCH($B143,ZRZeile,0),MATCH(Hilfe!$B$1,ZRSpalte,0)+'1.2 ZR Monate'!E$12-1))</f>
        <v>170</v>
      </c>
      <c r="F143" s="155" t="n">
        <f aca="false">IF(INDEX(ZRDaten,MATCH($B143,ZRZeile,0),MATCH(Hilfe!$B$1,ZRSpalte,0)+'1.2 ZR Monate'!F$12-1)&lt;3,"*",INDEX(ZRDaten,MATCH($B143,ZRZeile,0),MATCH(Hilfe!$B$1,ZRSpalte,0)+'1.2 ZR Monate'!F$12-1))</f>
        <v>144</v>
      </c>
      <c r="G143" s="155" t="n">
        <f aca="false">IF(INDEX(ZRDaten,MATCH($B143,ZRZeile,0),MATCH(Hilfe!$B$1,ZRSpalte,0)+'1.2 ZR Monate'!G$12-1)&lt;3,"*",INDEX(ZRDaten,MATCH($B143,ZRZeile,0),MATCH(Hilfe!$B$1,ZRSpalte,0)+'1.2 ZR Monate'!G$12-1))</f>
        <v>153</v>
      </c>
      <c r="H143" s="155" t="n">
        <f aca="false">IF(INDEX(ZRDaten,MATCH($B143,ZRZeile,0),MATCH(Hilfe!$B$1,ZRSpalte,0)+'1.2 ZR Monate'!H$12-1)&lt;3,"*",INDEX(ZRDaten,MATCH($B143,ZRZeile,0),MATCH(Hilfe!$B$1,ZRSpalte,0)+'1.2 ZR Monate'!H$12-1))</f>
        <v>146</v>
      </c>
      <c r="I143" s="155" t="n">
        <f aca="false">IF(INDEX(ZRDaten,MATCH($B143,ZRZeile,0),MATCH(Hilfe!$B$1,ZRSpalte,0)+'1.2 ZR Monate'!I$12-1)&lt;3,"*",INDEX(ZRDaten,MATCH($B143,ZRZeile,0),MATCH(Hilfe!$B$1,ZRSpalte,0)+'1.2 ZR Monate'!I$12-1))</f>
        <v>164</v>
      </c>
      <c r="J143" s="155" t="n">
        <f aca="false">IF(INDEX(ZRDaten,MATCH($B143,ZRZeile,0),MATCH(Hilfe!$B$1,ZRSpalte,0)+'1.2 ZR Monate'!J$12-1)&lt;3,"*",INDEX(ZRDaten,MATCH($B143,ZRZeile,0),MATCH(Hilfe!$B$1,ZRSpalte,0)+'1.2 ZR Monate'!J$12-1))</f>
        <v>145</v>
      </c>
      <c r="K143" s="155" t="n">
        <f aca="false">IF(INDEX(ZRDaten,MATCH($B143,ZRZeile,0),MATCH(Hilfe!$B$1,ZRSpalte,0)+'1.2 ZR Monate'!K$12-1)&lt;3,"*",INDEX(ZRDaten,MATCH($B143,ZRZeile,0),MATCH(Hilfe!$B$1,ZRSpalte,0)+'1.2 ZR Monate'!K$12-1))</f>
        <v>151</v>
      </c>
      <c r="L143" s="155" t="n">
        <f aca="false">IF(INDEX(ZRDaten,MATCH($B143,ZRZeile,0),MATCH(Hilfe!$B$1,ZRSpalte,0)+'1.2 ZR Monate'!L$12-1)&lt;3,"*",INDEX(ZRDaten,MATCH($B143,ZRZeile,0),MATCH(Hilfe!$B$1,ZRSpalte,0)+'1.2 ZR Monate'!L$12-1))</f>
        <v>149</v>
      </c>
      <c r="M143" s="155" t="n">
        <f aca="false">IF(INDEX(ZRDaten,MATCH($B143,ZRZeile,0),MATCH(Hilfe!$B$1,ZRSpalte,0)+'1.2 ZR Monate'!M$12-1)&lt;3,"*",INDEX(ZRDaten,MATCH($B143,ZRZeile,0),MATCH(Hilfe!$B$1,ZRSpalte,0)+'1.2 ZR Monate'!M$12-1))</f>
        <v>151</v>
      </c>
      <c r="N143" s="155" t="n">
        <f aca="false">IF(INDEX(ZRDaten,MATCH($B143,ZRZeile,0),MATCH(Hilfe!$B$1,ZRSpalte,0)+'1.2 ZR Monate'!N$12-1)&lt;3,"*",INDEX(ZRDaten,MATCH($B143,ZRZeile,0),MATCH(Hilfe!$B$1,ZRSpalte,0)+'1.2 ZR Monate'!N$12-1))</f>
        <v>147</v>
      </c>
      <c r="O143" s="156" t="n">
        <f aca="false">IF(INDEX(ZRDaten,MATCH($B143,ZRZeile,0),MATCH(Hilfe!$B$1,ZRSpalte,0)+'1.2 ZR Monate'!O$12-1)&lt;3,"*",INDEX(ZRDaten,MATCH($B143,ZRZeile,0),MATCH(Hilfe!$B$1,ZRSpalte,0)+'1.2 ZR Monate'!O$12-1))</f>
        <v>139</v>
      </c>
    </row>
    <row r="144" customFormat="false" ht="12.75" hidden="false" customHeight="true" outlineLevel="0" collapsed="false">
      <c r="A144" s="9" t="s">
        <v>296</v>
      </c>
      <c r="B144" s="10" t="s">
        <v>297</v>
      </c>
      <c r="C144" s="155" t="n">
        <f aca="false">IF(INDEX(ZRDaten,MATCH($B144,ZRZeile,0),MATCH(Hilfe!$B$1,ZRSpalte,0)+'1.2 ZR Monate'!C$12-1)&lt;3,"*",INDEX(ZRDaten,MATCH($B144,ZRZeile,0),MATCH(Hilfe!$B$1,ZRSpalte,0)+'1.2 ZR Monate'!C$12-1))</f>
        <v>647</v>
      </c>
      <c r="D144" s="155" t="n">
        <f aca="false">IF(INDEX(ZRDaten,MATCH($B144,ZRZeile,0),MATCH(Hilfe!$B$1,ZRSpalte,0)+'1.2 ZR Monate'!D$12-1)&lt;3,"*",INDEX(ZRDaten,MATCH($B144,ZRZeile,0),MATCH(Hilfe!$B$1,ZRSpalte,0)+'1.2 ZR Monate'!D$12-1))</f>
        <v>709</v>
      </c>
      <c r="E144" s="155" t="n">
        <f aca="false">IF(INDEX(ZRDaten,MATCH($B144,ZRZeile,0),MATCH(Hilfe!$B$1,ZRSpalte,0)+'1.2 ZR Monate'!E$12-1)&lt;3,"*",INDEX(ZRDaten,MATCH($B144,ZRZeile,0),MATCH(Hilfe!$B$1,ZRSpalte,0)+'1.2 ZR Monate'!E$12-1))</f>
        <v>711</v>
      </c>
      <c r="F144" s="155" t="n">
        <f aca="false">IF(INDEX(ZRDaten,MATCH($B144,ZRZeile,0),MATCH(Hilfe!$B$1,ZRSpalte,0)+'1.2 ZR Monate'!F$12-1)&lt;3,"*",INDEX(ZRDaten,MATCH($B144,ZRZeile,0),MATCH(Hilfe!$B$1,ZRSpalte,0)+'1.2 ZR Monate'!F$12-1))</f>
        <v>678</v>
      </c>
      <c r="G144" s="155" t="n">
        <f aca="false">IF(INDEX(ZRDaten,MATCH($B144,ZRZeile,0),MATCH(Hilfe!$B$1,ZRSpalte,0)+'1.2 ZR Monate'!G$12-1)&lt;3,"*",INDEX(ZRDaten,MATCH($B144,ZRZeile,0),MATCH(Hilfe!$B$1,ZRSpalte,0)+'1.2 ZR Monate'!G$12-1))</f>
        <v>668</v>
      </c>
      <c r="H144" s="155" t="n">
        <f aca="false">IF(INDEX(ZRDaten,MATCH($B144,ZRZeile,0),MATCH(Hilfe!$B$1,ZRSpalte,0)+'1.2 ZR Monate'!H$12-1)&lt;3,"*",INDEX(ZRDaten,MATCH($B144,ZRZeile,0),MATCH(Hilfe!$B$1,ZRSpalte,0)+'1.2 ZR Monate'!H$12-1))</f>
        <v>623</v>
      </c>
      <c r="I144" s="155" t="n">
        <f aca="false">IF(INDEX(ZRDaten,MATCH($B144,ZRZeile,0),MATCH(Hilfe!$B$1,ZRSpalte,0)+'1.2 ZR Monate'!I$12-1)&lt;3,"*",INDEX(ZRDaten,MATCH($B144,ZRZeile,0),MATCH(Hilfe!$B$1,ZRSpalte,0)+'1.2 ZR Monate'!I$12-1))</f>
        <v>608</v>
      </c>
      <c r="J144" s="155" t="n">
        <f aca="false">IF(INDEX(ZRDaten,MATCH($B144,ZRZeile,0),MATCH(Hilfe!$B$1,ZRSpalte,0)+'1.2 ZR Monate'!J$12-1)&lt;3,"*",INDEX(ZRDaten,MATCH($B144,ZRZeile,0),MATCH(Hilfe!$B$1,ZRSpalte,0)+'1.2 ZR Monate'!J$12-1))</f>
        <v>565</v>
      </c>
      <c r="K144" s="155" t="n">
        <f aca="false">IF(INDEX(ZRDaten,MATCH($B144,ZRZeile,0),MATCH(Hilfe!$B$1,ZRSpalte,0)+'1.2 ZR Monate'!K$12-1)&lt;3,"*",INDEX(ZRDaten,MATCH($B144,ZRZeile,0),MATCH(Hilfe!$B$1,ZRSpalte,0)+'1.2 ZR Monate'!K$12-1))</f>
        <v>553</v>
      </c>
      <c r="L144" s="155" t="n">
        <f aca="false">IF(INDEX(ZRDaten,MATCH($B144,ZRZeile,0),MATCH(Hilfe!$B$1,ZRSpalte,0)+'1.2 ZR Monate'!L$12-1)&lt;3,"*",INDEX(ZRDaten,MATCH($B144,ZRZeile,0),MATCH(Hilfe!$B$1,ZRSpalte,0)+'1.2 ZR Monate'!L$12-1))</f>
        <v>581</v>
      </c>
      <c r="M144" s="155" t="n">
        <f aca="false">IF(INDEX(ZRDaten,MATCH($B144,ZRZeile,0),MATCH(Hilfe!$B$1,ZRSpalte,0)+'1.2 ZR Monate'!M$12-1)&lt;3,"*",INDEX(ZRDaten,MATCH($B144,ZRZeile,0),MATCH(Hilfe!$B$1,ZRSpalte,0)+'1.2 ZR Monate'!M$12-1))</f>
        <v>592</v>
      </c>
      <c r="N144" s="155" t="n">
        <f aca="false">IF(INDEX(ZRDaten,MATCH($B144,ZRZeile,0),MATCH(Hilfe!$B$1,ZRSpalte,0)+'1.2 ZR Monate'!N$12-1)&lt;3,"*",INDEX(ZRDaten,MATCH($B144,ZRZeile,0),MATCH(Hilfe!$B$1,ZRSpalte,0)+'1.2 ZR Monate'!N$12-1))</f>
        <v>576</v>
      </c>
      <c r="O144" s="156" t="n">
        <f aca="false">IF(INDEX(ZRDaten,MATCH($B144,ZRZeile,0),MATCH(Hilfe!$B$1,ZRSpalte,0)+'1.2 ZR Monate'!O$12-1)&lt;3,"*",INDEX(ZRDaten,MATCH($B144,ZRZeile,0),MATCH(Hilfe!$B$1,ZRSpalte,0)+'1.2 ZR Monate'!O$12-1))</f>
        <v>594</v>
      </c>
    </row>
    <row r="145" customFormat="false" ht="12.75" hidden="false" customHeight="true" outlineLevel="0" collapsed="false">
      <c r="A145" s="9" t="s">
        <v>298</v>
      </c>
      <c r="B145" s="10" t="s">
        <v>299</v>
      </c>
      <c r="C145" s="155" t="n">
        <f aca="false">IF(INDEX(ZRDaten,MATCH($B145,ZRZeile,0),MATCH(Hilfe!$B$1,ZRSpalte,0)+'1.2 ZR Monate'!C$12-1)&lt;3,"*",INDEX(ZRDaten,MATCH($B145,ZRZeile,0),MATCH(Hilfe!$B$1,ZRSpalte,0)+'1.2 ZR Monate'!C$12-1))</f>
        <v>199</v>
      </c>
      <c r="D145" s="155" t="n">
        <f aca="false">IF(INDEX(ZRDaten,MATCH($B145,ZRZeile,0),MATCH(Hilfe!$B$1,ZRSpalte,0)+'1.2 ZR Monate'!D$12-1)&lt;3,"*",INDEX(ZRDaten,MATCH($B145,ZRZeile,0),MATCH(Hilfe!$B$1,ZRSpalte,0)+'1.2 ZR Monate'!D$12-1))</f>
        <v>201</v>
      </c>
      <c r="E145" s="155" t="n">
        <f aca="false">IF(INDEX(ZRDaten,MATCH($B145,ZRZeile,0),MATCH(Hilfe!$B$1,ZRSpalte,0)+'1.2 ZR Monate'!E$12-1)&lt;3,"*",INDEX(ZRDaten,MATCH($B145,ZRZeile,0),MATCH(Hilfe!$B$1,ZRSpalte,0)+'1.2 ZR Monate'!E$12-1))</f>
        <v>164</v>
      </c>
      <c r="F145" s="155" t="n">
        <f aca="false">IF(INDEX(ZRDaten,MATCH($B145,ZRZeile,0),MATCH(Hilfe!$B$1,ZRSpalte,0)+'1.2 ZR Monate'!F$12-1)&lt;3,"*",INDEX(ZRDaten,MATCH($B145,ZRZeile,0),MATCH(Hilfe!$B$1,ZRSpalte,0)+'1.2 ZR Monate'!F$12-1))</f>
        <v>168</v>
      </c>
      <c r="G145" s="155" t="n">
        <f aca="false">IF(INDEX(ZRDaten,MATCH($B145,ZRZeile,0),MATCH(Hilfe!$B$1,ZRSpalte,0)+'1.2 ZR Monate'!G$12-1)&lt;3,"*",INDEX(ZRDaten,MATCH($B145,ZRZeile,0),MATCH(Hilfe!$B$1,ZRSpalte,0)+'1.2 ZR Monate'!G$12-1))</f>
        <v>193</v>
      </c>
      <c r="H145" s="155" t="n">
        <f aca="false">IF(INDEX(ZRDaten,MATCH($B145,ZRZeile,0),MATCH(Hilfe!$B$1,ZRSpalte,0)+'1.2 ZR Monate'!H$12-1)&lt;3,"*",INDEX(ZRDaten,MATCH($B145,ZRZeile,0),MATCH(Hilfe!$B$1,ZRSpalte,0)+'1.2 ZR Monate'!H$12-1))</f>
        <v>186</v>
      </c>
      <c r="I145" s="155" t="n">
        <f aca="false">IF(INDEX(ZRDaten,MATCH($B145,ZRZeile,0),MATCH(Hilfe!$B$1,ZRSpalte,0)+'1.2 ZR Monate'!I$12-1)&lt;3,"*",INDEX(ZRDaten,MATCH($B145,ZRZeile,0),MATCH(Hilfe!$B$1,ZRSpalte,0)+'1.2 ZR Monate'!I$12-1))</f>
        <v>185</v>
      </c>
      <c r="J145" s="155" t="n">
        <f aca="false">IF(INDEX(ZRDaten,MATCH($B145,ZRZeile,0),MATCH(Hilfe!$B$1,ZRSpalte,0)+'1.2 ZR Monate'!J$12-1)&lt;3,"*",INDEX(ZRDaten,MATCH($B145,ZRZeile,0),MATCH(Hilfe!$B$1,ZRSpalte,0)+'1.2 ZR Monate'!J$12-1))</f>
        <v>179</v>
      </c>
      <c r="K145" s="155" t="n">
        <f aca="false">IF(INDEX(ZRDaten,MATCH($B145,ZRZeile,0),MATCH(Hilfe!$B$1,ZRSpalte,0)+'1.2 ZR Monate'!K$12-1)&lt;3,"*",INDEX(ZRDaten,MATCH($B145,ZRZeile,0),MATCH(Hilfe!$B$1,ZRSpalte,0)+'1.2 ZR Monate'!K$12-1))</f>
        <v>195</v>
      </c>
      <c r="L145" s="155" t="n">
        <f aca="false">IF(INDEX(ZRDaten,MATCH($B145,ZRZeile,0),MATCH(Hilfe!$B$1,ZRSpalte,0)+'1.2 ZR Monate'!L$12-1)&lt;3,"*",INDEX(ZRDaten,MATCH($B145,ZRZeile,0),MATCH(Hilfe!$B$1,ZRSpalte,0)+'1.2 ZR Monate'!L$12-1))</f>
        <v>178</v>
      </c>
      <c r="M145" s="155" t="n">
        <f aca="false">IF(INDEX(ZRDaten,MATCH($B145,ZRZeile,0),MATCH(Hilfe!$B$1,ZRSpalte,0)+'1.2 ZR Monate'!M$12-1)&lt;3,"*",INDEX(ZRDaten,MATCH($B145,ZRZeile,0),MATCH(Hilfe!$B$1,ZRSpalte,0)+'1.2 ZR Monate'!M$12-1))</f>
        <v>172</v>
      </c>
      <c r="N145" s="155" t="n">
        <f aca="false">IF(INDEX(ZRDaten,MATCH($B145,ZRZeile,0),MATCH(Hilfe!$B$1,ZRSpalte,0)+'1.2 ZR Monate'!N$12-1)&lt;3,"*",INDEX(ZRDaten,MATCH($B145,ZRZeile,0),MATCH(Hilfe!$B$1,ZRSpalte,0)+'1.2 ZR Monate'!N$12-1))</f>
        <v>184</v>
      </c>
      <c r="O145" s="156" t="n">
        <f aca="false">IF(INDEX(ZRDaten,MATCH($B145,ZRZeile,0),MATCH(Hilfe!$B$1,ZRSpalte,0)+'1.2 ZR Monate'!O$12-1)&lt;3,"*",INDEX(ZRDaten,MATCH($B145,ZRZeile,0),MATCH(Hilfe!$B$1,ZRSpalte,0)+'1.2 ZR Monate'!O$12-1))</f>
        <v>218</v>
      </c>
    </row>
    <row r="146" customFormat="false" ht="12.75" hidden="false" customHeight="true" outlineLevel="0" collapsed="false">
      <c r="A146" s="9" t="s">
        <v>300</v>
      </c>
      <c r="B146" s="10" t="s">
        <v>301</v>
      </c>
      <c r="C146" s="155" t="n">
        <f aca="false">IF(INDEX(ZRDaten,MATCH($B146,ZRZeile,0),MATCH(Hilfe!$B$1,ZRSpalte,0)+'1.2 ZR Monate'!C$12-1)&lt;3,"*",INDEX(ZRDaten,MATCH($B146,ZRZeile,0),MATCH(Hilfe!$B$1,ZRSpalte,0)+'1.2 ZR Monate'!C$12-1))</f>
        <v>4513</v>
      </c>
      <c r="D146" s="155" t="n">
        <f aca="false">IF(INDEX(ZRDaten,MATCH($B146,ZRZeile,0),MATCH(Hilfe!$B$1,ZRSpalte,0)+'1.2 ZR Monate'!D$12-1)&lt;3,"*",INDEX(ZRDaten,MATCH($B146,ZRZeile,0),MATCH(Hilfe!$B$1,ZRSpalte,0)+'1.2 ZR Monate'!D$12-1))</f>
        <v>4494</v>
      </c>
      <c r="E146" s="155" t="n">
        <f aca="false">IF(INDEX(ZRDaten,MATCH($B146,ZRZeile,0),MATCH(Hilfe!$B$1,ZRSpalte,0)+'1.2 ZR Monate'!E$12-1)&lt;3,"*",INDEX(ZRDaten,MATCH($B146,ZRZeile,0),MATCH(Hilfe!$B$1,ZRSpalte,0)+'1.2 ZR Monate'!E$12-1))</f>
        <v>4170</v>
      </c>
      <c r="F146" s="155" t="n">
        <f aca="false">IF(INDEX(ZRDaten,MATCH($B146,ZRZeile,0),MATCH(Hilfe!$B$1,ZRSpalte,0)+'1.2 ZR Monate'!F$12-1)&lt;3,"*",INDEX(ZRDaten,MATCH($B146,ZRZeile,0),MATCH(Hilfe!$B$1,ZRSpalte,0)+'1.2 ZR Monate'!F$12-1))</f>
        <v>4189</v>
      </c>
      <c r="G146" s="155" t="n">
        <f aca="false">IF(INDEX(ZRDaten,MATCH($B146,ZRZeile,0),MATCH(Hilfe!$B$1,ZRSpalte,0)+'1.2 ZR Monate'!G$12-1)&lt;3,"*",INDEX(ZRDaten,MATCH($B146,ZRZeile,0),MATCH(Hilfe!$B$1,ZRSpalte,0)+'1.2 ZR Monate'!G$12-1))</f>
        <v>4191</v>
      </c>
      <c r="H146" s="155" t="n">
        <f aca="false">IF(INDEX(ZRDaten,MATCH($B146,ZRZeile,0),MATCH(Hilfe!$B$1,ZRSpalte,0)+'1.2 ZR Monate'!H$12-1)&lt;3,"*",INDEX(ZRDaten,MATCH($B146,ZRZeile,0),MATCH(Hilfe!$B$1,ZRSpalte,0)+'1.2 ZR Monate'!H$12-1))</f>
        <v>3712</v>
      </c>
      <c r="I146" s="155" t="n">
        <f aca="false">IF(INDEX(ZRDaten,MATCH($B146,ZRZeile,0),MATCH(Hilfe!$B$1,ZRSpalte,0)+'1.2 ZR Monate'!I$12-1)&lt;3,"*",INDEX(ZRDaten,MATCH($B146,ZRZeile,0),MATCH(Hilfe!$B$1,ZRSpalte,0)+'1.2 ZR Monate'!I$12-1))</f>
        <v>3446</v>
      </c>
      <c r="J146" s="155" t="n">
        <f aca="false">IF(INDEX(ZRDaten,MATCH($B146,ZRZeile,0),MATCH(Hilfe!$B$1,ZRSpalte,0)+'1.2 ZR Monate'!J$12-1)&lt;3,"*",INDEX(ZRDaten,MATCH($B146,ZRZeile,0),MATCH(Hilfe!$B$1,ZRSpalte,0)+'1.2 ZR Monate'!J$12-1))</f>
        <v>3485</v>
      </c>
      <c r="K146" s="155" t="n">
        <f aca="false">IF(INDEX(ZRDaten,MATCH($B146,ZRZeile,0),MATCH(Hilfe!$B$1,ZRSpalte,0)+'1.2 ZR Monate'!K$12-1)&lt;3,"*",INDEX(ZRDaten,MATCH($B146,ZRZeile,0),MATCH(Hilfe!$B$1,ZRSpalte,0)+'1.2 ZR Monate'!K$12-1))</f>
        <v>3352</v>
      </c>
      <c r="L146" s="155" t="n">
        <f aca="false">IF(INDEX(ZRDaten,MATCH($B146,ZRZeile,0),MATCH(Hilfe!$B$1,ZRSpalte,0)+'1.2 ZR Monate'!L$12-1)&lt;3,"*",INDEX(ZRDaten,MATCH($B146,ZRZeile,0),MATCH(Hilfe!$B$1,ZRSpalte,0)+'1.2 ZR Monate'!L$12-1))</f>
        <v>3219</v>
      </c>
      <c r="M146" s="155" t="n">
        <f aca="false">IF(INDEX(ZRDaten,MATCH($B146,ZRZeile,0),MATCH(Hilfe!$B$1,ZRSpalte,0)+'1.2 ZR Monate'!M$12-1)&lt;3,"*",INDEX(ZRDaten,MATCH($B146,ZRZeile,0),MATCH(Hilfe!$B$1,ZRSpalte,0)+'1.2 ZR Monate'!M$12-1))</f>
        <v>3433</v>
      </c>
      <c r="N146" s="155" t="n">
        <f aca="false">IF(INDEX(ZRDaten,MATCH($B146,ZRZeile,0),MATCH(Hilfe!$B$1,ZRSpalte,0)+'1.2 ZR Monate'!N$12-1)&lt;3,"*",INDEX(ZRDaten,MATCH($B146,ZRZeile,0),MATCH(Hilfe!$B$1,ZRSpalte,0)+'1.2 ZR Monate'!N$12-1))</f>
        <v>3388</v>
      </c>
      <c r="O146" s="156" t="n">
        <f aca="false">IF(INDEX(ZRDaten,MATCH($B146,ZRZeile,0),MATCH(Hilfe!$B$1,ZRSpalte,0)+'1.2 ZR Monate'!O$12-1)&lt;3,"*",INDEX(ZRDaten,MATCH($B146,ZRZeile,0),MATCH(Hilfe!$B$1,ZRSpalte,0)+'1.2 ZR Monate'!O$12-1))</f>
        <v>3277</v>
      </c>
    </row>
    <row r="147" customFormat="false" ht="12.75" hidden="false" customHeight="true" outlineLevel="0" collapsed="false">
      <c r="A147" s="9" t="s">
        <v>302</v>
      </c>
      <c r="B147" s="10" t="s">
        <v>303</v>
      </c>
      <c r="C147" s="155" t="n">
        <f aca="false">IF(INDEX(ZRDaten,MATCH($B147,ZRZeile,0),MATCH(Hilfe!$B$1,ZRSpalte,0)+'1.2 ZR Monate'!C$12-1)&lt;3,"*",INDEX(ZRDaten,MATCH($B147,ZRZeile,0),MATCH(Hilfe!$B$1,ZRSpalte,0)+'1.2 ZR Monate'!C$12-1))</f>
        <v>172</v>
      </c>
      <c r="D147" s="155" t="n">
        <f aca="false">IF(INDEX(ZRDaten,MATCH($B147,ZRZeile,0),MATCH(Hilfe!$B$1,ZRSpalte,0)+'1.2 ZR Monate'!D$12-1)&lt;3,"*",INDEX(ZRDaten,MATCH($B147,ZRZeile,0),MATCH(Hilfe!$B$1,ZRSpalte,0)+'1.2 ZR Monate'!D$12-1))</f>
        <v>169</v>
      </c>
      <c r="E147" s="155" t="n">
        <f aca="false">IF(INDEX(ZRDaten,MATCH($B147,ZRZeile,0),MATCH(Hilfe!$B$1,ZRSpalte,0)+'1.2 ZR Monate'!E$12-1)&lt;3,"*",INDEX(ZRDaten,MATCH($B147,ZRZeile,0),MATCH(Hilfe!$B$1,ZRSpalte,0)+'1.2 ZR Monate'!E$12-1))</f>
        <v>194</v>
      </c>
      <c r="F147" s="155" t="n">
        <f aca="false">IF(INDEX(ZRDaten,MATCH($B147,ZRZeile,0),MATCH(Hilfe!$B$1,ZRSpalte,0)+'1.2 ZR Monate'!F$12-1)&lt;3,"*",INDEX(ZRDaten,MATCH($B147,ZRZeile,0),MATCH(Hilfe!$B$1,ZRSpalte,0)+'1.2 ZR Monate'!F$12-1))</f>
        <v>182</v>
      </c>
      <c r="G147" s="155" t="n">
        <f aca="false">IF(INDEX(ZRDaten,MATCH($B147,ZRZeile,0),MATCH(Hilfe!$B$1,ZRSpalte,0)+'1.2 ZR Monate'!G$12-1)&lt;3,"*",INDEX(ZRDaten,MATCH($B147,ZRZeile,0),MATCH(Hilfe!$B$1,ZRSpalte,0)+'1.2 ZR Monate'!G$12-1))</f>
        <v>184</v>
      </c>
      <c r="H147" s="155" t="n">
        <f aca="false">IF(INDEX(ZRDaten,MATCH($B147,ZRZeile,0),MATCH(Hilfe!$B$1,ZRSpalte,0)+'1.2 ZR Monate'!H$12-1)&lt;3,"*",INDEX(ZRDaten,MATCH($B147,ZRZeile,0),MATCH(Hilfe!$B$1,ZRSpalte,0)+'1.2 ZR Monate'!H$12-1))</f>
        <v>147</v>
      </c>
      <c r="I147" s="155" t="n">
        <f aca="false">IF(INDEX(ZRDaten,MATCH($B147,ZRZeile,0),MATCH(Hilfe!$B$1,ZRSpalte,0)+'1.2 ZR Monate'!I$12-1)&lt;3,"*",INDEX(ZRDaten,MATCH($B147,ZRZeile,0),MATCH(Hilfe!$B$1,ZRSpalte,0)+'1.2 ZR Monate'!I$12-1))</f>
        <v>156</v>
      </c>
      <c r="J147" s="155" t="n">
        <f aca="false">IF(INDEX(ZRDaten,MATCH($B147,ZRZeile,0),MATCH(Hilfe!$B$1,ZRSpalte,0)+'1.2 ZR Monate'!J$12-1)&lt;3,"*",INDEX(ZRDaten,MATCH($B147,ZRZeile,0),MATCH(Hilfe!$B$1,ZRSpalte,0)+'1.2 ZR Monate'!J$12-1))</f>
        <v>156</v>
      </c>
      <c r="K147" s="155" t="n">
        <f aca="false">IF(INDEX(ZRDaten,MATCH($B147,ZRZeile,0),MATCH(Hilfe!$B$1,ZRSpalte,0)+'1.2 ZR Monate'!K$12-1)&lt;3,"*",INDEX(ZRDaten,MATCH($B147,ZRZeile,0),MATCH(Hilfe!$B$1,ZRSpalte,0)+'1.2 ZR Monate'!K$12-1))</f>
        <v>163</v>
      </c>
      <c r="L147" s="155" t="n">
        <f aca="false">IF(INDEX(ZRDaten,MATCH($B147,ZRZeile,0),MATCH(Hilfe!$B$1,ZRSpalte,0)+'1.2 ZR Monate'!L$12-1)&lt;3,"*",INDEX(ZRDaten,MATCH($B147,ZRZeile,0),MATCH(Hilfe!$B$1,ZRSpalte,0)+'1.2 ZR Monate'!L$12-1))</f>
        <v>143</v>
      </c>
      <c r="M147" s="155" t="n">
        <f aca="false">IF(INDEX(ZRDaten,MATCH($B147,ZRZeile,0),MATCH(Hilfe!$B$1,ZRSpalte,0)+'1.2 ZR Monate'!M$12-1)&lt;3,"*",INDEX(ZRDaten,MATCH($B147,ZRZeile,0),MATCH(Hilfe!$B$1,ZRSpalte,0)+'1.2 ZR Monate'!M$12-1))</f>
        <v>143</v>
      </c>
      <c r="N147" s="155" t="n">
        <f aca="false">IF(INDEX(ZRDaten,MATCH($B147,ZRZeile,0),MATCH(Hilfe!$B$1,ZRSpalte,0)+'1.2 ZR Monate'!N$12-1)&lt;3,"*",INDEX(ZRDaten,MATCH($B147,ZRZeile,0),MATCH(Hilfe!$B$1,ZRSpalte,0)+'1.2 ZR Monate'!N$12-1))</f>
        <v>114</v>
      </c>
      <c r="O147" s="156" t="n">
        <f aca="false">IF(INDEX(ZRDaten,MATCH($B147,ZRZeile,0),MATCH(Hilfe!$B$1,ZRSpalte,0)+'1.2 ZR Monate'!O$12-1)&lt;3,"*",INDEX(ZRDaten,MATCH($B147,ZRZeile,0),MATCH(Hilfe!$B$1,ZRSpalte,0)+'1.2 ZR Monate'!O$12-1))</f>
        <v>116</v>
      </c>
    </row>
    <row r="148" customFormat="false" ht="12.75" hidden="false" customHeight="true" outlineLevel="0" collapsed="false">
      <c r="A148" s="9" t="s">
        <v>304</v>
      </c>
      <c r="B148" s="10" t="s">
        <v>305</v>
      </c>
      <c r="C148" s="155" t="n">
        <f aca="false">IF(INDEX(ZRDaten,MATCH($B148,ZRZeile,0),MATCH(Hilfe!$B$1,ZRSpalte,0)+'1.2 ZR Monate'!C$12-1)&lt;3,"*",INDEX(ZRDaten,MATCH($B148,ZRZeile,0),MATCH(Hilfe!$B$1,ZRSpalte,0)+'1.2 ZR Monate'!C$12-1))</f>
        <v>460</v>
      </c>
      <c r="D148" s="155" t="n">
        <f aca="false">IF(INDEX(ZRDaten,MATCH($B148,ZRZeile,0),MATCH(Hilfe!$B$1,ZRSpalte,0)+'1.2 ZR Monate'!D$12-1)&lt;3,"*",INDEX(ZRDaten,MATCH($B148,ZRZeile,0),MATCH(Hilfe!$B$1,ZRSpalte,0)+'1.2 ZR Monate'!D$12-1))</f>
        <v>410</v>
      </c>
      <c r="E148" s="155" t="n">
        <f aca="false">IF(INDEX(ZRDaten,MATCH($B148,ZRZeile,0),MATCH(Hilfe!$B$1,ZRSpalte,0)+'1.2 ZR Monate'!E$12-1)&lt;3,"*",INDEX(ZRDaten,MATCH($B148,ZRZeile,0),MATCH(Hilfe!$B$1,ZRSpalte,0)+'1.2 ZR Monate'!E$12-1))</f>
        <v>386</v>
      </c>
      <c r="F148" s="155" t="n">
        <f aca="false">IF(INDEX(ZRDaten,MATCH($B148,ZRZeile,0),MATCH(Hilfe!$B$1,ZRSpalte,0)+'1.2 ZR Monate'!F$12-1)&lt;3,"*",INDEX(ZRDaten,MATCH($B148,ZRZeile,0),MATCH(Hilfe!$B$1,ZRSpalte,0)+'1.2 ZR Monate'!F$12-1))</f>
        <v>360</v>
      </c>
      <c r="G148" s="155" t="n">
        <f aca="false">IF(INDEX(ZRDaten,MATCH($B148,ZRZeile,0),MATCH(Hilfe!$B$1,ZRSpalte,0)+'1.2 ZR Monate'!G$12-1)&lt;3,"*",INDEX(ZRDaten,MATCH($B148,ZRZeile,0),MATCH(Hilfe!$B$1,ZRSpalte,0)+'1.2 ZR Monate'!G$12-1))</f>
        <v>389</v>
      </c>
      <c r="H148" s="155" t="n">
        <f aca="false">IF(INDEX(ZRDaten,MATCH($B148,ZRZeile,0),MATCH(Hilfe!$B$1,ZRSpalte,0)+'1.2 ZR Monate'!H$12-1)&lt;3,"*",INDEX(ZRDaten,MATCH($B148,ZRZeile,0),MATCH(Hilfe!$B$1,ZRSpalte,0)+'1.2 ZR Monate'!H$12-1))</f>
        <v>362</v>
      </c>
      <c r="I148" s="155" t="n">
        <f aca="false">IF(INDEX(ZRDaten,MATCH($B148,ZRZeile,0),MATCH(Hilfe!$B$1,ZRSpalte,0)+'1.2 ZR Monate'!I$12-1)&lt;3,"*",INDEX(ZRDaten,MATCH($B148,ZRZeile,0),MATCH(Hilfe!$B$1,ZRSpalte,0)+'1.2 ZR Monate'!I$12-1))</f>
        <v>359</v>
      </c>
      <c r="J148" s="155" t="n">
        <f aca="false">IF(INDEX(ZRDaten,MATCH($B148,ZRZeile,0),MATCH(Hilfe!$B$1,ZRSpalte,0)+'1.2 ZR Monate'!J$12-1)&lt;3,"*",INDEX(ZRDaten,MATCH($B148,ZRZeile,0),MATCH(Hilfe!$B$1,ZRSpalte,0)+'1.2 ZR Monate'!J$12-1))</f>
        <v>393</v>
      </c>
      <c r="K148" s="155" t="n">
        <f aca="false">IF(INDEX(ZRDaten,MATCH($B148,ZRZeile,0),MATCH(Hilfe!$B$1,ZRSpalte,0)+'1.2 ZR Monate'!K$12-1)&lt;3,"*",INDEX(ZRDaten,MATCH($B148,ZRZeile,0),MATCH(Hilfe!$B$1,ZRSpalte,0)+'1.2 ZR Monate'!K$12-1))</f>
        <v>344</v>
      </c>
      <c r="L148" s="155" t="n">
        <f aca="false">IF(INDEX(ZRDaten,MATCH($B148,ZRZeile,0),MATCH(Hilfe!$B$1,ZRSpalte,0)+'1.2 ZR Monate'!L$12-1)&lt;3,"*",INDEX(ZRDaten,MATCH($B148,ZRZeile,0),MATCH(Hilfe!$B$1,ZRSpalte,0)+'1.2 ZR Monate'!L$12-1))</f>
        <v>335</v>
      </c>
      <c r="M148" s="155" t="n">
        <f aca="false">IF(INDEX(ZRDaten,MATCH($B148,ZRZeile,0),MATCH(Hilfe!$B$1,ZRSpalte,0)+'1.2 ZR Monate'!M$12-1)&lt;3,"*",INDEX(ZRDaten,MATCH($B148,ZRZeile,0),MATCH(Hilfe!$B$1,ZRSpalte,0)+'1.2 ZR Monate'!M$12-1))</f>
        <v>314</v>
      </c>
      <c r="N148" s="155" t="n">
        <f aca="false">IF(INDEX(ZRDaten,MATCH($B148,ZRZeile,0),MATCH(Hilfe!$B$1,ZRSpalte,0)+'1.2 ZR Monate'!N$12-1)&lt;3,"*",INDEX(ZRDaten,MATCH($B148,ZRZeile,0),MATCH(Hilfe!$B$1,ZRSpalte,0)+'1.2 ZR Monate'!N$12-1))</f>
        <v>309</v>
      </c>
      <c r="O148" s="156" t="n">
        <f aca="false">IF(INDEX(ZRDaten,MATCH($B148,ZRZeile,0),MATCH(Hilfe!$B$1,ZRSpalte,0)+'1.2 ZR Monate'!O$12-1)&lt;3,"*",INDEX(ZRDaten,MATCH($B148,ZRZeile,0),MATCH(Hilfe!$B$1,ZRSpalte,0)+'1.2 ZR Monate'!O$12-1))</f>
        <v>282</v>
      </c>
    </row>
    <row r="149" customFormat="false" ht="12.75" hidden="false" customHeight="true" outlineLevel="0" collapsed="false">
      <c r="A149" s="9" t="s">
        <v>306</v>
      </c>
      <c r="B149" s="10" t="s">
        <v>307</v>
      </c>
      <c r="C149" s="155" t="n">
        <f aca="false">IF(INDEX(ZRDaten,MATCH($B149,ZRZeile,0),MATCH(Hilfe!$B$1,ZRSpalte,0)+'1.2 ZR Monate'!C$12-1)&lt;3,"*",INDEX(ZRDaten,MATCH($B149,ZRZeile,0),MATCH(Hilfe!$B$1,ZRSpalte,0)+'1.2 ZR Monate'!C$12-1))</f>
        <v>147</v>
      </c>
      <c r="D149" s="155" t="n">
        <f aca="false">IF(INDEX(ZRDaten,MATCH($B149,ZRZeile,0),MATCH(Hilfe!$B$1,ZRSpalte,0)+'1.2 ZR Monate'!D$12-1)&lt;3,"*",INDEX(ZRDaten,MATCH($B149,ZRZeile,0),MATCH(Hilfe!$B$1,ZRSpalte,0)+'1.2 ZR Monate'!D$12-1))</f>
        <v>136</v>
      </c>
      <c r="E149" s="155" t="n">
        <f aca="false">IF(INDEX(ZRDaten,MATCH($B149,ZRZeile,0),MATCH(Hilfe!$B$1,ZRSpalte,0)+'1.2 ZR Monate'!E$12-1)&lt;3,"*",INDEX(ZRDaten,MATCH($B149,ZRZeile,0),MATCH(Hilfe!$B$1,ZRSpalte,0)+'1.2 ZR Monate'!E$12-1))</f>
        <v>160</v>
      </c>
      <c r="F149" s="155" t="n">
        <f aca="false">IF(INDEX(ZRDaten,MATCH($B149,ZRZeile,0),MATCH(Hilfe!$B$1,ZRSpalte,0)+'1.2 ZR Monate'!F$12-1)&lt;3,"*",INDEX(ZRDaten,MATCH($B149,ZRZeile,0),MATCH(Hilfe!$B$1,ZRSpalte,0)+'1.2 ZR Monate'!F$12-1))</f>
        <v>171</v>
      </c>
      <c r="G149" s="155" t="n">
        <f aca="false">IF(INDEX(ZRDaten,MATCH($B149,ZRZeile,0),MATCH(Hilfe!$B$1,ZRSpalte,0)+'1.2 ZR Monate'!G$12-1)&lt;3,"*",INDEX(ZRDaten,MATCH($B149,ZRZeile,0),MATCH(Hilfe!$B$1,ZRSpalte,0)+'1.2 ZR Monate'!G$12-1))</f>
        <v>170</v>
      </c>
      <c r="H149" s="155" t="n">
        <f aca="false">IF(INDEX(ZRDaten,MATCH($B149,ZRZeile,0),MATCH(Hilfe!$B$1,ZRSpalte,0)+'1.2 ZR Monate'!H$12-1)&lt;3,"*",INDEX(ZRDaten,MATCH($B149,ZRZeile,0),MATCH(Hilfe!$B$1,ZRSpalte,0)+'1.2 ZR Monate'!H$12-1))</f>
        <v>133</v>
      </c>
      <c r="I149" s="155" t="n">
        <f aca="false">IF(INDEX(ZRDaten,MATCH($B149,ZRZeile,0),MATCH(Hilfe!$B$1,ZRSpalte,0)+'1.2 ZR Monate'!I$12-1)&lt;3,"*",INDEX(ZRDaten,MATCH($B149,ZRZeile,0),MATCH(Hilfe!$B$1,ZRSpalte,0)+'1.2 ZR Monate'!I$12-1))</f>
        <v>121</v>
      </c>
      <c r="J149" s="155" t="n">
        <f aca="false">IF(INDEX(ZRDaten,MATCH($B149,ZRZeile,0),MATCH(Hilfe!$B$1,ZRSpalte,0)+'1.2 ZR Monate'!J$12-1)&lt;3,"*",INDEX(ZRDaten,MATCH($B149,ZRZeile,0),MATCH(Hilfe!$B$1,ZRSpalte,0)+'1.2 ZR Monate'!J$12-1))</f>
        <v>92</v>
      </c>
      <c r="K149" s="155" t="n">
        <f aca="false">IF(INDEX(ZRDaten,MATCH($B149,ZRZeile,0),MATCH(Hilfe!$B$1,ZRSpalte,0)+'1.2 ZR Monate'!K$12-1)&lt;3,"*",INDEX(ZRDaten,MATCH($B149,ZRZeile,0),MATCH(Hilfe!$B$1,ZRSpalte,0)+'1.2 ZR Monate'!K$12-1))</f>
        <v>88</v>
      </c>
      <c r="L149" s="155" t="n">
        <f aca="false">IF(INDEX(ZRDaten,MATCH($B149,ZRZeile,0),MATCH(Hilfe!$B$1,ZRSpalte,0)+'1.2 ZR Monate'!L$12-1)&lt;3,"*",INDEX(ZRDaten,MATCH($B149,ZRZeile,0),MATCH(Hilfe!$B$1,ZRSpalte,0)+'1.2 ZR Monate'!L$12-1))</f>
        <v>82</v>
      </c>
      <c r="M149" s="155" t="n">
        <f aca="false">IF(INDEX(ZRDaten,MATCH($B149,ZRZeile,0),MATCH(Hilfe!$B$1,ZRSpalte,0)+'1.2 ZR Monate'!M$12-1)&lt;3,"*",INDEX(ZRDaten,MATCH($B149,ZRZeile,0),MATCH(Hilfe!$B$1,ZRSpalte,0)+'1.2 ZR Monate'!M$12-1))</f>
        <v>76</v>
      </c>
      <c r="N149" s="155" t="n">
        <f aca="false">IF(INDEX(ZRDaten,MATCH($B149,ZRZeile,0),MATCH(Hilfe!$B$1,ZRSpalte,0)+'1.2 ZR Monate'!N$12-1)&lt;3,"*",INDEX(ZRDaten,MATCH($B149,ZRZeile,0),MATCH(Hilfe!$B$1,ZRSpalte,0)+'1.2 ZR Monate'!N$12-1))</f>
        <v>85</v>
      </c>
      <c r="O149" s="156" t="n">
        <f aca="false">IF(INDEX(ZRDaten,MATCH($B149,ZRZeile,0),MATCH(Hilfe!$B$1,ZRSpalte,0)+'1.2 ZR Monate'!O$12-1)&lt;3,"*",INDEX(ZRDaten,MATCH($B149,ZRZeile,0),MATCH(Hilfe!$B$1,ZRSpalte,0)+'1.2 ZR Monate'!O$12-1))</f>
        <v>90</v>
      </c>
    </row>
    <row r="150" customFormat="false" ht="12.75" hidden="false" customHeight="true" outlineLevel="0" collapsed="false">
      <c r="A150" s="9" t="s">
        <v>308</v>
      </c>
      <c r="B150" s="10" t="s">
        <v>309</v>
      </c>
      <c r="C150" s="155" t="n">
        <f aca="false">IF(INDEX(ZRDaten,MATCH($B150,ZRZeile,0),MATCH(Hilfe!$B$1,ZRSpalte,0)+'1.2 ZR Monate'!C$12-1)&lt;3,"*",INDEX(ZRDaten,MATCH($B150,ZRZeile,0),MATCH(Hilfe!$B$1,ZRSpalte,0)+'1.2 ZR Monate'!C$12-1))</f>
        <v>932</v>
      </c>
      <c r="D150" s="155" t="n">
        <f aca="false">IF(INDEX(ZRDaten,MATCH($B150,ZRZeile,0),MATCH(Hilfe!$B$1,ZRSpalte,0)+'1.2 ZR Monate'!D$12-1)&lt;3,"*",INDEX(ZRDaten,MATCH($B150,ZRZeile,0),MATCH(Hilfe!$B$1,ZRSpalte,0)+'1.2 ZR Monate'!D$12-1))</f>
        <v>920</v>
      </c>
      <c r="E150" s="155" t="n">
        <f aca="false">IF(INDEX(ZRDaten,MATCH($B150,ZRZeile,0),MATCH(Hilfe!$B$1,ZRSpalte,0)+'1.2 ZR Monate'!E$12-1)&lt;3,"*",INDEX(ZRDaten,MATCH($B150,ZRZeile,0),MATCH(Hilfe!$B$1,ZRSpalte,0)+'1.2 ZR Monate'!E$12-1))</f>
        <v>853</v>
      </c>
      <c r="F150" s="155" t="n">
        <f aca="false">IF(INDEX(ZRDaten,MATCH($B150,ZRZeile,0),MATCH(Hilfe!$B$1,ZRSpalte,0)+'1.2 ZR Monate'!F$12-1)&lt;3,"*",INDEX(ZRDaten,MATCH($B150,ZRZeile,0),MATCH(Hilfe!$B$1,ZRSpalte,0)+'1.2 ZR Monate'!F$12-1))</f>
        <v>748</v>
      </c>
      <c r="G150" s="155" t="n">
        <f aca="false">IF(INDEX(ZRDaten,MATCH($B150,ZRZeile,0),MATCH(Hilfe!$B$1,ZRSpalte,0)+'1.2 ZR Monate'!G$12-1)&lt;3,"*",INDEX(ZRDaten,MATCH($B150,ZRZeile,0),MATCH(Hilfe!$B$1,ZRSpalte,0)+'1.2 ZR Monate'!G$12-1))</f>
        <v>810</v>
      </c>
      <c r="H150" s="155" t="n">
        <f aca="false">IF(INDEX(ZRDaten,MATCH($B150,ZRZeile,0),MATCH(Hilfe!$B$1,ZRSpalte,0)+'1.2 ZR Monate'!H$12-1)&lt;3,"*",INDEX(ZRDaten,MATCH($B150,ZRZeile,0),MATCH(Hilfe!$B$1,ZRSpalte,0)+'1.2 ZR Monate'!H$12-1))</f>
        <v>704</v>
      </c>
      <c r="I150" s="155" t="n">
        <f aca="false">IF(INDEX(ZRDaten,MATCH($B150,ZRZeile,0),MATCH(Hilfe!$B$1,ZRSpalte,0)+'1.2 ZR Monate'!I$12-1)&lt;3,"*",INDEX(ZRDaten,MATCH($B150,ZRZeile,0),MATCH(Hilfe!$B$1,ZRSpalte,0)+'1.2 ZR Monate'!I$12-1))</f>
        <v>696</v>
      </c>
      <c r="J150" s="155" t="n">
        <f aca="false">IF(INDEX(ZRDaten,MATCH($B150,ZRZeile,0),MATCH(Hilfe!$B$1,ZRSpalte,0)+'1.2 ZR Monate'!J$12-1)&lt;3,"*",INDEX(ZRDaten,MATCH($B150,ZRZeile,0),MATCH(Hilfe!$B$1,ZRSpalte,0)+'1.2 ZR Monate'!J$12-1))</f>
        <v>715</v>
      </c>
      <c r="K150" s="155" t="n">
        <f aca="false">IF(INDEX(ZRDaten,MATCH($B150,ZRZeile,0),MATCH(Hilfe!$B$1,ZRSpalte,0)+'1.2 ZR Monate'!K$12-1)&lt;3,"*",INDEX(ZRDaten,MATCH($B150,ZRZeile,0),MATCH(Hilfe!$B$1,ZRSpalte,0)+'1.2 ZR Monate'!K$12-1))</f>
        <v>735</v>
      </c>
      <c r="L150" s="155" t="n">
        <f aca="false">IF(INDEX(ZRDaten,MATCH($B150,ZRZeile,0),MATCH(Hilfe!$B$1,ZRSpalte,0)+'1.2 ZR Monate'!L$12-1)&lt;3,"*",INDEX(ZRDaten,MATCH($B150,ZRZeile,0),MATCH(Hilfe!$B$1,ZRSpalte,0)+'1.2 ZR Monate'!L$12-1))</f>
        <v>700</v>
      </c>
      <c r="M150" s="155" t="n">
        <f aca="false">IF(INDEX(ZRDaten,MATCH($B150,ZRZeile,0),MATCH(Hilfe!$B$1,ZRSpalte,0)+'1.2 ZR Monate'!M$12-1)&lt;3,"*",INDEX(ZRDaten,MATCH($B150,ZRZeile,0),MATCH(Hilfe!$B$1,ZRSpalte,0)+'1.2 ZR Monate'!M$12-1))</f>
        <v>763</v>
      </c>
      <c r="N150" s="155" t="n">
        <f aca="false">IF(INDEX(ZRDaten,MATCH($B150,ZRZeile,0),MATCH(Hilfe!$B$1,ZRSpalte,0)+'1.2 ZR Monate'!N$12-1)&lt;3,"*",INDEX(ZRDaten,MATCH($B150,ZRZeile,0),MATCH(Hilfe!$B$1,ZRSpalte,0)+'1.2 ZR Monate'!N$12-1))</f>
        <v>767</v>
      </c>
      <c r="O150" s="156" t="n">
        <f aca="false">IF(INDEX(ZRDaten,MATCH($B150,ZRZeile,0),MATCH(Hilfe!$B$1,ZRSpalte,0)+'1.2 ZR Monate'!O$12-1)&lt;3,"*",INDEX(ZRDaten,MATCH($B150,ZRZeile,0),MATCH(Hilfe!$B$1,ZRSpalte,0)+'1.2 ZR Monate'!O$12-1))</f>
        <v>750</v>
      </c>
    </row>
    <row r="151" customFormat="false" ht="12.75" hidden="false" customHeight="true" outlineLevel="0" collapsed="false">
      <c r="A151" s="9" t="s">
        <v>310</v>
      </c>
      <c r="B151" s="10" t="s">
        <v>311</v>
      </c>
      <c r="C151" s="155" t="n">
        <f aca="false">IF(INDEX(ZRDaten,MATCH($B151,ZRZeile,0),MATCH(Hilfe!$B$1,ZRSpalte,0)+'1.2 ZR Monate'!C$12-1)&lt;3,"*",INDEX(ZRDaten,MATCH($B151,ZRZeile,0),MATCH(Hilfe!$B$1,ZRSpalte,0)+'1.2 ZR Monate'!C$12-1))</f>
        <v>332</v>
      </c>
      <c r="D151" s="155" t="n">
        <f aca="false">IF(INDEX(ZRDaten,MATCH($B151,ZRZeile,0),MATCH(Hilfe!$B$1,ZRSpalte,0)+'1.2 ZR Monate'!D$12-1)&lt;3,"*",INDEX(ZRDaten,MATCH($B151,ZRZeile,0),MATCH(Hilfe!$B$1,ZRSpalte,0)+'1.2 ZR Monate'!D$12-1))</f>
        <v>335</v>
      </c>
      <c r="E151" s="155" t="n">
        <f aca="false">IF(INDEX(ZRDaten,MATCH($B151,ZRZeile,0),MATCH(Hilfe!$B$1,ZRSpalte,0)+'1.2 ZR Monate'!E$12-1)&lt;3,"*",INDEX(ZRDaten,MATCH($B151,ZRZeile,0),MATCH(Hilfe!$B$1,ZRSpalte,0)+'1.2 ZR Monate'!E$12-1))</f>
        <v>330</v>
      </c>
      <c r="F151" s="155" t="n">
        <f aca="false">IF(INDEX(ZRDaten,MATCH($B151,ZRZeile,0),MATCH(Hilfe!$B$1,ZRSpalte,0)+'1.2 ZR Monate'!F$12-1)&lt;3,"*",INDEX(ZRDaten,MATCH($B151,ZRZeile,0),MATCH(Hilfe!$B$1,ZRSpalte,0)+'1.2 ZR Monate'!F$12-1))</f>
        <v>350</v>
      </c>
      <c r="G151" s="155" t="n">
        <f aca="false">IF(INDEX(ZRDaten,MATCH($B151,ZRZeile,0),MATCH(Hilfe!$B$1,ZRSpalte,0)+'1.2 ZR Monate'!G$12-1)&lt;3,"*",INDEX(ZRDaten,MATCH($B151,ZRZeile,0),MATCH(Hilfe!$B$1,ZRSpalte,0)+'1.2 ZR Monate'!G$12-1))</f>
        <v>339</v>
      </c>
      <c r="H151" s="155" t="n">
        <f aca="false">IF(INDEX(ZRDaten,MATCH($B151,ZRZeile,0),MATCH(Hilfe!$B$1,ZRSpalte,0)+'1.2 ZR Monate'!H$12-1)&lt;3,"*",INDEX(ZRDaten,MATCH($B151,ZRZeile,0),MATCH(Hilfe!$B$1,ZRSpalte,0)+'1.2 ZR Monate'!H$12-1))</f>
        <v>314</v>
      </c>
      <c r="I151" s="155" t="n">
        <f aca="false">IF(INDEX(ZRDaten,MATCH($B151,ZRZeile,0),MATCH(Hilfe!$B$1,ZRSpalte,0)+'1.2 ZR Monate'!I$12-1)&lt;3,"*",INDEX(ZRDaten,MATCH($B151,ZRZeile,0),MATCH(Hilfe!$B$1,ZRSpalte,0)+'1.2 ZR Monate'!I$12-1))</f>
        <v>328</v>
      </c>
      <c r="J151" s="155" t="n">
        <f aca="false">IF(INDEX(ZRDaten,MATCH($B151,ZRZeile,0),MATCH(Hilfe!$B$1,ZRSpalte,0)+'1.2 ZR Monate'!J$12-1)&lt;3,"*",INDEX(ZRDaten,MATCH($B151,ZRZeile,0),MATCH(Hilfe!$B$1,ZRSpalte,0)+'1.2 ZR Monate'!J$12-1))</f>
        <v>329</v>
      </c>
      <c r="K151" s="155" t="n">
        <f aca="false">IF(INDEX(ZRDaten,MATCH($B151,ZRZeile,0),MATCH(Hilfe!$B$1,ZRSpalte,0)+'1.2 ZR Monate'!K$12-1)&lt;3,"*",INDEX(ZRDaten,MATCH($B151,ZRZeile,0),MATCH(Hilfe!$B$1,ZRSpalte,0)+'1.2 ZR Monate'!K$12-1))</f>
        <v>334</v>
      </c>
      <c r="L151" s="155" t="n">
        <f aca="false">IF(INDEX(ZRDaten,MATCH($B151,ZRZeile,0),MATCH(Hilfe!$B$1,ZRSpalte,0)+'1.2 ZR Monate'!L$12-1)&lt;3,"*",INDEX(ZRDaten,MATCH($B151,ZRZeile,0),MATCH(Hilfe!$B$1,ZRSpalte,0)+'1.2 ZR Monate'!L$12-1))</f>
        <v>317</v>
      </c>
      <c r="M151" s="155" t="n">
        <f aca="false">IF(INDEX(ZRDaten,MATCH($B151,ZRZeile,0),MATCH(Hilfe!$B$1,ZRSpalte,0)+'1.2 ZR Monate'!M$12-1)&lt;3,"*",INDEX(ZRDaten,MATCH($B151,ZRZeile,0),MATCH(Hilfe!$B$1,ZRSpalte,0)+'1.2 ZR Monate'!M$12-1))</f>
        <v>285</v>
      </c>
      <c r="N151" s="155" t="n">
        <f aca="false">IF(INDEX(ZRDaten,MATCH($B151,ZRZeile,0),MATCH(Hilfe!$B$1,ZRSpalte,0)+'1.2 ZR Monate'!N$12-1)&lt;3,"*",INDEX(ZRDaten,MATCH($B151,ZRZeile,0),MATCH(Hilfe!$B$1,ZRSpalte,0)+'1.2 ZR Monate'!N$12-1))</f>
        <v>264</v>
      </c>
      <c r="O151" s="156" t="n">
        <f aca="false">IF(INDEX(ZRDaten,MATCH($B151,ZRZeile,0),MATCH(Hilfe!$B$1,ZRSpalte,0)+'1.2 ZR Monate'!O$12-1)&lt;3,"*",INDEX(ZRDaten,MATCH($B151,ZRZeile,0),MATCH(Hilfe!$B$1,ZRSpalte,0)+'1.2 ZR Monate'!O$12-1))</f>
        <v>262</v>
      </c>
    </row>
    <row r="152" customFormat="false" ht="12.75" hidden="false" customHeight="true" outlineLevel="0" collapsed="false">
      <c r="A152" s="9" t="s">
        <v>312</v>
      </c>
      <c r="B152" s="10" t="s">
        <v>313</v>
      </c>
      <c r="C152" s="155" t="n">
        <f aca="false">IF(INDEX(ZRDaten,MATCH($B152,ZRZeile,0),MATCH(Hilfe!$B$1,ZRSpalte,0)+'1.2 ZR Monate'!C$12-1)&lt;3,"*",INDEX(ZRDaten,MATCH($B152,ZRZeile,0),MATCH(Hilfe!$B$1,ZRSpalte,0)+'1.2 ZR Monate'!C$12-1))</f>
        <v>797</v>
      </c>
      <c r="D152" s="155" t="n">
        <f aca="false">IF(INDEX(ZRDaten,MATCH($B152,ZRZeile,0),MATCH(Hilfe!$B$1,ZRSpalte,0)+'1.2 ZR Monate'!D$12-1)&lt;3,"*",INDEX(ZRDaten,MATCH($B152,ZRZeile,0),MATCH(Hilfe!$B$1,ZRSpalte,0)+'1.2 ZR Monate'!D$12-1))</f>
        <v>808</v>
      </c>
      <c r="E152" s="155" t="n">
        <f aca="false">IF(INDEX(ZRDaten,MATCH($B152,ZRZeile,0),MATCH(Hilfe!$B$1,ZRSpalte,0)+'1.2 ZR Monate'!E$12-1)&lt;3,"*",INDEX(ZRDaten,MATCH($B152,ZRZeile,0),MATCH(Hilfe!$B$1,ZRSpalte,0)+'1.2 ZR Monate'!E$12-1))</f>
        <v>820</v>
      </c>
      <c r="F152" s="155" t="n">
        <f aca="false">IF(INDEX(ZRDaten,MATCH($B152,ZRZeile,0),MATCH(Hilfe!$B$1,ZRSpalte,0)+'1.2 ZR Monate'!F$12-1)&lt;3,"*",INDEX(ZRDaten,MATCH($B152,ZRZeile,0),MATCH(Hilfe!$B$1,ZRSpalte,0)+'1.2 ZR Monate'!F$12-1))</f>
        <v>797</v>
      </c>
      <c r="G152" s="155" t="n">
        <f aca="false">IF(INDEX(ZRDaten,MATCH($B152,ZRZeile,0),MATCH(Hilfe!$B$1,ZRSpalte,0)+'1.2 ZR Monate'!G$12-1)&lt;3,"*",INDEX(ZRDaten,MATCH($B152,ZRZeile,0),MATCH(Hilfe!$B$1,ZRSpalte,0)+'1.2 ZR Monate'!G$12-1))</f>
        <v>839</v>
      </c>
      <c r="H152" s="155" t="n">
        <f aca="false">IF(INDEX(ZRDaten,MATCH($B152,ZRZeile,0),MATCH(Hilfe!$B$1,ZRSpalte,0)+'1.2 ZR Monate'!H$12-1)&lt;3,"*",INDEX(ZRDaten,MATCH($B152,ZRZeile,0),MATCH(Hilfe!$B$1,ZRSpalte,0)+'1.2 ZR Monate'!H$12-1))</f>
        <v>758</v>
      </c>
      <c r="I152" s="155" t="n">
        <f aca="false">IF(INDEX(ZRDaten,MATCH($B152,ZRZeile,0),MATCH(Hilfe!$B$1,ZRSpalte,0)+'1.2 ZR Monate'!I$12-1)&lt;3,"*",INDEX(ZRDaten,MATCH($B152,ZRZeile,0),MATCH(Hilfe!$B$1,ZRSpalte,0)+'1.2 ZR Monate'!I$12-1))</f>
        <v>722</v>
      </c>
      <c r="J152" s="155" t="n">
        <f aca="false">IF(INDEX(ZRDaten,MATCH($B152,ZRZeile,0),MATCH(Hilfe!$B$1,ZRSpalte,0)+'1.2 ZR Monate'!J$12-1)&lt;3,"*",INDEX(ZRDaten,MATCH($B152,ZRZeile,0),MATCH(Hilfe!$B$1,ZRSpalte,0)+'1.2 ZR Monate'!J$12-1))</f>
        <v>659</v>
      </c>
      <c r="K152" s="155" t="n">
        <f aca="false">IF(INDEX(ZRDaten,MATCH($B152,ZRZeile,0),MATCH(Hilfe!$B$1,ZRSpalte,0)+'1.2 ZR Monate'!K$12-1)&lt;3,"*",INDEX(ZRDaten,MATCH($B152,ZRZeile,0),MATCH(Hilfe!$B$1,ZRSpalte,0)+'1.2 ZR Monate'!K$12-1))</f>
        <v>652</v>
      </c>
      <c r="L152" s="155" t="n">
        <f aca="false">IF(INDEX(ZRDaten,MATCH($B152,ZRZeile,0),MATCH(Hilfe!$B$1,ZRSpalte,0)+'1.2 ZR Monate'!L$12-1)&lt;3,"*",INDEX(ZRDaten,MATCH($B152,ZRZeile,0),MATCH(Hilfe!$B$1,ZRSpalte,0)+'1.2 ZR Monate'!L$12-1))</f>
        <v>633</v>
      </c>
      <c r="M152" s="155" t="n">
        <f aca="false">IF(INDEX(ZRDaten,MATCH($B152,ZRZeile,0),MATCH(Hilfe!$B$1,ZRSpalte,0)+'1.2 ZR Monate'!M$12-1)&lt;3,"*",INDEX(ZRDaten,MATCH($B152,ZRZeile,0),MATCH(Hilfe!$B$1,ZRSpalte,0)+'1.2 ZR Monate'!M$12-1))</f>
        <v>604</v>
      </c>
      <c r="N152" s="155" t="n">
        <f aca="false">IF(INDEX(ZRDaten,MATCH($B152,ZRZeile,0),MATCH(Hilfe!$B$1,ZRSpalte,0)+'1.2 ZR Monate'!N$12-1)&lt;3,"*",INDEX(ZRDaten,MATCH($B152,ZRZeile,0),MATCH(Hilfe!$B$1,ZRSpalte,0)+'1.2 ZR Monate'!N$12-1))</f>
        <v>567</v>
      </c>
      <c r="O152" s="156" t="n">
        <f aca="false">IF(INDEX(ZRDaten,MATCH($B152,ZRZeile,0),MATCH(Hilfe!$B$1,ZRSpalte,0)+'1.2 ZR Monate'!O$12-1)&lt;3,"*",INDEX(ZRDaten,MATCH($B152,ZRZeile,0),MATCH(Hilfe!$B$1,ZRSpalte,0)+'1.2 ZR Monate'!O$12-1))</f>
        <v>571</v>
      </c>
    </row>
    <row r="153" customFormat="false" ht="12.75" hidden="false" customHeight="true" outlineLevel="0" collapsed="false">
      <c r="A153" s="9" t="s">
        <v>314</v>
      </c>
      <c r="B153" s="10" t="s">
        <v>315</v>
      </c>
      <c r="C153" s="155" t="n">
        <f aca="false">IF(INDEX(ZRDaten,MATCH($B153,ZRZeile,0),MATCH(Hilfe!$B$1,ZRSpalte,0)+'1.2 ZR Monate'!C$12-1)&lt;3,"*",INDEX(ZRDaten,MATCH($B153,ZRZeile,0),MATCH(Hilfe!$B$1,ZRSpalte,0)+'1.2 ZR Monate'!C$12-1))</f>
        <v>89</v>
      </c>
      <c r="D153" s="155" t="n">
        <f aca="false">IF(INDEX(ZRDaten,MATCH($B153,ZRZeile,0),MATCH(Hilfe!$B$1,ZRSpalte,0)+'1.2 ZR Monate'!D$12-1)&lt;3,"*",INDEX(ZRDaten,MATCH($B153,ZRZeile,0),MATCH(Hilfe!$B$1,ZRSpalte,0)+'1.2 ZR Monate'!D$12-1))</f>
        <v>105</v>
      </c>
      <c r="E153" s="155" t="n">
        <f aca="false">IF(INDEX(ZRDaten,MATCH($B153,ZRZeile,0),MATCH(Hilfe!$B$1,ZRSpalte,0)+'1.2 ZR Monate'!E$12-1)&lt;3,"*",INDEX(ZRDaten,MATCH($B153,ZRZeile,0),MATCH(Hilfe!$B$1,ZRSpalte,0)+'1.2 ZR Monate'!E$12-1))</f>
        <v>111</v>
      </c>
      <c r="F153" s="155" t="n">
        <f aca="false">IF(INDEX(ZRDaten,MATCH($B153,ZRZeile,0),MATCH(Hilfe!$B$1,ZRSpalte,0)+'1.2 ZR Monate'!F$12-1)&lt;3,"*",INDEX(ZRDaten,MATCH($B153,ZRZeile,0),MATCH(Hilfe!$B$1,ZRSpalte,0)+'1.2 ZR Monate'!F$12-1))</f>
        <v>102</v>
      </c>
      <c r="G153" s="155" t="n">
        <f aca="false">IF(INDEX(ZRDaten,MATCH($B153,ZRZeile,0),MATCH(Hilfe!$B$1,ZRSpalte,0)+'1.2 ZR Monate'!G$12-1)&lt;3,"*",INDEX(ZRDaten,MATCH($B153,ZRZeile,0),MATCH(Hilfe!$B$1,ZRSpalte,0)+'1.2 ZR Monate'!G$12-1))</f>
        <v>101</v>
      </c>
      <c r="H153" s="155" t="n">
        <f aca="false">IF(INDEX(ZRDaten,MATCH($B153,ZRZeile,0),MATCH(Hilfe!$B$1,ZRSpalte,0)+'1.2 ZR Monate'!H$12-1)&lt;3,"*",INDEX(ZRDaten,MATCH($B153,ZRZeile,0),MATCH(Hilfe!$B$1,ZRSpalte,0)+'1.2 ZR Monate'!H$12-1))</f>
        <v>91</v>
      </c>
      <c r="I153" s="155" t="n">
        <f aca="false">IF(INDEX(ZRDaten,MATCH($B153,ZRZeile,0),MATCH(Hilfe!$B$1,ZRSpalte,0)+'1.2 ZR Monate'!I$12-1)&lt;3,"*",INDEX(ZRDaten,MATCH($B153,ZRZeile,0),MATCH(Hilfe!$B$1,ZRSpalte,0)+'1.2 ZR Monate'!I$12-1))</f>
        <v>124</v>
      </c>
      <c r="J153" s="155" t="n">
        <f aca="false">IF(INDEX(ZRDaten,MATCH($B153,ZRZeile,0),MATCH(Hilfe!$B$1,ZRSpalte,0)+'1.2 ZR Monate'!J$12-1)&lt;3,"*",INDEX(ZRDaten,MATCH($B153,ZRZeile,0),MATCH(Hilfe!$B$1,ZRSpalte,0)+'1.2 ZR Monate'!J$12-1))</f>
        <v>106</v>
      </c>
      <c r="K153" s="155" t="n">
        <f aca="false">IF(INDEX(ZRDaten,MATCH($B153,ZRZeile,0),MATCH(Hilfe!$B$1,ZRSpalte,0)+'1.2 ZR Monate'!K$12-1)&lt;3,"*",INDEX(ZRDaten,MATCH($B153,ZRZeile,0),MATCH(Hilfe!$B$1,ZRSpalte,0)+'1.2 ZR Monate'!K$12-1))</f>
        <v>90</v>
      </c>
      <c r="L153" s="155" t="n">
        <f aca="false">IF(INDEX(ZRDaten,MATCH($B153,ZRZeile,0),MATCH(Hilfe!$B$1,ZRSpalte,0)+'1.2 ZR Monate'!L$12-1)&lt;3,"*",INDEX(ZRDaten,MATCH($B153,ZRZeile,0),MATCH(Hilfe!$B$1,ZRSpalte,0)+'1.2 ZR Monate'!L$12-1))</f>
        <v>72</v>
      </c>
      <c r="M153" s="155" t="n">
        <f aca="false">IF(INDEX(ZRDaten,MATCH($B153,ZRZeile,0),MATCH(Hilfe!$B$1,ZRSpalte,0)+'1.2 ZR Monate'!M$12-1)&lt;3,"*",INDEX(ZRDaten,MATCH($B153,ZRZeile,0),MATCH(Hilfe!$B$1,ZRSpalte,0)+'1.2 ZR Monate'!M$12-1))</f>
        <v>80</v>
      </c>
      <c r="N153" s="155" t="n">
        <f aca="false">IF(INDEX(ZRDaten,MATCH($B153,ZRZeile,0),MATCH(Hilfe!$B$1,ZRSpalte,0)+'1.2 ZR Monate'!N$12-1)&lt;3,"*",INDEX(ZRDaten,MATCH($B153,ZRZeile,0),MATCH(Hilfe!$B$1,ZRSpalte,0)+'1.2 ZR Monate'!N$12-1))</f>
        <v>80</v>
      </c>
      <c r="O153" s="156" t="n">
        <f aca="false">IF(INDEX(ZRDaten,MATCH($B153,ZRZeile,0),MATCH(Hilfe!$B$1,ZRSpalte,0)+'1.2 ZR Monate'!O$12-1)&lt;3,"*",INDEX(ZRDaten,MATCH($B153,ZRZeile,0),MATCH(Hilfe!$B$1,ZRSpalte,0)+'1.2 ZR Monate'!O$12-1))</f>
        <v>91</v>
      </c>
    </row>
    <row r="154" customFormat="false" ht="12.75" hidden="false" customHeight="true" outlineLevel="0" collapsed="false">
      <c r="A154" s="9" t="s">
        <v>316</v>
      </c>
      <c r="B154" s="10" t="s">
        <v>317</v>
      </c>
      <c r="C154" s="155" t="n">
        <f aca="false">IF(INDEX(ZRDaten,MATCH($B154,ZRZeile,0),MATCH(Hilfe!$B$1,ZRSpalte,0)+'1.2 ZR Monate'!C$12-1)&lt;3,"*",INDEX(ZRDaten,MATCH($B154,ZRZeile,0),MATCH(Hilfe!$B$1,ZRSpalte,0)+'1.2 ZR Monate'!C$12-1))</f>
        <v>150</v>
      </c>
      <c r="D154" s="155" t="n">
        <f aca="false">IF(INDEX(ZRDaten,MATCH($B154,ZRZeile,0),MATCH(Hilfe!$B$1,ZRSpalte,0)+'1.2 ZR Monate'!D$12-1)&lt;3,"*",INDEX(ZRDaten,MATCH($B154,ZRZeile,0),MATCH(Hilfe!$B$1,ZRSpalte,0)+'1.2 ZR Monate'!D$12-1))</f>
        <v>160</v>
      </c>
      <c r="E154" s="155" t="n">
        <f aca="false">IF(INDEX(ZRDaten,MATCH($B154,ZRZeile,0),MATCH(Hilfe!$B$1,ZRSpalte,0)+'1.2 ZR Monate'!E$12-1)&lt;3,"*",INDEX(ZRDaten,MATCH($B154,ZRZeile,0),MATCH(Hilfe!$B$1,ZRSpalte,0)+'1.2 ZR Monate'!E$12-1))</f>
        <v>143</v>
      </c>
      <c r="F154" s="155" t="n">
        <f aca="false">IF(INDEX(ZRDaten,MATCH($B154,ZRZeile,0),MATCH(Hilfe!$B$1,ZRSpalte,0)+'1.2 ZR Monate'!F$12-1)&lt;3,"*",INDEX(ZRDaten,MATCH($B154,ZRZeile,0),MATCH(Hilfe!$B$1,ZRSpalte,0)+'1.2 ZR Monate'!F$12-1))</f>
        <v>131</v>
      </c>
      <c r="G154" s="155" t="n">
        <f aca="false">IF(INDEX(ZRDaten,MATCH($B154,ZRZeile,0),MATCH(Hilfe!$B$1,ZRSpalte,0)+'1.2 ZR Monate'!G$12-1)&lt;3,"*",INDEX(ZRDaten,MATCH($B154,ZRZeile,0),MATCH(Hilfe!$B$1,ZRSpalte,0)+'1.2 ZR Monate'!G$12-1))</f>
        <v>178</v>
      </c>
      <c r="H154" s="155" t="n">
        <f aca="false">IF(INDEX(ZRDaten,MATCH($B154,ZRZeile,0),MATCH(Hilfe!$B$1,ZRSpalte,0)+'1.2 ZR Monate'!H$12-1)&lt;3,"*",INDEX(ZRDaten,MATCH($B154,ZRZeile,0),MATCH(Hilfe!$B$1,ZRSpalte,0)+'1.2 ZR Monate'!H$12-1))</f>
        <v>177</v>
      </c>
      <c r="I154" s="155" t="n">
        <f aca="false">IF(INDEX(ZRDaten,MATCH($B154,ZRZeile,0),MATCH(Hilfe!$B$1,ZRSpalte,0)+'1.2 ZR Monate'!I$12-1)&lt;3,"*",INDEX(ZRDaten,MATCH($B154,ZRZeile,0),MATCH(Hilfe!$B$1,ZRSpalte,0)+'1.2 ZR Monate'!I$12-1))</f>
        <v>178</v>
      </c>
      <c r="J154" s="155" t="n">
        <f aca="false">IF(INDEX(ZRDaten,MATCH($B154,ZRZeile,0),MATCH(Hilfe!$B$1,ZRSpalte,0)+'1.2 ZR Monate'!J$12-1)&lt;3,"*",INDEX(ZRDaten,MATCH($B154,ZRZeile,0),MATCH(Hilfe!$B$1,ZRSpalte,0)+'1.2 ZR Monate'!J$12-1))</f>
        <v>176</v>
      </c>
      <c r="K154" s="155" t="n">
        <f aca="false">IF(INDEX(ZRDaten,MATCH($B154,ZRZeile,0),MATCH(Hilfe!$B$1,ZRSpalte,0)+'1.2 ZR Monate'!K$12-1)&lt;3,"*",INDEX(ZRDaten,MATCH($B154,ZRZeile,0),MATCH(Hilfe!$B$1,ZRSpalte,0)+'1.2 ZR Monate'!K$12-1))</f>
        <v>160</v>
      </c>
      <c r="L154" s="155" t="n">
        <f aca="false">IF(INDEX(ZRDaten,MATCH($B154,ZRZeile,0),MATCH(Hilfe!$B$1,ZRSpalte,0)+'1.2 ZR Monate'!L$12-1)&lt;3,"*",INDEX(ZRDaten,MATCH($B154,ZRZeile,0),MATCH(Hilfe!$B$1,ZRSpalte,0)+'1.2 ZR Monate'!L$12-1))</f>
        <v>168</v>
      </c>
      <c r="M154" s="155" t="n">
        <f aca="false">IF(INDEX(ZRDaten,MATCH($B154,ZRZeile,0),MATCH(Hilfe!$B$1,ZRSpalte,0)+'1.2 ZR Monate'!M$12-1)&lt;3,"*",INDEX(ZRDaten,MATCH($B154,ZRZeile,0),MATCH(Hilfe!$B$1,ZRSpalte,0)+'1.2 ZR Monate'!M$12-1))</f>
        <v>163</v>
      </c>
      <c r="N154" s="155" t="n">
        <f aca="false">IF(INDEX(ZRDaten,MATCH($B154,ZRZeile,0),MATCH(Hilfe!$B$1,ZRSpalte,0)+'1.2 ZR Monate'!N$12-1)&lt;3,"*",INDEX(ZRDaten,MATCH($B154,ZRZeile,0),MATCH(Hilfe!$B$1,ZRSpalte,0)+'1.2 ZR Monate'!N$12-1))</f>
        <v>175</v>
      </c>
      <c r="O154" s="156" t="n">
        <f aca="false">IF(INDEX(ZRDaten,MATCH($B154,ZRZeile,0),MATCH(Hilfe!$B$1,ZRSpalte,0)+'1.2 ZR Monate'!O$12-1)&lt;3,"*",INDEX(ZRDaten,MATCH($B154,ZRZeile,0),MATCH(Hilfe!$B$1,ZRSpalte,0)+'1.2 ZR Monate'!O$12-1))</f>
        <v>205</v>
      </c>
    </row>
    <row r="155" customFormat="false" ht="12.75" hidden="false" customHeight="true" outlineLevel="0" collapsed="false">
      <c r="A155" s="9" t="s">
        <v>318</v>
      </c>
      <c r="B155" s="10" t="s">
        <v>319</v>
      </c>
      <c r="C155" s="155" t="n">
        <f aca="false">IF(INDEX(ZRDaten,MATCH($B155,ZRZeile,0),MATCH(Hilfe!$B$1,ZRSpalte,0)+'1.2 ZR Monate'!C$12-1)&lt;3,"*",INDEX(ZRDaten,MATCH($B155,ZRZeile,0),MATCH(Hilfe!$B$1,ZRSpalte,0)+'1.2 ZR Monate'!C$12-1))</f>
        <v>121</v>
      </c>
      <c r="D155" s="155" t="n">
        <f aca="false">IF(INDEX(ZRDaten,MATCH($B155,ZRZeile,0),MATCH(Hilfe!$B$1,ZRSpalte,0)+'1.2 ZR Monate'!D$12-1)&lt;3,"*",INDEX(ZRDaten,MATCH($B155,ZRZeile,0),MATCH(Hilfe!$B$1,ZRSpalte,0)+'1.2 ZR Monate'!D$12-1))</f>
        <v>119</v>
      </c>
      <c r="E155" s="155" t="n">
        <f aca="false">IF(INDEX(ZRDaten,MATCH($B155,ZRZeile,0),MATCH(Hilfe!$B$1,ZRSpalte,0)+'1.2 ZR Monate'!E$12-1)&lt;3,"*",INDEX(ZRDaten,MATCH($B155,ZRZeile,0),MATCH(Hilfe!$B$1,ZRSpalte,0)+'1.2 ZR Monate'!E$12-1))</f>
        <v>110</v>
      </c>
      <c r="F155" s="155" t="n">
        <f aca="false">IF(INDEX(ZRDaten,MATCH($B155,ZRZeile,0),MATCH(Hilfe!$B$1,ZRSpalte,0)+'1.2 ZR Monate'!F$12-1)&lt;3,"*",INDEX(ZRDaten,MATCH($B155,ZRZeile,0),MATCH(Hilfe!$B$1,ZRSpalte,0)+'1.2 ZR Monate'!F$12-1))</f>
        <v>101</v>
      </c>
      <c r="G155" s="155" t="n">
        <f aca="false">IF(INDEX(ZRDaten,MATCH($B155,ZRZeile,0),MATCH(Hilfe!$B$1,ZRSpalte,0)+'1.2 ZR Monate'!G$12-1)&lt;3,"*",INDEX(ZRDaten,MATCH($B155,ZRZeile,0),MATCH(Hilfe!$B$1,ZRSpalte,0)+'1.2 ZR Monate'!G$12-1))</f>
        <v>92</v>
      </c>
      <c r="H155" s="155" t="n">
        <f aca="false">IF(INDEX(ZRDaten,MATCH($B155,ZRZeile,0),MATCH(Hilfe!$B$1,ZRSpalte,0)+'1.2 ZR Monate'!H$12-1)&lt;3,"*",INDEX(ZRDaten,MATCH($B155,ZRZeile,0),MATCH(Hilfe!$B$1,ZRSpalte,0)+'1.2 ZR Monate'!H$12-1))</f>
        <v>119</v>
      </c>
      <c r="I155" s="155" t="n">
        <f aca="false">IF(INDEX(ZRDaten,MATCH($B155,ZRZeile,0),MATCH(Hilfe!$B$1,ZRSpalte,0)+'1.2 ZR Monate'!I$12-1)&lt;3,"*",INDEX(ZRDaten,MATCH($B155,ZRZeile,0),MATCH(Hilfe!$B$1,ZRSpalte,0)+'1.2 ZR Monate'!I$12-1))</f>
        <v>111</v>
      </c>
      <c r="J155" s="155" t="n">
        <f aca="false">IF(INDEX(ZRDaten,MATCH($B155,ZRZeile,0),MATCH(Hilfe!$B$1,ZRSpalte,0)+'1.2 ZR Monate'!J$12-1)&lt;3,"*",INDEX(ZRDaten,MATCH($B155,ZRZeile,0),MATCH(Hilfe!$B$1,ZRSpalte,0)+'1.2 ZR Monate'!J$12-1))</f>
        <v>111</v>
      </c>
      <c r="K155" s="155" t="n">
        <f aca="false">IF(INDEX(ZRDaten,MATCH($B155,ZRZeile,0),MATCH(Hilfe!$B$1,ZRSpalte,0)+'1.2 ZR Monate'!K$12-1)&lt;3,"*",INDEX(ZRDaten,MATCH($B155,ZRZeile,0),MATCH(Hilfe!$B$1,ZRSpalte,0)+'1.2 ZR Monate'!K$12-1))</f>
        <v>113</v>
      </c>
      <c r="L155" s="155" t="n">
        <f aca="false">IF(INDEX(ZRDaten,MATCH($B155,ZRZeile,0),MATCH(Hilfe!$B$1,ZRSpalte,0)+'1.2 ZR Monate'!L$12-1)&lt;3,"*",INDEX(ZRDaten,MATCH($B155,ZRZeile,0),MATCH(Hilfe!$B$1,ZRSpalte,0)+'1.2 ZR Monate'!L$12-1))</f>
        <v>90</v>
      </c>
      <c r="M155" s="155" t="n">
        <f aca="false">IF(INDEX(ZRDaten,MATCH($B155,ZRZeile,0),MATCH(Hilfe!$B$1,ZRSpalte,0)+'1.2 ZR Monate'!M$12-1)&lt;3,"*",INDEX(ZRDaten,MATCH($B155,ZRZeile,0),MATCH(Hilfe!$B$1,ZRSpalte,0)+'1.2 ZR Monate'!M$12-1))</f>
        <v>129</v>
      </c>
      <c r="N155" s="155" t="n">
        <f aca="false">IF(INDEX(ZRDaten,MATCH($B155,ZRZeile,0),MATCH(Hilfe!$B$1,ZRSpalte,0)+'1.2 ZR Monate'!N$12-1)&lt;3,"*",INDEX(ZRDaten,MATCH($B155,ZRZeile,0),MATCH(Hilfe!$B$1,ZRSpalte,0)+'1.2 ZR Monate'!N$12-1))</f>
        <v>135</v>
      </c>
      <c r="O155" s="156" t="n">
        <f aca="false">IF(INDEX(ZRDaten,MATCH($B155,ZRZeile,0),MATCH(Hilfe!$B$1,ZRSpalte,0)+'1.2 ZR Monate'!O$12-1)&lt;3,"*",INDEX(ZRDaten,MATCH($B155,ZRZeile,0),MATCH(Hilfe!$B$1,ZRSpalte,0)+'1.2 ZR Monate'!O$12-1))</f>
        <v>133</v>
      </c>
    </row>
    <row r="156" customFormat="false" ht="12.75" hidden="false" customHeight="true" outlineLevel="0" collapsed="false">
      <c r="A156" s="9" t="s">
        <v>320</v>
      </c>
      <c r="B156" s="10" t="s">
        <v>321</v>
      </c>
      <c r="C156" s="155" t="n">
        <f aca="false">IF(INDEX(ZRDaten,MATCH($B156,ZRZeile,0),MATCH(Hilfe!$B$1,ZRSpalte,0)+'1.2 ZR Monate'!C$12-1)&lt;3,"*",INDEX(ZRDaten,MATCH($B156,ZRZeile,0),MATCH(Hilfe!$B$1,ZRSpalte,0)+'1.2 ZR Monate'!C$12-1))</f>
        <v>314</v>
      </c>
      <c r="D156" s="155" t="n">
        <f aca="false">IF(INDEX(ZRDaten,MATCH($B156,ZRZeile,0),MATCH(Hilfe!$B$1,ZRSpalte,0)+'1.2 ZR Monate'!D$12-1)&lt;3,"*",INDEX(ZRDaten,MATCH($B156,ZRZeile,0),MATCH(Hilfe!$B$1,ZRSpalte,0)+'1.2 ZR Monate'!D$12-1))</f>
        <v>301</v>
      </c>
      <c r="E156" s="155" t="n">
        <f aca="false">IF(INDEX(ZRDaten,MATCH($B156,ZRZeile,0),MATCH(Hilfe!$B$1,ZRSpalte,0)+'1.2 ZR Monate'!E$12-1)&lt;3,"*",INDEX(ZRDaten,MATCH($B156,ZRZeile,0),MATCH(Hilfe!$B$1,ZRSpalte,0)+'1.2 ZR Monate'!E$12-1))</f>
        <v>299</v>
      </c>
      <c r="F156" s="155" t="n">
        <f aca="false">IF(INDEX(ZRDaten,MATCH($B156,ZRZeile,0),MATCH(Hilfe!$B$1,ZRSpalte,0)+'1.2 ZR Monate'!F$12-1)&lt;3,"*",INDEX(ZRDaten,MATCH($B156,ZRZeile,0),MATCH(Hilfe!$B$1,ZRSpalte,0)+'1.2 ZR Monate'!F$12-1))</f>
        <v>299</v>
      </c>
      <c r="G156" s="155" t="n">
        <f aca="false">IF(INDEX(ZRDaten,MATCH($B156,ZRZeile,0),MATCH(Hilfe!$B$1,ZRSpalte,0)+'1.2 ZR Monate'!G$12-1)&lt;3,"*",INDEX(ZRDaten,MATCH($B156,ZRZeile,0),MATCH(Hilfe!$B$1,ZRSpalte,0)+'1.2 ZR Monate'!G$12-1))</f>
        <v>290</v>
      </c>
      <c r="H156" s="155" t="n">
        <f aca="false">IF(INDEX(ZRDaten,MATCH($B156,ZRZeile,0),MATCH(Hilfe!$B$1,ZRSpalte,0)+'1.2 ZR Monate'!H$12-1)&lt;3,"*",INDEX(ZRDaten,MATCH($B156,ZRZeile,0),MATCH(Hilfe!$B$1,ZRSpalte,0)+'1.2 ZR Monate'!H$12-1))</f>
        <v>307</v>
      </c>
      <c r="I156" s="155" t="n">
        <f aca="false">IF(INDEX(ZRDaten,MATCH($B156,ZRZeile,0),MATCH(Hilfe!$B$1,ZRSpalte,0)+'1.2 ZR Monate'!I$12-1)&lt;3,"*",INDEX(ZRDaten,MATCH($B156,ZRZeile,0),MATCH(Hilfe!$B$1,ZRSpalte,0)+'1.2 ZR Monate'!I$12-1))</f>
        <v>325</v>
      </c>
      <c r="J156" s="155" t="n">
        <f aca="false">IF(INDEX(ZRDaten,MATCH($B156,ZRZeile,0),MATCH(Hilfe!$B$1,ZRSpalte,0)+'1.2 ZR Monate'!J$12-1)&lt;3,"*",INDEX(ZRDaten,MATCH($B156,ZRZeile,0),MATCH(Hilfe!$B$1,ZRSpalte,0)+'1.2 ZR Monate'!J$12-1))</f>
        <v>315</v>
      </c>
      <c r="K156" s="155" t="n">
        <f aca="false">IF(INDEX(ZRDaten,MATCH($B156,ZRZeile,0),MATCH(Hilfe!$B$1,ZRSpalte,0)+'1.2 ZR Monate'!K$12-1)&lt;3,"*",INDEX(ZRDaten,MATCH($B156,ZRZeile,0),MATCH(Hilfe!$B$1,ZRSpalte,0)+'1.2 ZR Monate'!K$12-1))</f>
        <v>303</v>
      </c>
      <c r="L156" s="155" t="n">
        <f aca="false">IF(INDEX(ZRDaten,MATCH($B156,ZRZeile,0),MATCH(Hilfe!$B$1,ZRSpalte,0)+'1.2 ZR Monate'!L$12-1)&lt;3,"*",INDEX(ZRDaten,MATCH($B156,ZRZeile,0),MATCH(Hilfe!$B$1,ZRSpalte,0)+'1.2 ZR Monate'!L$12-1))</f>
        <v>311</v>
      </c>
      <c r="M156" s="155" t="n">
        <f aca="false">IF(INDEX(ZRDaten,MATCH($B156,ZRZeile,0),MATCH(Hilfe!$B$1,ZRSpalte,0)+'1.2 ZR Monate'!M$12-1)&lt;3,"*",INDEX(ZRDaten,MATCH($B156,ZRZeile,0),MATCH(Hilfe!$B$1,ZRSpalte,0)+'1.2 ZR Monate'!M$12-1))</f>
        <v>278</v>
      </c>
      <c r="N156" s="155" t="n">
        <f aca="false">IF(INDEX(ZRDaten,MATCH($B156,ZRZeile,0),MATCH(Hilfe!$B$1,ZRSpalte,0)+'1.2 ZR Monate'!N$12-1)&lt;3,"*",INDEX(ZRDaten,MATCH($B156,ZRZeile,0),MATCH(Hilfe!$B$1,ZRSpalte,0)+'1.2 ZR Monate'!N$12-1))</f>
        <v>264</v>
      </c>
      <c r="O156" s="156" t="n">
        <f aca="false">IF(INDEX(ZRDaten,MATCH($B156,ZRZeile,0),MATCH(Hilfe!$B$1,ZRSpalte,0)+'1.2 ZR Monate'!O$12-1)&lt;3,"*",INDEX(ZRDaten,MATCH($B156,ZRZeile,0),MATCH(Hilfe!$B$1,ZRSpalte,0)+'1.2 ZR Monate'!O$12-1))</f>
        <v>249</v>
      </c>
    </row>
    <row r="157" customFormat="false" ht="12.75" hidden="false" customHeight="true" outlineLevel="0" collapsed="false">
      <c r="A157" s="9" t="s">
        <v>322</v>
      </c>
      <c r="B157" s="10" t="s">
        <v>323</v>
      </c>
      <c r="C157" s="155" t="n">
        <f aca="false">IF(INDEX(ZRDaten,MATCH($B157,ZRZeile,0),MATCH(Hilfe!$B$1,ZRSpalte,0)+'1.2 ZR Monate'!C$12-1)&lt;3,"*",INDEX(ZRDaten,MATCH($B157,ZRZeile,0),MATCH(Hilfe!$B$1,ZRSpalte,0)+'1.2 ZR Monate'!C$12-1))</f>
        <v>776</v>
      </c>
      <c r="D157" s="155" t="n">
        <f aca="false">IF(INDEX(ZRDaten,MATCH($B157,ZRZeile,0),MATCH(Hilfe!$B$1,ZRSpalte,0)+'1.2 ZR Monate'!D$12-1)&lt;3,"*",INDEX(ZRDaten,MATCH($B157,ZRZeile,0),MATCH(Hilfe!$B$1,ZRSpalte,0)+'1.2 ZR Monate'!D$12-1))</f>
        <v>776</v>
      </c>
      <c r="E157" s="155" t="n">
        <f aca="false">IF(INDEX(ZRDaten,MATCH($B157,ZRZeile,0),MATCH(Hilfe!$B$1,ZRSpalte,0)+'1.2 ZR Monate'!E$12-1)&lt;3,"*",INDEX(ZRDaten,MATCH($B157,ZRZeile,0),MATCH(Hilfe!$B$1,ZRSpalte,0)+'1.2 ZR Monate'!E$12-1))</f>
        <v>785</v>
      </c>
      <c r="F157" s="155" t="n">
        <f aca="false">IF(INDEX(ZRDaten,MATCH($B157,ZRZeile,0),MATCH(Hilfe!$B$1,ZRSpalte,0)+'1.2 ZR Monate'!F$12-1)&lt;3,"*",INDEX(ZRDaten,MATCH($B157,ZRZeile,0),MATCH(Hilfe!$B$1,ZRSpalte,0)+'1.2 ZR Monate'!F$12-1))</f>
        <v>785</v>
      </c>
      <c r="G157" s="155" t="str">
        <f aca="false">IF(INDEX(ZRDaten,MATCH($B157,ZRZeile,0),MATCH(Hilfe!$B$1,ZRSpalte,0)+'1.2 ZR Monate'!G$12-1)&lt;3,"*",INDEX(ZRDaten,MATCH($B157,ZRZeile,0),MATCH(Hilfe!$B$1,ZRSpalte,0)+'1.2 ZR Monate'!G$12-1))</f>
        <v>.</v>
      </c>
      <c r="H157" s="155" t="n">
        <f aca="false">IF(INDEX(ZRDaten,MATCH($B157,ZRZeile,0),MATCH(Hilfe!$B$1,ZRSpalte,0)+'1.2 ZR Monate'!H$12-1)&lt;3,"*",INDEX(ZRDaten,MATCH($B157,ZRZeile,0),MATCH(Hilfe!$B$1,ZRSpalte,0)+'1.2 ZR Monate'!H$12-1))</f>
        <v>34</v>
      </c>
      <c r="I157" s="155" t="str">
        <f aca="false">IF(INDEX(ZRDaten,MATCH($B157,ZRZeile,0),MATCH(Hilfe!$B$1,ZRSpalte,0)+'1.2 ZR Monate'!I$12-1)&lt;3,"*",INDEX(ZRDaten,MATCH($B157,ZRZeile,0),MATCH(Hilfe!$B$1,ZRSpalte,0)+'1.2 ZR Monate'!I$12-1))</f>
        <v>.</v>
      </c>
      <c r="J157" s="155" t="n">
        <f aca="false">IF(INDEX(ZRDaten,MATCH($B157,ZRZeile,0),MATCH(Hilfe!$B$1,ZRSpalte,0)+'1.2 ZR Monate'!J$12-1)&lt;3,"*",INDEX(ZRDaten,MATCH($B157,ZRZeile,0),MATCH(Hilfe!$B$1,ZRSpalte,0)+'1.2 ZR Monate'!J$12-1))</f>
        <v>58</v>
      </c>
      <c r="K157" s="155" t="str">
        <f aca="false">IF(INDEX(ZRDaten,MATCH($B157,ZRZeile,0),MATCH(Hilfe!$B$1,ZRSpalte,0)+'1.2 ZR Monate'!K$12-1)&lt;3,"*",INDEX(ZRDaten,MATCH($B157,ZRZeile,0),MATCH(Hilfe!$B$1,ZRSpalte,0)+'1.2 ZR Monate'!K$12-1))</f>
        <v>.</v>
      </c>
      <c r="L157" s="155" t="str">
        <f aca="false">IF(INDEX(ZRDaten,MATCH($B157,ZRZeile,0),MATCH(Hilfe!$B$1,ZRSpalte,0)+'1.2 ZR Monate'!L$12-1)&lt;3,"*",INDEX(ZRDaten,MATCH($B157,ZRZeile,0),MATCH(Hilfe!$B$1,ZRSpalte,0)+'1.2 ZR Monate'!L$12-1))</f>
        <v>.</v>
      </c>
      <c r="M157" s="155" t="n">
        <f aca="false">IF(INDEX(ZRDaten,MATCH($B157,ZRZeile,0),MATCH(Hilfe!$B$1,ZRSpalte,0)+'1.2 ZR Monate'!M$12-1)&lt;3,"*",INDEX(ZRDaten,MATCH($B157,ZRZeile,0),MATCH(Hilfe!$B$1,ZRSpalte,0)+'1.2 ZR Monate'!M$12-1))</f>
        <v>91</v>
      </c>
      <c r="N157" s="155" t="n">
        <f aca="false">IF(INDEX(ZRDaten,MATCH($B157,ZRZeile,0),MATCH(Hilfe!$B$1,ZRSpalte,0)+'1.2 ZR Monate'!N$12-1)&lt;3,"*",INDEX(ZRDaten,MATCH($B157,ZRZeile,0),MATCH(Hilfe!$B$1,ZRSpalte,0)+'1.2 ZR Monate'!N$12-1))</f>
        <v>94</v>
      </c>
      <c r="O157" s="156" t="n">
        <f aca="false">IF(INDEX(ZRDaten,MATCH($B157,ZRZeile,0),MATCH(Hilfe!$B$1,ZRSpalte,0)+'1.2 ZR Monate'!O$12-1)&lt;3,"*",INDEX(ZRDaten,MATCH($B157,ZRZeile,0),MATCH(Hilfe!$B$1,ZRSpalte,0)+'1.2 ZR Monate'!O$12-1))</f>
        <v>108</v>
      </c>
    </row>
    <row r="158" customFormat="false" ht="12.75" hidden="false" customHeight="true" outlineLevel="0" collapsed="false">
      <c r="A158" s="9" t="s">
        <v>324</v>
      </c>
      <c r="B158" s="10" t="s">
        <v>325</v>
      </c>
      <c r="C158" s="155" t="n">
        <f aca="false">IF(INDEX(ZRDaten,MATCH($B158,ZRZeile,0),MATCH(Hilfe!$B$1,ZRSpalte,0)+'1.2 ZR Monate'!C$12-1)&lt;3,"*",INDEX(ZRDaten,MATCH($B158,ZRZeile,0),MATCH(Hilfe!$B$1,ZRSpalte,0)+'1.2 ZR Monate'!C$12-1))</f>
        <v>303</v>
      </c>
      <c r="D158" s="155" t="n">
        <f aca="false">IF(INDEX(ZRDaten,MATCH($B158,ZRZeile,0),MATCH(Hilfe!$B$1,ZRSpalte,0)+'1.2 ZR Monate'!D$12-1)&lt;3,"*",INDEX(ZRDaten,MATCH($B158,ZRZeile,0),MATCH(Hilfe!$B$1,ZRSpalte,0)+'1.2 ZR Monate'!D$12-1))</f>
        <v>265</v>
      </c>
      <c r="E158" s="155" t="n">
        <f aca="false">IF(INDEX(ZRDaten,MATCH($B158,ZRZeile,0),MATCH(Hilfe!$B$1,ZRSpalte,0)+'1.2 ZR Monate'!E$12-1)&lt;3,"*",INDEX(ZRDaten,MATCH($B158,ZRZeile,0),MATCH(Hilfe!$B$1,ZRSpalte,0)+'1.2 ZR Monate'!E$12-1))</f>
        <v>241</v>
      </c>
      <c r="F158" s="155" t="n">
        <f aca="false">IF(INDEX(ZRDaten,MATCH($B158,ZRZeile,0),MATCH(Hilfe!$B$1,ZRSpalte,0)+'1.2 ZR Monate'!F$12-1)&lt;3,"*",INDEX(ZRDaten,MATCH($B158,ZRZeile,0),MATCH(Hilfe!$B$1,ZRSpalte,0)+'1.2 ZR Monate'!F$12-1))</f>
        <v>207</v>
      </c>
      <c r="G158" s="155" t="n">
        <f aca="false">IF(INDEX(ZRDaten,MATCH($B158,ZRZeile,0),MATCH(Hilfe!$B$1,ZRSpalte,0)+'1.2 ZR Monate'!G$12-1)&lt;3,"*",INDEX(ZRDaten,MATCH($B158,ZRZeile,0),MATCH(Hilfe!$B$1,ZRSpalte,0)+'1.2 ZR Monate'!G$12-1))</f>
        <v>241</v>
      </c>
      <c r="H158" s="155" t="n">
        <f aca="false">IF(INDEX(ZRDaten,MATCH($B158,ZRZeile,0),MATCH(Hilfe!$B$1,ZRSpalte,0)+'1.2 ZR Monate'!H$12-1)&lt;3,"*",INDEX(ZRDaten,MATCH($B158,ZRZeile,0),MATCH(Hilfe!$B$1,ZRSpalte,0)+'1.2 ZR Monate'!H$12-1))</f>
        <v>286</v>
      </c>
      <c r="I158" s="155" t="n">
        <f aca="false">IF(INDEX(ZRDaten,MATCH($B158,ZRZeile,0),MATCH(Hilfe!$B$1,ZRSpalte,0)+'1.2 ZR Monate'!I$12-1)&lt;3,"*",INDEX(ZRDaten,MATCH($B158,ZRZeile,0),MATCH(Hilfe!$B$1,ZRSpalte,0)+'1.2 ZR Monate'!I$12-1))</f>
        <v>295</v>
      </c>
      <c r="J158" s="155" t="n">
        <f aca="false">IF(INDEX(ZRDaten,MATCH($B158,ZRZeile,0),MATCH(Hilfe!$B$1,ZRSpalte,0)+'1.2 ZR Monate'!J$12-1)&lt;3,"*",INDEX(ZRDaten,MATCH($B158,ZRZeile,0),MATCH(Hilfe!$B$1,ZRSpalte,0)+'1.2 ZR Monate'!J$12-1))</f>
        <v>270</v>
      </c>
      <c r="K158" s="155" t="n">
        <f aca="false">IF(INDEX(ZRDaten,MATCH($B158,ZRZeile,0),MATCH(Hilfe!$B$1,ZRSpalte,0)+'1.2 ZR Monate'!K$12-1)&lt;3,"*",INDEX(ZRDaten,MATCH($B158,ZRZeile,0),MATCH(Hilfe!$B$1,ZRSpalte,0)+'1.2 ZR Monate'!K$12-1))</f>
        <v>243</v>
      </c>
      <c r="L158" s="155" t="n">
        <f aca="false">IF(INDEX(ZRDaten,MATCH($B158,ZRZeile,0),MATCH(Hilfe!$B$1,ZRSpalte,0)+'1.2 ZR Monate'!L$12-1)&lt;3,"*",INDEX(ZRDaten,MATCH($B158,ZRZeile,0),MATCH(Hilfe!$B$1,ZRSpalte,0)+'1.2 ZR Monate'!L$12-1))</f>
        <v>229</v>
      </c>
      <c r="M158" s="155" t="n">
        <f aca="false">IF(INDEX(ZRDaten,MATCH($B158,ZRZeile,0),MATCH(Hilfe!$B$1,ZRSpalte,0)+'1.2 ZR Monate'!M$12-1)&lt;3,"*",INDEX(ZRDaten,MATCH($B158,ZRZeile,0),MATCH(Hilfe!$B$1,ZRSpalte,0)+'1.2 ZR Monate'!M$12-1))</f>
        <v>173</v>
      </c>
      <c r="N158" s="155" t="n">
        <f aca="false">IF(INDEX(ZRDaten,MATCH($B158,ZRZeile,0),MATCH(Hilfe!$B$1,ZRSpalte,0)+'1.2 ZR Monate'!N$12-1)&lt;3,"*",INDEX(ZRDaten,MATCH($B158,ZRZeile,0),MATCH(Hilfe!$B$1,ZRSpalte,0)+'1.2 ZR Monate'!N$12-1))</f>
        <v>167</v>
      </c>
      <c r="O158" s="156" t="n">
        <f aca="false">IF(INDEX(ZRDaten,MATCH($B158,ZRZeile,0),MATCH(Hilfe!$B$1,ZRSpalte,0)+'1.2 ZR Monate'!O$12-1)&lt;3,"*",INDEX(ZRDaten,MATCH($B158,ZRZeile,0),MATCH(Hilfe!$B$1,ZRSpalte,0)+'1.2 ZR Monate'!O$12-1))</f>
        <v>150</v>
      </c>
    </row>
    <row r="159" customFormat="false" ht="12.75" hidden="false" customHeight="true" outlineLevel="0" collapsed="false">
      <c r="A159" s="9" t="s">
        <v>326</v>
      </c>
      <c r="B159" s="10" t="s">
        <v>327</v>
      </c>
      <c r="C159" s="155" t="n">
        <f aca="false">IF(INDEX(ZRDaten,MATCH($B159,ZRZeile,0),MATCH(Hilfe!$B$1,ZRSpalte,0)+'1.2 ZR Monate'!C$12-1)&lt;3,"*",INDEX(ZRDaten,MATCH($B159,ZRZeile,0),MATCH(Hilfe!$B$1,ZRSpalte,0)+'1.2 ZR Monate'!C$12-1))</f>
        <v>292</v>
      </c>
      <c r="D159" s="155" t="n">
        <f aca="false">IF(INDEX(ZRDaten,MATCH($B159,ZRZeile,0),MATCH(Hilfe!$B$1,ZRSpalte,0)+'1.2 ZR Monate'!D$12-1)&lt;3,"*",INDEX(ZRDaten,MATCH($B159,ZRZeile,0),MATCH(Hilfe!$B$1,ZRSpalte,0)+'1.2 ZR Monate'!D$12-1))</f>
        <v>293</v>
      </c>
      <c r="E159" s="155" t="n">
        <f aca="false">IF(INDEX(ZRDaten,MATCH($B159,ZRZeile,0),MATCH(Hilfe!$B$1,ZRSpalte,0)+'1.2 ZR Monate'!E$12-1)&lt;3,"*",INDEX(ZRDaten,MATCH($B159,ZRZeile,0),MATCH(Hilfe!$B$1,ZRSpalte,0)+'1.2 ZR Monate'!E$12-1))</f>
        <v>292</v>
      </c>
      <c r="F159" s="155" t="n">
        <f aca="false">IF(INDEX(ZRDaten,MATCH($B159,ZRZeile,0),MATCH(Hilfe!$B$1,ZRSpalte,0)+'1.2 ZR Monate'!F$12-1)&lt;3,"*",INDEX(ZRDaten,MATCH($B159,ZRZeile,0),MATCH(Hilfe!$B$1,ZRSpalte,0)+'1.2 ZR Monate'!F$12-1))</f>
        <v>257</v>
      </c>
      <c r="G159" s="155" t="n">
        <f aca="false">IF(INDEX(ZRDaten,MATCH($B159,ZRZeile,0),MATCH(Hilfe!$B$1,ZRSpalte,0)+'1.2 ZR Monate'!G$12-1)&lt;3,"*",INDEX(ZRDaten,MATCH($B159,ZRZeile,0),MATCH(Hilfe!$B$1,ZRSpalte,0)+'1.2 ZR Monate'!G$12-1))</f>
        <v>263</v>
      </c>
      <c r="H159" s="155" t="n">
        <f aca="false">IF(INDEX(ZRDaten,MATCH($B159,ZRZeile,0),MATCH(Hilfe!$B$1,ZRSpalte,0)+'1.2 ZR Monate'!H$12-1)&lt;3,"*",INDEX(ZRDaten,MATCH($B159,ZRZeile,0),MATCH(Hilfe!$B$1,ZRSpalte,0)+'1.2 ZR Monate'!H$12-1))</f>
        <v>252</v>
      </c>
      <c r="I159" s="155" t="n">
        <f aca="false">IF(INDEX(ZRDaten,MATCH($B159,ZRZeile,0),MATCH(Hilfe!$B$1,ZRSpalte,0)+'1.2 ZR Monate'!I$12-1)&lt;3,"*",INDEX(ZRDaten,MATCH($B159,ZRZeile,0),MATCH(Hilfe!$B$1,ZRSpalte,0)+'1.2 ZR Monate'!I$12-1))</f>
        <v>232</v>
      </c>
      <c r="J159" s="155" t="n">
        <f aca="false">IF(INDEX(ZRDaten,MATCH($B159,ZRZeile,0),MATCH(Hilfe!$B$1,ZRSpalte,0)+'1.2 ZR Monate'!J$12-1)&lt;3,"*",INDEX(ZRDaten,MATCH($B159,ZRZeile,0),MATCH(Hilfe!$B$1,ZRSpalte,0)+'1.2 ZR Monate'!J$12-1))</f>
        <v>256</v>
      </c>
      <c r="K159" s="155" t="n">
        <f aca="false">IF(INDEX(ZRDaten,MATCH($B159,ZRZeile,0),MATCH(Hilfe!$B$1,ZRSpalte,0)+'1.2 ZR Monate'!K$12-1)&lt;3,"*",INDEX(ZRDaten,MATCH($B159,ZRZeile,0),MATCH(Hilfe!$B$1,ZRSpalte,0)+'1.2 ZR Monate'!K$12-1))</f>
        <v>228</v>
      </c>
      <c r="L159" s="155" t="n">
        <f aca="false">IF(INDEX(ZRDaten,MATCH($B159,ZRZeile,0),MATCH(Hilfe!$B$1,ZRSpalte,0)+'1.2 ZR Monate'!L$12-1)&lt;3,"*",INDEX(ZRDaten,MATCH($B159,ZRZeile,0),MATCH(Hilfe!$B$1,ZRSpalte,0)+'1.2 ZR Monate'!L$12-1))</f>
        <v>230</v>
      </c>
      <c r="M159" s="155" t="n">
        <f aca="false">IF(INDEX(ZRDaten,MATCH($B159,ZRZeile,0),MATCH(Hilfe!$B$1,ZRSpalte,0)+'1.2 ZR Monate'!M$12-1)&lt;3,"*",INDEX(ZRDaten,MATCH($B159,ZRZeile,0),MATCH(Hilfe!$B$1,ZRSpalte,0)+'1.2 ZR Monate'!M$12-1))</f>
        <v>234</v>
      </c>
      <c r="N159" s="155" t="n">
        <f aca="false">IF(INDEX(ZRDaten,MATCH($B159,ZRZeile,0),MATCH(Hilfe!$B$1,ZRSpalte,0)+'1.2 ZR Monate'!N$12-1)&lt;3,"*",INDEX(ZRDaten,MATCH($B159,ZRZeile,0),MATCH(Hilfe!$B$1,ZRSpalte,0)+'1.2 ZR Monate'!N$12-1))</f>
        <v>219</v>
      </c>
      <c r="O159" s="156" t="n">
        <f aca="false">IF(INDEX(ZRDaten,MATCH($B159,ZRZeile,0),MATCH(Hilfe!$B$1,ZRSpalte,0)+'1.2 ZR Monate'!O$12-1)&lt;3,"*",INDEX(ZRDaten,MATCH($B159,ZRZeile,0),MATCH(Hilfe!$B$1,ZRSpalte,0)+'1.2 ZR Monate'!O$12-1))</f>
        <v>232</v>
      </c>
    </row>
    <row r="160" customFormat="false" ht="12.75" hidden="false" customHeight="true" outlineLevel="0" collapsed="false">
      <c r="A160" s="9" t="s">
        <v>328</v>
      </c>
      <c r="B160" s="10" t="s">
        <v>329</v>
      </c>
      <c r="C160" s="155" t="n">
        <f aca="false">IF(INDEX(ZRDaten,MATCH($B160,ZRZeile,0),MATCH(Hilfe!$B$1,ZRSpalte,0)+'1.2 ZR Monate'!C$12-1)&lt;3,"*",INDEX(ZRDaten,MATCH($B160,ZRZeile,0),MATCH(Hilfe!$B$1,ZRSpalte,0)+'1.2 ZR Monate'!C$12-1))</f>
        <v>82</v>
      </c>
      <c r="D160" s="155" t="n">
        <f aca="false">IF(INDEX(ZRDaten,MATCH($B160,ZRZeile,0),MATCH(Hilfe!$B$1,ZRSpalte,0)+'1.2 ZR Monate'!D$12-1)&lt;3,"*",INDEX(ZRDaten,MATCH($B160,ZRZeile,0),MATCH(Hilfe!$B$1,ZRSpalte,0)+'1.2 ZR Monate'!D$12-1))</f>
        <v>110</v>
      </c>
      <c r="E160" s="155" t="n">
        <f aca="false">IF(INDEX(ZRDaten,MATCH($B160,ZRZeile,0),MATCH(Hilfe!$B$1,ZRSpalte,0)+'1.2 ZR Monate'!E$12-1)&lt;3,"*",INDEX(ZRDaten,MATCH($B160,ZRZeile,0),MATCH(Hilfe!$B$1,ZRSpalte,0)+'1.2 ZR Monate'!E$12-1))</f>
        <v>95</v>
      </c>
      <c r="F160" s="155" t="n">
        <f aca="false">IF(INDEX(ZRDaten,MATCH($B160,ZRZeile,0),MATCH(Hilfe!$B$1,ZRSpalte,0)+'1.2 ZR Monate'!F$12-1)&lt;3,"*",INDEX(ZRDaten,MATCH($B160,ZRZeile,0),MATCH(Hilfe!$B$1,ZRSpalte,0)+'1.2 ZR Monate'!F$12-1))</f>
        <v>92</v>
      </c>
      <c r="G160" s="155" t="n">
        <f aca="false">IF(INDEX(ZRDaten,MATCH($B160,ZRZeile,0),MATCH(Hilfe!$B$1,ZRSpalte,0)+'1.2 ZR Monate'!G$12-1)&lt;3,"*",INDEX(ZRDaten,MATCH($B160,ZRZeile,0),MATCH(Hilfe!$B$1,ZRSpalte,0)+'1.2 ZR Monate'!G$12-1))</f>
        <v>117</v>
      </c>
      <c r="H160" s="155" t="n">
        <f aca="false">IF(INDEX(ZRDaten,MATCH($B160,ZRZeile,0),MATCH(Hilfe!$B$1,ZRSpalte,0)+'1.2 ZR Monate'!H$12-1)&lt;3,"*",INDEX(ZRDaten,MATCH($B160,ZRZeile,0),MATCH(Hilfe!$B$1,ZRSpalte,0)+'1.2 ZR Monate'!H$12-1))</f>
        <v>115</v>
      </c>
      <c r="I160" s="155" t="n">
        <f aca="false">IF(INDEX(ZRDaten,MATCH($B160,ZRZeile,0),MATCH(Hilfe!$B$1,ZRSpalte,0)+'1.2 ZR Monate'!I$12-1)&lt;3,"*",INDEX(ZRDaten,MATCH($B160,ZRZeile,0),MATCH(Hilfe!$B$1,ZRSpalte,0)+'1.2 ZR Monate'!I$12-1))</f>
        <v>141</v>
      </c>
      <c r="J160" s="155" t="n">
        <f aca="false">IF(INDEX(ZRDaten,MATCH($B160,ZRZeile,0),MATCH(Hilfe!$B$1,ZRSpalte,0)+'1.2 ZR Monate'!J$12-1)&lt;3,"*",INDEX(ZRDaten,MATCH($B160,ZRZeile,0),MATCH(Hilfe!$B$1,ZRSpalte,0)+'1.2 ZR Monate'!J$12-1))</f>
        <v>117</v>
      </c>
      <c r="K160" s="155" t="n">
        <f aca="false">IF(INDEX(ZRDaten,MATCH($B160,ZRZeile,0),MATCH(Hilfe!$B$1,ZRSpalte,0)+'1.2 ZR Monate'!K$12-1)&lt;3,"*",INDEX(ZRDaten,MATCH($B160,ZRZeile,0),MATCH(Hilfe!$B$1,ZRSpalte,0)+'1.2 ZR Monate'!K$12-1))</f>
        <v>92</v>
      </c>
      <c r="L160" s="155" t="n">
        <f aca="false">IF(INDEX(ZRDaten,MATCH($B160,ZRZeile,0),MATCH(Hilfe!$B$1,ZRSpalte,0)+'1.2 ZR Monate'!L$12-1)&lt;3,"*",INDEX(ZRDaten,MATCH($B160,ZRZeile,0),MATCH(Hilfe!$B$1,ZRSpalte,0)+'1.2 ZR Monate'!L$12-1))</f>
        <v>105</v>
      </c>
      <c r="M160" s="155" t="n">
        <f aca="false">IF(INDEX(ZRDaten,MATCH($B160,ZRZeile,0),MATCH(Hilfe!$B$1,ZRSpalte,0)+'1.2 ZR Monate'!M$12-1)&lt;3,"*",INDEX(ZRDaten,MATCH($B160,ZRZeile,0),MATCH(Hilfe!$B$1,ZRSpalte,0)+'1.2 ZR Monate'!M$12-1))</f>
        <v>111</v>
      </c>
      <c r="N160" s="155" t="n">
        <f aca="false">IF(INDEX(ZRDaten,MATCH($B160,ZRZeile,0),MATCH(Hilfe!$B$1,ZRSpalte,0)+'1.2 ZR Monate'!N$12-1)&lt;3,"*",INDEX(ZRDaten,MATCH($B160,ZRZeile,0),MATCH(Hilfe!$B$1,ZRSpalte,0)+'1.2 ZR Monate'!N$12-1))</f>
        <v>129</v>
      </c>
      <c r="O160" s="156" t="n">
        <f aca="false">IF(INDEX(ZRDaten,MATCH($B160,ZRZeile,0),MATCH(Hilfe!$B$1,ZRSpalte,0)+'1.2 ZR Monate'!O$12-1)&lt;3,"*",INDEX(ZRDaten,MATCH($B160,ZRZeile,0),MATCH(Hilfe!$B$1,ZRSpalte,0)+'1.2 ZR Monate'!O$12-1))</f>
        <v>118</v>
      </c>
    </row>
    <row r="161" customFormat="false" ht="12.75" hidden="false" customHeight="true" outlineLevel="0" collapsed="false">
      <c r="A161" s="9" t="s">
        <v>330</v>
      </c>
      <c r="B161" s="10" t="s">
        <v>331</v>
      </c>
      <c r="C161" s="155" t="n">
        <f aca="false">IF(INDEX(ZRDaten,MATCH($B161,ZRZeile,0),MATCH(Hilfe!$B$1,ZRSpalte,0)+'1.2 ZR Monate'!C$12-1)&lt;3,"*",INDEX(ZRDaten,MATCH($B161,ZRZeile,0),MATCH(Hilfe!$B$1,ZRSpalte,0)+'1.2 ZR Monate'!C$12-1))</f>
        <v>42</v>
      </c>
      <c r="D161" s="155" t="n">
        <f aca="false">IF(INDEX(ZRDaten,MATCH($B161,ZRZeile,0),MATCH(Hilfe!$B$1,ZRSpalte,0)+'1.2 ZR Monate'!D$12-1)&lt;3,"*",INDEX(ZRDaten,MATCH($B161,ZRZeile,0),MATCH(Hilfe!$B$1,ZRSpalte,0)+'1.2 ZR Monate'!D$12-1))</f>
        <v>38</v>
      </c>
      <c r="E161" s="155" t="n">
        <f aca="false">IF(INDEX(ZRDaten,MATCH($B161,ZRZeile,0),MATCH(Hilfe!$B$1,ZRSpalte,0)+'1.2 ZR Monate'!E$12-1)&lt;3,"*",INDEX(ZRDaten,MATCH($B161,ZRZeile,0),MATCH(Hilfe!$B$1,ZRSpalte,0)+'1.2 ZR Monate'!E$12-1))</f>
        <v>39</v>
      </c>
      <c r="F161" s="155" t="n">
        <f aca="false">IF(INDEX(ZRDaten,MATCH($B161,ZRZeile,0),MATCH(Hilfe!$B$1,ZRSpalte,0)+'1.2 ZR Monate'!F$12-1)&lt;3,"*",INDEX(ZRDaten,MATCH($B161,ZRZeile,0),MATCH(Hilfe!$B$1,ZRSpalte,0)+'1.2 ZR Monate'!F$12-1))</f>
        <v>38</v>
      </c>
      <c r="G161" s="155" t="n">
        <f aca="false">IF(INDEX(ZRDaten,MATCH($B161,ZRZeile,0),MATCH(Hilfe!$B$1,ZRSpalte,0)+'1.2 ZR Monate'!G$12-1)&lt;3,"*",INDEX(ZRDaten,MATCH($B161,ZRZeile,0),MATCH(Hilfe!$B$1,ZRSpalte,0)+'1.2 ZR Monate'!G$12-1))</f>
        <v>55</v>
      </c>
      <c r="H161" s="155" t="n">
        <f aca="false">IF(INDEX(ZRDaten,MATCH($B161,ZRZeile,0),MATCH(Hilfe!$B$1,ZRSpalte,0)+'1.2 ZR Monate'!H$12-1)&lt;3,"*",INDEX(ZRDaten,MATCH($B161,ZRZeile,0),MATCH(Hilfe!$B$1,ZRSpalte,0)+'1.2 ZR Monate'!H$12-1))</f>
        <v>41</v>
      </c>
      <c r="I161" s="155" t="n">
        <f aca="false">IF(INDEX(ZRDaten,MATCH($B161,ZRZeile,0),MATCH(Hilfe!$B$1,ZRSpalte,0)+'1.2 ZR Monate'!I$12-1)&lt;3,"*",INDEX(ZRDaten,MATCH($B161,ZRZeile,0),MATCH(Hilfe!$B$1,ZRSpalte,0)+'1.2 ZR Monate'!I$12-1))</f>
        <v>41</v>
      </c>
      <c r="J161" s="155" t="n">
        <f aca="false">IF(INDEX(ZRDaten,MATCH($B161,ZRZeile,0),MATCH(Hilfe!$B$1,ZRSpalte,0)+'1.2 ZR Monate'!J$12-1)&lt;3,"*",INDEX(ZRDaten,MATCH($B161,ZRZeile,0),MATCH(Hilfe!$B$1,ZRSpalte,0)+'1.2 ZR Monate'!J$12-1))</f>
        <v>58</v>
      </c>
      <c r="K161" s="155" t="n">
        <f aca="false">IF(INDEX(ZRDaten,MATCH($B161,ZRZeile,0),MATCH(Hilfe!$B$1,ZRSpalte,0)+'1.2 ZR Monate'!K$12-1)&lt;3,"*",INDEX(ZRDaten,MATCH($B161,ZRZeile,0),MATCH(Hilfe!$B$1,ZRSpalte,0)+'1.2 ZR Monate'!K$12-1))</f>
        <v>44</v>
      </c>
      <c r="L161" s="155" t="n">
        <f aca="false">IF(INDEX(ZRDaten,MATCH($B161,ZRZeile,0),MATCH(Hilfe!$B$1,ZRSpalte,0)+'1.2 ZR Monate'!L$12-1)&lt;3,"*",INDEX(ZRDaten,MATCH($B161,ZRZeile,0),MATCH(Hilfe!$B$1,ZRSpalte,0)+'1.2 ZR Monate'!L$12-1))</f>
        <v>41</v>
      </c>
      <c r="M161" s="155" t="n">
        <f aca="false">IF(INDEX(ZRDaten,MATCH($B161,ZRZeile,0),MATCH(Hilfe!$B$1,ZRSpalte,0)+'1.2 ZR Monate'!M$12-1)&lt;3,"*",INDEX(ZRDaten,MATCH($B161,ZRZeile,0),MATCH(Hilfe!$B$1,ZRSpalte,0)+'1.2 ZR Monate'!M$12-1))</f>
        <v>46</v>
      </c>
      <c r="N161" s="155" t="n">
        <f aca="false">IF(INDEX(ZRDaten,MATCH($B161,ZRZeile,0),MATCH(Hilfe!$B$1,ZRSpalte,0)+'1.2 ZR Monate'!N$12-1)&lt;3,"*",INDEX(ZRDaten,MATCH($B161,ZRZeile,0),MATCH(Hilfe!$B$1,ZRSpalte,0)+'1.2 ZR Monate'!N$12-1))</f>
        <v>58</v>
      </c>
      <c r="O161" s="156" t="n">
        <f aca="false">IF(INDEX(ZRDaten,MATCH($B161,ZRZeile,0),MATCH(Hilfe!$B$1,ZRSpalte,0)+'1.2 ZR Monate'!O$12-1)&lt;3,"*",INDEX(ZRDaten,MATCH($B161,ZRZeile,0),MATCH(Hilfe!$B$1,ZRSpalte,0)+'1.2 ZR Monate'!O$12-1))</f>
        <v>48</v>
      </c>
    </row>
    <row r="162" customFormat="false" ht="12.75" hidden="false" customHeight="true" outlineLevel="0" collapsed="false">
      <c r="A162" s="9" t="s">
        <v>332</v>
      </c>
      <c r="B162" s="10" t="s">
        <v>333</v>
      </c>
      <c r="C162" s="155" t="n">
        <f aca="false">IF(INDEX(ZRDaten,MATCH($B162,ZRZeile,0),MATCH(Hilfe!$B$1,ZRSpalte,0)+'1.2 ZR Monate'!C$12-1)&lt;3,"*",INDEX(ZRDaten,MATCH($B162,ZRZeile,0),MATCH(Hilfe!$B$1,ZRSpalte,0)+'1.2 ZR Monate'!C$12-1))</f>
        <v>84</v>
      </c>
      <c r="D162" s="155" t="n">
        <f aca="false">IF(INDEX(ZRDaten,MATCH($B162,ZRZeile,0),MATCH(Hilfe!$B$1,ZRSpalte,0)+'1.2 ZR Monate'!D$12-1)&lt;3,"*",INDEX(ZRDaten,MATCH($B162,ZRZeile,0),MATCH(Hilfe!$B$1,ZRSpalte,0)+'1.2 ZR Monate'!D$12-1))</f>
        <v>84</v>
      </c>
      <c r="E162" s="155" t="n">
        <f aca="false">IF(INDEX(ZRDaten,MATCH($B162,ZRZeile,0),MATCH(Hilfe!$B$1,ZRSpalte,0)+'1.2 ZR Monate'!E$12-1)&lt;3,"*",INDEX(ZRDaten,MATCH($B162,ZRZeile,0),MATCH(Hilfe!$B$1,ZRSpalte,0)+'1.2 ZR Monate'!E$12-1))</f>
        <v>93</v>
      </c>
      <c r="F162" s="155" t="n">
        <f aca="false">IF(INDEX(ZRDaten,MATCH($B162,ZRZeile,0),MATCH(Hilfe!$B$1,ZRSpalte,0)+'1.2 ZR Monate'!F$12-1)&lt;3,"*",INDEX(ZRDaten,MATCH($B162,ZRZeile,0),MATCH(Hilfe!$B$1,ZRSpalte,0)+'1.2 ZR Monate'!F$12-1))</f>
        <v>93</v>
      </c>
      <c r="G162" s="155" t="n">
        <f aca="false">IF(INDEX(ZRDaten,MATCH($B162,ZRZeile,0),MATCH(Hilfe!$B$1,ZRSpalte,0)+'1.2 ZR Monate'!G$12-1)&lt;3,"*",INDEX(ZRDaten,MATCH($B162,ZRZeile,0),MATCH(Hilfe!$B$1,ZRSpalte,0)+'1.2 ZR Monate'!G$12-1))</f>
        <v>92</v>
      </c>
      <c r="H162" s="155" t="n">
        <f aca="false">IF(INDEX(ZRDaten,MATCH($B162,ZRZeile,0),MATCH(Hilfe!$B$1,ZRSpalte,0)+'1.2 ZR Monate'!H$12-1)&lt;3,"*",INDEX(ZRDaten,MATCH($B162,ZRZeile,0),MATCH(Hilfe!$B$1,ZRSpalte,0)+'1.2 ZR Monate'!H$12-1))</f>
        <v>85</v>
      </c>
      <c r="I162" s="155" t="n">
        <f aca="false">IF(INDEX(ZRDaten,MATCH($B162,ZRZeile,0),MATCH(Hilfe!$B$1,ZRSpalte,0)+'1.2 ZR Monate'!I$12-1)&lt;3,"*",INDEX(ZRDaten,MATCH($B162,ZRZeile,0),MATCH(Hilfe!$B$1,ZRSpalte,0)+'1.2 ZR Monate'!I$12-1))</f>
        <v>93</v>
      </c>
      <c r="J162" s="155" t="n">
        <f aca="false">IF(INDEX(ZRDaten,MATCH($B162,ZRZeile,0),MATCH(Hilfe!$B$1,ZRSpalte,0)+'1.2 ZR Monate'!J$12-1)&lt;3,"*",INDEX(ZRDaten,MATCH($B162,ZRZeile,0),MATCH(Hilfe!$B$1,ZRSpalte,0)+'1.2 ZR Monate'!J$12-1))</f>
        <v>100</v>
      </c>
      <c r="K162" s="155" t="n">
        <f aca="false">IF(INDEX(ZRDaten,MATCH($B162,ZRZeile,0),MATCH(Hilfe!$B$1,ZRSpalte,0)+'1.2 ZR Monate'!K$12-1)&lt;3,"*",INDEX(ZRDaten,MATCH($B162,ZRZeile,0),MATCH(Hilfe!$B$1,ZRSpalte,0)+'1.2 ZR Monate'!K$12-1))</f>
        <v>101</v>
      </c>
      <c r="L162" s="155" t="n">
        <f aca="false">IF(INDEX(ZRDaten,MATCH($B162,ZRZeile,0),MATCH(Hilfe!$B$1,ZRSpalte,0)+'1.2 ZR Monate'!L$12-1)&lt;3,"*",INDEX(ZRDaten,MATCH($B162,ZRZeile,0),MATCH(Hilfe!$B$1,ZRSpalte,0)+'1.2 ZR Monate'!L$12-1))</f>
        <v>99</v>
      </c>
      <c r="M162" s="155" t="n">
        <f aca="false">IF(INDEX(ZRDaten,MATCH($B162,ZRZeile,0),MATCH(Hilfe!$B$1,ZRSpalte,0)+'1.2 ZR Monate'!M$12-1)&lt;3,"*",INDEX(ZRDaten,MATCH($B162,ZRZeile,0),MATCH(Hilfe!$B$1,ZRSpalte,0)+'1.2 ZR Monate'!M$12-1))</f>
        <v>81</v>
      </c>
      <c r="N162" s="155" t="n">
        <f aca="false">IF(INDEX(ZRDaten,MATCH($B162,ZRZeile,0),MATCH(Hilfe!$B$1,ZRSpalte,0)+'1.2 ZR Monate'!N$12-1)&lt;3,"*",INDEX(ZRDaten,MATCH($B162,ZRZeile,0),MATCH(Hilfe!$B$1,ZRSpalte,0)+'1.2 ZR Monate'!N$12-1))</f>
        <v>97</v>
      </c>
      <c r="O162" s="156" t="n">
        <f aca="false">IF(INDEX(ZRDaten,MATCH($B162,ZRZeile,0),MATCH(Hilfe!$B$1,ZRSpalte,0)+'1.2 ZR Monate'!O$12-1)&lt;3,"*",INDEX(ZRDaten,MATCH($B162,ZRZeile,0),MATCH(Hilfe!$B$1,ZRSpalte,0)+'1.2 ZR Monate'!O$12-1))</f>
        <v>106</v>
      </c>
    </row>
    <row r="163" customFormat="false" ht="12.75" hidden="false" customHeight="true" outlineLevel="0" collapsed="false">
      <c r="A163" s="9" t="s">
        <v>334</v>
      </c>
      <c r="B163" s="10" t="s">
        <v>335</v>
      </c>
      <c r="C163" s="155" t="n">
        <f aca="false">IF(INDEX(ZRDaten,MATCH($B163,ZRZeile,0),MATCH(Hilfe!$B$1,ZRSpalte,0)+'1.2 ZR Monate'!C$12-1)&lt;3,"*",INDEX(ZRDaten,MATCH($B163,ZRZeile,0),MATCH(Hilfe!$B$1,ZRSpalte,0)+'1.2 ZR Monate'!C$12-1))</f>
        <v>731</v>
      </c>
      <c r="D163" s="155" t="n">
        <f aca="false">IF(INDEX(ZRDaten,MATCH($B163,ZRZeile,0),MATCH(Hilfe!$B$1,ZRSpalte,0)+'1.2 ZR Monate'!D$12-1)&lt;3,"*",INDEX(ZRDaten,MATCH($B163,ZRZeile,0),MATCH(Hilfe!$B$1,ZRSpalte,0)+'1.2 ZR Monate'!D$12-1))</f>
        <v>687</v>
      </c>
      <c r="E163" s="155" t="n">
        <f aca="false">IF(INDEX(ZRDaten,MATCH($B163,ZRZeile,0),MATCH(Hilfe!$B$1,ZRSpalte,0)+'1.2 ZR Monate'!E$12-1)&lt;3,"*",INDEX(ZRDaten,MATCH($B163,ZRZeile,0),MATCH(Hilfe!$B$1,ZRSpalte,0)+'1.2 ZR Monate'!E$12-1))</f>
        <v>691</v>
      </c>
      <c r="F163" s="155" t="n">
        <f aca="false">IF(INDEX(ZRDaten,MATCH($B163,ZRZeile,0),MATCH(Hilfe!$B$1,ZRSpalte,0)+'1.2 ZR Monate'!F$12-1)&lt;3,"*",INDEX(ZRDaten,MATCH($B163,ZRZeile,0),MATCH(Hilfe!$B$1,ZRSpalte,0)+'1.2 ZR Monate'!F$12-1))</f>
        <v>700</v>
      </c>
      <c r="G163" s="155" t="n">
        <f aca="false">IF(INDEX(ZRDaten,MATCH($B163,ZRZeile,0),MATCH(Hilfe!$B$1,ZRSpalte,0)+'1.2 ZR Monate'!G$12-1)&lt;3,"*",INDEX(ZRDaten,MATCH($B163,ZRZeile,0),MATCH(Hilfe!$B$1,ZRSpalte,0)+'1.2 ZR Monate'!G$12-1))</f>
        <v>719</v>
      </c>
      <c r="H163" s="155" t="n">
        <f aca="false">IF(INDEX(ZRDaten,MATCH($B163,ZRZeile,0),MATCH(Hilfe!$B$1,ZRSpalte,0)+'1.2 ZR Monate'!H$12-1)&lt;3,"*",INDEX(ZRDaten,MATCH($B163,ZRZeile,0),MATCH(Hilfe!$B$1,ZRSpalte,0)+'1.2 ZR Monate'!H$12-1))</f>
        <v>743</v>
      </c>
      <c r="I163" s="155" t="n">
        <f aca="false">IF(INDEX(ZRDaten,MATCH($B163,ZRZeile,0),MATCH(Hilfe!$B$1,ZRSpalte,0)+'1.2 ZR Monate'!I$12-1)&lt;3,"*",INDEX(ZRDaten,MATCH($B163,ZRZeile,0),MATCH(Hilfe!$B$1,ZRSpalte,0)+'1.2 ZR Monate'!I$12-1))</f>
        <v>823</v>
      </c>
      <c r="J163" s="155" t="n">
        <f aca="false">IF(INDEX(ZRDaten,MATCH($B163,ZRZeile,0),MATCH(Hilfe!$B$1,ZRSpalte,0)+'1.2 ZR Monate'!J$12-1)&lt;3,"*",INDEX(ZRDaten,MATCH($B163,ZRZeile,0),MATCH(Hilfe!$B$1,ZRSpalte,0)+'1.2 ZR Monate'!J$12-1))</f>
        <v>849</v>
      </c>
      <c r="K163" s="155" t="n">
        <f aca="false">IF(INDEX(ZRDaten,MATCH($B163,ZRZeile,0),MATCH(Hilfe!$B$1,ZRSpalte,0)+'1.2 ZR Monate'!K$12-1)&lt;3,"*",INDEX(ZRDaten,MATCH($B163,ZRZeile,0),MATCH(Hilfe!$B$1,ZRSpalte,0)+'1.2 ZR Monate'!K$12-1))</f>
        <v>839</v>
      </c>
      <c r="L163" s="155" t="n">
        <f aca="false">IF(INDEX(ZRDaten,MATCH($B163,ZRZeile,0),MATCH(Hilfe!$B$1,ZRSpalte,0)+'1.2 ZR Monate'!L$12-1)&lt;3,"*",INDEX(ZRDaten,MATCH($B163,ZRZeile,0),MATCH(Hilfe!$B$1,ZRSpalte,0)+'1.2 ZR Monate'!L$12-1))</f>
        <v>906</v>
      </c>
      <c r="M163" s="155" t="n">
        <f aca="false">IF(INDEX(ZRDaten,MATCH($B163,ZRZeile,0),MATCH(Hilfe!$B$1,ZRSpalte,0)+'1.2 ZR Monate'!M$12-1)&lt;3,"*",INDEX(ZRDaten,MATCH($B163,ZRZeile,0),MATCH(Hilfe!$B$1,ZRSpalte,0)+'1.2 ZR Monate'!M$12-1))</f>
        <v>957</v>
      </c>
      <c r="N163" s="155" t="n">
        <f aca="false">IF(INDEX(ZRDaten,MATCH($B163,ZRZeile,0),MATCH(Hilfe!$B$1,ZRSpalte,0)+'1.2 ZR Monate'!N$12-1)&lt;3,"*",INDEX(ZRDaten,MATCH($B163,ZRZeile,0),MATCH(Hilfe!$B$1,ZRSpalte,0)+'1.2 ZR Monate'!N$12-1))</f>
        <v>930</v>
      </c>
      <c r="O163" s="156" t="n">
        <f aca="false">IF(INDEX(ZRDaten,MATCH($B163,ZRZeile,0),MATCH(Hilfe!$B$1,ZRSpalte,0)+'1.2 ZR Monate'!O$12-1)&lt;3,"*",INDEX(ZRDaten,MATCH($B163,ZRZeile,0),MATCH(Hilfe!$B$1,ZRSpalte,0)+'1.2 ZR Monate'!O$12-1))</f>
        <v>872</v>
      </c>
    </row>
    <row r="164" customFormat="false" ht="12.75" hidden="false" customHeight="true" outlineLevel="0" collapsed="false">
      <c r="A164" s="9" t="s">
        <v>336</v>
      </c>
      <c r="B164" s="10" t="s">
        <v>337</v>
      </c>
      <c r="C164" s="155" t="n">
        <f aca="false">IF(INDEX(ZRDaten,MATCH($B164,ZRZeile,0),MATCH(Hilfe!$B$1,ZRSpalte,0)+'1.2 ZR Monate'!C$12-1)&lt;3,"*",INDEX(ZRDaten,MATCH($B164,ZRZeile,0),MATCH(Hilfe!$B$1,ZRSpalte,0)+'1.2 ZR Monate'!C$12-1))</f>
        <v>47</v>
      </c>
      <c r="D164" s="155" t="n">
        <f aca="false">IF(INDEX(ZRDaten,MATCH($B164,ZRZeile,0),MATCH(Hilfe!$B$1,ZRSpalte,0)+'1.2 ZR Monate'!D$12-1)&lt;3,"*",INDEX(ZRDaten,MATCH($B164,ZRZeile,0),MATCH(Hilfe!$B$1,ZRSpalte,0)+'1.2 ZR Monate'!D$12-1))</f>
        <v>57</v>
      </c>
      <c r="E164" s="155" t="n">
        <f aca="false">IF(INDEX(ZRDaten,MATCH($B164,ZRZeile,0),MATCH(Hilfe!$B$1,ZRSpalte,0)+'1.2 ZR Monate'!E$12-1)&lt;3,"*",INDEX(ZRDaten,MATCH($B164,ZRZeile,0),MATCH(Hilfe!$B$1,ZRSpalte,0)+'1.2 ZR Monate'!E$12-1))</f>
        <v>59</v>
      </c>
      <c r="F164" s="155" t="n">
        <f aca="false">IF(INDEX(ZRDaten,MATCH($B164,ZRZeile,0),MATCH(Hilfe!$B$1,ZRSpalte,0)+'1.2 ZR Monate'!F$12-1)&lt;3,"*",INDEX(ZRDaten,MATCH($B164,ZRZeile,0),MATCH(Hilfe!$B$1,ZRSpalte,0)+'1.2 ZR Monate'!F$12-1))</f>
        <v>69</v>
      </c>
      <c r="G164" s="155" t="n">
        <f aca="false">IF(INDEX(ZRDaten,MATCH($B164,ZRZeile,0),MATCH(Hilfe!$B$1,ZRSpalte,0)+'1.2 ZR Monate'!G$12-1)&lt;3,"*",INDEX(ZRDaten,MATCH($B164,ZRZeile,0),MATCH(Hilfe!$B$1,ZRSpalte,0)+'1.2 ZR Monate'!G$12-1))</f>
        <v>66</v>
      </c>
      <c r="H164" s="155" t="n">
        <f aca="false">IF(INDEX(ZRDaten,MATCH($B164,ZRZeile,0),MATCH(Hilfe!$B$1,ZRSpalte,0)+'1.2 ZR Monate'!H$12-1)&lt;3,"*",INDEX(ZRDaten,MATCH($B164,ZRZeile,0),MATCH(Hilfe!$B$1,ZRSpalte,0)+'1.2 ZR Monate'!H$12-1))</f>
        <v>85</v>
      </c>
      <c r="I164" s="155" t="n">
        <f aca="false">IF(INDEX(ZRDaten,MATCH($B164,ZRZeile,0),MATCH(Hilfe!$B$1,ZRSpalte,0)+'1.2 ZR Monate'!I$12-1)&lt;3,"*",INDEX(ZRDaten,MATCH($B164,ZRZeile,0),MATCH(Hilfe!$B$1,ZRSpalte,0)+'1.2 ZR Monate'!I$12-1))</f>
        <v>70</v>
      </c>
      <c r="J164" s="155" t="n">
        <f aca="false">IF(INDEX(ZRDaten,MATCH($B164,ZRZeile,0),MATCH(Hilfe!$B$1,ZRSpalte,0)+'1.2 ZR Monate'!J$12-1)&lt;3,"*",INDEX(ZRDaten,MATCH($B164,ZRZeile,0),MATCH(Hilfe!$B$1,ZRSpalte,0)+'1.2 ZR Monate'!J$12-1))</f>
        <v>56</v>
      </c>
      <c r="K164" s="155" t="n">
        <f aca="false">IF(INDEX(ZRDaten,MATCH($B164,ZRZeile,0),MATCH(Hilfe!$B$1,ZRSpalte,0)+'1.2 ZR Monate'!K$12-1)&lt;3,"*",INDEX(ZRDaten,MATCH($B164,ZRZeile,0),MATCH(Hilfe!$B$1,ZRSpalte,0)+'1.2 ZR Monate'!K$12-1))</f>
        <v>69</v>
      </c>
      <c r="L164" s="155" t="n">
        <f aca="false">IF(INDEX(ZRDaten,MATCH($B164,ZRZeile,0),MATCH(Hilfe!$B$1,ZRSpalte,0)+'1.2 ZR Monate'!L$12-1)&lt;3,"*",INDEX(ZRDaten,MATCH($B164,ZRZeile,0),MATCH(Hilfe!$B$1,ZRSpalte,0)+'1.2 ZR Monate'!L$12-1))</f>
        <v>61</v>
      </c>
      <c r="M164" s="155" t="n">
        <f aca="false">IF(INDEX(ZRDaten,MATCH($B164,ZRZeile,0),MATCH(Hilfe!$B$1,ZRSpalte,0)+'1.2 ZR Monate'!M$12-1)&lt;3,"*",INDEX(ZRDaten,MATCH($B164,ZRZeile,0),MATCH(Hilfe!$B$1,ZRSpalte,0)+'1.2 ZR Monate'!M$12-1))</f>
        <v>53</v>
      </c>
      <c r="N164" s="155" t="n">
        <f aca="false">IF(INDEX(ZRDaten,MATCH($B164,ZRZeile,0),MATCH(Hilfe!$B$1,ZRSpalte,0)+'1.2 ZR Monate'!N$12-1)&lt;3,"*",INDEX(ZRDaten,MATCH($B164,ZRZeile,0),MATCH(Hilfe!$B$1,ZRSpalte,0)+'1.2 ZR Monate'!N$12-1))</f>
        <v>36</v>
      </c>
      <c r="O164" s="156" t="n">
        <f aca="false">IF(INDEX(ZRDaten,MATCH($B164,ZRZeile,0),MATCH(Hilfe!$B$1,ZRSpalte,0)+'1.2 ZR Monate'!O$12-1)&lt;3,"*",INDEX(ZRDaten,MATCH($B164,ZRZeile,0),MATCH(Hilfe!$B$1,ZRSpalte,0)+'1.2 ZR Monate'!O$12-1))</f>
        <v>33</v>
      </c>
    </row>
    <row r="165" customFormat="false" ht="12.75" hidden="false" customHeight="true" outlineLevel="0" collapsed="false">
      <c r="A165" s="9" t="s">
        <v>338</v>
      </c>
      <c r="B165" s="10" t="s">
        <v>339</v>
      </c>
      <c r="C165" s="155" t="n">
        <f aca="false">IF(INDEX(ZRDaten,MATCH($B165,ZRZeile,0),MATCH(Hilfe!$B$1,ZRSpalte,0)+'1.2 ZR Monate'!C$12-1)&lt;3,"*",INDEX(ZRDaten,MATCH($B165,ZRZeile,0),MATCH(Hilfe!$B$1,ZRSpalte,0)+'1.2 ZR Monate'!C$12-1))</f>
        <v>247</v>
      </c>
      <c r="D165" s="155" t="n">
        <f aca="false">IF(INDEX(ZRDaten,MATCH($B165,ZRZeile,0),MATCH(Hilfe!$B$1,ZRSpalte,0)+'1.2 ZR Monate'!D$12-1)&lt;3,"*",INDEX(ZRDaten,MATCH($B165,ZRZeile,0),MATCH(Hilfe!$B$1,ZRSpalte,0)+'1.2 ZR Monate'!D$12-1))</f>
        <v>288</v>
      </c>
      <c r="E165" s="155" t="n">
        <f aca="false">IF(INDEX(ZRDaten,MATCH($B165,ZRZeile,0),MATCH(Hilfe!$B$1,ZRSpalte,0)+'1.2 ZR Monate'!E$12-1)&lt;3,"*",INDEX(ZRDaten,MATCH($B165,ZRZeile,0),MATCH(Hilfe!$B$1,ZRSpalte,0)+'1.2 ZR Monate'!E$12-1))</f>
        <v>287</v>
      </c>
      <c r="F165" s="155" t="n">
        <f aca="false">IF(INDEX(ZRDaten,MATCH($B165,ZRZeile,0),MATCH(Hilfe!$B$1,ZRSpalte,0)+'1.2 ZR Monate'!F$12-1)&lt;3,"*",INDEX(ZRDaten,MATCH($B165,ZRZeile,0),MATCH(Hilfe!$B$1,ZRSpalte,0)+'1.2 ZR Monate'!F$12-1))</f>
        <v>260</v>
      </c>
      <c r="G165" s="155" t="n">
        <f aca="false">IF(INDEX(ZRDaten,MATCH($B165,ZRZeile,0),MATCH(Hilfe!$B$1,ZRSpalte,0)+'1.2 ZR Monate'!G$12-1)&lt;3,"*",INDEX(ZRDaten,MATCH($B165,ZRZeile,0),MATCH(Hilfe!$B$1,ZRSpalte,0)+'1.2 ZR Monate'!G$12-1))</f>
        <v>281</v>
      </c>
      <c r="H165" s="155" t="n">
        <f aca="false">IF(INDEX(ZRDaten,MATCH($B165,ZRZeile,0),MATCH(Hilfe!$B$1,ZRSpalte,0)+'1.2 ZR Monate'!H$12-1)&lt;3,"*",INDEX(ZRDaten,MATCH($B165,ZRZeile,0),MATCH(Hilfe!$B$1,ZRSpalte,0)+'1.2 ZR Monate'!H$12-1))</f>
        <v>280</v>
      </c>
      <c r="I165" s="155" t="n">
        <f aca="false">IF(INDEX(ZRDaten,MATCH($B165,ZRZeile,0),MATCH(Hilfe!$B$1,ZRSpalte,0)+'1.2 ZR Monate'!I$12-1)&lt;3,"*",INDEX(ZRDaten,MATCH($B165,ZRZeile,0),MATCH(Hilfe!$B$1,ZRSpalte,0)+'1.2 ZR Monate'!I$12-1))</f>
        <v>267</v>
      </c>
      <c r="J165" s="155" t="n">
        <f aca="false">IF(INDEX(ZRDaten,MATCH($B165,ZRZeile,0),MATCH(Hilfe!$B$1,ZRSpalte,0)+'1.2 ZR Monate'!J$12-1)&lt;3,"*",INDEX(ZRDaten,MATCH($B165,ZRZeile,0),MATCH(Hilfe!$B$1,ZRSpalte,0)+'1.2 ZR Monate'!J$12-1))</f>
        <v>279</v>
      </c>
      <c r="K165" s="155" t="n">
        <f aca="false">IF(INDEX(ZRDaten,MATCH($B165,ZRZeile,0),MATCH(Hilfe!$B$1,ZRSpalte,0)+'1.2 ZR Monate'!K$12-1)&lt;3,"*",INDEX(ZRDaten,MATCH($B165,ZRZeile,0),MATCH(Hilfe!$B$1,ZRSpalte,0)+'1.2 ZR Monate'!K$12-1))</f>
        <v>270</v>
      </c>
      <c r="L165" s="155" t="n">
        <f aca="false">IF(INDEX(ZRDaten,MATCH($B165,ZRZeile,0),MATCH(Hilfe!$B$1,ZRSpalte,0)+'1.2 ZR Monate'!L$12-1)&lt;3,"*",INDEX(ZRDaten,MATCH($B165,ZRZeile,0),MATCH(Hilfe!$B$1,ZRSpalte,0)+'1.2 ZR Monate'!L$12-1))</f>
        <v>252</v>
      </c>
      <c r="M165" s="155" t="n">
        <f aca="false">IF(INDEX(ZRDaten,MATCH($B165,ZRZeile,0),MATCH(Hilfe!$B$1,ZRSpalte,0)+'1.2 ZR Monate'!M$12-1)&lt;3,"*",INDEX(ZRDaten,MATCH($B165,ZRZeile,0),MATCH(Hilfe!$B$1,ZRSpalte,0)+'1.2 ZR Monate'!M$12-1))</f>
        <v>259</v>
      </c>
      <c r="N165" s="155" t="n">
        <f aca="false">IF(INDEX(ZRDaten,MATCH($B165,ZRZeile,0),MATCH(Hilfe!$B$1,ZRSpalte,0)+'1.2 ZR Monate'!N$12-1)&lt;3,"*",INDEX(ZRDaten,MATCH($B165,ZRZeile,0),MATCH(Hilfe!$B$1,ZRSpalte,0)+'1.2 ZR Monate'!N$12-1))</f>
        <v>281</v>
      </c>
      <c r="O165" s="156" t="n">
        <f aca="false">IF(INDEX(ZRDaten,MATCH($B165,ZRZeile,0),MATCH(Hilfe!$B$1,ZRSpalte,0)+'1.2 ZR Monate'!O$12-1)&lt;3,"*",INDEX(ZRDaten,MATCH($B165,ZRZeile,0),MATCH(Hilfe!$B$1,ZRSpalte,0)+'1.2 ZR Monate'!O$12-1))</f>
        <v>258</v>
      </c>
    </row>
    <row r="166" customFormat="false" ht="12.75" hidden="false" customHeight="true" outlineLevel="0" collapsed="false">
      <c r="A166" s="9" t="s">
        <v>340</v>
      </c>
      <c r="B166" s="10" t="s">
        <v>341</v>
      </c>
      <c r="C166" s="155" t="n">
        <f aca="false">IF(INDEX(ZRDaten,MATCH($B166,ZRZeile,0),MATCH(Hilfe!$B$1,ZRSpalte,0)+'1.2 ZR Monate'!C$12-1)&lt;3,"*",INDEX(ZRDaten,MATCH($B166,ZRZeile,0),MATCH(Hilfe!$B$1,ZRSpalte,0)+'1.2 ZR Monate'!C$12-1))</f>
        <v>466</v>
      </c>
      <c r="D166" s="155" t="n">
        <f aca="false">IF(INDEX(ZRDaten,MATCH($B166,ZRZeile,0),MATCH(Hilfe!$B$1,ZRSpalte,0)+'1.2 ZR Monate'!D$12-1)&lt;3,"*",INDEX(ZRDaten,MATCH($B166,ZRZeile,0),MATCH(Hilfe!$B$1,ZRSpalte,0)+'1.2 ZR Monate'!D$12-1))</f>
        <v>475</v>
      </c>
      <c r="E166" s="155" t="n">
        <f aca="false">IF(INDEX(ZRDaten,MATCH($B166,ZRZeile,0),MATCH(Hilfe!$B$1,ZRSpalte,0)+'1.2 ZR Monate'!E$12-1)&lt;3,"*",INDEX(ZRDaten,MATCH($B166,ZRZeile,0),MATCH(Hilfe!$B$1,ZRSpalte,0)+'1.2 ZR Monate'!E$12-1))</f>
        <v>470</v>
      </c>
      <c r="F166" s="155" t="n">
        <f aca="false">IF(INDEX(ZRDaten,MATCH($B166,ZRZeile,0),MATCH(Hilfe!$B$1,ZRSpalte,0)+'1.2 ZR Monate'!F$12-1)&lt;3,"*",INDEX(ZRDaten,MATCH($B166,ZRZeile,0),MATCH(Hilfe!$B$1,ZRSpalte,0)+'1.2 ZR Monate'!F$12-1))</f>
        <v>467</v>
      </c>
      <c r="G166" s="155" t="n">
        <f aca="false">IF(INDEX(ZRDaten,MATCH($B166,ZRZeile,0),MATCH(Hilfe!$B$1,ZRSpalte,0)+'1.2 ZR Monate'!G$12-1)&lt;3,"*",INDEX(ZRDaten,MATCH($B166,ZRZeile,0),MATCH(Hilfe!$B$1,ZRSpalte,0)+'1.2 ZR Monate'!G$12-1))</f>
        <v>472</v>
      </c>
      <c r="H166" s="155" t="n">
        <f aca="false">IF(INDEX(ZRDaten,MATCH($B166,ZRZeile,0),MATCH(Hilfe!$B$1,ZRSpalte,0)+'1.2 ZR Monate'!H$12-1)&lt;3,"*",INDEX(ZRDaten,MATCH($B166,ZRZeile,0),MATCH(Hilfe!$B$1,ZRSpalte,0)+'1.2 ZR Monate'!H$12-1))</f>
        <v>486</v>
      </c>
      <c r="I166" s="155" t="n">
        <f aca="false">IF(INDEX(ZRDaten,MATCH($B166,ZRZeile,0),MATCH(Hilfe!$B$1,ZRSpalte,0)+'1.2 ZR Monate'!I$12-1)&lt;3,"*",INDEX(ZRDaten,MATCH($B166,ZRZeile,0),MATCH(Hilfe!$B$1,ZRSpalte,0)+'1.2 ZR Monate'!I$12-1))</f>
        <v>492</v>
      </c>
      <c r="J166" s="155" t="n">
        <f aca="false">IF(INDEX(ZRDaten,MATCH($B166,ZRZeile,0),MATCH(Hilfe!$B$1,ZRSpalte,0)+'1.2 ZR Monate'!J$12-1)&lt;3,"*",INDEX(ZRDaten,MATCH($B166,ZRZeile,0),MATCH(Hilfe!$B$1,ZRSpalte,0)+'1.2 ZR Monate'!J$12-1))</f>
        <v>496</v>
      </c>
      <c r="K166" s="155" t="n">
        <f aca="false">IF(INDEX(ZRDaten,MATCH($B166,ZRZeile,0),MATCH(Hilfe!$B$1,ZRSpalte,0)+'1.2 ZR Monate'!K$12-1)&lt;3,"*",INDEX(ZRDaten,MATCH($B166,ZRZeile,0),MATCH(Hilfe!$B$1,ZRSpalte,0)+'1.2 ZR Monate'!K$12-1))</f>
        <v>514</v>
      </c>
      <c r="L166" s="155" t="n">
        <f aca="false">IF(INDEX(ZRDaten,MATCH($B166,ZRZeile,0),MATCH(Hilfe!$B$1,ZRSpalte,0)+'1.2 ZR Monate'!L$12-1)&lt;3,"*",INDEX(ZRDaten,MATCH($B166,ZRZeile,0),MATCH(Hilfe!$B$1,ZRSpalte,0)+'1.2 ZR Monate'!L$12-1))</f>
        <v>504</v>
      </c>
      <c r="M166" s="155" t="n">
        <f aca="false">IF(INDEX(ZRDaten,MATCH($B166,ZRZeile,0),MATCH(Hilfe!$B$1,ZRSpalte,0)+'1.2 ZR Monate'!M$12-1)&lt;3,"*",INDEX(ZRDaten,MATCH($B166,ZRZeile,0),MATCH(Hilfe!$B$1,ZRSpalte,0)+'1.2 ZR Monate'!M$12-1))</f>
        <v>492</v>
      </c>
      <c r="N166" s="155" t="n">
        <f aca="false">IF(INDEX(ZRDaten,MATCH($B166,ZRZeile,0),MATCH(Hilfe!$B$1,ZRSpalte,0)+'1.2 ZR Monate'!N$12-1)&lt;3,"*",INDEX(ZRDaten,MATCH($B166,ZRZeile,0),MATCH(Hilfe!$B$1,ZRSpalte,0)+'1.2 ZR Monate'!N$12-1))</f>
        <v>478</v>
      </c>
      <c r="O166" s="156" t="n">
        <f aca="false">IF(INDEX(ZRDaten,MATCH($B166,ZRZeile,0),MATCH(Hilfe!$B$1,ZRSpalte,0)+'1.2 ZR Monate'!O$12-1)&lt;3,"*",INDEX(ZRDaten,MATCH($B166,ZRZeile,0),MATCH(Hilfe!$B$1,ZRSpalte,0)+'1.2 ZR Monate'!O$12-1))</f>
        <v>487</v>
      </c>
    </row>
    <row r="167" customFormat="false" ht="12.75" hidden="false" customHeight="true" outlineLevel="0" collapsed="false">
      <c r="A167" s="9" t="s">
        <v>342</v>
      </c>
      <c r="B167" s="10" t="s">
        <v>343</v>
      </c>
      <c r="C167" s="155" t="n">
        <f aca="false">IF(INDEX(ZRDaten,MATCH($B167,ZRZeile,0),MATCH(Hilfe!$B$1,ZRSpalte,0)+'1.2 ZR Monate'!C$12-1)&lt;3,"*",INDEX(ZRDaten,MATCH($B167,ZRZeile,0),MATCH(Hilfe!$B$1,ZRSpalte,0)+'1.2 ZR Monate'!C$12-1))</f>
        <v>437</v>
      </c>
      <c r="D167" s="155" t="n">
        <f aca="false">IF(INDEX(ZRDaten,MATCH($B167,ZRZeile,0),MATCH(Hilfe!$B$1,ZRSpalte,0)+'1.2 ZR Monate'!D$12-1)&lt;3,"*",INDEX(ZRDaten,MATCH($B167,ZRZeile,0),MATCH(Hilfe!$B$1,ZRSpalte,0)+'1.2 ZR Monate'!D$12-1))</f>
        <v>440</v>
      </c>
      <c r="E167" s="155" t="n">
        <f aca="false">IF(INDEX(ZRDaten,MATCH($B167,ZRZeile,0),MATCH(Hilfe!$B$1,ZRSpalte,0)+'1.2 ZR Monate'!E$12-1)&lt;3,"*",INDEX(ZRDaten,MATCH($B167,ZRZeile,0),MATCH(Hilfe!$B$1,ZRSpalte,0)+'1.2 ZR Monate'!E$12-1))</f>
        <v>449</v>
      </c>
      <c r="F167" s="155" t="n">
        <f aca="false">IF(INDEX(ZRDaten,MATCH($B167,ZRZeile,0),MATCH(Hilfe!$B$1,ZRSpalte,0)+'1.2 ZR Monate'!F$12-1)&lt;3,"*",INDEX(ZRDaten,MATCH($B167,ZRZeile,0),MATCH(Hilfe!$B$1,ZRSpalte,0)+'1.2 ZR Monate'!F$12-1))</f>
        <v>463</v>
      </c>
      <c r="G167" s="155" t="n">
        <f aca="false">IF(INDEX(ZRDaten,MATCH($B167,ZRZeile,0),MATCH(Hilfe!$B$1,ZRSpalte,0)+'1.2 ZR Monate'!G$12-1)&lt;3,"*",INDEX(ZRDaten,MATCH($B167,ZRZeile,0),MATCH(Hilfe!$B$1,ZRSpalte,0)+'1.2 ZR Monate'!G$12-1))</f>
        <v>508</v>
      </c>
      <c r="H167" s="155" t="n">
        <f aca="false">IF(INDEX(ZRDaten,MATCH($B167,ZRZeile,0),MATCH(Hilfe!$B$1,ZRSpalte,0)+'1.2 ZR Monate'!H$12-1)&lt;3,"*",INDEX(ZRDaten,MATCH($B167,ZRZeile,0),MATCH(Hilfe!$B$1,ZRSpalte,0)+'1.2 ZR Monate'!H$12-1))</f>
        <v>519</v>
      </c>
      <c r="I167" s="155" t="n">
        <f aca="false">IF(INDEX(ZRDaten,MATCH($B167,ZRZeile,0),MATCH(Hilfe!$B$1,ZRSpalte,0)+'1.2 ZR Monate'!I$12-1)&lt;3,"*",INDEX(ZRDaten,MATCH($B167,ZRZeile,0),MATCH(Hilfe!$B$1,ZRSpalte,0)+'1.2 ZR Monate'!I$12-1))</f>
        <v>538</v>
      </c>
      <c r="J167" s="155" t="n">
        <f aca="false">IF(INDEX(ZRDaten,MATCH($B167,ZRZeile,0),MATCH(Hilfe!$B$1,ZRSpalte,0)+'1.2 ZR Monate'!J$12-1)&lt;3,"*",INDEX(ZRDaten,MATCH($B167,ZRZeile,0),MATCH(Hilfe!$B$1,ZRSpalte,0)+'1.2 ZR Monate'!J$12-1))</f>
        <v>556</v>
      </c>
      <c r="K167" s="155" t="n">
        <f aca="false">IF(INDEX(ZRDaten,MATCH($B167,ZRZeile,0),MATCH(Hilfe!$B$1,ZRSpalte,0)+'1.2 ZR Monate'!K$12-1)&lt;3,"*",INDEX(ZRDaten,MATCH($B167,ZRZeile,0),MATCH(Hilfe!$B$1,ZRSpalte,0)+'1.2 ZR Monate'!K$12-1))</f>
        <v>560</v>
      </c>
      <c r="L167" s="155" t="n">
        <f aca="false">IF(INDEX(ZRDaten,MATCH($B167,ZRZeile,0),MATCH(Hilfe!$B$1,ZRSpalte,0)+'1.2 ZR Monate'!L$12-1)&lt;3,"*",INDEX(ZRDaten,MATCH($B167,ZRZeile,0),MATCH(Hilfe!$B$1,ZRSpalte,0)+'1.2 ZR Monate'!L$12-1))</f>
        <v>566</v>
      </c>
      <c r="M167" s="155" t="n">
        <f aca="false">IF(INDEX(ZRDaten,MATCH($B167,ZRZeile,0),MATCH(Hilfe!$B$1,ZRSpalte,0)+'1.2 ZR Monate'!M$12-1)&lt;3,"*",INDEX(ZRDaten,MATCH($B167,ZRZeile,0),MATCH(Hilfe!$B$1,ZRSpalte,0)+'1.2 ZR Monate'!M$12-1))</f>
        <v>574</v>
      </c>
      <c r="N167" s="155" t="n">
        <f aca="false">IF(INDEX(ZRDaten,MATCH($B167,ZRZeile,0),MATCH(Hilfe!$B$1,ZRSpalte,0)+'1.2 ZR Monate'!N$12-1)&lt;3,"*",INDEX(ZRDaten,MATCH($B167,ZRZeile,0),MATCH(Hilfe!$B$1,ZRSpalte,0)+'1.2 ZR Monate'!N$12-1))</f>
        <v>573</v>
      </c>
      <c r="O167" s="156" t="n">
        <f aca="false">IF(INDEX(ZRDaten,MATCH($B167,ZRZeile,0),MATCH(Hilfe!$B$1,ZRSpalte,0)+'1.2 ZR Monate'!O$12-1)&lt;3,"*",INDEX(ZRDaten,MATCH($B167,ZRZeile,0),MATCH(Hilfe!$B$1,ZRSpalte,0)+'1.2 ZR Monate'!O$12-1))</f>
        <v>572</v>
      </c>
    </row>
    <row r="168" customFormat="false" ht="12.75" hidden="false" customHeight="true" outlineLevel="0" collapsed="false">
      <c r="A168" s="9" t="s">
        <v>344</v>
      </c>
      <c r="B168" s="10" t="s">
        <v>345</v>
      </c>
      <c r="C168" s="155" t="n">
        <f aca="false">IF(INDEX(ZRDaten,MATCH($B168,ZRZeile,0),MATCH(Hilfe!$B$1,ZRSpalte,0)+'1.2 ZR Monate'!C$12-1)&lt;3,"*",INDEX(ZRDaten,MATCH($B168,ZRZeile,0),MATCH(Hilfe!$B$1,ZRSpalte,0)+'1.2 ZR Monate'!C$12-1))</f>
        <v>173</v>
      </c>
      <c r="D168" s="155" t="n">
        <f aca="false">IF(INDEX(ZRDaten,MATCH($B168,ZRZeile,0),MATCH(Hilfe!$B$1,ZRSpalte,0)+'1.2 ZR Monate'!D$12-1)&lt;3,"*",INDEX(ZRDaten,MATCH($B168,ZRZeile,0),MATCH(Hilfe!$B$1,ZRSpalte,0)+'1.2 ZR Monate'!D$12-1))</f>
        <v>164</v>
      </c>
      <c r="E168" s="155" t="n">
        <f aca="false">IF(INDEX(ZRDaten,MATCH($B168,ZRZeile,0),MATCH(Hilfe!$B$1,ZRSpalte,0)+'1.2 ZR Monate'!E$12-1)&lt;3,"*",INDEX(ZRDaten,MATCH($B168,ZRZeile,0),MATCH(Hilfe!$B$1,ZRSpalte,0)+'1.2 ZR Monate'!E$12-1))</f>
        <v>195</v>
      </c>
      <c r="F168" s="155" t="n">
        <f aca="false">IF(INDEX(ZRDaten,MATCH($B168,ZRZeile,0),MATCH(Hilfe!$B$1,ZRSpalte,0)+'1.2 ZR Monate'!F$12-1)&lt;3,"*",INDEX(ZRDaten,MATCH($B168,ZRZeile,0),MATCH(Hilfe!$B$1,ZRSpalte,0)+'1.2 ZR Monate'!F$12-1))</f>
        <v>158</v>
      </c>
      <c r="G168" s="155" t="n">
        <f aca="false">IF(INDEX(ZRDaten,MATCH($B168,ZRZeile,0),MATCH(Hilfe!$B$1,ZRSpalte,0)+'1.2 ZR Monate'!G$12-1)&lt;3,"*",INDEX(ZRDaten,MATCH($B168,ZRZeile,0),MATCH(Hilfe!$B$1,ZRSpalte,0)+'1.2 ZR Monate'!G$12-1))</f>
        <v>194</v>
      </c>
      <c r="H168" s="155" t="n">
        <f aca="false">IF(INDEX(ZRDaten,MATCH($B168,ZRZeile,0),MATCH(Hilfe!$B$1,ZRSpalte,0)+'1.2 ZR Monate'!H$12-1)&lt;3,"*",INDEX(ZRDaten,MATCH($B168,ZRZeile,0),MATCH(Hilfe!$B$1,ZRSpalte,0)+'1.2 ZR Monate'!H$12-1))</f>
        <v>199</v>
      </c>
      <c r="I168" s="155" t="n">
        <f aca="false">IF(INDEX(ZRDaten,MATCH($B168,ZRZeile,0),MATCH(Hilfe!$B$1,ZRSpalte,0)+'1.2 ZR Monate'!I$12-1)&lt;3,"*",INDEX(ZRDaten,MATCH($B168,ZRZeile,0),MATCH(Hilfe!$B$1,ZRSpalte,0)+'1.2 ZR Monate'!I$12-1))</f>
        <v>198</v>
      </c>
      <c r="J168" s="155" t="n">
        <f aca="false">IF(INDEX(ZRDaten,MATCH($B168,ZRZeile,0),MATCH(Hilfe!$B$1,ZRSpalte,0)+'1.2 ZR Monate'!J$12-1)&lt;3,"*",INDEX(ZRDaten,MATCH($B168,ZRZeile,0),MATCH(Hilfe!$B$1,ZRSpalte,0)+'1.2 ZR Monate'!J$12-1))</f>
        <v>216</v>
      </c>
      <c r="K168" s="155" t="n">
        <f aca="false">IF(INDEX(ZRDaten,MATCH($B168,ZRZeile,0),MATCH(Hilfe!$B$1,ZRSpalte,0)+'1.2 ZR Monate'!K$12-1)&lt;3,"*",INDEX(ZRDaten,MATCH($B168,ZRZeile,0),MATCH(Hilfe!$B$1,ZRSpalte,0)+'1.2 ZR Monate'!K$12-1))</f>
        <v>239</v>
      </c>
      <c r="L168" s="155" t="n">
        <f aca="false">IF(INDEX(ZRDaten,MATCH($B168,ZRZeile,0),MATCH(Hilfe!$B$1,ZRSpalte,0)+'1.2 ZR Monate'!L$12-1)&lt;3,"*",INDEX(ZRDaten,MATCH($B168,ZRZeile,0),MATCH(Hilfe!$B$1,ZRSpalte,0)+'1.2 ZR Monate'!L$12-1))</f>
        <v>258</v>
      </c>
      <c r="M168" s="155" t="n">
        <f aca="false">IF(INDEX(ZRDaten,MATCH($B168,ZRZeile,0),MATCH(Hilfe!$B$1,ZRSpalte,0)+'1.2 ZR Monate'!M$12-1)&lt;3,"*",INDEX(ZRDaten,MATCH($B168,ZRZeile,0),MATCH(Hilfe!$B$1,ZRSpalte,0)+'1.2 ZR Monate'!M$12-1))</f>
        <v>214</v>
      </c>
      <c r="N168" s="155" t="n">
        <f aca="false">IF(INDEX(ZRDaten,MATCH($B168,ZRZeile,0),MATCH(Hilfe!$B$1,ZRSpalte,0)+'1.2 ZR Monate'!N$12-1)&lt;3,"*",INDEX(ZRDaten,MATCH($B168,ZRZeile,0),MATCH(Hilfe!$B$1,ZRSpalte,0)+'1.2 ZR Monate'!N$12-1))</f>
        <v>195</v>
      </c>
      <c r="O168" s="156" t="n">
        <f aca="false">IF(INDEX(ZRDaten,MATCH($B168,ZRZeile,0),MATCH(Hilfe!$B$1,ZRSpalte,0)+'1.2 ZR Monate'!O$12-1)&lt;3,"*",INDEX(ZRDaten,MATCH($B168,ZRZeile,0),MATCH(Hilfe!$B$1,ZRSpalte,0)+'1.2 ZR Monate'!O$12-1))</f>
        <v>183</v>
      </c>
    </row>
    <row r="169" customFormat="false" ht="12.75" hidden="false" customHeight="true" outlineLevel="0" collapsed="false">
      <c r="A169" s="9" t="s">
        <v>346</v>
      </c>
      <c r="B169" s="10" t="s">
        <v>347</v>
      </c>
      <c r="C169" s="155" t="n">
        <f aca="false">IF(INDEX(ZRDaten,MATCH($B169,ZRZeile,0),MATCH(Hilfe!$B$1,ZRSpalte,0)+'1.2 ZR Monate'!C$12-1)&lt;3,"*",INDEX(ZRDaten,MATCH($B169,ZRZeile,0),MATCH(Hilfe!$B$1,ZRSpalte,0)+'1.2 ZR Monate'!C$12-1))</f>
        <v>825</v>
      </c>
      <c r="D169" s="155" t="n">
        <f aca="false">IF(INDEX(ZRDaten,MATCH($B169,ZRZeile,0),MATCH(Hilfe!$B$1,ZRSpalte,0)+'1.2 ZR Monate'!D$12-1)&lt;3,"*",INDEX(ZRDaten,MATCH($B169,ZRZeile,0),MATCH(Hilfe!$B$1,ZRSpalte,0)+'1.2 ZR Monate'!D$12-1))</f>
        <v>842</v>
      </c>
      <c r="E169" s="155" t="n">
        <f aca="false">IF(INDEX(ZRDaten,MATCH($B169,ZRZeile,0),MATCH(Hilfe!$B$1,ZRSpalte,0)+'1.2 ZR Monate'!E$12-1)&lt;3,"*",INDEX(ZRDaten,MATCH($B169,ZRZeile,0),MATCH(Hilfe!$B$1,ZRSpalte,0)+'1.2 ZR Monate'!E$12-1))</f>
        <v>853</v>
      </c>
      <c r="F169" s="155" t="n">
        <f aca="false">IF(INDEX(ZRDaten,MATCH($B169,ZRZeile,0),MATCH(Hilfe!$B$1,ZRSpalte,0)+'1.2 ZR Monate'!F$12-1)&lt;3,"*",INDEX(ZRDaten,MATCH($B169,ZRZeile,0),MATCH(Hilfe!$B$1,ZRSpalte,0)+'1.2 ZR Monate'!F$12-1))</f>
        <v>854</v>
      </c>
      <c r="G169" s="155" t="n">
        <f aca="false">IF(INDEX(ZRDaten,MATCH($B169,ZRZeile,0),MATCH(Hilfe!$B$1,ZRSpalte,0)+'1.2 ZR Monate'!G$12-1)&lt;3,"*",INDEX(ZRDaten,MATCH($B169,ZRZeile,0),MATCH(Hilfe!$B$1,ZRSpalte,0)+'1.2 ZR Monate'!G$12-1))</f>
        <v>868</v>
      </c>
      <c r="H169" s="155" t="n">
        <f aca="false">IF(INDEX(ZRDaten,MATCH($B169,ZRZeile,0),MATCH(Hilfe!$B$1,ZRSpalte,0)+'1.2 ZR Monate'!H$12-1)&lt;3,"*",INDEX(ZRDaten,MATCH($B169,ZRZeile,0),MATCH(Hilfe!$B$1,ZRSpalte,0)+'1.2 ZR Monate'!H$12-1))</f>
        <v>866</v>
      </c>
      <c r="I169" s="155" t="n">
        <f aca="false">IF(INDEX(ZRDaten,MATCH($B169,ZRZeile,0),MATCH(Hilfe!$B$1,ZRSpalte,0)+'1.2 ZR Monate'!I$12-1)&lt;3,"*",INDEX(ZRDaten,MATCH($B169,ZRZeile,0),MATCH(Hilfe!$B$1,ZRSpalte,0)+'1.2 ZR Monate'!I$12-1))</f>
        <v>880</v>
      </c>
      <c r="J169" s="155" t="n">
        <f aca="false">IF(INDEX(ZRDaten,MATCH($B169,ZRZeile,0),MATCH(Hilfe!$B$1,ZRSpalte,0)+'1.2 ZR Monate'!J$12-1)&lt;3,"*",INDEX(ZRDaten,MATCH($B169,ZRZeile,0),MATCH(Hilfe!$B$1,ZRSpalte,0)+'1.2 ZR Monate'!J$12-1))</f>
        <v>890</v>
      </c>
      <c r="K169" s="155" t="n">
        <f aca="false">IF(INDEX(ZRDaten,MATCH($B169,ZRZeile,0),MATCH(Hilfe!$B$1,ZRSpalte,0)+'1.2 ZR Monate'!K$12-1)&lt;3,"*",INDEX(ZRDaten,MATCH($B169,ZRZeile,0),MATCH(Hilfe!$B$1,ZRSpalte,0)+'1.2 ZR Monate'!K$12-1))</f>
        <v>902</v>
      </c>
      <c r="L169" s="155" t="n">
        <f aca="false">IF(INDEX(ZRDaten,MATCH($B169,ZRZeile,0),MATCH(Hilfe!$B$1,ZRSpalte,0)+'1.2 ZR Monate'!L$12-1)&lt;3,"*",INDEX(ZRDaten,MATCH($B169,ZRZeile,0),MATCH(Hilfe!$B$1,ZRSpalte,0)+'1.2 ZR Monate'!L$12-1))</f>
        <v>920</v>
      </c>
      <c r="M169" s="155" t="n">
        <f aca="false">IF(INDEX(ZRDaten,MATCH($B169,ZRZeile,0),MATCH(Hilfe!$B$1,ZRSpalte,0)+'1.2 ZR Monate'!M$12-1)&lt;3,"*",INDEX(ZRDaten,MATCH($B169,ZRZeile,0),MATCH(Hilfe!$B$1,ZRSpalte,0)+'1.2 ZR Monate'!M$12-1))</f>
        <v>926</v>
      </c>
      <c r="N169" s="155" t="n">
        <f aca="false">IF(INDEX(ZRDaten,MATCH($B169,ZRZeile,0),MATCH(Hilfe!$B$1,ZRSpalte,0)+'1.2 ZR Monate'!N$12-1)&lt;3,"*",INDEX(ZRDaten,MATCH($B169,ZRZeile,0),MATCH(Hilfe!$B$1,ZRSpalte,0)+'1.2 ZR Monate'!N$12-1))</f>
        <v>914</v>
      </c>
      <c r="O169" s="156" t="n">
        <f aca="false">IF(INDEX(ZRDaten,MATCH($B169,ZRZeile,0),MATCH(Hilfe!$B$1,ZRSpalte,0)+'1.2 ZR Monate'!O$12-1)&lt;3,"*",INDEX(ZRDaten,MATCH($B169,ZRZeile,0),MATCH(Hilfe!$B$1,ZRSpalte,0)+'1.2 ZR Monate'!O$12-1))</f>
        <v>871</v>
      </c>
    </row>
    <row r="170" customFormat="false" ht="12.75" hidden="false" customHeight="true" outlineLevel="0" collapsed="false">
      <c r="A170" s="9" t="s">
        <v>348</v>
      </c>
      <c r="B170" s="10" t="s">
        <v>349</v>
      </c>
      <c r="C170" s="155" t="n">
        <f aca="false">IF(INDEX(ZRDaten,MATCH($B170,ZRZeile,0),MATCH(Hilfe!$B$1,ZRSpalte,0)+'1.2 ZR Monate'!C$12-1)&lt;3,"*",INDEX(ZRDaten,MATCH($B170,ZRZeile,0),MATCH(Hilfe!$B$1,ZRSpalte,0)+'1.2 ZR Monate'!C$12-1))</f>
        <v>185</v>
      </c>
      <c r="D170" s="155" t="n">
        <f aca="false">IF(INDEX(ZRDaten,MATCH($B170,ZRZeile,0),MATCH(Hilfe!$B$1,ZRSpalte,0)+'1.2 ZR Monate'!D$12-1)&lt;3,"*",INDEX(ZRDaten,MATCH($B170,ZRZeile,0),MATCH(Hilfe!$B$1,ZRSpalte,0)+'1.2 ZR Monate'!D$12-1))</f>
        <v>186</v>
      </c>
      <c r="E170" s="155" t="n">
        <f aca="false">IF(INDEX(ZRDaten,MATCH($B170,ZRZeile,0),MATCH(Hilfe!$B$1,ZRSpalte,0)+'1.2 ZR Monate'!E$12-1)&lt;3,"*",INDEX(ZRDaten,MATCH($B170,ZRZeile,0),MATCH(Hilfe!$B$1,ZRSpalte,0)+'1.2 ZR Monate'!E$12-1))</f>
        <v>191</v>
      </c>
      <c r="F170" s="155" t="n">
        <f aca="false">IF(INDEX(ZRDaten,MATCH($B170,ZRZeile,0),MATCH(Hilfe!$B$1,ZRSpalte,0)+'1.2 ZR Monate'!F$12-1)&lt;3,"*",INDEX(ZRDaten,MATCH($B170,ZRZeile,0),MATCH(Hilfe!$B$1,ZRSpalte,0)+'1.2 ZR Monate'!F$12-1))</f>
        <v>193</v>
      </c>
      <c r="G170" s="155" t="n">
        <f aca="false">IF(INDEX(ZRDaten,MATCH($B170,ZRZeile,0),MATCH(Hilfe!$B$1,ZRSpalte,0)+'1.2 ZR Monate'!G$12-1)&lt;3,"*",INDEX(ZRDaten,MATCH($B170,ZRZeile,0),MATCH(Hilfe!$B$1,ZRSpalte,0)+'1.2 ZR Monate'!G$12-1))</f>
        <v>203</v>
      </c>
      <c r="H170" s="155" t="n">
        <f aca="false">IF(INDEX(ZRDaten,MATCH($B170,ZRZeile,0),MATCH(Hilfe!$B$1,ZRSpalte,0)+'1.2 ZR Monate'!H$12-1)&lt;3,"*",INDEX(ZRDaten,MATCH($B170,ZRZeile,0),MATCH(Hilfe!$B$1,ZRSpalte,0)+'1.2 ZR Monate'!H$12-1))</f>
        <v>223</v>
      </c>
      <c r="I170" s="155" t="n">
        <f aca="false">IF(INDEX(ZRDaten,MATCH($B170,ZRZeile,0),MATCH(Hilfe!$B$1,ZRSpalte,0)+'1.2 ZR Monate'!I$12-1)&lt;3,"*",INDEX(ZRDaten,MATCH($B170,ZRZeile,0),MATCH(Hilfe!$B$1,ZRSpalte,0)+'1.2 ZR Monate'!I$12-1))</f>
        <v>214</v>
      </c>
      <c r="J170" s="155" t="n">
        <f aca="false">IF(INDEX(ZRDaten,MATCH($B170,ZRZeile,0),MATCH(Hilfe!$B$1,ZRSpalte,0)+'1.2 ZR Monate'!J$12-1)&lt;3,"*",INDEX(ZRDaten,MATCH($B170,ZRZeile,0),MATCH(Hilfe!$B$1,ZRSpalte,0)+'1.2 ZR Monate'!J$12-1))</f>
        <v>219</v>
      </c>
      <c r="K170" s="155" t="n">
        <f aca="false">IF(INDEX(ZRDaten,MATCH($B170,ZRZeile,0),MATCH(Hilfe!$B$1,ZRSpalte,0)+'1.2 ZR Monate'!K$12-1)&lt;3,"*",INDEX(ZRDaten,MATCH($B170,ZRZeile,0),MATCH(Hilfe!$B$1,ZRSpalte,0)+'1.2 ZR Monate'!K$12-1))</f>
        <v>212</v>
      </c>
      <c r="L170" s="155" t="n">
        <f aca="false">IF(INDEX(ZRDaten,MATCH($B170,ZRZeile,0),MATCH(Hilfe!$B$1,ZRSpalte,0)+'1.2 ZR Monate'!L$12-1)&lt;3,"*",INDEX(ZRDaten,MATCH($B170,ZRZeile,0),MATCH(Hilfe!$B$1,ZRSpalte,0)+'1.2 ZR Monate'!L$12-1))</f>
        <v>223</v>
      </c>
      <c r="M170" s="155" t="n">
        <f aca="false">IF(INDEX(ZRDaten,MATCH($B170,ZRZeile,0),MATCH(Hilfe!$B$1,ZRSpalte,0)+'1.2 ZR Monate'!M$12-1)&lt;3,"*",INDEX(ZRDaten,MATCH($B170,ZRZeile,0),MATCH(Hilfe!$B$1,ZRSpalte,0)+'1.2 ZR Monate'!M$12-1))</f>
        <v>228</v>
      </c>
      <c r="N170" s="155" t="n">
        <f aca="false">IF(INDEX(ZRDaten,MATCH($B170,ZRZeile,0),MATCH(Hilfe!$B$1,ZRSpalte,0)+'1.2 ZR Monate'!N$12-1)&lt;3,"*",INDEX(ZRDaten,MATCH($B170,ZRZeile,0),MATCH(Hilfe!$B$1,ZRSpalte,0)+'1.2 ZR Monate'!N$12-1))</f>
        <v>237</v>
      </c>
      <c r="O170" s="156" t="n">
        <f aca="false">IF(INDEX(ZRDaten,MATCH($B170,ZRZeile,0),MATCH(Hilfe!$B$1,ZRSpalte,0)+'1.2 ZR Monate'!O$12-1)&lt;3,"*",INDEX(ZRDaten,MATCH($B170,ZRZeile,0),MATCH(Hilfe!$B$1,ZRSpalte,0)+'1.2 ZR Monate'!O$12-1))</f>
        <v>237</v>
      </c>
    </row>
    <row r="171" customFormat="false" ht="12.75" hidden="false" customHeight="true" outlineLevel="0" collapsed="false">
      <c r="A171" s="9" t="s">
        <v>350</v>
      </c>
      <c r="B171" s="10" t="s">
        <v>351</v>
      </c>
      <c r="C171" s="155" t="n">
        <f aca="false">IF(INDEX(ZRDaten,MATCH($B171,ZRZeile,0),MATCH(Hilfe!$B$1,ZRSpalte,0)+'1.2 ZR Monate'!C$12-1)&lt;3,"*",INDEX(ZRDaten,MATCH($B171,ZRZeile,0),MATCH(Hilfe!$B$1,ZRSpalte,0)+'1.2 ZR Monate'!C$12-1))</f>
        <v>597</v>
      </c>
      <c r="D171" s="155" t="n">
        <f aca="false">IF(INDEX(ZRDaten,MATCH($B171,ZRZeile,0),MATCH(Hilfe!$B$1,ZRSpalte,0)+'1.2 ZR Monate'!D$12-1)&lt;3,"*",INDEX(ZRDaten,MATCH($B171,ZRZeile,0),MATCH(Hilfe!$B$1,ZRSpalte,0)+'1.2 ZR Monate'!D$12-1))</f>
        <v>586</v>
      </c>
      <c r="E171" s="155" t="n">
        <f aca="false">IF(INDEX(ZRDaten,MATCH($B171,ZRZeile,0),MATCH(Hilfe!$B$1,ZRSpalte,0)+'1.2 ZR Monate'!E$12-1)&lt;3,"*",INDEX(ZRDaten,MATCH($B171,ZRZeile,0),MATCH(Hilfe!$B$1,ZRSpalte,0)+'1.2 ZR Monate'!E$12-1))</f>
        <v>565</v>
      </c>
      <c r="F171" s="155" t="n">
        <f aca="false">IF(INDEX(ZRDaten,MATCH($B171,ZRZeile,0),MATCH(Hilfe!$B$1,ZRSpalte,0)+'1.2 ZR Monate'!F$12-1)&lt;3,"*",INDEX(ZRDaten,MATCH($B171,ZRZeile,0),MATCH(Hilfe!$B$1,ZRSpalte,0)+'1.2 ZR Monate'!F$12-1))</f>
        <v>587</v>
      </c>
      <c r="G171" s="155" t="n">
        <f aca="false">IF(INDEX(ZRDaten,MATCH($B171,ZRZeile,0),MATCH(Hilfe!$B$1,ZRSpalte,0)+'1.2 ZR Monate'!G$12-1)&lt;3,"*",INDEX(ZRDaten,MATCH($B171,ZRZeile,0),MATCH(Hilfe!$B$1,ZRSpalte,0)+'1.2 ZR Monate'!G$12-1))</f>
        <v>599</v>
      </c>
      <c r="H171" s="155" t="n">
        <f aca="false">IF(INDEX(ZRDaten,MATCH($B171,ZRZeile,0),MATCH(Hilfe!$B$1,ZRSpalte,0)+'1.2 ZR Monate'!H$12-1)&lt;3,"*",INDEX(ZRDaten,MATCH($B171,ZRZeile,0),MATCH(Hilfe!$B$1,ZRSpalte,0)+'1.2 ZR Monate'!H$12-1))</f>
        <v>608</v>
      </c>
      <c r="I171" s="155" t="n">
        <f aca="false">IF(INDEX(ZRDaten,MATCH($B171,ZRZeile,0),MATCH(Hilfe!$B$1,ZRSpalte,0)+'1.2 ZR Monate'!I$12-1)&lt;3,"*",INDEX(ZRDaten,MATCH($B171,ZRZeile,0),MATCH(Hilfe!$B$1,ZRSpalte,0)+'1.2 ZR Monate'!I$12-1))</f>
        <v>655</v>
      </c>
      <c r="J171" s="155" t="n">
        <f aca="false">IF(INDEX(ZRDaten,MATCH($B171,ZRZeile,0),MATCH(Hilfe!$B$1,ZRSpalte,0)+'1.2 ZR Monate'!J$12-1)&lt;3,"*",INDEX(ZRDaten,MATCH($B171,ZRZeile,0),MATCH(Hilfe!$B$1,ZRSpalte,0)+'1.2 ZR Monate'!J$12-1))</f>
        <v>652</v>
      </c>
      <c r="K171" s="155" t="n">
        <f aca="false">IF(INDEX(ZRDaten,MATCH($B171,ZRZeile,0),MATCH(Hilfe!$B$1,ZRSpalte,0)+'1.2 ZR Monate'!K$12-1)&lt;3,"*",INDEX(ZRDaten,MATCH($B171,ZRZeile,0),MATCH(Hilfe!$B$1,ZRSpalte,0)+'1.2 ZR Monate'!K$12-1))</f>
        <v>633</v>
      </c>
      <c r="L171" s="155" t="n">
        <f aca="false">IF(INDEX(ZRDaten,MATCH($B171,ZRZeile,0),MATCH(Hilfe!$B$1,ZRSpalte,0)+'1.2 ZR Monate'!L$12-1)&lt;3,"*",INDEX(ZRDaten,MATCH($B171,ZRZeile,0),MATCH(Hilfe!$B$1,ZRSpalte,0)+'1.2 ZR Monate'!L$12-1))</f>
        <v>649</v>
      </c>
      <c r="M171" s="155" t="n">
        <f aca="false">IF(INDEX(ZRDaten,MATCH($B171,ZRZeile,0),MATCH(Hilfe!$B$1,ZRSpalte,0)+'1.2 ZR Monate'!M$12-1)&lt;3,"*",INDEX(ZRDaten,MATCH($B171,ZRZeile,0),MATCH(Hilfe!$B$1,ZRSpalte,0)+'1.2 ZR Monate'!M$12-1))</f>
        <v>650</v>
      </c>
      <c r="N171" s="155" t="n">
        <f aca="false">IF(INDEX(ZRDaten,MATCH($B171,ZRZeile,0),MATCH(Hilfe!$B$1,ZRSpalte,0)+'1.2 ZR Monate'!N$12-1)&lt;3,"*",INDEX(ZRDaten,MATCH($B171,ZRZeile,0),MATCH(Hilfe!$B$1,ZRSpalte,0)+'1.2 ZR Monate'!N$12-1))</f>
        <v>649</v>
      </c>
      <c r="O171" s="156" t="n">
        <f aca="false">IF(INDEX(ZRDaten,MATCH($B171,ZRZeile,0),MATCH(Hilfe!$B$1,ZRSpalte,0)+'1.2 ZR Monate'!O$12-1)&lt;3,"*",INDEX(ZRDaten,MATCH($B171,ZRZeile,0),MATCH(Hilfe!$B$1,ZRSpalte,0)+'1.2 ZR Monate'!O$12-1))</f>
        <v>586</v>
      </c>
    </row>
    <row r="172" customFormat="false" ht="12.75" hidden="false" customHeight="true" outlineLevel="0" collapsed="false">
      <c r="A172" s="9" t="s">
        <v>352</v>
      </c>
      <c r="B172" s="10" t="s">
        <v>353</v>
      </c>
      <c r="C172" s="155" t="n">
        <f aca="false">IF(INDEX(ZRDaten,MATCH($B172,ZRZeile,0),MATCH(Hilfe!$B$1,ZRSpalte,0)+'1.2 ZR Monate'!C$12-1)&lt;3,"*",INDEX(ZRDaten,MATCH($B172,ZRZeile,0),MATCH(Hilfe!$B$1,ZRSpalte,0)+'1.2 ZR Monate'!C$12-1))</f>
        <v>162</v>
      </c>
      <c r="D172" s="155" t="n">
        <f aca="false">IF(INDEX(ZRDaten,MATCH($B172,ZRZeile,0),MATCH(Hilfe!$B$1,ZRSpalte,0)+'1.2 ZR Monate'!D$12-1)&lt;3,"*",INDEX(ZRDaten,MATCH($B172,ZRZeile,0),MATCH(Hilfe!$B$1,ZRSpalte,0)+'1.2 ZR Monate'!D$12-1))</f>
        <v>185</v>
      </c>
      <c r="E172" s="155" t="n">
        <f aca="false">IF(INDEX(ZRDaten,MATCH($B172,ZRZeile,0),MATCH(Hilfe!$B$1,ZRSpalte,0)+'1.2 ZR Monate'!E$12-1)&lt;3,"*",INDEX(ZRDaten,MATCH($B172,ZRZeile,0),MATCH(Hilfe!$B$1,ZRSpalte,0)+'1.2 ZR Monate'!E$12-1))</f>
        <v>188</v>
      </c>
      <c r="F172" s="155" t="n">
        <f aca="false">IF(INDEX(ZRDaten,MATCH($B172,ZRZeile,0),MATCH(Hilfe!$B$1,ZRSpalte,0)+'1.2 ZR Monate'!F$12-1)&lt;3,"*",INDEX(ZRDaten,MATCH($B172,ZRZeile,0),MATCH(Hilfe!$B$1,ZRSpalte,0)+'1.2 ZR Monate'!F$12-1))</f>
        <v>216</v>
      </c>
      <c r="G172" s="155" t="n">
        <f aca="false">IF(INDEX(ZRDaten,MATCH($B172,ZRZeile,0),MATCH(Hilfe!$B$1,ZRSpalte,0)+'1.2 ZR Monate'!G$12-1)&lt;3,"*",INDEX(ZRDaten,MATCH($B172,ZRZeile,0),MATCH(Hilfe!$B$1,ZRSpalte,0)+'1.2 ZR Monate'!G$12-1))</f>
        <v>203</v>
      </c>
      <c r="H172" s="155" t="n">
        <f aca="false">IF(INDEX(ZRDaten,MATCH($B172,ZRZeile,0),MATCH(Hilfe!$B$1,ZRSpalte,0)+'1.2 ZR Monate'!H$12-1)&lt;3,"*",INDEX(ZRDaten,MATCH($B172,ZRZeile,0),MATCH(Hilfe!$B$1,ZRSpalte,0)+'1.2 ZR Monate'!H$12-1))</f>
        <v>174</v>
      </c>
      <c r="I172" s="155" t="n">
        <f aca="false">IF(INDEX(ZRDaten,MATCH($B172,ZRZeile,0),MATCH(Hilfe!$B$1,ZRSpalte,0)+'1.2 ZR Monate'!I$12-1)&lt;3,"*",INDEX(ZRDaten,MATCH($B172,ZRZeile,0),MATCH(Hilfe!$B$1,ZRSpalte,0)+'1.2 ZR Monate'!I$12-1))</f>
        <v>194</v>
      </c>
      <c r="J172" s="155" t="n">
        <f aca="false">IF(INDEX(ZRDaten,MATCH($B172,ZRZeile,0),MATCH(Hilfe!$B$1,ZRSpalte,0)+'1.2 ZR Monate'!J$12-1)&lt;3,"*",INDEX(ZRDaten,MATCH($B172,ZRZeile,0),MATCH(Hilfe!$B$1,ZRSpalte,0)+'1.2 ZR Monate'!J$12-1))</f>
        <v>188</v>
      </c>
      <c r="K172" s="155" t="n">
        <f aca="false">IF(INDEX(ZRDaten,MATCH($B172,ZRZeile,0),MATCH(Hilfe!$B$1,ZRSpalte,0)+'1.2 ZR Monate'!K$12-1)&lt;3,"*",INDEX(ZRDaten,MATCH($B172,ZRZeile,0),MATCH(Hilfe!$B$1,ZRSpalte,0)+'1.2 ZR Monate'!K$12-1))</f>
        <v>194</v>
      </c>
      <c r="L172" s="155" t="n">
        <f aca="false">IF(INDEX(ZRDaten,MATCH($B172,ZRZeile,0),MATCH(Hilfe!$B$1,ZRSpalte,0)+'1.2 ZR Monate'!L$12-1)&lt;3,"*",INDEX(ZRDaten,MATCH($B172,ZRZeile,0),MATCH(Hilfe!$B$1,ZRSpalte,0)+'1.2 ZR Monate'!L$12-1))</f>
        <v>191</v>
      </c>
      <c r="M172" s="155" t="n">
        <f aca="false">IF(INDEX(ZRDaten,MATCH($B172,ZRZeile,0),MATCH(Hilfe!$B$1,ZRSpalte,0)+'1.2 ZR Monate'!M$12-1)&lt;3,"*",INDEX(ZRDaten,MATCH($B172,ZRZeile,0),MATCH(Hilfe!$B$1,ZRSpalte,0)+'1.2 ZR Monate'!M$12-1))</f>
        <v>193</v>
      </c>
      <c r="N172" s="155" t="n">
        <f aca="false">IF(INDEX(ZRDaten,MATCH($B172,ZRZeile,0),MATCH(Hilfe!$B$1,ZRSpalte,0)+'1.2 ZR Monate'!N$12-1)&lt;3,"*",INDEX(ZRDaten,MATCH($B172,ZRZeile,0),MATCH(Hilfe!$B$1,ZRSpalte,0)+'1.2 ZR Monate'!N$12-1))</f>
        <v>177</v>
      </c>
      <c r="O172" s="156" t="n">
        <f aca="false">IF(INDEX(ZRDaten,MATCH($B172,ZRZeile,0),MATCH(Hilfe!$B$1,ZRSpalte,0)+'1.2 ZR Monate'!O$12-1)&lt;3,"*",INDEX(ZRDaten,MATCH($B172,ZRZeile,0),MATCH(Hilfe!$B$1,ZRSpalte,0)+'1.2 ZR Monate'!O$12-1))</f>
        <v>171</v>
      </c>
    </row>
    <row r="173" customFormat="false" ht="12.75" hidden="false" customHeight="true" outlineLevel="0" collapsed="false">
      <c r="A173" s="9" t="s">
        <v>354</v>
      </c>
      <c r="B173" s="10" t="s">
        <v>355</v>
      </c>
      <c r="C173" s="155" t="n">
        <f aca="false">IF(INDEX(ZRDaten,MATCH($B173,ZRZeile,0),MATCH(Hilfe!$B$1,ZRSpalte,0)+'1.2 ZR Monate'!C$12-1)&lt;3,"*",INDEX(ZRDaten,MATCH($B173,ZRZeile,0),MATCH(Hilfe!$B$1,ZRSpalte,0)+'1.2 ZR Monate'!C$12-1))</f>
        <v>556</v>
      </c>
      <c r="D173" s="155" t="n">
        <f aca="false">IF(INDEX(ZRDaten,MATCH($B173,ZRZeile,0),MATCH(Hilfe!$B$1,ZRSpalte,0)+'1.2 ZR Monate'!D$12-1)&lt;3,"*",INDEX(ZRDaten,MATCH($B173,ZRZeile,0),MATCH(Hilfe!$B$1,ZRSpalte,0)+'1.2 ZR Monate'!D$12-1))</f>
        <v>568</v>
      </c>
      <c r="E173" s="155" t="n">
        <f aca="false">IF(INDEX(ZRDaten,MATCH($B173,ZRZeile,0),MATCH(Hilfe!$B$1,ZRSpalte,0)+'1.2 ZR Monate'!E$12-1)&lt;3,"*",INDEX(ZRDaten,MATCH($B173,ZRZeile,0),MATCH(Hilfe!$B$1,ZRSpalte,0)+'1.2 ZR Monate'!E$12-1))</f>
        <v>587</v>
      </c>
      <c r="F173" s="155" t="n">
        <f aca="false">IF(INDEX(ZRDaten,MATCH($B173,ZRZeile,0),MATCH(Hilfe!$B$1,ZRSpalte,0)+'1.2 ZR Monate'!F$12-1)&lt;3,"*",INDEX(ZRDaten,MATCH($B173,ZRZeile,0),MATCH(Hilfe!$B$1,ZRSpalte,0)+'1.2 ZR Monate'!F$12-1))</f>
        <v>608</v>
      </c>
      <c r="G173" s="155" t="n">
        <f aca="false">IF(INDEX(ZRDaten,MATCH($B173,ZRZeile,0),MATCH(Hilfe!$B$1,ZRSpalte,0)+'1.2 ZR Monate'!G$12-1)&lt;3,"*",INDEX(ZRDaten,MATCH($B173,ZRZeile,0),MATCH(Hilfe!$B$1,ZRSpalte,0)+'1.2 ZR Monate'!G$12-1))</f>
        <v>636</v>
      </c>
      <c r="H173" s="155" t="n">
        <f aca="false">IF(INDEX(ZRDaten,MATCH($B173,ZRZeile,0),MATCH(Hilfe!$B$1,ZRSpalte,0)+'1.2 ZR Monate'!H$12-1)&lt;3,"*",INDEX(ZRDaten,MATCH($B173,ZRZeile,0),MATCH(Hilfe!$B$1,ZRSpalte,0)+'1.2 ZR Monate'!H$12-1))</f>
        <v>671</v>
      </c>
      <c r="I173" s="155" t="n">
        <f aca="false">IF(INDEX(ZRDaten,MATCH($B173,ZRZeile,0),MATCH(Hilfe!$B$1,ZRSpalte,0)+'1.2 ZR Monate'!I$12-1)&lt;3,"*",INDEX(ZRDaten,MATCH($B173,ZRZeile,0),MATCH(Hilfe!$B$1,ZRSpalte,0)+'1.2 ZR Monate'!I$12-1))</f>
        <v>698</v>
      </c>
      <c r="J173" s="155" t="n">
        <f aca="false">IF(INDEX(ZRDaten,MATCH($B173,ZRZeile,0),MATCH(Hilfe!$B$1,ZRSpalte,0)+'1.2 ZR Monate'!J$12-1)&lt;3,"*",INDEX(ZRDaten,MATCH($B173,ZRZeile,0),MATCH(Hilfe!$B$1,ZRSpalte,0)+'1.2 ZR Monate'!J$12-1))</f>
        <v>756</v>
      </c>
      <c r="K173" s="155" t="n">
        <f aca="false">IF(INDEX(ZRDaten,MATCH($B173,ZRZeile,0),MATCH(Hilfe!$B$1,ZRSpalte,0)+'1.2 ZR Monate'!K$12-1)&lt;3,"*",INDEX(ZRDaten,MATCH($B173,ZRZeile,0),MATCH(Hilfe!$B$1,ZRSpalte,0)+'1.2 ZR Monate'!K$12-1))</f>
        <v>786</v>
      </c>
      <c r="L173" s="155" t="n">
        <f aca="false">IF(INDEX(ZRDaten,MATCH($B173,ZRZeile,0),MATCH(Hilfe!$B$1,ZRSpalte,0)+'1.2 ZR Monate'!L$12-1)&lt;3,"*",INDEX(ZRDaten,MATCH($B173,ZRZeile,0),MATCH(Hilfe!$B$1,ZRSpalte,0)+'1.2 ZR Monate'!L$12-1))</f>
        <v>850</v>
      </c>
      <c r="M173" s="155" t="n">
        <f aca="false">IF(INDEX(ZRDaten,MATCH($B173,ZRZeile,0),MATCH(Hilfe!$B$1,ZRSpalte,0)+'1.2 ZR Monate'!M$12-1)&lt;3,"*",INDEX(ZRDaten,MATCH($B173,ZRZeile,0),MATCH(Hilfe!$B$1,ZRSpalte,0)+'1.2 ZR Monate'!M$12-1))</f>
        <v>896</v>
      </c>
      <c r="N173" s="155" t="n">
        <f aca="false">IF(INDEX(ZRDaten,MATCH($B173,ZRZeile,0),MATCH(Hilfe!$B$1,ZRSpalte,0)+'1.2 ZR Monate'!N$12-1)&lt;3,"*",INDEX(ZRDaten,MATCH($B173,ZRZeile,0),MATCH(Hilfe!$B$1,ZRSpalte,0)+'1.2 ZR Monate'!N$12-1))</f>
        <v>906</v>
      </c>
      <c r="O173" s="156" t="n">
        <f aca="false">IF(INDEX(ZRDaten,MATCH($B173,ZRZeile,0),MATCH(Hilfe!$B$1,ZRSpalte,0)+'1.2 ZR Monate'!O$12-1)&lt;3,"*",INDEX(ZRDaten,MATCH($B173,ZRZeile,0),MATCH(Hilfe!$B$1,ZRSpalte,0)+'1.2 ZR Monate'!O$12-1))</f>
        <v>872</v>
      </c>
    </row>
    <row r="174" customFormat="false" ht="12.75" hidden="false" customHeight="true" outlineLevel="0" collapsed="false">
      <c r="A174" s="9" t="s">
        <v>356</v>
      </c>
      <c r="B174" s="10" t="s">
        <v>357</v>
      </c>
      <c r="C174" s="155" t="n">
        <f aca="false">IF(INDEX(ZRDaten,MATCH($B174,ZRZeile,0),MATCH(Hilfe!$B$1,ZRSpalte,0)+'1.2 ZR Monate'!C$12-1)&lt;3,"*",INDEX(ZRDaten,MATCH($B174,ZRZeile,0),MATCH(Hilfe!$B$1,ZRSpalte,0)+'1.2 ZR Monate'!C$12-1))</f>
        <v>296</v>
      </c>
      <c r="D174" s="155" t="n">
        <f aca="false">IF(INDEX(ZRDaten,MATCH($B174,ZRZeile,0),MATCH(Hilfe!$B$1,ZRSpalte,0)+'1.2 ZR Monate'!D$12-1)&lt;3,"*",INDEX(ZRDaten,MATCH($B174,ZRZeile,0),MATCH(Hilfe!$B$1,ZRSpalte,0)+'1.2 ZR Monate'!D$12-1))</f>
        <v>309</v>
      </c>
      <c r="E174" s="155" t="n">
        <f aca="false">IF(INDEX(ZRDaten,MATCH($B174,ZRZeile,0),MATCH(Hilfe!$B$1,ZRSpalte,0)+'1.2 ZR Monate'!E$12-1)&lt;3,"*",INDEX(ZRDaten,MATCH($B174,ZRZeile,0),MATCH(Hilfe!$B$1,ZRSpalte,0)+'1.2 ZR Monate'!E$12-1))</f>
        <v>312</v>
      </c>
      <c r="F174" s="155" t="n">
        <f aca="false">IF(INDEX(ZRDaten,MATCH($B174,ZRZeile,0),MATCH(Hilfe!$B$1,ZRSpalte,0)+'1.2 ZR Monate'!F$12-1)&lt;3,"*",INDEX(ZRDaten,MATCH($B174,ZRZeile,0),MATCH(Hilfe!$B$1,ZRSpalte,0)+'1.2 ZR Monate'!F$12-1))</f>
        <v>291</v>
      </c>
      <c r="G174" s="155" t="n">
        <f aca="false">IF(INDEX(ZRDaten,MATCH($B174,ZRZeile,0),MATCH(Hilfe!$B$1,ZRSpalte,0)+'1.2 ZR Monate'!G$12-1)&lt;3,"*",INDEX(ZRDaten,MATCH($B174,ZRZeile,0),MATCH(Hilfe!$B$1,ZRSpalte,0)+'1.2 ZR Monate'!G$12-1))</f>
        <v>309</v>
      </c>
      <c r="H174" s="155" t="n">
        <f aca="false">IF(INDEX(ZRDaten,MATCH($B174,ZRZeile,0),MATCH(Hilfe!$B$1,ZRSpalte,0)+'1.2 ZR Monate'!H$12-1)&lt;3,"*",INDEX(ZRDaten,MATCH($B174,ZRZeile,0),MATCH(Hilfe!$B$1,ZRSpalte,0)+'1.2 ZR Monate'!H$12-1))</f>
        <v>317</v>
      </c>
      <c r="I174" s="155" t="n">
        <f aca="false">IF(INDEX(ZRDaten,MATCH($B174,ZRZeile,0),MATCH(Hilfe!$B$1,ZRSpalte,0)+'1.2 ZR Monate'!I$12-1)&lt;3,"*",INDEX(ZRDaten,MATCH($B174,ZRZeile,0),MATCH(Hilfe!$B$1,ZRSpalte,0)+'1.2 ZR Monate'!I$12-1))</f>
        <v>328</v>
      </c>
      <c r="J174" s="155" t="n">
        <f aca="false">IF(INDEX(ZRDaten,MATCH($B174,ZRZeile,0),MATCH(Hilfe!$B$1,ZRSpalte,0)+'1.2 ZR Monate'!J$12-1)&lt;3,"*",INDEX(ZRDaten,MATCH($B174,ZRZeile,0),MATCH(Hilfe!$B$1,ZRSpalte,0)+'1.2 ZR Monate'!J$12-1))</f>
        <v>348</v>
      </c>
      <c r="K174" s="155" t="n">
        <f aca="false">IF(INDEX(ZRDaten,MATCH($B174,ZRZeile,0),MATCH(Hilfe!$B$1,ZRSpalte,0)+'1.2 ZR Monate'!K$12-1)&lt;3,"*",INDEX(ZRDaten,MATCH($B174,ZRZeile,0),MATCH(Hilfe!$B$1,ZRSpalte,0)+'1.2 ZR Monate'!K$12-1))</f>
        <v>345</v>
      </c>
      <c r="L174" s="155" t="n">
        <f aca="false">IF(INDEX(ZRDaten,MATCH($B174,ZRZeile,0),MATCH(Hilfe!$B$1,ZRSpalte,0)+'1.2 ZR Monate'!L$12-1)&lt;3,"*",INDEX(ZRDaten,MATCH($B174,ZRZeile,0),MATCH(Hilfe!$B$1,ZRSpalte,0)+'1.2 ZR Monate'!L$12-1))</f>
        <v>351</v>
      </c>
      <c r="M174" s="155" t="n">
        <f aca="false">IF(INDEX(ZRDaten,MATCH($B174,ZRZeile,0),MATCH(Hilfe!$B$1,ZRSpalte,0)+'1.2 ZR Monate'!M$12-1)&lt;3,"*",INDEX(ZRDaten,MATCH($B174,ZRZeile,0),MATCH(Hilfe!$B$1,ZRSpalte,0)+'1.2 ZR Monate'!M$12-1))</f>
        <v>364</v>
      </c>
      <c r="N174" s="155" t="n">
        <f aca="false">IF(INDEX(ZRDaten,MATCH($B174,ZRZeile,0),MATCH(Hilfe!$B$1,ZRSpalte,0)+'1.2 ZR Monate'!N$12-1)&lt;3,"*",INDEX(ZRDaten,MATCH($B174,ZRZeile,0),MATCH(Hilfe!$B$1,ZRSpalte,0)+'1.2 ZR Monate'!N$12-1))</f>
        <v>317</v>
      </c>
      <c r="O174" s="156" t="n">
        <f aca="false">IF(INDEX(ZRDaten,MATCH($B174,ZRZeile,0),MATCH(Hilfe!$B$1,ZRSpalte,0)+'1.2 ZR Monate'!O$12-1)&lt;3,"*",INDEX(ZRDaten,MATCH($B174,ZRZeile,0),MATCH(Hilfe!$B$1,ZRSpalte,0)+'1.2 ZR Monate'!O$12-1))</f>
        <v>294</v>
      </c>
    </row>
    <row r="175" customFormat="false" ht="12.75" hidden="false" customHeight="true" outlineLevel="0" collapsed="false">
      <c r="A175" s="9" t="s">
        <v>358</v>
      </c>
      <c r="B175" s="10" t="s">
        <v>359</v>
      </c>
      <c r="C175" s="155" t="n">
        <f aca="false">IF(INDEX(ZRDaten,MATCH($B175,ZRZeile,0),MATCH(Hilfe!$B$1,ZRSpalte,0)+'1.2 ZR Monate'!C$12-1)&lt;3,"*",INDEX(ZRDaten,MATCH($B175,ZRZeile,0),MATCH(Hilfe!$B$1,ZRSpalte,0)+'1.2 ZR Monate'!C$12-1))</f>
        <v>388</v>
      </c>
      <c r="D175" s="155" t="n">
        <f aca="false">IF(INDEX(ZRDaten,MATCH($B175,ZRZeile,0),MATCH(Hilfe!$B$1,ZRSpalte,0)+'1.2 ZR Monate'!D$12-1)&lt;3,"*",INDEX(ZRDaten,MATCH($B175,ZRZeile,0),MATCH(Hilfe!$B$1,ZRSpalte,0)+'1.2 ZR Monate'!D$12-1))</f>
        <v>404</v>
      </c>
      <c r="E175" s="155" t="n">
        <f aca="false">IF(INDEX(ZRDaten,MATCH($B175,ZRZeile,0),MATCH(Hilfe!$B$1,ZRSpalte,0)+'1.2 ZR Monate'!E$12-1)&lt;3,"*",INDEX(ZRDaten,MATCH($B175,ZRZeile,0),MATCH(Hilfe!$B$1,ZRSpalte,0)+'1.2 ZR Monate'!E$12-1))</f>
        <v>455</v>
      </c>
      <c r="F175" s="155" t="n">
        <f aca="false">IF(INDEX(ZRDaten,MATCH($B175,ZRZeile,0),MATCH(Hilfe!$B$1,ZRSpalte,0)+'1.2 ZR Monate'!F$12-1)&lt;3,"*",INDEX(ZRDaten,MATCH($B175,ZRZeile,0),MATCH(Hilfe!$B$1,ZRSpalte,0)+'1.2 ZR Monate'!F$12-1))</f>
        <v>462</v>
      </c>
      <c r="G175" s="155" t="n">
        <f aca="false">IF(INDEX(ZRDaten,MATCH($B175,ZRZeile,0),MATCH(Hilfe!$B$1,ZRSpalte,0)+'1.2 ZR Monate'!G$12-1)&lt;3,"*",INDEX(ZRDaten,MATCH($B175,ZRZeile,0),MATCH(Hilfe!$B$1,ZRSpalte,0)+'1.2 ZR Monate'!G$12-1))</f>
        <v>480</v>
      </c>
      <c r="H175" s="155" t="n">
        <f aca="false">IF(INDEX(ZRDaten,MATCH($B175,ZRZeile,0),MATCH(Hilfe!$B$1,ZRSpalte,0)+'1.2 ZR Monate'!H$12-1)&lt;3,"*",INDEX(ZRDaten,MATCH($B175,ZRZeile,0),MATCH(Hilfe!$B$1,ZRSpalte,0)+'1.2 ZR Monate'!H$12-1))</f>
        <v>463</v>
      </c>
      <c r="I175" s="155" t="n">
        <f aca="false">IF(INDEX(ZRDaten,MATCH($B175,ZRZeile,0),MATCH(Hilfe!$B$1,ZRSpalte,0)+'1.2 ZR Monate'!I$12-1)&lt;3,"*",INDEX(ZRDaten,MATCH($B175,ZRZeile,0),MATCH(Hilfe!$B$1,ZRSpalte,0)+'1.2 ZR Monate'!I$12-1))</f>
        <v>483</v>
      </c>
      <c r="J175" s="155" t="n">
        <f aca="false">IF(INDEX(ZRDaten,MATCH($B175,ZRZeile,0),MATCH(Hilfe!$B$1,ZRSpalte,0)+'1.2 ZR Monate'!J$12-1)&lt;3,"*",INDEX(ZRDaten,MATCH($B175,ZRZeile,0),MATCH(Hilfe!$B$1,ZRSpalte,0)+'1.2 ZR Monate'!J$12-1))</f>
        <v>483</v>
      </c>
      <c r="K175" s="155" t="n">
        <f aca="false">IF(INDEX(ZRDaten,MATCH($B175,ZRZeile,0),MATCH(Hilfe!$B$1,ZRSpalte,0)+'1.2 ZR Monate'!K$12-1)&lt;3,"*",INDEX(ZRDaten,MATCH($B175,ZRZeile,0),MATCH(Hilfe!$B$1,ZRSpalte,0)+'1.2 ZR Monate'!K$12-1))</f>
        <v>486</v>
      </c>
      <c r="L175" s="155" t="n">
        <f aca="false">IF(INDEX(ZRDaten,MATCH($B175,ZRZeile,0),MATCH(Hilfe!$B$1,ZRSpalte,0)+'1.2 ZR Monate'!L$12-1)&lt;3,"*",INDEX(ZRDaten,MATCH($B175,ZRZeile,0),MATCH(Hilfe!$B$1,ZRSpalte,0)+'1.2 ZR Monate'!L$12-1))</f>
        <v>506</v>
      </c>
      <c r="M175" s="155" t="n">
        <f aca="false">IF(INDEX(ZRDaten,MATCH($B175,ZRZeile,0),MATCH(Hilfe!$B$1,ZRSpalte,0)+'1.2 ZR Monate'!M$12-1)&lt;3,"*",INDEX(ZRDaten,MATCH($B175,ZRZeile,0),MATCH(Hilfe!$B$1,ZRSpalte,0)+'1.2 ZR Monate'!M$12-1))</f>
        <v>496</v>
      </c>
      <c r="N175" s="155" t="n">
        <f aca="false">IF(INDEX(ZRDaten,MATCH($B175,ZRZeile,0),MATCH(Hilfe!$B$1,ZRSpalte,0)+'1.2 ZR Monate'!N$12-1)&lt;3,"*",INDEX(ZRDaten,MATCH($B175,ZRZeile,0),MATCH(Hilfe!$B$1,ZRSpalte,0)+'1.2 ZR Monate'!N$12-1))</f>
        <v>498</v>
      </c>
      <c r="O175" s="156" t="n">
        <f aca="false">IF(INDEX(ZRDaten,MATCH($B175,ZRZeile,0),MATCH(Hilfe!$B$1,ZRSpalte,0)+'1.2 ZR Monate'!O$12-1)&lt;3,"*",INDEX(ZRDaten,MATCH($B175,ZRZeile,0),MATCH(Hilfe!$B$1,ZRSpalte,0)+'1.2 ZR Monate'!O$12-1))</f>
        <v>518</v>
      </c>
    </row>
    <row r="176" customFormat="false" ht="12.75" hidden="false" customHeight="true" outlineLevel="0" collapsed="false">
      <c r="A176" s="9" t="s">
        <v>360</v>
      </c>
      <c r="B176" s="10" t="s">
        <v>361</v>
      </c>
      <c r="C176" s="155" t="n">
        <f aca="false">IF(INDEX(ZRDaten,MATCH($B176,ZRZeile,0),MATCH(Hilfe!$B$1,ZRSpalte,0)+'1.2 ZR Monate'!C$12-1)&lt;3,"*",INDEX(ZRDaten,MATCH($B176,ZRZeile,0),MATCH(Hilfe!$B$1,ZRSpalte,0)+'1.2 ZR Monate'!C$12-1))</f>
        <v>1477</v>
      </c>
      <c r="D176" s="155" t="n">
        <f aca="false">IF(INDEX(ZRDaten,MATCH($B176,ZRZeile,0),MATCH(Hilfe!$B$1,ZRSpalte,0)+'1.2 ZR Monate'!D$12-1)&lt;3,"*",INDEX(ZRDaten,MATCH($B176,ZRZeile,0),MATCH(Hilfe!$B$1,ZRSpalte,0)+'1.2 ZR Monate'!D$12-1))</f>
        <v>1579</v>
      </c>
      <c r="E176" s="155" t="n">
        <f aca="false">IF(INDEX(ZRDaten,MATCH($B176,ZRZeile,0),MATCH(Hilfe!$B$1,ZRSpalte,0)+'1.2 ZR Monate'!E$12-1)&lt;3,"*",INDEX(ZRDaten,MATCH($B176,ZRZeile,0),MATCH(Hilfe!$B$1,ZRSpalte,0)+'1.2 ZR Monate'!E$12-1))</f>
        <v>1471</v>
      </c>
      <c r="F176" s="155" t="n">
        <f aca="false">IF(INDEX(ZRDaten,MATCH($B176,ZRZeile,0),MATCH(Hilfe!$B$1,ZRSpalte,0)+'1.2 ZR Monate'!F$12-1)&lt;3,"*",INDEX(ZRDaten,MATCH($B176,ZRZeile,0),MATCH(Hilfe!$B$1,ZRSpalte,0)+'1.2 ZR Monate'!F$12-1))</f>
        <v>1429</v>
      </c>
      <c r="G176" s="155" t="n">
        <f aca="false">IF(INDEX(ZRDaten,MATCH($B176,ZRZeile,0),MATCH(Hilfe!$B$1,ZRSpalte,0)+'1.2 ZR Monate'!G$12-1)&lt;3,"*",INDEX(ZRDaten,MATCH($B176,ZRZeile,0),MATCH(Hilfe!$B$1,ZRSpalte,0)+'1.2 ZR Monate'!G$12-1))</f>
        <v>1445</v>
      </c>
      <c r="H176" s="155" t="n">
        <f aca="false">IF(INDEX(ZRDaten,MATCH($B176,ZRZeile,0),MATCH(Hilfe!$B$1,ZRSpalte,0)+'1.2 ZR Monate'!H$12-1)&lt;3,"*",INDEX(ZRDaten,MATCH($B176,ZRZeile,0),MATCH(Hilfe!$B$1,ZRSpalte,0)+'1.2 ZR Monate'!H$12-1))</f>
        <v>1375</v>
      </c>
      <c r="I176" s="155" t="n">
        <f aca="false">IF(INDEX(ZRDaten,MATCH($B176,ZRZeile,0),MATCH(Hilfe!$B$1,ZRSpalte,0)+'1.2 ZR Monate'!I$12-1)&lt;3,"*",INDEX(ZRDaten,MATCH($B176,ZRZeile,0),MATCH(Hilfe!$B$1,ZRSpalte,0)+'1.2 ZR Monate'!I$12-1))</f>
        <v>1403</v>
      </c>
      <c r="J176" s="155" t="n">
        <f aca="false">IF(INDEX(ZRDaten,MATCH($B176,ZRZeile,0),MATCH(Hilfe!$B$1,ZRSpalte,0)+'1.2 ZR Monate'!J$12-1)&lt;3,"*",INDEX(ZRDaten,MATCH($B176,ZRZeile,0),MATCH(Hilfe!$B$1,ZRSpalte,0)+'1.2 ZR Monate'!J$12-1))</f>
        <v>1476</v>
      </c>
      <c r="K176" s="155" t="n">
        <f aca="false">IF(INDEX(ZRDaten,MATCH($B176,ZRZeile,0),MATCH(Hilfe!$B$1,ZRSpalte,0)+'1.2 ZR Monate'!K$12-1)&lt;3,"*",INDEX(ZRDaten,MATCH($B176,ZRZeile,0),MATCH(Hilfe!$B$1,ZRSpalte,0)+'1.2 ZR Monate'!K$12-1))</f>
        <v>1495</v>
      </c>
      <c r="L176" s="155" t="n">
        <f aca="false">IF(INDEX(ZRDaten,MATCH($B176,ZRZeile,0),MATCH(Hilfe!$B$1,ZRSpalte,0)+'1.2 ZR Monate'!L$12-1)&lt;3,"*",INDEX(ZRDaten,MATCH($B176,ZRZeile,0),MATCH(Hilfe!$B$1,ZRSpalte,0)+'1.2 ZR Monate'!L$12-1))</f>
        <v>1570</v>
      </c>
      <c r="M176" s="155" t="n">
        <f aca="false">IF(INDEX(ZRDaten,MATCH($B176,ZRZeile,0),MATCH(Hilfe!$B$1,ZRSpalte,0)+'1.2 ZR Monate'!M$12-1)&lt;3,"*",INDEX(ZRDaten,MATCH($B176,ZRZeile,0),MATCH(Hilfe!$B$1,ZRSpalte,0)+'1.2 ZR Monate'!M$12-1))</f>
        <v>1611</v>
      </c>
      <c r="N176" s="155" t="n">
        <f aca="false">IF(INDEX(ZRDaten,MATCH($B176,ZRZeile,0),MATCH(Hilfe!$B$1,ZRSpalte,0)+'1.2 ZR Monate'!N$12-1)&lt;3,"*",INDEX(ZRDaten,MATCH($B176,ZRZeile,0),MATCH(Hilfe!$B$1,ZRSpalte,0)+'1.2 ZR Monate'!N$12-1))</f>
        <v>1619</v>
      </c>
      <c r="O176" s="156" t="n">
        <f aca="false">IF(INDEX(ZRDaten,MATCH($B176,ZRZeile,0),MATCH(Hilfe!$B$1,ZRSpalte,0)+'1.2 ZR Monate'!O$12-1)&lt;3,"*",INDEX(ZRDaten,MATCH($B176,ZRZeile,0),MATCH(Hilfe!$B$1,ZRSpalte,0)+'1.2 ZR Monate'!O$12-1))</f>
        <v>1653</v>
      </c>
    </row>
    <row r="177" customFormat="false" ht="12.75" hidden="false" customHeight="true" outlineLevel="0" collapsed="false">
      <c r="A177" s="9" t="s">
        <v>362</v>
      </c>
      <c r="B177" s="10" t="s">
        <v>363</v>
      </c>
      <c r="C177" s="155" t="n">
        <f aca="false">IF(INDEX(ZRDaten,MATCH($B177,ZRZeile,0),MATCH(Hilfe!$B$1,ZRSpalte,0)+'1.2 ZR Monate'!C$12-1)&lt;3,"*",INDEX(ZRDaten,MATCH($B177,ZRZeile,0),MATCH(Hilfe!$B$1,ZRSpalte,0)+'1.2 ZR Monate'!C$12-1))</f>
        <v>54</v>
      </c>
      <c r="D177" s="155" t="n">
        <f aca="false">IF(INDEX(ZRDaten,MATCH($B177,ZRZeile,0),MATCH(Hilfe!$B$1,ZRSpalte,0)+'1.2 ZR Monate'!D$12-1)&lt;3,"*",INDEX(ZRDaten,MATCH($B177,ZRZeile,0),MATCH(Hilfe!$B$1,ZRSpalte,0)+'1.2 ZR Monate'!D$12-1))</f>
        <v>48</v>
      </c>
      <c r="E177" s="155" t="n">
        <f aca="false">IF(INDEX(ZRDaten,MATCH($B177,ZRZeile,0),MATCH(Hilfe!$B$1,ZRSpalte,0)+'1.2 ZR Monate'!E$12-1)&lt;3,"*",INDEX(ZRDaten,MATCH($B177,ZRZeile,0),MATCH(Hilfe!$B$1,ZRSpalte,0)+'1.2 ZR Monate'!E$12-1))</f>
        <v>64</v>
      </c>
      <c r="F177" s="155" t="n">
        <f aca="false">IF(INDEX(ZRDaten,MATCH($B177,ZRZeile,0),MATCH(Hilfe!$B$1,ZRSpalte,0)+'1.2 ZR Monate'!F$12-1)&lt;3,"*",INDEX(ZRDaten,MATCH($B177,ZRZeile,0),MATCH(Hilfe!$B$1,ZRSpalte,0)+'1.2 ZR Monate'!F$12-1))</f>
        <v>84</v>
      </c>
      <c r="G177" s="155" t="n">
        <f aca="false">IF(INDEX(ZRDaten,MATCH($B177,ZRZeile,0),MATCH(Hilfe!$B$1,ZRSpalte,0)+'1.2 ZR Monate'!G$12-1)&lt;3,"*",INDEX(ZRDaten,MATCH($B177,ZRZeile,0),MATCH(Hilfe!$B$1,ZRSpalte,0)+'1.2 ZR Monate'!G$12-1))</f>
        <v>67</v>
      </c>
      <c r="H177" s="155" t="n">
        <f aca="false">IF(INDEX(ZRDaten,MATCH($B177,ZRZeile,0),MATCH(Hilfe!$B$1,ZRSpalte,0)+'1.2 ZR Monate'!H$12-1)&lt;3,"*",INDEX(ZRDaten,MATCH($B177,ZRZeile,0),MATCH(Hilfe!$B$1,ZRSpalte,0)+'1.2 ZR Monate'!H$12-1))</f>
        <v>68</v>
      </c>
      <c r="I177" s="155" t="n">
        <f aca="false">IF(INDEX(ZRDaten,MATCH($B177,ZRZeile,0),MATCH(Hilfe!$B$1,ZRSpalte,0)+'1.2 ZR Monate'!I$12-1)&lt;3,"*",INDEX(ZRDaten,MATCH($B177,ZRZeile,0),MATCH(Hilfe!$B$1,ZRSpalte,0)+'1.2 ZR Monate'!I$12-1))</f>
        <v>108</v>
      </c>
      <c r="J177" s="155" t="n">
        <f aca="false">IF(INDEX(ZRDaten,MATCH($B177,ZRZeile,0),MATCH(Hilfe!$B$1,ZRSpalte,0)+'1.2 ZR Monate'!J$12-1)&lt;3,"*",INDEX(ZRDaten,MATCH($B177,ZRZeile,0),MATCH(Hilfe!$B$1,ZRSpalte,0)+'1.2 ZR Monate'!J$12-1))</f>
        <v>129</v>
      </c>
      <c r="K177" s="155" t="n">
        <f aca="false">IF(INDEX(ZRDaten,MATCH($B177,ZRZeile,0),MATCH(Hilfe!$B$1,ZRSpalte,0)+'1.2 ZR Monate'!K$12-1)&lt;3,"*",INDEX(ZRDaten,MATCH($B177,ZRZeile,0),MATCH(Hilfe!$B$1,ZRSpalte,0)+'1.2 ZR Monate'!K$12-1))</f>
        <v>110</v>
      </c>
      <c r="L177" s="155" t="n">
        <f aca="false">IF(INDEX(ZRDaten,MATCH($B177,ZRZeile,0),MATCH(Hilfe!$B$1,ZRSpalte,0)+'1.2 ZR Monate'!L$12-1)&lt;3,"*",INDEX(ZRDaten,MATCH($B177,ZRZeile,0),MATCH(Hilfe!$B$1,ZRSpalte,0)+'1.2 ZR Monate'!L$12-1))</f>
        <v>124</v>
      </c>
      <c r="M177" s="155" t="n">
        <f aca="false">IF(INDEX(ZRDaten,MATCH($B177,ZRZeile,0),MATCH(Hilfe!$B$1,ZRSpalte,0)+'1.2 ZR Monate'!M$12-1)&lt;3,"*",INDEX(ZRDaten,MATCH($B177,ZRZeile,0),MATCH(Hilfe!$B$1,ZRSpalte,0)+'1.2 ZR Monate'!M$12-1))</f>
        <v>134</v>
      </c>
      <c r="N177" s="155" t="str">
        <f aca="false">IF(INDEX(ZRDaten,MATCH($B177,ZRZeile,0),MATCH(Hilfe!$B$1,ZRSpalte,0)+'1.2 ZR Monate'!N$12-1)&lt;3,"*",INDEX(ZRDaten,MATCH($B177,ZRZeile,0),MATCH(Hilfe!$B$1,ZRSpalte,0)+'1.2 ZR Monate'!N$12-1))</f>
        <v>.</v>
      </c>
      <c r="O177" s="156" t="n">
        <f aca="false">IF(INDEX(ZRDaten,MATCH($B177,ZRZeile,0),MATCH(Hilfe!$B$1,ZRSpalte,0)+'1.2 ZR Monate'!O$12-1)&lt;3,"*",INDEX(ZRDaten,MATCH($B177,ZRZeile,0),MATCH(Hilfe!$B$1,ZRSpalte,0)+'1.2 ZR Monate'!O$12-1))</f>
        <v>98</v>
      </c>
    </row>
    <row r="178" customFormat="false" ht="12.75" hidden="false" customHeight="true" outlineLevel="0" collapsed="false">
      <c r="A178" s="9" t="s">
        <v>364</v>
      </c>
      <c r="B178" s="10" t="s">
        <v>365</v>
      </c>
      <c r="C178" s="155" t="n">
        <f aca="false">IF(INDEX(ZRDaten,MATCH($B178,ZRZeile,0),MATCH(Hilfe!$B$1,ZRSpalte,0)+'1.2 ZR Monate'!C$12-1)&lt;3,"*",INDEX(ZRDaten,MATCH($B178,ZRZeile,0),MATCH(Hilfe!$B$1,ZRSpalte,0)+'1.2 ZR Monate'!C$12-1))</f>
        <v>192</v>
      </c>
      <c r="D178" s="155" t="n">
        <f aca="false">IF(INDEX(ZRDaten,MATCH($B178,ZRZeile,0),MATCH(Hilfe!$B$1,ZRSpalte,0)+'1.2 ZR Monate'!D$12-1)&lt;3,"*",INDEX(ZRDaten,MATCH($B178,ZRZeile,0),MATCH(Hilfe!$B$1,ZRSpalte,0)+'1.2 ZR Monate'!D$12-1))</f>
        <v>187</v>
      </c>
      <c r="E178" s="155" t="n">
        <f aca="false">IF(INDEX(ZRDaten,MATCH($B178,ZRZeile,0),MATCH(Hilfe!$B$1,ZRSpalte,0)+'1.2 ZR Monate'!E$12-1)&lt;3,"*",INDEX(ZRDaten,MATCH($B178,ZRZeile,0),MATCH(Hilfe!$B$1,ZRSpalte,0)+'1.2 ZR Monate'!E$12-1))</f>
        <v>196</v>
      </c>
      <c r="F178" s="155" t="n">
        <f aca="false">IF(INDEX(ZRDaten,MATCH($B178,ZRZeile,0),MATCH(Hilfe!$B$1,ZRSpalte,0)+'1.2 ZR Monate'!F$12-1)&lt;3,"*",INDEX(ZRDaten,MATCH($B178,ZRZeile,0),MATCH(Hilfe!$B$1,ZRSpalte,0)+'1.2 ZR Monate'!F$12-1))</f>
        <v>188</v>
      </c>
      <c r="G178" s="155" t="n">
        <f aca="false">IF(INDEX(ZRDaten,MATCH($B178,ZRZeile,0),MATCH(Hilfe!$B$1,ZRSpalte,0)+'1.2 ZR Monate'!G$12-1)&lt;3,"*",INDEX(ZRDaten,MATCH($B178,ZRZeile,0),MATCH(Hilfe!$B$1,ZRSpalte,0)+'1.2 ZR Monate'!G$12-1))</f>
        <v>207</v>
      </c>
      <c r="H178" s="155" t="n">
        <f aca="false">IF(INDEX(ZRDaten,MATCH($B178,ZRZeile,0),MATCH(Hilfe!$B$1,ZRSpalte,0)+'1.2 ZR Monate'!H$12-1)&lt;3,"*",INDEX(ZRDaten,MATCH($B178,ZRZeile,0),MATCH(Hilfe!$B$1,ZRSpalte,0)+'1.2 ZR Monate'!H$12-1))</f>
        <v>194</v>
      </c>
      <c r="I178" s="155" t="n">
        <f aca="false">IF(INDEX(ZRDaten,MATCH($B178,ZRZeile,0),MATCH(Hilfe!$B$1,ZRSpalte,0)+'1.2 ZR Monate'!I$12-1)&lt;3,"*",INDEX(ZRDaten,MATCH($B178,ZRZeile,0),MATCH(Hilfe!$B$1,ZRSpalte,0)+'1.2 ZR Monate'!I$12-1))</f>
        <v>207</v>
      </c>
      <c r="J178" s="155" t="n">
        <f aca="false">IF(INDEX(ZRDaten,MATCH($B178,ZRZeile,0),MATCH(Hilfe!$B$1,ZRSpalte,0)+'1.2 ZR Monate'!J$12-1)&lt;3,"*",INDEX(ZRDaten,MATCH($B178,ZRZeile,0),MATCH(Hilfe!$B$1,ZRSpalte,0)+'1.2 ZR Monate'!J$12-1))</f>
        <v>218</v>
      </c>
      <c r="K178" s="155" t="n">
        <f aca="false">IF(INDEX(ZRDaten,MATCH($B178,ZRZeile,0),MATCH(Hilfe!$B$1,ZRSpalte,0)+'1.2 ZR Monate'!K$12-1)&lt;3,"*",INDEX(ZRDaten,MATCH($B178,ZRZeile,0),MATCH(Hilfe!$B$1,ZRSpalte,0)+'1.2 ZR Monate'!K$12-1))</f>
        <v>252</v>
      </c>
      <c r="L178" s="155" t="n">
        <f aca="false">IF(INDEX(ZRDaten,MATCH($B178,ZRZeile,0),MATCH(Hilfe!$B$1,ZRSpalte,0)+'1.2 ZR Monate'!L$12-1)&lt;3,"*",INDEX(ZRDaten,MATCH($B178,ZRZeile,0),MATCH(Hilfe!$B$1,ZRSpalte,0)+'1.2 ZR Monate'!L$12-1))</f>
        <v>262</v>
      </c>
      <c r="M178" s="155" t="n">
        <f aca="false">IF(INDEX(ZRDaten,MATCH($B178,ZRZeile,0),MATCH(Hilfe!$B$1,ZRSpalte,0)+'1.2 ZR Monate'!M$12-1)&lt;3,"*",INDEX(ZRDaten,MATCH($B178,ZRZeile,0),MATCH(Hilfe!$B$1,ZRSpalte,0)+'1.2 ZR Monate'!M$12-1))</f>
        <v>238</v>
      </c>
      <c r="N178" s="155" t="n">
        <f aca="false">IF(INDEX(ZRDaten,MATCH($B178,ZRZeile,0),MATCH(Hilfe!$B$1,ZRSpalte,0)+'1.2 ZR Monate'!N$12-1)&lt;3,"*",INDEX(ZRDaten,MATCH($B178,ZRZeile,0),MATCH(Hilfe!$B$1,ZRSpalte,0)+'1.2 ZR Monate'!N$12-1))</f>
        <v>241</v>
      </c>
      <c r="O178" s="156" t="n">
        <f aca="false">IF(INDEX(ZRDaten,MATCH($B178,ZRZeile,0),MATCH(Hilfe!$B$1,ZRSpalte,0)+'1.2 ZR Monate'!O$12-1)&lt;3,"*",INDEX(ZRDaten,MATCH($B178,ZRZeile,0),MATCH(Hilfe!$B$1,ZRSpalte,0)+'1.2 ZR Monate'!O$12-1))</f>
        <v>215</v>
      </c>
    </row>
    <row r="179" customFormat="false" ht="12.75" hidden="false" customHeight="true" outlineLevel="0" collapsed="false">
      <c r="A179" s="9" t="s">
        <v>366</v>
      </c>
      <c r="B179" s="10" t="s">
        <v>367</v>
      </c>
      <c r="C179" s="155" t="n">
        <f aca="false">IF(INDEX(ZRDaten,MATCH($B179,ZRZeile,0),MATCH(Hilfe!$B$1,ZRSpalte,0)+'1.2 ZR Monate'!C$12-1)&lt;3,"*",INDEX(ZRDaten,MATCH($B179,ZRZeile,0),MATCH(Hilfe!$B$1,ZRSpalte,0)+'1.2 ZR Monate'!C$12-1))</f>
        <v>45</v>
      </c>
      <c r="D179" s="155" t="n">
        <f aca="false">IF(INDEX(ZRDaten,MATCH($B179,ZRZeile,0),MATCH(Hilfe!$B$1,ZRSpalte,0)+'1.2 ZR Monate'!D$12-1)&lt;3,"*",INDEX(ZRDaten,MATCH($B179,ZRZeile,0),MATCH(Hilfe!$B$1,ZRSpalte,0)+'1.2 ZR Monate'!D$12-1))</f>
        <v>52</v>
      </c>
      <c r="E179" s="155" t="n">
        <f aca="false">IF(INDEX(ZRDaten,MATCH($B179,ZRZeile,0),MATCH(Hilfe!$B$1,ZRSpalte,0)+'1.2 ZR Monate'!E$12-1)&lt;3,"*",INDEX(ZRDaten,MATCH($B179,ZRZeile,0),MATCH(Hilfe!$B$1,ZRSpalte,0)+'1.2 ZR Monate'!E$12-1))</f>
        <v>51</v>
      </c>
      <c r="F179" s="155" t="n">
        <f aca="false">IF(INDEX(ZRDaten,MATCH($B179,ZRZeile,0),MATCH(Hilfe!$B$1,ZRSpalte,0)+'1.2 ZR Monate'!F$12-1)&lt;3,"*",INDEX(ZRDaten,MATCH($B179,ZRZeile,0),MATCH(Hilfe!$B$1,ZRSpalte,0)+'1.2 ZR Monate'!F$12-1))</f>
        <v>47</v>
      </c>
      <c r="G179" s="155" t="n">
        <f aca="false">IF(INDEX(ZRDaten,MATCH($B179,ZRZeile,0),MATCH(Hilfe!$B$1,ZRSpalte,0)+'1.2 ZR Monate'!G$12-1)&lt;3,"*",INDEX(ZRDaten,MATCH($B179,ZRZeile,0),MATCH(Hilfe!$B$1,ZRSpalte,0)+'1.2 ZR Monate'!G$12-1))</f>
        <v>86</v>
      </c>
      <c r="H179" s="155" t="n">
        <f aca="false">IF(INDEX(ZRDaten,MATCH($B179,ZRZeile,0),MATCH(Hilfe!$B$1,ZRSpalte,0)+'1.2 ZR Monate'!H$12-1)&lt;3,"*",INDEX(ZRDaten,MATCH($B179,ZRZeile,0),MATCH(Hilfe!$B$1,ZRSpalte,0)+'1.2 ZR Monate'!H$12-1))</f>
        <v>68</v>
      </c>
      <c r="I179" s="155" t="n">
        <f aca="false">IF(INDEX(ZRDaten,MATCH($B179,ZRZeile,0),MATCH(Hilfe!$B$1,ZRSpalte,0)+'1.2 ZR Monate'!I$12-1)&lt;3,"*",INDEX(ZRDaten,MATCH($B179,ZRZeile,0),MATCH(Hilfe!$B$1,ZRSpalte,0)+'1.2 ZR Monate'!I$12-1))</f>
        <v>55</v>
      </c>
      <c r="J179" s="155" t="n">
        <f aca="false">IF(INDEX(ZRDaten,MATCH($B179,ZRZeile,0),MATCH(Hilfe!$B$1,ZRSpalte,0)+'1.2 ZR Monate'!J$12-1)&lt;3,"*",INDEX(ZRDaten,MATCH($B179,ZRZeile,0),MATCH(Hilfe!$B$1,ZRSpalte,0)+'1.2 ZR Monate'!J$12-1))</f>
        <v>46</v>
      </c>
      <c r="K179" s="155" t="n">
        <f aca="false">IF(INDEX(ZRDaten,MATCH($B179,ZRZeile,0),MATCH(Hilfe!$B$1,ZRSpalte,0)+'1.2 ZR Monate'!K$12-1)&lt;3,"*",INDEX(ZRDaten,MATCH($B179,ZRZeile,0),MATCH(Hilfe!$B$1,ZRSpalte,0)+'1.2 ZR Monate'!K$12-1))</f>
        <v>43</v>
      </c>
      <c r="L179" s="155" t="n">
        <f aca="false">IF(INDEX(ZRDaten,MATCH($B179,ZRZeile,0),MATCH(Hilfe!$B$1,ZRSpalte,0)+'1.2 ZR Monate'!L$12-1)&lt;3,"*",INDEX(ZRDaten,MATCH($B179,ZRZeile,0),MATCH(Hilfe!$B$1,ZRSpalte,0)+'1.2 ZR Monate'!L$12-1))</f>
        <v>43</v>
      </c>
      <c r="M179" s="155" t="n">
        <f aca="false">IF(INDEX(ZRDaten,MATCH($B179,ZRZeile,0),MATCH(Hilfe!$B$1,ZRSpalte,0)+'1.2 ZR Monate'!M$12-1)&lt;3,"*",INDEX(ZRDaten,MATCH($B179,ZRZeile,0),MATCH(Hilfe!$B$1,ZRSpalte,0)+'1.2 ZR Monate'!M$12-1))</f>
        <v>31</v>
      </c>
      <c r="N179" s="155" t="n">
        <f aca="false">IF(INDEX(ZRDaten,MATCH($B179,ZRZeile,0),MATCH(Hilfe!$B$1,ZRSpalte,0)+'1.2 ZR Monate'!N$12-1)&lt;3,"*",INDEX(ZRDaten,MATCH($B179,ZRZeile,0),MATCH(Hilfe!$B$1,ZRSpalte,0)+'1.2 ZR Monate'!N$12-1))</f>
        <v>36</v>
      </c>
      <c r="O179" s="156" t="n">
        <f aca="false">IF(INDEX(ZRDaten,MATCH($B179,ZRZeile,0),MATCH(Hilfe!$B$1,ZRSpalte,0)+'1.2 ZR Monate'!O$12-1)&lt;3,"*",INDEX(ZRDaten,MATCH($B179,ZRZeile,0),MATCH(Hilfe!$B$1,ZRSpalte,0)+'1.2 ZR Monate'!O$12-1))</f>
        <v>51</v>
      </c>
    </row>
    <row r="180" customFormat="false" ht="12.75" hidden="false" customHeight="true" outlineLevel="0" collapsed="false">
      <c r="A180" s="9" t="s">
        <v>368</v>
      </c>
      <c r="B180" s="10" t="s">
        <v>369</v>
      </c>
      <c r="C180" s="155" t="n">
        <f aca="false">IF(INDEX(ZRDaten,MATCH($B180,ZRZeile,0),MATCH(Hilfe!$B$1,ZRSpalte,0)+'1.2 ZR Monate'!C$12-1)&lt;3,"*",INDEX(ZRDaten,MATCH($B180,ZRZeile,0),MATCH(Hilfe!$B$1,ZRSpalte,0)+'1.2 ZR Monate'!C$12-1))</f>
        <v>907</v>
      </c>
      <c r="D180" s="155" t="n">
        <f aca="false">IF(INDEX(ZRDaten,MATCH($B180,ZRZeile,0),MATCH(Hilfe!$B$1,ZRSpalte,0)+'1.2 ZR Monate'!D$12-1)&lt;3,"*",INDEX(ZRDaten,MATCH($B180,ZRZeile,0),MATCH(Hilfe!$B$1,ZRSpalte,0)+'1.2 ZR Monate'!D$12-1))</f>
        <v>922</v>
      </c>
      <c r="E180" s="155" t="n">
        <f aca="false">IF(INDEX(ZRDaten,MATCH($B180,ZRZeile,0),MATCH(Hilfe!$B$1,ZRSpalte,0)+'1.2 ZR Monate'!E$12-1)&lt;3,"*",INDEX(ZRDaten,MATCH($B180,ZRZeile,0),MATCH(Hilfe!$B$1,ZRSpalte,0)+'1.2 ZR Monate'!E$12-1))</f>
        <v>899</v>
      </c>
      <c r="F180" s="155" t="n">
        <f aca="false">IF(INDEX(ZRDaten,MATCH($B180,ZRZeile,0),MATCH(Hilfe!$B$1,ZRSpalte,0)+'1.2 ZR Monate'!F$12-1)&lt;3,"*",INDEX(ZRDaten,MATCH($B180,ZRZeile,0),MATCH(Hilfe!$B$1,ZRSpalte,0)+'1.2 ZR Monate'!F$12-1))</f>
        <v>892</v>
      </c>
      <c r="G180" s="155" t="n">
        <f aca="false">IF(INDEX(ZRDaten,MATCH($B180,ZRZeile,0),MATCH(Hilfe!$B$1,ZRSpalte,0)+'1.2 ZR Monate'!G$12-1)&lt;3,"*",INDEX(ZRDaten,MATCH($B180,ZRZeile,0),MATCH(Hilfe!$B$1,ZRSpalte,0)+'1.2 ZR Monate'!G$12-1))</f>
        <v>932</v>
      </c>
      <c r="H180" s="155" t="n">
        <f aca="false">IF(INDEX(ZRDaten,MATCH($B180,ZRZeile,0),MATCH(Hilfe!$B$1,ZRSpalte,0)+'1.2 ZR Monate'!H$12-1)&lt;3,"*",INDEX(ZRDaten,MATCH($B180,ZRZeile,0),MATCH(Hilfe!$B$1,ZRSpalte,0)+'1.2 ZR Monate'!H$12-1))</f>
        <v>935</v>
      </c>
      <c r="I180" s="155" t="n">
        <f aca="false">IF(INDEX(ZRDaten,MATCH($B180,ZRZeile,0),MATCH(Hilfe!$B$1,ZRSpalte,0)+'1.2 ZR Monate'!I$12-1)&lt;3,"*",INDEX(ZRDaten,MATCH($B180,ZRZeile,0),MATCH(Hilfe!$B$1,ZRSpalte,0)+'1.2 ZR Monate'!I$12-1))</f>
        <v>957</v>
      </c>
      <c r="J180" s="155" t="n">
        <f aca="false">IF(INDEX(ZRDaten,MATCH($B180,ZRZeile,0),MATCH(Hilfe!$B$1,ZRSpalte,0)+'1.2 ZR Monate'!J$12-1)&lt;3,"*",INDEX(ZRDaten,MATCH($B180,ZRZeile,0),MATCH(Hilfe!$B$1,ZRSpalte,0)+'1.2 ZR Monate'!J$12-1))</f>
        <v>969</v>
      </c>
      <c r="K180" s="155" t="n">
        <f aca="false">IF(INDEX(ZRDaten,MATCH($B180,ZRZeile,0),MATCH(Hilfe!$B$1,ZRSpalte,0)+'1.2 ZR Monate'!K$12-1)&lt;3,"*",INDEX(ZRDaten,MATCH($B180,ZRZeile,0),MATCH(Hilfe!$B$1,ZRSpalte,0)+'1.2 ZR Monate'!K$12-1))</f>
        <v>954</v>
      </c>
      <c r="L180" s="155" t="n">
        <f aca="false">IF(INDEX(ZRDaten,MATCH($B180,ZRZeile,0),MATCH(Hilfe!$B$1,ZRSpalte,0)+'1.2 ZR Monate'!L$12-1)&lt;3,"*",INDEX(ZRDaten,MATCH($B180,ZRZeile,0),MATCH(Hilfe!$B$1,ZRSpalte,0)+'1.2 ZR Monate'!L$12-1))</f>
        <v>987</v>
      </c>
      <c r="M180" s="155" t="n">
        <f aca="false">IF(INDEX(ZRDaten,MATCH($B180,ZRZeile,0),MATCH(Hilfe!$B$1,ZRSpalte,0)+'1.2 ZR Monate'!M$12-1)&lt;3,"*",INDEX(ZRDaten,MATCH($B180,ZRZeile,0),MATCH(Hilfe!$B$1,ZRSpalte,0)+'1.2 ZR Monate'!M$12-1))</f>
        <v>953</v>
      </c>
      <c r="N180" s="155" t="n">
        <f aca="false">IF(INDEX(ZRDaten,MATCH($B180,ZRZeile,0),MATCH(Hilfe!$B$1,ZRSpalte,0)+'1.2 ZR Monate'!N$12-1)&lt;3,"*",INDEX(ZRDaten,MATCH($B180,ZRZeile,0),MATCH(Hilfe!$B$1,ZRSpalte,0)+'1.2 ZR Monate'!N$12-1))</f>
        <v>922</v>
      </c>
      <c r="O180" s="156" t="n">
        <f aca="false">IF(INDEX(ZRDaten,MATCH($B180,ZRZeile,0),MATCH(Hilfe!$B$1,ZRSpalte,0)+'1.2 ZR Monate'!O$12-1)&lt;3,"*",INDEX(ZRDaten,MATCH($B180,ZRZeile,0),MATCH(Hilfe!$B$1,ZRSpalte,0)+'1.2 ZR Monate'!O$12-1))</f>
        <v>893</v>
      </c>
    </row>
    <row r="181" customFormat="false" ht="12.75" hidden="false" customHeight="true" outlineLevel="0" collapsed="false">
      <c r="A181" s="9" t="s">
        <v>370</v>
      </c>
      <c r="B181" s="10" t="s">
        <v>371</v>
      </c>
      <c r="C181" s="155" t="n">
        <f aca="false">IF(INDEX(ZRDaten,MATCH($B181,ZRZeile,0),MATCH(Hilfe!$B$1,ZRSpalte,0)+'1.2 ZR Monate'!C$12-1)&lt;3,"*",INDEX(ZRDaten,MATCH($B181,ZRZeile,0),MATCH(Hilfe!$B$1,ZRSpalte,0)+'1.2 ZR Monate'!C$12-1))</f>
        <v>586</v>
      </c>
      <c r="D181" s="155" t="n">
        <f aca="false">IF(INDEX(ZRDaten,MATCH($B181,ZRZeile,0),MATCH(Hilfe!$B$1,ZRSpalte,0)+'1.2 ZR Monate'!D$12-1)&lt;3,"*",INDEX(ZRDaten,MATCH($B181,ZRZeile,0),MATCH(Hilfe!$B$1,ZRSpalte,0)+'1.2 ZR Monate'!D$12-1))</f>
        <v>600</v>
      </c>
      <c r="E181" s="155" t="n">
        <f aca="false">IF(INDEX(ZRDaten,MATCH($B181,ZRZeile,0),MATCH(Hilfe!$B$1,ZRSpalte,0)+'1.2 ZR Monate'!E$12-1)&lt;3,"*",INDEX(ZRDaten,MATCH($B181,ZRZeile,0),MATCH(Hilfe!$B$1,ZRSpalte,0)+'1.2 ZR Monate'!E$12-1))</f>
        <v>615</v>
      </c>
      <c r="F181" s="155" t="n">
        <f aca="false">IF(INDEX(ZRDaten,MATCH($B181,ZRZeile,0),MATCH(Hilfe!$B$1,ZRSpalte,0)+'1.2 ZR Monate'!F$12-1)&lt;3,"*",INDEX(ZRDaten,MATCH($B181,ZRZeile,0),MATCH(Hilfe!$B$1,ZRSpalte,0)+'1.2 ZR Monate'!F$12-1))</f>
        <v>600</v>
      </c>
      <c r="G181" s="155" t="n">
        <f aca="false">IF(INDEX(ZRDaten,MATCH($B181,ZRZeile,0),MATCH(Hilfe!$B$1,ZRSpalte,0)+'1.2 ZR Monate'!G$12-1)&lt;3,"*",INDEX(ZRDaten,MATCH($B181,ZRZeile,0),MATCH(Hilfe!$B$1,ZRSpalte,0)+'1.2 ZR Monate'!G$12-1))</f>
        <v>590</v>
      </c>
      <c r="H181" s="155" t="n">
        <f aca="false">IF(INDEX(ZRDaten,MATCH($B181,ZRZeile,0),MATCH(Hilfe!$B$1,ZRSpalte,0)+'1.2 ZR Monate'!H$12-1)&lt;3,"*",INDEX(ZRDaten,MATCH($B181,ZRZeile,0),MATCH(Hilfe!$B$1,ZRSpalte,0)+'1.2 ZR Monate'!H$12-1))</f>
        <v>572</v>
      </c>
      <c r="I181" s="155" t="n">
        <f aca="false">IF(INDEX(ZRDaten,MATCH($B181,ZRZeile,0),MATCH(Hilfe!$B$1,ZRSpalte,0)+'1.2 ZR Monate'!I$12-1)&lt;3,"*",INDEX(ZRDaten,MATCH($B181,ZRZeile,0),MATCH(Hilfe!$B$1,ZRSpalte,0)+'1.2 ZR Monate'!I$12-1))</f>
        <v>556</v>
      </c>
      <c r="J181" s="155" t="n">
        <f aca="false">IF(INDEX(ZRDaten,MATCH($B181,ZRZeile,0),MATCH(Hilfe!$B$1,ZRSpalte,0)+'1.2 ZR Monate'!J$12-1)&lt;3,"*",INDEX(ZRDaten,MATCH($B181,ZRZeile,0),MATCH(Hilfe!$B$1,ZRSpalte,0)+'1.2 ZR Monate'!J$12-1))</f>
        <v>549</v>
      </c>
      <c r="K181" s="155" t="n">
        <f aca="false">IF(INDEX(ZRDaten,MATCH($B181,ZRZeile,0),MATCH(Hilfe!$B$1,ZRSpalte,0)+'1.2 ZR Monate'!K$12-1)&lt;3,"*",INDEX(ZRDaten,MATCH($B181,ZRZeile,0),MATCH(Hilfe!$B$1,ZRSpalte,0)+'1.2 ZR Monate'!K$12-1))</f>
        <v>511</v>
      </c>
      <c r="L181" s="155" t="n">
        <f aca="false">IF(INDEX(ZRDaten,MATCH($B181,ZRZeile,0),MATCH(Hilfe!$B$1,ZRSpalte,0)+'1.2 ZR Monate'!L$12-1)&lt;3,"*",INDEX(ZRDaten,MATCH($B181,ZRZeile,0),MATCH(Hilfe!$B$1,ZRSpalte,0)+'1.2 ZR Monate'!L$12-1))</f>
        <v>485</v>
      </c>
      <c r="M181" s="155" t="n">
        <f aca="false">IF(INDEX(ZRDaten,MATCH($B181,ZRZeile,0),MATCH(Hilfe!$B$1,ZRSpalte,0)+'1.2 ZR Monate'!M$12-1)&lt;3,"*",INDEX(ZRDaten,MATCH($B181,ZRZeile,0),MATCH(Hilfe!$B$1,ZRSpalte,0)+'1.2 ZR Monate'!M$12-1))</f>
        <v>500</v>
      </c>
      <c r="N181" s="155" t="n">
        <f aca="false">IF(INDEX(ZRDaten,MATCH($B181,ZRZeile,0),MATCH(Hilfe!$B$1,ZRSpalte,0)+'1.2 ZR Monate'!N$12-1)&lt;3,"*",INDEX(ZRDaten,MATCH($B181,ZRZeile,0),MATCH(Hilfe!$B$1,ZRSpalte,0)+'1.2 ZR Monate'!N$12-1))</f>
        <v>511</v>
      </c>
      <c r="O181" s="156" t="n">
        <f aca="false">IF(INDEX(ZRDaten,MATCH($B181,ZRZeile,0),MATCH(Hilfe!$B$1,ZRSpalte,0)+'1.2 ZR Monate'!O$12-1)&lt;3,"*",INDEX(ZRDaten,MATCH($B181,ZRZeile,0),MATCH(Hilfe!$B$1,ZRSpalte,0)+'1.2 ZR Monate'!O$12-1))</f>
        <v>510</v>
      </c>
    </row>
    <row r="182" customFormat="false" ht="12.75" hidden="false" customHeight="true" outlineLevel="0" collapsed="false">
      <c r="A182" s="9" t="s">
        <v>372</v>
      </c>
      <c r="B182" s="10" t="s">
        <v>373</v>
      </c>
      <c r="C182" s="155" t="n">
        <f aca="false">IF(INDEX(ZRDaten,MATCH($B182,ZRZeile,0),MATCH(Hilfe!$B$1,ZRSpalte,0)+'1.2 ZR Monate'!C$12-1)&lt;3,"*",INDEX(ZRDaten,MATCH($B182,ZRZeile,0),MATCH(Hilfe!$B$1,ZRSpalte,0)+'1.2 ZR Monate'!C$12-1))</f>
        <v>283</v>
      </c>
      <c r="D182" s="155" t="n">
        <f aca="false">IF(INDEX(ZRDaten,MATCH($B182,ZRZeile,0),MATCH(Hilfe!$B$1,ZRSpalte,0)+'1.2 ZR Monate'!D$12-1)&lt;3,"*",INDEX(ZRDaten,MATCH($B182,ZRZeile,0),MATCH(Hilfe!$B$1,ZRSpalte,0)+'1.2 ZR Monate'!D$12-1))</f>
        <v>283</v>
      </c>
      <c r="E182" s="155" t="n">
        <f aca="false">IF(INDEX(ZRDaten,MATCH($B182,ZRZeile,0),MATCH(Hilfe!$B$1,ZRSpalte,0)+'1.2 ZR Monate'!E$12-1)&lt;3,"*",INDEX(ZRDaten,MATCH($B182,ZRZeile,0),MATCH(Hilfe!$B$1,ZRSpalte,0)+'1.2 ZR Monate'!E$12-1))</f>
        <v>307</v>
      </c>
      <c r="F182" s="155" t="n">
        <f aca="false">IF(INDEX(ZRDaten,MATCH($B182,ZRZeile,0),MATCH(Hilfe!$B$1,ZRSpalte,0)+'1.2 ZR Monate'!F$12-1)&lt;3,"*",INDEX(ZRDaten,MATCH($B182,ZRZeile,0),MATCH(Hilfe!$B$1,ZRSpalte,0)+'1.2 ZR Monate'!F$12-1))</f>
        <v>300</v>
      </c>
      <c r="G182" s="155" t="n">
        <f aca="false">IF(INDEX(ZRDaten,MATCH($B182,ZRZeile,0),MATCH(Hilfe!$B$1,ZRSpalte,0)+'1.2 ZR Monate'!G$12-1)&lt;3,"*",INDEX(ZRDaten,MATCH($B182,ZRZeile,0),MATCH(Hilfe!$B$1,ZRSpalte,0)+'1.2 ZR Monate'!G$12-1))</f>
        <v>294</v>
      </c>
      <c r="H182" s="155" t="n">
        <f aca="false">IF(INDEX(ZRDaten,MATCH($B182,ZRZeile,0),MATCH(Hilfe!$B$1,ZRSpalte,0)+'1.2 ZR Monate'!H$12-1)&lt;3,"*",INDEX(ZRDaten,MATCH($B182,ZRZeile,0),MATCH(Hilfe!$B$1,ZRSpalte,0)+'1.2 ZR Monate'!H$12-1))</f>
        <v>306</v>
      </c>
      <c r="I182" s="155" t="n">
        <f aca="false">IF(INDEX(ZRDaten,MATCH($B182,ZRZeile,0),MATCH(Hilfe!$B$1,ZRSpalte,0)+'1.2 ZR Monate'!I$12-1)&lt;3,"*",INDEX(ZRDaten,MATCH($B182,ZRZeile,0),MATCH(Hilfe!$B$1,ZRSpalte,0)+'1.2 ZR Monate'!I$12-1))</f>
        <v>298</v>
      </c>
      <c r="J182" s="155" t="n">
        <f aca="false">IF(INDEX(ZRDaten,MATCH($B182,ZRZeile,0),MATCH(Hilfe!$B$1,ZRSpalte,0)+'1.2 ZR Monate'!J$12-1)&lt;3,"*",INDEX(ZRDaten,MATCH($B182,ZRZeile,0),MATCH(Hilfe!$B$1,ZRSpalte,0)+'1.2 ZR Monate'!J$12-1))</f>
        <v>283</v>
      </c>
      <c r="K182" s="155" t="n">
        <f aca="false">IF(INDEX(ZRDaten,MATCH($B182,ZRZeile,0),MATCH(Hilfe!$B$1,ZRSpalte,0)+'1.2 ZR Monate'!K$12-1)&lt;3,"*",INDEX(ZRDaten,MATCH($B182,ZRZeile,0),MATCH(Hilfe!$B$1,ZRSpalte,0)+'1.2 ZR Monate'!K$12-1))</f>
        <v>244</v>
      </c>
      <c r="L182" s="155" t="n">
        <f aca="false">IF(INDEX(ZRDaten,MATCH($B182,ZRZeile,0),MATCH(Hilfe!$B$1,ZRSpalte,0)+'1.2 ZR Monate'!L$12-1)&lt;3,"*",INDEX(ZRDaten,MATCH($B182,ZRZeile,0),MATCH(Hilfe!$B$1,ZRSpalte,0)+'1.2 ZR Monate'!L$12-1))</f>
        <v>232</v>
      </c>
      <c r="M182" s="155" t="n">
        <f aca="false">IF(INDEX(ZRDaten,MATCH($B182,ZRZeile,0),MATCH(Hilfe!$B$1,ZRSpalte,0)+'1.2 ZR Monate'!M$12-1)&lt;3,"*",INDEX(ZRDaten,MATCH($B182,ZRZeile,0),MATCH(Hilfe!$B$1,ZRSpalte,0)+'1.2 ZR Monate'!M$12-1))</f>
        <v>235</v>
      </c>
      <c r="N182" s="155" t="n">
        <f aca="false">IF(INDEX(ZRDaten,MATCH($B182,ZRZeile,0),MATCH(Hilfe!$B$1,ZRSpalte,0)+'1.2 ZR Monate'!N$12-1)&lt;3,"*",INDEX(ZRDaten,MATCH($B182,ZRZeile,0),MATCH(Hilfe!$B$1,ZRSpalte,0)+'1.2 ZR Monate'!N$12-1))</f>
        <v>237</v>
      </c>
      <c r="O182" s="156" t="n">
        <f aca="false">IF(INDEX(ZRDaten,MATCH($B182,ZRZeile,0),MATCH(Hilfe!$B$1,ZRSpalte,0)+'1.2 ZR Monate'!O$12-1)&lt;3,"*",INDEX(ZRDaten,MATCH($B182,ZRZeile,0),MATCH(Hilfe!$B$1,ZRSpalte,0)+'1.2 ZR Monate'!O$12-1))</f>
        <v>235</v>
      </c>
    </row>
    <row r="183" customFormat="false" ht="12.75" hidden="false" customHeight="true" outlineLevel="0" collapsed="false">
      <c r="A183" s="9" t="s">
        <v>374</v>
      </c>
      <c r="B183" s="10" t="s">
        <v>375</v>
      </c>
      <c r="C183" s="155" t="n">
        <f aca="false">IF(INDEX(ZRDaten,MATCH($B183,ZRZeile,0),MATCH(Hilfe!$B$1,ZRSpalte,0)+'1.2 ZR Monate'!C$12-1)&lt;3,"*",INDEX(ZRDaten,MATCH($B183,ZRZeile,0),MATCH(Hilfe!$B$1,ZRSpalte,0)+'1.2 ZR Monate'!C$12-1))</f>
        <v>1344</v>
      </c>
      <c r="D183" s="155" t="n">
        <f aca="false">IF(INDEX(ZRDaten,MATCH($B183,ZRZeile,0),MATCH(Hilfe!$B$1,ZRSpalte,0)+'1.2 ZR Monate'!D$12-1)&lt;3,"*",INDEX(ZRDaten,MATCH($B183,ZRZeile,0),MATCH(Hilfe!$B$1,ZRSpalte,0)+'1.2 ZR Monate'!D$12-1))</f>
        <v>1301</v>
      </c>
      <c r="E183" s="155" t="n">
        <f aca="false">IF(INDEX(ZRDaten,MATCH($B183,ZRZeile,0),MATCH(Hilfe!$B$1,ZRSpalte,0)+'1.2 ZR Monate'!E$12-1)&lt;3,"*",INDEX(ZRDaten,MATCH($B183,ZRZeile,0),MATCH(Hilfe!$B$1,ZRSpalte,0)+'1.2 ZR Monate'!E$12-1))</f>
        <v>1255</v>
      </c>
      <c r="F183" s="155" t="n">
        <f aca="false">IF(INDEX(ZRDaten,MATCH($B183,ZRZeile,0),MATCH(Hilfe!$B$1,ZRSpalte,0)+'1.2 ZR Monate'!F$12-1)&lt;3,"*",INDEX(ZRDaten,MATCH($B183,ZRZeile,0),MATCH(Hilfe!$B$1,ZRSpalte,0)+'1.2 ZR Monate'!F$12-1))</f>
        <v>1251</v>
      </c>
      <c r="G183" s="155" t="n">
        <f aca="false">IF(INDEX(ZRDaten,MATCH($B183,ZRZeile,0),MATCH(Hilfe!$B$1,ZRSpalte,0)+'1.2 ZR Monate'!G$12-1)&lt;3,"*",INDEX(ZRDaten,MATCH($B183,ZRZeile,0),MATCH(Hilfe!$B$1,ZRSpalte,0)+'1.2 ZR Monate'!G$12-1))</f>
        <v>1233</v>
      </c>
      <c r="H183" s="155" t="n">
        <f aca="false">IF(INDEX(ZRDaten,MATCH($B183,ZRZeile,0),MATCH(Hilfe!$B$1,ZRSpalte,0)+'1.2 ZR Monate'!H$12-1)&lt;3,"*",INDEX(ZRDaten,MATCH($B183,ZRZeile,0),MATCH(Hilfe!$B$1,ZRSpalte,0)+'1.2 ZR Monate'!H$12-1))</f>
        <v>1230</v>
      </c>
      <c r="I183" s="155" t="n">
        <f aca="false">IF(INDEX(ZRDaten,MATCH($B183,ZRZeile,0),MATCH(Hilfe!$B$1,ZRSpalte,0)+'1.2 ZR Monate'!I$12-1)&lt;3,"*",INDEX(ZRDaten,MATCH($B183,ZRZeile,0),MATCH(Hilfe!$B$1,ZRSpalte,0)+'1.2 ZR Monate'!I$12-1))</f>
        <v>1182</v>
      </c>
      <c r="J183" s="155" t="n">
        <f aca="false">IF(INDEX(ZRDaten,MATCH($B183,ZRZeile,0),MATCH(Hilfe!$B$1,ZRSpalte,0)+'1.2 ZR Monate'!J$12-1)&lt;3,"*",INDEX(ZRDaten,MATCH($B183,ZRZeile,0),MATCH(Hilfe!$B$1,ZRSpalte,0)+'1.2 ZR Monate'!J$12-1))</f>
        <v>1171</v>
      </c>
      <c r="K183" s="155" t="n">
        <f aca="false">IF(INDEX(ZRDaten,MATCH($B183,ZRZeile,0),MATCH(Hilfe!$B$1,ZRSpalte,0)+'1.2 ZR Monate'!K$12-1)&lt;3,"*",INDEX(ZRDaten,MATCH($B183,ZRZeile,0),MATCH(Hilfe!$B$1,ZRSpalte,0)+'1.2 ZR Monate'!K$12-1))</f>
        <v>1138</v>
      </c>
      <c r="L183" s="155" t="n">
        <f aca="false">IF(INDEX(ZRDaten,MATCH($B183,ZRZeile,0),MATCH(Hilfe!$B$1,ZRSpalte,0)+'1.2 ZR Monate'!L$12-1)&lt;3,"*",INDEX(ZRDaten,MATCH($B183,ZRZeile,0),MATCH(Hilfe!$B$1,ZRSpalte,0)+'1.2 ZR Monate'!L$12-1))</f>
        <v>1112</v>
      </c>
      <c r="M183" s="155" t="n">
        <f aca="false">IF(INDEX(ZRDaten,MATCH($B183,ZRZeile,0),MATCH(Hilfe!$B$1,ZRSpalte,0)+'1.2 ZR Monate'!M$12-1)&lt;3,"*",INDEX(ZRDaten,MATCH($B183,ZRZeile,0),MATCH(Hilfe!$B$1,ZRSpalte,0)+'1.2 ZR Monate'!M$12-1))</f>
        <v>1128</v>
      </c>
      <c r="N183" s="155" t="n">
        <f aca="false">IF(INDEX(ZRDaten,MATCH($B183,ZRZeile,0),MATCH(Hilfe!$B$1,ZRSpalte,0)+'1.2 ZR Monate'!N$12-1)&lt;3,"*",INDEX(ZRDaten,MATCH($B183,ZRZeile,0),MATCH(Hilfe!$B$1,ZRSpalte,0)+'1.2 ZR Monate'!N$12-1))</f>
        <v>1085</v>
      </c>
      <c r="O183" s="156" t="n">
        <f aca="false">IF(INDEX(ZRDaten,MATCH($B183,ZRZeile,0),MATCH(Hilfe!$B$1,ZRSpalte,0)+'1.2 ZR Monate'!O$12-1)&lt;3,"*",INDEX(ZRDaten,MATCH($B183,ZRZeile,0),MATCH(Hilfe!$B$1,ZRSpalte,0)+'1.2 ZR Monate'!O$12-1))</f>
        <v>1059</v>
      </c>
    </row>
    <row r="184" customFormat="false" ht="12.75" hidden="false" customHeight="true" outlineLevel="0" collapsed="false">
      <c r="A184" s="9" t="s">
        <v>376</v>
      </c>
      <c r="B184" s="10" t="s">
        <v>377</v>
      </c>
      <c r="C184" s="155" t="n">
        <f aca="false">IF(INDEX(ZRDaten,MATCH($B184,ZRZeile,0),MATCH(Hilfe!$B$1,ZRSpalte,0)+'1.2 ZR Monate'!C$12-1)&lt;3,"*",INDEX(ZRDaten,MATCH($B184,ZRZeile,0),MATCH(Hilfe!$B$1,ZRSpalte,0)+'1.2 ZR Monate'!C$12-1))</f>
        <v>591</v>
      </c>
      <c r="D184" s="155" t="n">
        <f aca="false">IF(INDEX(ZRDaten,MATCH($B184,ZRZeile,0),MATCH(Hilfe!$B$1,ZRSpalte,0)+'1.2 ZR Monate'!D$12-1)&lt;3,"*",INDEX(ZRDaten,MATCH($B184,ZRZeile,0),MATCH(Hilfe!$B$1,ZRSpalte,0)+'1.2 ZR Monate'!D$12-1))</f>
        <v>585</v>
      </c>
      <c r="E184" s="155" t="n">
        <f aca="false">IF(INDEX(ZRDaten,MATCH($B184,ZRZeile,0),MATCH(Hilfe!$B$1,ZRSpalte,0)+'1.2 ZR Monate'!E$12-1)&lt;3,"*",INDEX(ZRDaten,MATCH($B184,ZRZeile,0),MATCH(Hilfe!$B$1,ZRSpalte,0)+'1.2 ZR Monate'!E$12-1))</f>
        <v>677</v>
      </c>
      <c r="F184" s="155" t="n">
        <f aca="false">IF(INDEX(ZRDaten,MATCH($B184,ZRZeile,0),MATCH(Hilfe!$B$1,ZRSpalte,0)+'1.2 ZR Monate'!F$12-1)&lt;3,"*",INDEX(ZRDaten,MATCH($B184,ZRZeile,0),MATCH(Hilfe!$B$1,ZRSpalte,0)+'1.2 ZR Monate'!F$12-1))</f>
        <v>638</v>
      </c>
      <c r="G184" s="155" t="n">
        <f aca="false">IF(INDEX(ZRDaten,MATCH($B184,ZRZeile,0),MATCH(Hilfe!$B$1,ZRSpalte,0)+'1.2 ZR Monate'!G$12-1)&lt;3,"*",INDEX(ZRDaten,MATCH($B184,ZRZeile,0),MATCH(Hilfe!$B$1,ZRSpalte,0)+'1.2 ZR Monate'!G$12-1))</f>
        <v>678</v>
      </c>
      <c r="H184" s="155" t="n">
        <f aca="false">IF(INDEX(ZRDaten,MATCH($B184,ZRZeile,0),MATCH(Hilfe!$B$1,ZRSpalte,0)+'1.2 ZR Monate'!H$12-1)&lt;3,"*",INDEX(ZRDaten,MATCH($B184,ZRZeile,0),MATCH(Hilfe!$B$1,ZRSpalte,0)+'1.2 ZR Monate'!H$12-1))</f>
        <v>613</v>
      </c>
      <c r="I184" s="155" t="n">
        <f aca="false">IF(INDEX(ZRDaten,MATCH($B184,ZRZeile,0),MATCH(Hilfe!$B$1,ZRSpalte,0)+'1.2 ZR Monate'!I$12-1)&lt;3,"*",INDEX(ZRDaten,MATCH($B184,ZRZeile,0),MATCH(Hilfe!$B$1,ZRSpalte,0)+'1.2 ZR Monate'!I$12-1))</f>
        <v>658</v>
      </c>
      <c r="J184" s="155" t="n">
        <f aca="false">IF(INDEX(ZRDaten,MATCH($B184,ZRZeile,0),MATCH(Hilfe!$B$1,ZRSpalte,0)+'1.2 ZR Monate'!J$12-1)&lt;3,"*",INDEX(ZRDaten,MATCH($B184,ZRZeile,0),MATCH(Hilfe!$B$1,ZRSpalte,0)+'1.2 ZR Monate'!J$12-1))</f>
        <v>670</v>
      </c>
      <c r="K184" s="155" t="n">
        <f aca="false">IF(INDEX(ZRDaten,MATCH($B184,ZRZeile,0),MATCH(Hilfe!$B$1,ZRSpalte,0)+'1.2 ZR Monate'!K$12-1)&lt;3,"*",INDEX(ZRDaten,MATCH($B184,ZRZeile,0),MATCH(Hilfe!$B$1,ZRSpalte,0)+'1.2 ZR Monate'!K$12-1))</f>
        <v>641</v>
      </c>
      <c r="L184" s="155" t="n">
        <f aca="false">IF(INDEX(ZRDaten,MATCH($B184,ZRZeile,0),MATCH(Hilfe!$B$1,ZRSpalte,0)+'1.2 ZR Monate'!L$12-1)&lt;3,"*",INDEX(ZRDaten,MATCH($B184,ZRZeile,0),MATCH(Hilfe!$B$1,ZRSpalte,0)+'1.2 ZR Monate'!L$12-1))</f>
        <v>601</v>
      </c>
      <c r="M184" s="155" t="n">
        <f aca="false">IF(INDEX(ZRDaten,MATCH($B184,ZRZeile,0),MATCH(Hilfe!$B$1,ZRSpalte,0)+'1.2 ZR Monate'!M$12-1)&lt;3,"*",INDEX(ZRDaten,MATCH($B184,ZRZeile,0),MATCH(Hilfe!$B$1,ZRSpalte,0)+'1.2 ZR Monate'!M$12-1))</f>
        <v>594</v>
      </c>
      <c r="N184" s="155" t="n">
        <f aca="false">IF(INDEX(ZRDaten,MATCH($B184,ZRZeile,0),MATCH(Hilfe!$B$1,ZRSpalte,0)+'1.2 ZR Monate'!N$12-1)&lt;3,"*",INDEX(ZRDaten,MATCH($B184,ZRZeile,0),MATCH(Hilfe!$B$1,ZRSpalte,0)+'1.2 ZR Monate'!N$12-1))</f>
        <v>491</v>
      </c>
      <c r="O184" s="156" t="n">
        <f aca="false">IF(INDEX(ZRDaten,MATCH($B184,ZRZeile,0),MATCH(Hilfe!$B$1,ZRSpalte,0)+'1.2 ZR Monate'!O$12-1)&lt;3,"*",INDEX(ZRDaten,MATCH($B184,ZRZeile,0),MATCH(Hilfe!$B$1,ZRSpalte,0)+'1.2 ZR Monate'!O$12-1))</f>
        <v>468</v>
      </c>
    </row>
    <row r="185" customFormat="false" ht="12.75" hidden="false" customHeight="true" outlineLevel="0" collapsed="false">
      <c r="A185" s="9" t="s">
        <v>378</v>
      </c>
      <c r="B185" s="10" t="s">
        <v>379</v>
      </c>
      <c r="C185" s="155" t="n">
        <f aca="false">IF(INDEX(ZRDaten,MATCH($B185,ZRZeile,0),MATCH(Hilfe!$B$1,ZRSpalte,0)+'1.2 ZR Monate'!C$12-1)&lt;3,"*",INDEX(ZRDaten,MATCH($B185,ZRZeile,0),MATCH(Hilfe!$B$1,ZRSpalte,0)+'1.2 ZR Monate'!C$12-1))</f>
        <v>1051</v>
      </c>
      <c r="D185" s="155" t="n">
        <f aca="false">IF(INDEX(ZRDaten,MATCH($B185,ZRZeile,0),MATCH(Hilfe!$B$1,ZRSpalte,0)+'1.2 ZR Monate'!D$12-1)&lt;3,"*",INDEX(ZRDaten,MATCH($B185,ZRZeile,0),MATCH(Hilfe!$B$1,ZRSpalte,0)+'1.2 ZR Monate'!D$12-1))</f>
        <v>1061</v>
      </c>
      <c r="E185" s="155" t="n">
        <f aca="false">IF(INDEX(ZRDaten,MATCH($B185,ZRZeile,0),MATCH(Hilfe!$B$1,ZRSpalte,0)+'1.2 ZR Monate'!E$12-1)&lt;3,"*",INDEX(ZRDaten,MATCH($B185,ZRZeile,0),MATCH(Hilfe!$B$1,ZRSpalte,0)+'1.2 ZR Monate'!E$12-1))</f>
        <v>1076</v>
      </c>
      <c r="F185" s="155" t="n">
        <f aca="false">IF(INDEX(ZRDaten,MATCH($B185,ZRZeile,0),MATCH(Hilfe!$B$1,ZRSpalte,0)+'1.2 ZR Monate'!F$12-1)&lt;3,"*",INDEX(ZRDaten,MATCH($B185,ZRZeile,0),MATCH(Hilfe!$B$1,ZRSpalte,0)+'1.2 ZR Monate'!F$12-1))</f>
        <v>1121</v>
      </c>
      <c r="G185" s="155" t="n">
        <f aca="false">IF(INDEX(ZRDaten,MATCH($B185,ZRZeile,0),MATCH(Hilfe!$B$1,ZRSpalte,0)+'1.2 ZR Monate'!G$12-1)&lt;3,"*",INDEX(ZRDaten,MATCH($B185,ZRZeile,0),MATCH(Hilfe!$B$1,ZRSpalte,0)+'1.2 ZR Monate'!G$12-1))</f>
        <v>1147</v>
      </c>
      <c r="H185" s="155" t="n">
        <f aca="false">IF(INDEX(ZRDaten,MATCH($B185,ZRZeile,0),MATCH(Hilfe!$B$1,ZRSpalte,0)+'1.2 ZR Monate'!H$12-1)&lt;3,"*",INDEX(ZRDaten,MATCH($B185,ZRZeile,0),MATCH(Hilfe!$B$1,ZRSpalte,0)+'1.2 ZR Monate'!H$12-1))</f>
        <v>1071</v>
      </c>
      <c r="I185" s="155" t="n">
        <f aca="false">IF(INDEX(ZRDaten,MATCH($B185,ZRZeile,0),MATCH(Hilfe!$B$1,ZRSpalte,0)+'1.2 ZR Monate'!I$12-1)&lt;3,"*",INDEX(ZRDaten,MATCH($B185,ZRZeile,0),MATCH(Hilfe!$B$1,ZRSpalte,0)+'1.2 ZR Monate'!I$12-1))</f>
        <v>1088</v>
      </c>
      <c r="J185" s="155" t="n">
        <f aca="false">IF(INDEX(ZRDaten,MATCH($B185,ZRZeile,0),MATCH(Hilfe!$B$1,ZRSpalte,0)+'1.2 ZR Monate'!J$12-1)&lt;3,"*",INDEX(ZRDaten,MATCH($B185,ZRZeile,0),MATCH(Hilfe!$B$1,ZRSpalte,0)+'1.2 ZR Monate'!J$12-1))</f>
        <v>1067</v>
      </c>
      <c r="K185" s="155" t="n">
        <f aca="false">IF(INDEX(ZRDaten,MATCH($B185,ZRZeile,0),MATCH(Hilfe!$B$1,ZRSpalte,0)+'1.2 ZR Monate'!K$12-1)&lt;3,"*",INDEX(ZRDaten,MATCH($B185,ZRZeile,0),MATCH(Hilfe!$B$1,ZRSpalte,0)+'1.2 ZR Monate'!K$12-1))</f>
        <v>1071</v>
      </c>
      <c r="L185" s="155" t="n">
        <f aca="false">IF(INDEX(ZRDaten,MATCH($B185,ZRZeile,0),MATCH(Hilfe!$B$1,ZRSpalte,0)+'1.2 ZR Monate'!L$12-1)&lt;3,"*",INDEX(ZRDaten,MATCH($B185,ZRZeile,0),MATCH(Hilfe!$B$1,ZRSpalte,0)+'1.2 ZR Monate'!L$12-1))</f>
        <v>1096</v>
      </c>
      <c r="M185" s="155" t="n">
        <f aca="false">IF(INDEX(ZRDaten,MATCH($B185,ZRZeile,0),MATCH(Hilfe!$B$1,ZRSpalte,0)+'1.2 ZR Monate'!M$12-1)&lt;3,"*",INDEX(ZRDaten,MATCH($B185,ZRZeile,0),MATCH(Hilfe!$B$1,ZRSpalte,0)+'1.2 ZR Monate'!M$12-1))</f>
        <v>1100</v>
      </c>
      <c r="N185" s="155" t="n">
        <f aca="false">IF(INDEX(ZRDaten,MATCH($B185,ZRZeile,0),MATCH(Hilfe!$B$1,ZRSpalte,0)+'1.2 ZR Monate'!N$12-1)&lt;3,"*",INDEX(ZRDaten,MATCH($B185,ZRZeile,0),MATCH(Hilfe!$B$1,ZRSpalte,0)+'1.2 ZR Monate'!N$12-1))</f>
        <v>1201</v>
      </c>
      <c r="O185" s="156" t="n">
        <f aca="false">IF(INDEX(ZRDaten,MATCH($B185,ZRZeile,0),MATCH(Hilfe!$B$1,ZRSpalte,0)+'1.2 ZR Monate'!O$12-1)&lt;3,"*",INDEX(ZRDaten,MATCH($B185,ZRZeile,0),MATCH(Hilfe!$B$1,ZRSpalte,0)+'1.2 ZR Monate'!O$12-1))</f>
        <v>1225</v>
      </c>
    </row>
    <row r="186" customFormat="false" ht="12.75" hidden="false" customHeight="true" outlineLevel="0" collapsed="false">
      <c r="A186" s="9" t="s">
        <v>380</v>
      </c>
      <c r="B186" s="10" t="s">
        <v>381</v>
      </c>
      <c r="C186" s="155" t="n">
        <f aca="false">IF(INDEX(ZRDaten,MATCH($B186,ZRZeile,0),MATCH(Hilfe!$B$1,ZRSpalte,0)+'1.2 ZR Monate'!C$12-1)&lt;3,"*",INDEX(ZRDaten,MATCH($B186,ZRZeile,0),MATCH(Hilfe!$B$1,ZRSpalte,0)+'1.2 ZR Monate'!C$12-1))</f>
        <v>1626</v>
      </c>
      <c r="D186" s="155" t="n">
        <f aca="false">IF(INDEX(ZRDaten,MATCH($B186,ZRZeile,0),MATCH(Hilfe!$B$1,ZRSpalte,0)+'1.2 ZR Monate'!D$12-1)&lt;3,"*",INDEX(ZRDaten,MATCH($B186,ZRZeile,0),MATCH(Hilfe!$B$1,ZRSpalte,0)+'1.2 ZR Monate'!D$12-1))</f>
        <v>1583</v>
      </c>
      <c r="E186" s="155" t="n">
        <f aca="false">IF(INDEX(ZRDaten,MATCH($B186,ZRZeile,0),MATCH(Hilfe!$B$1,ZRSpalte,0)+'1.2 ZR Monate'!E$12-1)&lt;3,"*",INDEX(ZRDaten,MATCH($B186,ZRZeile,0),MATCH(Hilfe!$B$1,ZRSpalte,0)+'1.2 ZR Monate'!E$12-1))</f>
        <v>1503</v>
      </c>
      <c r="F186" s="155" t="n">
        <f aca="false">IF(INDEX(ZRDaten,MATCH($B186,ZRZeile,0),MATCH(Hilfe!$B$1,ZRSpalte,0)+'1.2 ZR Monate'!F$12-1)&lt;3,"*",INDEX(ZRDaten,MATCH($B186,ZRZeile,0),MATCH(Hilfe!$B$1,ZRSpalte,0)+'1.2 ZR Monate'!F$12-1))</f>
        <v>1440</v>
      </c>
      <c r="G186" s="155" t="n">
        <f aca="false">IF(INDEX(ZRDaten,MATCH($B186,ZRZeile,0),MATCH(Hilfe!$B$1,ZRSpalte,0)+'1.2 ZR Monate'!G$12-1)&lt;3,"*",INDEX(ZRDaten,MATCH($B186,ZRZeile,0),MATCH(Hilfe!$B$1,ZRSpalte,0)+'1.2 ZR Monate'!G$12-1))</f>
        <v>1521</v>
      </c>
      <c r="H186" s="155" t="n">
        <f aca="false">IF(INDEX(ZRDaten,MATCH($B186,ZRZeile,0),MATCH(Hilfe!$B$1,ZRSpalte,0)+'1.2 ZR Monate'!H$12-1)&lt;3,"*",INDEX(ZRDaten,MATCH($B186,ZRZeile,0),MATCH(Hilfe!$B$1,ZRSpalte,0)+'1.2 ZR Monate'!H$12-1))</f>
        <v>1388</v>
      </c>
      <c r="I186" s="155" t="n">
        <f aca="false">IF(INDEX(ZRDaten,MATCH($B186,ZRZeile,0),MATCH(Hilfe!$B$1,ZRSpalte,0)+'1.2 ZR Monate'!I$12-1)&lt;3,"*",INDEX(ZRDaten,MATCH($B186,ZRZeile,0),MATCH(Hilfe!$B$1,ZRSpalte,0)+'1.2 ZR Monate'!I$12-1))</f>
        <v>1341</v>
      </c>
      <c r="J186" s="155" t="n">
        <f aca="false">IF(INDEX(ZRDaten,MATCH($B186,ZRZeile,0),MATCH(Hilfe!$B$1,ZRSpalte,0)+'1.2 ZR Monate'!J$12-1)&lt;3,"*",INDEX(ZRDaten,MATCH($B186,ZRZeile,0),MATCH(Hilfe!$B$1,ZRSpalte,0)+'1.2 ZR Monate'!J$12-1))</f>
        <v>1238</v>
      </c>
      <c r="K186" s="155" t="n">
        <f aca="false">IF(INDEX(ZRDaten,MATCH($B186,ZRZeile,0),MATCH(Hilfe!$B$1,ZRSpalte,0)+'1.2 ZR Monate'!K$12-1)&lt;3,"*",INDEX(ZRDaten,MATCH($B186,ZRZeile,0),MATCH(Hilfe!$B$1,ZRSpalte,0)+'1.2 ZR Monate'!K$12-1))</f>
        <v>1209</v>
      </c>
      <c r="L186" s="155" t="n">
        <f aca="false">IF(INDEX(ZRDaten,MATCH($B186,ZRZeile,0),MATCH(Hilfe!$B$1,ZRSpalte,0)+'1.2 ZR Monate'!L$12-1)&lt;3,"*",INDEX(ZRDaten,MATCH($B186,ZRZeile,0),MATCH(Hilfe!$B$1,ZRSpalte,0)+'1.2 ZR Monate'!L$12-1))</f>
        <v>1135</v>
      </c>
      <c r="M186" s="155" t="n">
        <f aca="false">IF(INDEX(ZRDaten,MATCH($B186,ZRZeile,0),MATCH(Hilfe!$B$1,ZRSpalte,0)+'1.2 ZR Monate'!M$12-1)&lt;3,"*",INDEX(ZRDaten,MATCH($B186,ZRZeile,0),MATCH(Hilfe!$B$1,ZRSpalte,0)+'1.2 ZR Monate'!M$12-1))</f>
        <v>1142</v>
      </c>
      <c r="N186" s="155" t="n">
        <f aca="false">IF(INDEX(ZRDaten,MATCH($B186,ZRZeile,0),MATCH(Hilfe!$B$1,ZRSpalte,0)+'1.2 ZR Monate'!N$12-1)&lt;3,"*",INDEX(ZRDaten,MATCH($B186,ZRZeile,0),MATCH(Hilfe!$B$1,ZRSpalte,0)+'1.2 ZR Monate'!N$12-1))</f>
        <v>1091</v>
      </c>
      <c r="O186" s="156" t="n">
        <f aca="false">IF(INDEX(ZRDaten,MATCH($B186,ZRZeile,0),MATCH(Hilfe!$B$1,ZRSpalte,0)+'1.2 ZR Monate'!O$12-1)&lt;3,"*",INDEX(ZRDaten,MATCH($B186,ZRZeile,0),MATCH(Hilfe!$B$1,ZRSpalte,0)+'1.2 ZR Monate'!O$12-1))</f>
        <v>1033</v>
      </c>
    </row>
    <row r="187" customFormat="false" ht="12.75" hidden="false" customHeight="true" outlineLevel="0" collapsed="false">
      <c r="A187" s="9" t="s">
        <v>382</v>
      </c>
      <c r="B187" s="10" t="s">
        <v>383</v>
      </c>
      <c r="C187" s="155" t="n">
        <f aca="false">IF(INDEX(ZRDaten,MATCH($B187,ZRZeile,0),MATCH(Hilfe!$B$1,ZRSpalte,0)+'1.2 ZR Monate'!C$12-1)&lt;3,"*",INDEX(ZRDaten,MATCH($B187,ZRZeile,0),MATCH(Hilfe!$B$1,ZRSpalte,0)+'1.2 ZR Monate'!C$12-1))</f>
        <v>1547</v>
      </c>
      <c r="D187" s="155" t="n">
        <f aca="false">IF(INDEX(ZRDaten,MATCH($B187,ZRZeile,0),MATCH(Hilfe!$B$1,ZRSpalte,0)+'1.2 ZR Monate'!D$12-1)&lt;3,"*",INDEX(ZRDaten,MATCH($B187,ZRZeile,0),MATCH(Hilfe!$B$1,ZRSpalte,0)+'1.2 ZR Monate'!D$12-1))</f>
        <v>1512</v>
      </c>
      <c r="E187" s="155" t="n">
        <f aca="false">IF(INDEX(ZRDaten,MATCH($B187,ZRZeile,0),MATCH(Hilfe!$B$1,ZRSpalte,0)+'1.2 ZR Monate'!E$12-1)&lt;3,"*",INDEX(ZRDaten,MATCH($B187,ZRZeile,0),MATCH(Hilfe!$B$1,ZRSpalte,0)+'1.2 ZR Monate'!E$12-1))</f>
        <v>1502</v>
      </c>
      <c r="F187" s="155" t="n">
        <f aca="false">IF(INDEX(ZRDaten,MATCH($B187,ZRZeile,0),MATCH(Hilfe!$B$1,ZRSpalte,0)+'1.2 ZR Monate'!F$12-1)&lt;3,"*",INDEX(ZRDaten,MATCH($B187,ZRZeile,0),MATCH(Hilfe!$B$1,ZRSpalte,0)+'1.2 ZR Monate'!F$12-1))</f>
        <v>1432</v>
      </c>
      <c r="G187" s="155" t="n">
        <f aca="false">IF(INDEX(ZRDaten,MATCH($B187,ZRZeile,0),MATCH(Hilfe!$B$1,ZRSpalte,0)+'1.2 ZR Monate'!G$12-1)&lt;3,"*",INDEX(ZRDaten,MATCH($B187,ZRZeile,0),MATCH(Hilfe!$B$1,ZRSpalte,0)+'1.2 ZR Monate'!G$12-1))</f>
        <v>1458</v>
      </c>
      <c r="H187" s="155" t="n">
        <f aca="false">IF(INDEX(ZRDaten,MATCH($B187,ZRZeile,0),MATCH(Hilfe!$B$1,ZRSpalte,0)+'1.2 ZR Monate'!H$12-1)&lt;3,"*",INDEX(ZRDaten,MATCH($B187,ZRZeile,0),MATCH(Hilfe!$B$1,ZRSpalte,0)+'1.2 ZR Monate'!H$12-1))</f>
        <v>1505</v>
      </c>
      <c r="I187" s="155" t="n">
        <f aca="false">IF(INDEX(ZRDaten,MATCH($B187,ZRZeile,0),MATCH(Hilfe!$B$1,ZRSpalte,0)+'1.2 ZR Monate'!I$12-1)&lt;3,"*",INDEX(ZRDaten,MATCH($B187,ZRZeile,0),MATCH(Hilfe!$B$1,ZRSpalte,0)+'1.2 ZR Monate'!I$12-1))</f>
        <v>1451</v>
      </c>
      <c r="J187" s="155" t="n">
        <f aca="false">IF(INDEX(ZRDaten,MATCH($B187,ZRZeile,0),MATCH(Hilfe!$B$1,ZRSpalte,0)+'1.2 ZR Monate'!J$12-1)&lt;3,"*",INDEX(ZRDaten,MATCH($B187,ZRZeile,0),MATCH(Hilfe!$B$1,ZRSpalte,0)+'1.2 ZR Monate'!J$12-1))</f>
        <v>1481</v>
      </c>
      <c r="K187" s="155" t="n">
        <f aca="false">IF(INDEX(ZRDaten,MATCH($B187,ZRZeile,0),MATCH(Hilfe!$B$1,ZRSpalte,0)+'1.2 ZR Monate'!K$12-1)&lt;3,"*",INDEX(ZRDaten,MATCH($B187,ZRZeile,0),MATCH(Hilfe!$B$1,ZRSpalte,0)+'1.2 ZR Monate'!K$12-1))</f>
        <v>1440</v>
      </c>
      <c r="L187" s="155" t="n">
        <f aca="false">IF(INDEX(ZRDaten,MATCH($B187,ZRZeile,0),MATCH(Hilfe!$B$1,ZRSpalte,0)+'1.2 ZR Monate'!L$12-1)&lt;3,"*",INDEX(ZRDaten,MATCH($B187,ZRZeile,0),MATCH(Hilfe!$B$1,ZRSpalte,0)+'1.2 ZR Monate'!L$12-1))</f>
        <v>1491</v>
      </c>
      <c r="M187" s="155" t="n">
        <f aca="false">IF(INDEX(ZRDaten,MATCH($B187,ZRZeile,0),MATCH(Hilfe!$B$1,ZRSpalte,0)+'1.2 ZR Monate'!M$12-1)&lt;3,"*",INDEX(ZRDaten,MATCH($B187,ZRZeile,0),MATCH(Hilfe!$B$1,ZRSpalte,0)+'1.2 ZR Monate'!M$12-1))</f>
        <v>1500</v>
      </c>
      <c r="N187" s="155" t="n">
        <f aca="false">IF(INDEX(ZRDaten,MATCH($B187,ZRZeile,0),MATCH(Hilfe!$B$1,ZRSpalte,0)+'1.2 ZR Monate'!N$12-1)&lt;3,"*",INDEX(ZRDaten,MATCH($B187,ZRZeile,0),MATCH(Hilfe!$B$1,ZRSpalte,0)+'1.2 ZR Monate'!N$12-1))</f>
        <v>1540</v>
      </c>
      <c r="O187" s="156" t="n">
        <f aca="false">IF(INDEX(ZRDaten,MATCH($B187,ZRZeile,0),MATCH(Hilfe!$B$1,ZRSpalte,0)+'1.2 ZR Monate'!O$12-1)&lt;3,"*",INDEX(ZRDaten,MATCH($B187,ZRZeile,0),MATCH(Hilfe!$B$1,ZRSpalte,0)+'1.2 ZR Monate'!O$12-1))</f>
        <v>1568</v>
      </c>
    </row>
    <row r="188" customFormat="false" ht="12.75" hidden="false" customHeight="true" outlineLevel="0" collapsed="false">
      <c r="A188" s="9" t="s">
        <v>384</v>
      </c>
      <c r="B188" s="10" t="s">
        <v>385</v>
      </c>
      <c r="C188" s="155" t="n">
        <f aca="false">IF(INDEX(ZRDaten,MATCH($B188,ZRZeile,0),MATCH(Hilfe!$B$1,ZRSpalte,0)+'1.2 ZR Monate'!C$12-1)&lt;3,"*",INDEX(ZRDaten,MATCH($B188,ZRZeile,0),MATCH(Hilfe!$B$1,ZRSpalte,0)+'1.2 ZR Monate'!C$12-1))</f>
        <v>388</v>
      </c>
      <c r="D188" s="155" t="n">
        <f aca="false">IF(INDEX(ZRDaten,MATCH($B188,ZRZeile,0),MATCH(Hilfe!$B$1,ZRSpalte,0)+'1.2 ZR Monate'!D$12-1)&lt;3,"*",INDEX(ZRDaten,MATCH($B188,ZRZeile,0),MATCH(Hilfe!$B$1,ZRSpalte,0)+'1.2 ZR Monate'!D$12-1))</f>
        <v>377</v>
      </c>
      <c r="E188" s="155" t="n">
        <f aca="false">IF(INDEX(ZRDaten,MATCH($B188,ZRZeile,0),MATCH(Hilfe!$B$1,ZRSpalte,0)+'1.2 ZR Monate'!E$12-1)&lt;3,"*",INDEX(ZRDaten,MATCH($B188,ZRZeile,0),MATCH(Hilfe!$B$1,ZRSpalte,0)+'1.2 ZR Monate'!E$12-1))</f>
        <v>383</v>
      </c>
      <c r="F188" s="155" t="n">
        <f aca="false">IF(INDEX(ZRDaten,MATCH($B188,ZRZeile,0),MATCH(Hilfe!$B$1,ZRSpalte,0)+'1.2 ZR Monate'!F$12-1)&lt;3,"*",INDEX(ZRDaten,MATCH($B188,ZRZeile,0),MATCH(Hilfe!$B$1,ZRSpalte,0)+'1.2 ZR Monate'!F$12-1))</f>
        <v>337</v>
      </c>
      <c r="G188" s="155" t="n">
        <f aca="false">IF(INDEX(ZRDaten,MATCH($B188,ZRZeile,0),MATCH(Hilfe!$B$1,ZRSpalte,0)+'1.2 ZR Monate'!G$12-1)&lt;3,"*",INDEX(ZRDaten,MATCH($B188,ZRZeile,0),MATCH(Hilfe!$B$1,ZRSpalte,0)+'1.2 ZR Monate'!G$12-1))</f>
        <v>354</v>
      </c>
      <c r="H188" s="155" t="n">
        <f aca="false">IF(INDEX(ZRDaten,MATCH($B188,ZRZeile,0),MATCH(Hilfe!$B$1,ZRSpalte,0)+'1.2 ZR Monate'!H$12-1)&lt;3,"*",INDEX(ZRDaten,MATCH($B188,ZRZeile,0),MATCH(Hilfe!$B$1,ZRSpalte,0)+'1.2 ZR Monate'!H$12-1))</f>
        <v>367</v>
      </c>
      <c r="I188" s="155" t="n">
        <f aca="false">IF(INDEX(ZRDaten,MATCH($B188,ZRZeile,0),MATCH(Hilfe!$B$1,ZRSpalte,0)+'1.2 ZR Monate'!I$12-1)&lt;3,"*",INDEX(ZRDaten,MATCH($B188,ZRZeile,0),MATCH(Hilfe!$B$1,ZRSpalte,0)+'1.2 ZR Monate'!I$12-1))</f>
        <v>363</v>
      </c>
      <c r="J188" s="155" t="n">
        <f aca="false">IF(INDEX(ZRDaten,MATCH($B188,ZRZeile,0),MATCH(Hilfe!$B$1,ZRSpalte,0)+'1.2 ZR Monate'!J$12-1)&lt;3,"*",INDEX(ZRDaten,MATCH($B188,ZRZeile,0),MATCH(Hilfe!$B$1,ZRSpalte,0)+'1.2 ZR Monate'!J$12-1))</f>
        <v>362</v>
      </c>
      <c r="K188" s="155" t="n">
        <f aca="false">IF(INDEX(ZRDaten,MATCH($B188,ZRZeile,0),MATCH(Hilfe!$B$1,ZRSpalte,0)+'1.2 ZR Monate'!K$12-1)&lt;3,"*",INDEX(ZRDaten,MATCH($B188,ZRZeile,0),MATCH(Hilfe!$B$1,ZRSpalte,0)+'1.2 ZR Monate'!K$12-1))</f>
        <v>373</v>
      </c>
      <c r="L188" s="155" t="n">
        <f aca="false">IF(INDEX(ZRDaten,MATCH($B188,ZRZeile,0),MATCH(Hilfe!$B$1,ZRSpalte,0)+'1.2 ZR Monate'!L$12-1)&lt;3,"*",INDEX(ZRDaten,MATCH($B188,ZRZeile,0),MATCH(Hilfe!$B$1,ZRSpalte,0)+'1.2 ZR Monate'!L$12-1))</f>
        <v>379</v>
      </c>
      <c r="M188" s="155" t="n">
        <f aca="false">IF(INDEX(ZRDaten,MATCH($B188,ZRZeile,0),MATCH(Hilfe!$B$1,ZRSpalte,0)+'1.2 ZR Monate'!M$12-1)&lt;3,"*",INDEX(ZRDaten,MATCH($B188,ZRZeile,0),MATCH(Hilfe!$B$1,ZRSpalte,0)+'1.2 ZR Monate'!M$12-1))</f>
        <v>375</v>
      </c>
      <c r="N188" s="155" t="n">
        <f aca="false">IF(INDEX(ZRDaten,MATCH($B188,ZRZeile,0),MATCH(Hilfe!$B$1,ZRSpalte,0)+'1.2 ZR Monate'!N$12-1)&lt;3,"*",INDEX(ZRDaten,MATCH($B188,ZRZeile,0),MATCH(Hilfe!$B$1,ZRSpalte,0)+'1.2 ZR Monate'!N$12-1))</f>
        <v>374</v>
      </c>
      <c r="O188" s="156" t="n">
        <f aca="false">IF(INDEX(ZRDaten,MATCH($B188,ZRZeile,0),MATCH(Hilfe!$B$1,ZRSpalte,0)+'1.2 ZR Monate'!O$12-1)&lt;3,"*",INDEX(ZRDaten,MATCH($B188,ZRZeile,0),MATCH(Hilfe!$B$1,ZRSpalte,0)+'1.2 ZR Monate'!O$12-1))</f>
        <v>386</v>
      </c>
    </row>
    <row r="189" customFormat="false" ht="12.75" hidden="false" customHeight="true" outlineLevel="0" collapsed="false">
      <c r="A189" s="9" t="s">
        <v>386</v>
      </c>
      <c r="B189" s="10" t="s">
        <v>387</v>
      </c>
      <c r="C189" s="155" t="n">
        <f aca="false">IF(INDEX(ZRDaten,MATCH($B189,ZRZeile,0),MATCH(Hilfe!$B$1,ZRSpalte,0)+'1.2 ZR Monate'!C$12-1)&lt;3,"*",INDEX(ZRDaten,MATCH($B189,ZRZeile,0),MATCH(Hilfe!$B$1,ZRSpalte,0)+'1.2 ZR Monate'!C$12-1))</f>
        <v>72</v>
      </c>
      <c r="D189" s="155" t="n">
        <f aca="false">IF(INDEX(ZRDaten,MATCH($B189,ZRZeile,0),MATCH(Hilfe!$B$1,ZRSpalte,0)+'1.2 ZR Monate'!D$12-1)&lt;3,"*",INDEX(ZRDaten,MATCH($B189,ZRZeile,0),MATCH(Hilfe!$B$1,ZRSpalte,0)+'1.2 ZR Monate'!D$12-1))</f>
        <v>62</v>
      </c>
      <c r="E189" s="155" t="n">
        <f aca="false">IF(INDEX(ZRDaten,MATCH($B189,ZRZeile,0),MATCH(Hilfe!$B$1,ZRSpalte,0)+'1.2 ZR Monate'!E$12-1)&lt;3,"*",INDEX(ZRDaten,MATCH($B189,ZRZeile,0),MATCH(Hilfe!$B$1,ZRSpalte,0)+'1.2 ZR Monate'!E$12-1))</f>
        <v>62</v>
      </c>
      <c r="F189" s="155" t="n">
        <f aca="false">IF(INDEX(ZRDaten,MATCH($B189,ZRZeile,0),MATCH(Hilfe!$B$1,ZRSpalte,0)+'1.2 ZR Monate'!F$12-1)&lt;3,"*",INDEX(ZRDaten,MATCH($B189,ZRZeile,0),MATCH(Hilfe!$B$1,ZRSpalte,0)+'1.2 ZR Monate'!F$12-1))</f>
        <v>65</v>
      </c>
      <c r="G189" s="155" t="n">
        <f aca="false">IF(INDEX(ZRDaten,MATCH($B189,ZRZeile,0),MATCH(Hilfe!$B$1,ZRSpalte,0)+'1.2 ZR Monate'!G$12-1)&lt;3,"*",INDEX(ZRDaten,MATCH($B189,ZRZeile,0),MATCH(Hilfe!$B$1,ZRSpalte,0)+'1.2 ZR Monate'!G$12-1))</f>
        <v>81</v>
      </c>
      <c r="H189" s="155" t="n">
        <f aca="false">IF(INDEX(ZRDaten,MATCH($B189,ZRZeile,0),MATCH(Hilfe!$B$1,ZRSpalte,0)+'1.2 ZR Monate'!H$12-1)&lt;3,"*",INDEX(ZRDaten,MATCH($B189,ZRZeile,0),MATCH(Hilfe!$B$1,ZRSpalte,0)+'1.2 ZR Monate'!H$12-1))</f>
        <v>84</v>
      </c>
      <c r="I189" s="155" t="n">
        <f aca="false">IF(INDEX(ZRDaten,MATCH($B189,ZRZeile,0),MATCH(Hilfe!$B$1,ZRSpalte,0)+'1.2 ZR Monate'!I$12-1)&lt;3,"*",INDEX(ZRDaten,MATCH($B189,ZRZeile,0),MATCH(Hilfe!$B$1,ZRSpalte,0)+'1.2 ZR Monate'!I$12-1))</f>
        <v>94</v>
      </c>
      <c r="J189" s="155" t="n">
        <f aca="false">IF(INDEX(ZRDaten,MATCH($B189,ZRZeile,0),MATCH(Hilfe!$B$1,ZRSpalte,0)+'1.2 ZR Monate'!J$12-1)&lt;3,"*",INDEX(ZRDaten,MATCH($B189,ZRZeile,0),MATCH(Hilfe!$B$1,ZRSpalte,0)+'1.2 ZR Monate'!J$12-1))</f>
        <v>118</v>
      </c>
      <c r="K189" s="155" t="n">
        <f aca="false">IF(INDEX(ZRDaten,MATCH($B189,ZRZeile,0),MATCH(Hilfe!$B$1,ZRSpalte,0)+'1.2 ZR Monate'!K$12-1)&lt;3,"*",INDEX(ZRDaten,MATCH($B189,ZRZeile,0),MATCH(Hilfe!$B$1,ZRSpalte,0)+'1.2 ZR Monate'!K$12-1))</f>
        <v>101</v>
      </c>
      <c r="L189" s="155" t="n">
        <f aca="false">IF(INDEX(ZRDaten,MATCH($B189,ZRZeile,0),MATCH(Hilfe!$B$1,ZRSpalte,0)+'1.2 ZR Monate'!L$12-1)&lt;3,"*",INDEX(ZRDaten,MATCH($B189,ZRZeile,0),MATCH(Hilfe!$B$1,ZRSpalte,0)+'1.2 ZR Monate'!L$12-1))</f>
        <v>113</v>
      </c>
      <c r="M189" s="155" t="n">
        <f aca="false">IF(INDEX(ZRDaten,MATCH($B189,ZRZeile,0),MATCH(Hilfe!$B$1,ZRSpalte,0)+'1.2 ZR Monate'!M$12-1)&lt;3,"*",INDEX(ZRDaten,MATCH($B189,ZRZeile,0),MATCH(Hilfe!$B$1,ZRSpalte,0)+'1.2 ZR Monate'!M$12-1))</f>
        <v>117</v>
      </c>
      <c r="N189" s="155" t="n">
        <f aca="false">IF(INDEX(ZRDaten,MATCH($B189,ZRZeile,0),MATCH(Hilfe!$B$1,ZRSpalte,0)+'1.2 ZR Monate'!N$12-1)&lt;3,"*",INDEX(ZRDaten,MATCH($B189,ZRZeile,0),MATCH(Hilfe!$B$1,ZRSpalte,0)+'1.2 ZR Monate'!N$12-1))</f>
        <v>113</v>
      </c>
      <c r="O189" s="156" t="n">
        <f aca="false">IF(INDEX(ZRDaten,MATCH($B189,ZRZeile,0),MATCH(Hilfe!$B$1,ZRSpalte,0)+'1.2 ZR Monate'!O$12-1)&lt;3,"*",INDEX(ZRDaten,MATCH($B189,ZRZeile,0),MATCH(Hilfe!$B$1,ZRSpalte,0)+'1.2 ZR Monate'!O$12-1))</f>
        <v>120</v>
      </c>
    </row>
    <row r="190" customFormat="false" ht="12.75" hidden="false" customHeight="true" outlineLevel="0" collapsed="false">
      <c r="A190" s="9" t="s">
        <v>388</v>
      </c>
      <c r="B190" s="10" t="s">
        <v>389</v>
      </c>
      <c r="C190" s="155" t="n">
        <f aca="false">IF(INDEX(ZRDaten,MATCH($B190,ZRZeile,0),MATCH(Hilfe!$B$1,ZRSpalte,0)+'1.2 ZR Monate'!C$12-1)&lt;3,"*",INDEX(ZRDaten,MATCH($B190,ZRZeile,0),MATCH(Hilfe!$B$1,ZRSpalte,0)+'1.2 ZR Monate'!C$12-1))</f>
        <v>91</v>
      </c>
      <c r="D190" s="155" t="n">
        <f aca="false">IF(INDEX(ZRDaten,MATCH($B190,ZRZeile,0),MATCH(Hilfe!$B$1,ZRSpalte,0)+'1.2 ZR Monate'!D$12-1)&lt;3,"*",INDEX(ZRDaten,MATCH($B190,ZRZeile,0),MATCH(Hilfe!$B$1,ZRSpalte,0)+'1.2 ZR Monate'!D$12-1))</f>
        <v>100</v>
      </c>
      <c r="E190" s="155" t="n">
        <f aca="false">IF(INDEX(ZRDaten,MATCH($B190,ZRZeile,0),MATCH(Hilfe!$B$1,ZRSpalte,0)+'1.2 ZR Monate'!E$12-1)&lt;3,"*",INDEX(ZRDaten,MATCH($B190,ZRZeile,0),MATCH(Hilfe!$B$1,ZRSpalte,0)+'1.2 ZR Monate'!E$12-1))</f>
        <v>108</v>
      </c>
      <c r="F190" s="155" t="n">
        <f aca="false">IF(INDEX(ZRDaten,MATCH($B190,ZRZeile,0),MATCH(Hilfe!$B$1,ZRSpalte,0)+'1.2 ZR Monate'!F$12-1)&lt;3,"*",INDEX(ZRDaten,MATCH($B190,ZRZeile,0),MATCH(Hilfe!$B$1,ZRSpalte,0)+'1.2 ZR Monate'!F$12-1))</f>
        <v>105</v>
      </c>
      <c r="G190" s="155" t="n">
        <f aca="false">IF(INDEX(ZRDaten,MATCH($B190,ZRZeile,0),MATCH(Hilfe!$B$1,ZRSpalte,0)+'1.2 ZR Monate'!G$12-1)&lt;3,"*",INDEX(ZRDaten,MATCH($B190,ZRZeile,0),MATCH(Hilfe!$B$1,ZRSpalte,0)+'1.2 ZR Monate'!G$12-1))</f>
        <v>106</v>
      </c>
      <c r="H190" s="155" t="n">
        <f aca="false">IF(INDEX(ZRDaten,MATCH($B190,ZRZeile,0),MATCH(Hilfe!$B$1,ZRSpalte,0)+'1.2 ZR Monate'!H$12-1)&lt;3,"*",INDEX(ZRDaten,MATCH($B190,ZRZeile,0),MATCH(Hilfe!$B$1,ZRSpalte,0)+'1.2 ZR Monate'!H$12-1))</f>
        <v>91</v>
      </c>
      <c r="I190" s="155" t="n">
        <f aca="false">IF(INDEX(ZRDaten,MATCH($B190,ZRZeile,0),MATCH(Hilfe!$B$1,ZRSpalte,0)+'1.2 ZR Monate'!I$12-1)&lt;3,"*",INDEX(ZRDaten,MATCH($B190,ZRZeile,0),MATCH(Hilfe!$B$1,ZRSpalte,0)+'1.2 ZR Monate'!I$12-1))</f>
        <v>88</v>
      </c>
      <c r="J190" s="155" t="n">
        <f aca="false">IF(INDEX(ZRDaten,MATCH($B190,ZRZeile,0),MATCH(Hilfe!$B$1,ZRSpalte,0)+'1.2 ZR Monate'!J$12-1)&lt;3,"*",INDEX(ZRDaten,MATCH($B190,ZRZeile,0),MATCH(Hilfe!$B$1,ZRSpalte,0)+'1.2 ZR Monate'!J$12-1))</f>
        <v>97</v>
      </c>
      <c r="K190" s="155" t="n">
        <f aca="false">IF(INDEX(ZRDaten,MATCH($B190,ZRZeile,0),MATCH(Hilfe!$B$1,ZRSpalte,0)+'1.2 ZR Monate'!K$12-1)&lt;3,"*",INDEX(ZRDaten,MATCH($B190,ZRZeile,0),MATCH(Hilfe!$B$1,ZRSpalte,0)+'1.2 ZR Monate'!K$12-1))</f>
        <v>96</v>
      </c>
      <c r="L190" s="155" t="n">
        <f aca="false">IF(INDEX(ZRDaten,MATCH($B190,ZRZeile,0),MATCH(Hilfe!$B$1,ZRSpalte,0)+'1.2 ZR Monate'!L$12-1)&lt;3,"*",INDEX(ZRDaten,MATCH($B190,ZRZeile,0),MATCH(Hilfe!$B$1,ZRSpalte,0)+'1.2 ZR Monate'!L$12-1))</f>
        <v>88</v>
      </c>
      <c r="M190" s="155" t="n">
        <f aca="false">IF(INDEX(ZRDaten,MATCH($B190,ZRZeile,0),MATCH(Hilfe!$B$1,ZRSpalte,0)+'1.2 ZR Monate'!M$12-1)&lt;3,"*",INDEX(ZRDaten,MATCH($B190,ZRZeile,0),MATCH(Hilfe!$B$1,ZRSpalte,0)+'1.2 ZR Monate'!M$12-1))</f>
        <v>86</v>
      </c>
      <c r="N190" s="155" t="n">
        <f aca="false">IF(INDEX(ZRDaten,MATCH($B190,ZRZeile,0),MATCH(Hilfe!$B$1,ZRSpalte,0)+'1.2 ZR Monate'!N$12-1)&lt;3,"*",INDEX(ZRDaten,MATCH($B190,ZRZeile,0),MATCH(Hilfe!$B$1,ZRSpalte,0)+'1.2 ZR Monate'!N$12-1))</f>
        <v>90</v>
      </c>
      <c r="O190" s="156" t="n">
        <f aca="false">IF(INDEX(ZRDaten,MATCH($B190,ZRZeile,0),MATCH(Hilfe!$B$1,ZRSpalte,0)+'1.2 ZR Monate'!O$12-1)&lt;3,"*",INDEX(ZRDaten,MATCH($B190,ZRZeile,0),MATCH(Hilfe!$B$1,ZRSpalte,0)+'1.2 ZR Monate'!O$12-1))</f>
        <v>103</v>
      </c>
    </row>
    <row r="191" customFormat="false" ht="12.75" hidden="false" customHeight="true" outlineLevel="0" collapsed="false">
      <c r="A191" s="9" t="s">
        <v>390</v>
      </c>
      <c r="B191" s="10" t="s">
        <v>391</v>
      </c>
      <c r="C191" s="155" t="n">
        <f aca="false">IF(INDEX(ZRDaten,MATCH($B191,ZRZeile,0),MATCH(Hilfe!$B$1,ZRSpalte,0)+'1.2 ZR Monate'!C$12-1)&lt;3,"*",INDEX(ZRDaten,MATCH($B191,ZRZeile,0),MATCH(Hilfe!$B$1,ZRSpalte,0)+'1.2 ZR Monate'!C$12-1))</f>
        <v>193</v>
      </c>
      <c r="D191" s="155" t="n">
        <f aca="false">IF(INDEX(ZRDaten,MATCH($B191,ZRZeile,0),MATCH(Hilfe!$B$1,ZRSpalte,0)+'1.2 ZR Monate'!D$12-1)&lt;3,"*",INDEX(ZRDaten,MATCH($B191,ZRZeile,0),MATCH(Hilfe!$B$1,ZRSpalte,0)+'1.2 ZR Monate'!D$12-1))</f>
        <v>179</v>
      </c>
      <c r="E191" s="155" t="n">
        <f aca="false">IF(INDEX(ZRDaten,MATCH($B191,ZRZeile,0),MATCH(Hilfe!$B$1,ZRSpalte,0)+'1.2 ZR Monate'!E$12-1)&lt;3,"*",INDEX(ZRDaten,MATCH($B191,ZRZeile,0),MATCH(Hilfe!$B$1,ZRSpalte,0)+'1.2 ZR Monate'!E$12-1))</f>
        <v>174</v>
      </c>
      <c r="F191" s="155" t="n">
        <f aca="false">IF(INDEX(ZRDaten,MATCH($B191,ZRZeile,0),MATCH(Hilfe!$B$1,ZRSpalte,0)+'1.2 ZR Monate'!F$12-1)&lt;3,"*",INDEX(ZRDaten,MATCH($B191,ZRZeile,0),MATCH(Hilfe!$B$1,ZRSpalte,0)+'1.2 ZR Monate'!F$12-1))</f>
        <v>179</v>
      </c>
      <c r="G191" s="155" t="n">
        <f aca="false">IF(INDEX(ZRDaten,MATCH($B191,ZRZeile,0),MATCH(Hilfe!$B$1,ZRSpalte,0)+'1.2 ZR Monate'!G$12-1)&lt;3,"*",INDEX(ZRDaten,MATCH($B191,ZRZeile,0),MATCH(Hilfe!$B$1,ZRSpalte,0)+'1.2 ZR Monate'!G$12-1))</f>
        <v>196</v>
      </c>
      <c r="H191" s="155" t="n">
        <f aca="false">IF(INDEX(ZRDaten,MATCH($B191,ZRZeile,0),MATCH(Hilfe!$B$1,ZRSpalte,0)+'1.2 ZR Monate'!H$12-1)&lt;3,"*",INDEX(ZRDaten,MATCH($B191,ZRZeile,0),MATCH(Hilfe!$B$1,ZRSpalte,0)+'1.2 ZR Monate'!H$12-1))</f>
        <v>224</v>
      </c>
      <c r="I191" s="155" t="n">
        <f aca="false">IF(INDEX(ZRDaten,MATCH($B191,ZRZeile,0),MATCH(Hilfe!$B$1,ZRSpalte,0)+'1.2 ZR Monate'!I$12-1)&lt;3,"*",INDEX(ZRDaten,MATCH($B191,ZRZeile,0),MATCH(Hilfe!$B$1,ZRSpalte,0)+'1.2 ZR Monate'!I$12-1))</f>
        <v>209</v>
      </c>
      <c r="J191" s="155" t="n">
        <f aca="false">IF(INDEX(ZRDaten,MATCH($B191,ZRZeile,0),MATCH(Hilfe!$B$1,ZRSpalte,0)+'1.2 ZR Monate'!J$12-1)&lt;3,"*",INDEX(ZRDaten,MATCH($B191,ZRZeile,0),MATCH(Hilfe!$B$1,ZRSpalte,0)+'1.2 ZR Monate'!J$12-1))</f>
        <v>203</v>
      </c>
      <c r="K191" s="155" t="n">
        <f aca="false">IF(INDEX(ZRDaten,MATCH($B191,ZRZeile,0),MATCH(Hilfe!$B$1,ZRSpalte,0)+'1.2 ZR Monate'!K$12-1)&lt;3,"*",INDEX(ZRDaten,MATCH($B191,ZRZeile,0),MATCH(Hilfe!$B$1,ZRSpalte,0)+'1.2 ZR Monate'!K$12-1))</f>
        <v>217</v>
      </c>
      <c r="L191" s="155" t="n">
        <f aca="false">IF(INDEX(ZRDaten,MATCH($B191,ZRZeile,0),MATCH(Hilfe!$B$1,ZRSpalte,0)+'1.2 ZR Monate'!L$12-1)&lt;3,"*",INDEX(ZRDaten,MATCH($B191,ZRZeile,0),MATCH(Hilfe!$B$1,ZRSpalte,0)+'1.2 ZR Monate'!L$12-1))</f>
        <v>232</v>
      </c>
      <c r="M191" s="155" t="n">
        <f aca="false">IF(INDEX(ZRDaten,MATCH($B191,ZRZeile,0),MATCH(Hilfe!$B$1,ZRSpalte,0)+'1.2 ZR Monate'!M$12-1)&lt;3,"*",INDEX(ZRDaten,MATCH($B191,ZRZeile,0),MATCH(Hilfe!$B$1,ZRSpalte,0)+'1.2 ZR Monate'!M$12-1))</f>
        <v>211</v>
      </c>
      <c r="N191" s="155" t="n">
        <f aca="false">IF(INDEX(ZRDaten,MATCH($B191,ZRZeile,0),MATCH(Hilfe!$B$1,ZRSpalte,0)+'1.2 ZR Monate'!N$12-1)&lt;3,"*",INDEX(ZRDaten,MATCH($B191,ZRZeile,0),MATCH(Hilfe!$B$1,ZRSpalte,0)+'1.2 ZR Monate'!N$12-1))</f>
        <v>214</v>
      </c>
      <c r="O191" s="156" t="n">
        <f aca="false">IF(INDEX(ZRDaten,MATCH($B191,ZRZeile,0),MATCH(Hilfe!$B$1,ZRSpalte,0)+'1.2 ZR Monate'!O$12-1)&lt;3,"*",INDEX(ZRDaten,MATCH($B191,ZRZeile,0),MATCH(Hilfe!$B$1,ZRSpalte,0)+'1.2 ZR Monate'!O$12-1))</f>
        <v>240</v>
      </c>
    </row>
    <row r="192" customFormat="false" ht="12.75" hidden="false" customHeight="true" outlineLevel="0" collapsed="false">
      <c r="A192" s="9" t="s">
        <v>392</v>
      </c>
      <c r="B192" s="10" t="s">
        <v>393</v>
      </c>
      <c r="C192" s="155" t="n">
        <f aca="false">IF(INDEX(ZRDaten,MATCH($B192,ZRZeile,0),MATCH(Hilfe!$B$1,ZRSpalte,0)+'1.2 ZR Monate'!C$12-1)&lt;3,"*",INDEX(ZRDaten,MATCH($B192,ZRZeile,0),MATCH(Hilfe!$B$1,ZRSpalte,0)+'1.2 ZR Monate'!C$12-1))</f>
        <v>2978</v>
      </c>
      <c r="D192" s="155" t="n">
        <f aca="false">IF(INDEX(ZRDaten,MATCH($B192,ZRZeile,0),MATCH(Hilfe!$B$1,ZRSpalte,0)+'1.2 ZR Monate'!D$12-1)&lt;3,"*",INDEX(ZRDaten,MATCH($B192,ZRZeile,0),MATCH(Hilfe!$B$1,ZRSpalte,0)+'1.2 ZR Monate'!D$12-1))</f>
        <v>2944</v>
      </c>
      <c r="E192" s="155" t="n">
        <f aca="false">IF(INDEX(ZRDaten,MATCH($B192,ZRZeile,0),MATCH(Hilfe!$B$1,ZRSpalte,0)+'1.2 ZR Monate'!E$12-1)&lt;3,"*",INDEX(ZRDaten,MATCH($B192,ZRZeile,0),MATCH(Hilfe!$B$1,ZRSpalte,0)+'1.2 ZR Monate'!E$12-1))</f>
        <v>2945</v>
      </c>
      <c r="F192" s="155" t="n">
        <f aca="false">IF(INDEX(ZRDaten,MATCH($B192,ZRZeile,0),MATCH(Hilfe!$B$1,ZRSpalte,0)+'1.2 ZR Monate'!F$12-1)&lt;3,"*",INDEX(ZRDaten,MATCH($B192,ZRZeile,0),MATCH(Hilfe!$B$1,ZRSpalte,0)+'1.2 ZR Monate'!F$12-1))</f>
        <v>3069</v>
      </c>
      <c r="G192" s="155" t="n">
        <f aca="false">IF(INDEX(ZRDaten,MATCH($B192,ZRZeile,0),MATCH(Hilfe!$B$1,ZRSpalte,0)+'1.2 ZR Monate'!G$12-1)&lt;3,"*",INDEX(ZRDaten,MATCH($B192,ZRZeile,0),MATCH(Hilfe!$B$1,ZRSpalte,0)+'1.2 ZR Monate'!G$12-1))</f>
        <v>3118</v>
      </c>
      <c r="H192" s="155" t="n">
        <f aca="false">IF(INDEX(ZRDaten,MATCH($B192,ZRZeile,0),MATCH(Hilfe!$B$1,ZRSpalte,0)+'1.2 ZR Monate'!H$12-1)&lt;3,"*",INDEX(ZRDaten,MATCH($B192,ZRZeile,0),MATCH(Hilfe!$B$1,ZRSpalte,0)+'1.2 ZR Monate'!H$12-1))</f>
        <v>2968</v>
      </c>
      <c r="I192" s="155" t="n">
        <f aca="false">IF(INDEX(ZRDaten,MATCH($B192,ZRZeile,0),MATCH(Hilfe!$B$1,ZRSpalte,0)+'1.2 ZR Monate'!I$12-1)&lt;3,"*",INDEX(ZRDaten,MATCH($B192,ZRZeile,0),MATCH(Hilfe!$B$1,ZRSpalte,0)+'1.2 ZR Monate'!I$12-1))</f>
        <v>2986</v>
      </c>
      <c r="J192" s="155" t="n">
        <f aca="false">IF(INDEX(ZRDaten,MATCH($B192,ZRZeile,0),MATCH(Hilfe!$B$1,ZRSpalte,0)+'1.2 ZR Monate'!J$12-1)&lt;3,"*",INDEX(ZRDaten,MATCH($B192,ZRZeile,0),MATCH(Hilfe!$B$1,ZRSpalte,0)+'1.2 ZR Monate'!J$12-1))</f>
        <v>2892</v>
      </c>
      <c r="K192" s="155" t="n">
        <f aca="false">IF(INDEX(ZRDaten,MATCH($B192,ZRZeile,0),MATCH(Hilfe!$B$1,ZRSpalte,0)+'1.2 ZR Monate'!K$12-1)&lt;3,"*",INDEX(ZRDaten,MATCH($B192,ZRZeile,0),MATCH(Hilfe!$B$1,ZRSpalte,0)+'1.2 ZR Monate'!K$12-1))</f>
        <v>2752</v>
      </c>
      <c r="L192" s="155" t="n">
        <f aca="false">IF(INDEX(ZRDaten,MATCH($B192,ZRZeile,0),MATCH(Hilfe!$B$1,ZRSpalte,0)+'1.2 ZR Monate'!L$12-1)&lt;3,"*",INDEX(ZRDaten,MATCH($B192,ZRZeile,0),MATCH(Hilfe!$B$1,ZRSpalte,0)+'1.2 ZR Monate'!L$12-1))</f>
        <v>2751</v>
      </c>
      <c r="M192" s="155" t="n">
        <f aca="false">IF(INDEX(ZRDaten,MATCH($B192,ZRZeile,0),MATCH(Hilfe!$B$1,ZRSpalte,0)+'1.2 ZR Monate'!M$12-1)&lt;3,"*",INDEX(ZRDaten,MATCH($B192,ZRZeile,0),MATCH(Hilfe!$B$1,ZRSpalte,0)+'1.2 ZR Monate'!M$12-1))</f>
        <v>2582</v>
      </c>
      <c r="N192" s="155" t="n">
        <f aca="false">IF(INDEX(ZRDaten,MATCH($B192,ZRZeile,0),MATCH(Hilfe!$B$1,ZRSpalte,0)+'1.2 ZR Monate'!N$12-1)&lt;3,"*",INDEX(ZRDaten,MATCH($B192,ZRZeile,0),MATCH(Hilfe!$B$1,ZRSpalte,0)+'1.2 ZR Monate'!N$12-1))</f>
        <v>2447</v>
      </c>
      <c r="O192" s="156" t="n">
        <f aca="false">IF(INDEX(ZRDaten,MATCH($B192,ZRZeile,0),MATCH(Hilfe!$B$1,ZRSpalte,0)+'1.2 ZR Monate'!O$12-1)&lt;3,"*",INDEX(ZRDaten,MATCH($B192,ZRZeile,0),MATCH(Hilfe!$B$1,ZRSpalte,0)+'1.2 ZR Monate'!O$12-1))</f>
        <v>2337</v>
      </c>
    </row>
    <row r="193" customFormat="false" ht="12.75" hidden="false" customHeight="true" outlineLevel="0" collapsed="false">
      <c r="A193" s="9" t="s">
        <v>394</v>
      </c>
      <c r="B193" s="10" t="s">
        <v>395</v>
      </c>
      <c r="C193" s="155" t="n">
        <f aca="false">IF(INDEX(ZRDaten,MATCH($B193,ZRZeile,0),MATCH(Hilfe!$B$1,ZRSpalte,0)+'1.2 ZR Monate'!C$12-1)&lt;3,"*",INDEX(ZRDaten,MATCH($B193,ZRZeile,0),MATCH(Hilfe!$B$1,ZRSpalte,0)+'1.2 ZR Monate'!C$12-1))</f>
        <v>2337</v>
      </c>
      <c r="D193" s="155" t="n">
        <f aca="false">IF(INDEX(ZRDaten,MATCH($B193,ZRZeile,0),MATCH(Hilfe!$B$1,ZRSpalte,0)+'1.2 ZR Monate'!D$12-1)&lt;3,"*",INDEX(ZRDaten,MATCH($B193,ZRZeile,0),MATCH(Hilfe!$B$1,ZRSpalte,0)+'1.2 ZR Monate'!D$12-1))</f>
        <v>2508</v>
      </c>
      <c r="E193" s="155" t="n">
        <f aca="false">IF(INDEX(ZRDaten,MATCH($B193,ZRZeile,0),MATCH(Hilfe!$B$1,ZRSpalte,0)+'1.2 ZR Monate'!E$12-1)&lt;3,"*",INDEX(ZRDaten,MATCH($B193,ZRZeile,0),MATCH(Hilfe!$B$1,ZRSpalte,0)+'1.2 ZR Monate'!E$12-1))</f>
        <v>2531</v>
      </c>
      <c r="F193" s="155" t="n">
        <f aca="false">IF(INDEX(ZRDaten,MATCH($B193,ZRZeile,0),MATCH(Hilfe!$B$1,ZRSpalte,0)+'1.2 ZR Monate'!F$12-1)&lt;3,"*",INDEX(ZRDaten,MATCH($B193,ZRZeile,0),MATCH(Hilfe!$B$1,ZRSpalte,0)+'1.2 ZR Monate'!F$12-1))</f>
        <v>2591</v>
      </c>
      <c r="G193" s="155" t="n">
        <f aca="false">IF(INDEX(ZRDaten,MATCH($B193,ZRZeile,0),MATCH(Hilfe!$B$1,ZRSpalte,0)+'1.2 ZR Monate'!G$12-1)&lt;3,"*",INDEX(ZRDaten,MATCH($B193,ZRZeile,0),MATCH(Hilfe!$B$1,ZRSpalte,0)+'1.2 ZR Monate'!G$12-1))</f>
        <v>2772</v>
      </c>
      <c r="H193" s="155" t="n">
        <f aca="false">IF(INDEX(ZRDaten,MATCH($B193,ZRZeile,0),MATCH(Hilfe!$B$1,ZRSpalte,0)+'1.2 ZR Monate'!H$12-1)&lt;3,"*",INDEX(ZRDaten,MATCH($B193,ZRZeile,0),MATCH(Hilfe!$B$1,ZRSpalte,0)+'1.2 ZR Monate'!H$12-1))</f>
        <v>2515</v>
      </c>
      <c r="I193" s="155" t="n">
        <f aca="false">IF(INDEX(ZRDaten,MATCH($B193,ZRZeile,0),MATCH(Hilfe!$B$1,ZRSpalte,0)+'1.2 ZR Monate'!I$12-1)&lt;3,"*",INDEX(ZRDaten,MATCH($B193,ZRZeile,0),MATCH(Hilfe!$B$1,ZRSpalte,0)+'1.2 ZR Monate'!I$12-1))</f>
        <v>2524</v>
      </c>
      <c r="J193" s="155" t="n">
        <f aca="false">IF(INDEX(ZRDaten,MATCH($B193,ZRZeile,0),MATCH(Hilfe!$B$1,ZRSpalte,0)+'1.2 ZR Monate'!J$12-1)&lt;3,"*",INDEX(ZRDaten,MATCH($B193,ZRZeile,0),MATCH(Hilfe!$B$1,ZRSpalte,0)+'1.2 ZR Monate'!J$12-1))</f>
        <v>2563</v>
      </c>
      <c r="K193" s="155" t="n">
        <f aca="false">IF(INDEX(ZRDaten,MATCH($B193,ZRZeile,0),MATCH(Hilfe!$B$1,ZRSpalte,0)+'1.2 ZR Monate'!K$12-1)&lt;3,"*",INDEX(ZRDaten,MATCH($B193,ZRZeile,0),MATCH(Hilfe!$B$1,ZRSpalte,0)+'1.2 ZR Monate'!K$12-1))</f>
        <v>2544</v>
      </c>
      <c r="L193" s="155" t="n">
        <f aca="false">IF(INDEX(ZRDaten,MATCH($B193,ZRZeile,0),MATCH(Hilfe!$B$1,ZRSpalte,0)+'1.2 ZR Monate'!L$12-1)&lt;3,"*",INDEX(ZRDaten,MATCH($B193,ZRZeile,0),MATCH(Hilfe!$B$1,ZRSpalte,0)+'1.2 ZR Monate'!L$12-1))</f>
        <v>2607</v>
      </c>
      <c r="M193" s="155" t="n">
        <f aca="false">IF(INDEX(ZRDaten,MATCH($B193,ZRZeile,0),MATCH(Hilfe!$B$1,ZRSpalte,0)+'1.2 ZR Monate'!M$12-1)&lt;3,"*",INDEX(ZRDaten,MATCH($B193,ZRZeile,0),MATCH(Hilfe!$B$1,ZRSpalte,0)+'1.2 ZR Monate'!M$12-1))</f>
        <v>2504</v>
      </c>
      <c r="N193" s="155" t="n">
        <f aca="false">IF(INDEX(ZRDaten,MATCH($B193,ZRZeile,0),MATCH(Hilfe!$B$1,ZRSpalte,0)+'1.2 ZR Monate'!N$12-1)&lt;3,"*",INDEX(ZRDaten,MATCH($B193,ZRZeile,0),MATCH(Hilfe!$B$1,ZRSpalte,0)+'1.2 ZR Monate'!N$12-1))</f>
        <v>2583</v>
      </c>
      <c r="O193" s="156" t="n">
        <f aca="false">IF(INDEX(ZRDaten,MATCH($B193,ZRZeile,0),MATCH(Hilfe!$B$1,ZRSpalte,0)+'1.2 ZR Monate'!O$12-1)&lt;3,"*",INDEX(ZRDaten,MATCH($B193,ZRZeile,0),MATCH(Hilfe!$B$1,ZRSpalte,0)+'1.2 ZR Monate'!O$12-1))</f>
        <v>2639</v>
      </c>
    </row>
    <row r="194" customFormat="false" ht="12.75" hidden="false" customHeight="true" outlineLevel="0" collapsed="false">
      <c r="A194" s="9" t="s">
        <v>396</v>
      </c>
      <c r="B194" s="10" t="s">
        <v>397</v>
      </c>
      <c r="C194" s="155" t="n">
        <f aca="false">IF(INDEX(ZRDaten,MATCH($B194,ZRZeile,0),MATCH(Hilfe!$B$1,ZRSpalte,0)+'1.2 ZR Monate'!C$12-1)&lt;3,"*",INDEX(ZRDaten,MATCH($B194,ZRZeile,0),MATCH(Hilfe!$B$1,ZRSpalte,0)+'1.2 ZR Monate'!C$12-1))</f>
        <v>3403</v>
      </c>
      <c r="D194" s="155" t="n">
        <f aca="false">IF(INDEX(ZRDaten,MATCH($B194,ZRZeile,0),MATCH(Hilfe!$B$1,ZRSpalte,0)+'1.2 ZR Monate'!D$12-1)&lt;3,"*",INDEX(ZRDaten,MATCH($B194,ZRZeile,0),MATCH(Hilfe!$B$1,ZRSpalte,0)+'1.2 ZR Monate'!D$12-1))</f>
        <v>3417</v>
      </c>
      <c r="E194" s="155" t="n">
        <f aca="false">IF(INDEX(ZRDaten,MATCH($B194,ZRZeile,0),MATCH(Hilfe!$B$1,ZRSpalte,0)+'1.2 ZR Monate'!E$12-1)&lt;3,"*",INDEX(ZRDaten,MATCH($B194,ZRZeile,0),MATCH(Hilfe!$B$1,ZRSpalte,0)+'1.2 ZR Monate'!E$12-1))</f>
        <v>3593</v>
      </c>
      <c r="F194" s="155" t="n">
        <f aca="false">IF(INDEX(ZRDaten,MATCH($B194,ZRZeile,0),MATCH(Hilfe!$B$1,ZRSpalte,0)+'1.2 ZR Monate'!F$12-1)&lt;3,"*",INDEX(ZRDaten,MATCH($B194,ZRZeile,0),MATCH(Hilfe!$B$1,ZRSpalte,0)+'1.2 ZR Monate'!F$12-1))</f>
        <v>3620</v>
      </c>
      <c r="G194" s="155" t="n">
        <f aca="false">IF(INDEX(ZRDaten,MATCH($B194,ZRZeile,0),MATCH(Hilfe!$B$1,ZRSpalte,0)+'1.2 ZR Monate'!G$12-1)&lt;3,"*",INDEX(ZRDaten,MATCH($B194,ZRZeile,0),MATCH(Hilfe!$B$1,ZRSpalte,0)+'1.2 ZR Monate'!G$12-1))</f>
        <v>3802</v>
      </c>
      <c r="H194" s="155" t="n">
        <f aca="false">IF(INDEX(ZRDaten,MATCH($B194,ZRZeile,0),MATCH(Hilfe!$B$1,ZRSpalte,0)+'1.2 ZR Monate'!H$12-1)&lt;3,"*",INDEX(ZRDaten,MATCH($B194,ZRZeile,0),MATCH(Hilfe!$B$1,ZRSpalte,0)+'1.2 ZR Monate'!H$12-1))</f>
        <v>3650</v>
      </c>
      <c r="I194" s="155" t="n">
        <f aca="false">IF(INDEX(ZRDaten,MATCH($B194,ZRZeile,0),MATCH(Hilfe!$B$1,ZRSpalte,0)+'1.2 ZR Monate'!I$12-1)&lt;3,"*",INDEX(ZRDaten,MATCH($B194,ZRZeile,0),MATCH(Hilfe!$B$1,ZRSpalte,0)+'1.2 ZR Monate'!I$12-1))</f>
        <v>3757</v>
      </c>
      <c r="J194" s="155" t="n">
        <f aca="false">IF(INDEX(ZRDaten,MATCH($B194,ZRZeile,0),MATCH(Hilfe!$B$1,ZRSpalte,0)+'1.2 ZR Monate'!J$12-1)&lt;3,"*",INDEX(ZRDaten,MATCH($B194,ZRZeile,0),MATCH(Hilfe!$B$1,ZRSpalte,0)+'1.2 ZR Monate'!J$12-1))</f>
        <v>3891</v>
      </c>
      <c r="K194" s="155" t="n">
        <f aca="false">IF(INDEX(ZRDaten,MATCH($B194,ZRZeile,0),MATCH(Hilfe!$B$1,ZRSpalte,0)+'1.2 ZR Monate'!K$12-1)&lt;3,"*",INDEX(ZRDaten,MATCH($B194,ZRZeile,0),MATCH(Hilfe!$B$1,ZRSpalte,0)+'1.2 ZR Monate'!K$12-1))</f>
        <v>3752</v>
      </c>
      <c r="L194" s="155" t="n">
        <f aca="false">IF(INDEX(ZRDaten,MATCH($B194,ZRZeile,0),MATCH(Hilfe!$B$1,ZRSpalte,0)+'1.2 ZR Monate'!L$12-1)&lt;3,"*",INDEX(ZRDaten,MATCH($B194,ZRZeile,0),MATCH(Hilfe!$B$1,ZRSpalte,0)+'1.2 ZR Monate'!L$12-1))</f>
        <v>3731</v>
      </c>
      <c r="M194" s="155" t="n">
        <f aca="false">IF(INDEX(ZRDaten,MATCH($B194,ZRZeile,0),MATCH(Hilfe!$B$1,ZRSpalte,0)+'1.2 ZR Monate'!M$12-1)&lt;3,"*",INDEX(ZRDaten,MATCH($B194,ZRZeile,0),MATCH(Hilfe!$B$1,ZRSpalte,0)+'1.2 ZR Monate'!M$12-1))</f>
        <v>3689</v>
      </c>
      <c r="N194" s="155" t="n">
        <f aca="false">IF(INDEX(ZRDaten,MATCH($B194,ZRZeile,0),MATCH(Hilfe!$B$1,ZRSpalte,0)+'1.2 ZR Monate'!N$12-1)&lt;3,"*",INDEX(ZRDaten,MATCH($B194,ZRZeile,0),MATCH(Hilfe!$B$1,ZRSpalte,0)+'1.2 ZR Monate'!N$12-1))</f>
        <v>3751</v>
      </c>
      <c r="O194" s="156" t="n">
        <f aca="false">IF(INDEX(ZRDaten,MATCH($B194,ZRZeile,0),MATCH(Hilfe!$B$1,ZRSpalte,0)+'1.2 ZR Monate'!O$12-1)&lt;3,"*",INDEX(ZRDaten,MATCH($B194,ZRZeile,0),MATCH(Hilfe!$B$1,ZRSpalte,0)+'1.2 ZR Monate'!O$12-1))</f>
        <v>3644</v>
      </c>
    </row>
    <row r="195" customFormat="false" ht="12.75" hidden="false" customHeight="true" outlineLevel="0" collapsed="false">
      <c r="A195" s="9" t="s">
        <v>398</v>
      </c>
      <c r="B195" s="10" t="s">
        <v>399</v>
      </c>
      <c r="C195" s="155" t="n">
        <f aca="false">IF(INDEX(ZRDaten,MATCH($B195,ZRZeile,0),MATCH(Hilfe!$B$1,ZRSpalte,0)+'1.2 ZR Monate'!C$12-1)&lt;3,"*",INDEX(ZRDaten,MATCH($B195,ZRZeile,0),MATCH(Hilfe!$B$1,ZRSpalte,0)+'1.2 ZR Monate'!C$12-1))</f>
        <v>2580</v>
      </c>
      <c r="D195" s="155" t="n">
        <f aca="false">IF(INDEX(ZRDaten,MATCH($B195,ZRZeile,0),MATCH(Hilfe!$B$1,ZRSpalte,0)+'1.2 ZR Monate'!D$12-1)&lt;3,"*",INDEX(ZRDaten,MATCH($B195,ZRZeile,0),MATCH(Hilfe!$B$1,ZRSpalte,0)+'1.2 ZR Monate'!D$12-1))</f>
        <v>2442</v>
      </c>
      <c r="E195" s="155" t="n">
        <f aca="false">IF(INDEX(ZRDaten,MATCH($B195,ZRZeile,0),MATCH(Hilfe!$B$1,ZRSpalte,0)+'1.2 ZR Monate'!E$12-1)&lt;3,"*",INDEX(ZRDaten,MATCH($B195,ZRZeile,0),MATCH(Hilfe!$B$1,ZRSpalte,0)+'1.2 ZR Monate'!E$12-1))</f>
        <v>2271</v>
      </c>
      <c r="F195" s="155" t="n">
        <f aca="false">IF(INDEX(ZRDaten,MATCH($B195,ZRZeile,0),MATCH(Hilfe!$B$1,ZRSpalte,0)+'1.2 ZR Monate'!F$12-1)&lt;3,"*",INDEX(ZRDaten,MATCH($B195,ZRZeile,0),MATCH(Hilfe!$B$1,ZRSpalte,0)+'1.2 ZR Monate'!F$12-1))</f>
        <v>2245</v>
      </c>
      <c r="G195" s="155" t="n">
        <f aca="false">IF(INDEX(ZRDaten,MATCH($B195,ZRZeile,0),MATCH(Hilfe!$B$1,ZRSpalte,0)+'1.2 ZR Monate'!G$12-1)&lt;3,"*",INDEX(ZRDaten,MATCH($B195,ZRZeile,0),MATCH(Hilfe!$B$1,ZRSpalte,0)+'1.2 ZR Monate'!G$12-1))</f>
        <v>2278</v>
      </c>
      <c r="H195" s="155" t="n">
        <f aca="false">IF(INDEX(ZRDaten,MATCH($B195,ZRZeile,0),MATCH(Hilfe!$B$1,ZRSpalte,0)+'1.2 ZR Monate'!H$12-1)&lt;3,"*",INDEX(ZRDaten,MATCH($B195,ZRZeile,0),MATCH(Hilfe!$B$1,ZRSpalte,0)+'1.2 ZR Monate'!H$12-1))</f>
        <v>2245</v>
      </c>
      <c r="I195" s="155" t="n">
        <f aca="false">IF(INDEX(ZRDaten,MATCH($B195,ZRZeile,0),MATCH(Hilfe!$B$1,ZRSpalte,0)+'1.2 ZR Monate'!I$12-1)&lt;3,"*",INDEX(ZRDaten,MATCH($B195,ZRZeile,0),MATCH(Hilfe!$B$1,ZRSpalte,0)+'1.2 ZR Monate'!I$12-1))</f>
        <v>2186</v>
      </c>
      <c r="J195" s="155" t="n">
        <f aca="false">IF(INDEX(ZRDaten,MATCH($B195,ZRZeile,0),MATCH(Hilfe!$B$1,ZRSpalte,0)+'1.2 ZR Monate'!J$12-1)&lt;3,"*",INDEX(ZRDaten,MATCH($B195,ZRZeile,0),MATCH(Hilfe!$B$1,ZRSpalte,0)+'1.2 ZR Monate'!J$12-1))</f>
        <v>2226</v>
      </c>
      <c r="K195" s="155" t="n">
        <f aca="false">IF(INDEX(ZRDaten,MATCH($B195,ZRZeile,0),MATCH(Hilfe!$B$1,ZRSpalte,0)+'1.2 ZR Monate'!K$12-1)&lt;3,"*",INDEX(ZRDaten,MATCH($B195,ZRZeile,0),MATCH(Hilfe!$B$1,ZRSpalte,0)+'1.2 ZR Monate'!K$12-1))</f>
        <v>2206</v>
      </c>
      <c r="L195" s="155" t="n">
        <f aca="false">IF(INDEX(ZRDaten,MATCH($B195,ZRZeile,0),MATCH(Hilfe!$B$1,ZRSpalte,0)+'1.2 ZR Monate'!L$12-1)&lt;3,"*",INDEX(ZRDaten,MATCH($B195,ZRZeile,0),MATCH(Hilfe!$B$1,ZRSpalte,0)+'1.2 ZR Monate'!L$12-1))</f>
        <v>2171</v>
      </c>
      <c r="M195" s="155" t="n">
        <f aca="false">IF(INDEX(ZRDaten,MATCH($B195,ZRZeile,0),MATCH(Hilfe!$B$1,ZRSpalte,0)+'1.2 ZR Monate'!M$12-1)&lt;3,"*",INDEX(ZRDaten,MATCH($B195,ZRZeile,0),MATCH(Hilfe!$B$1,ZRSpalte,0)+'1.2 ZR Monate'!M$12-1))</f>
        <v>2095</v>
      </c>
      <c r="N195" s="155" t="n">
        <f aca="false">IF(INDEX(ZRDaten,MATCH($B195,ZRZeile,0),MATCH(Hilfe!$B$1,ZRSpalte,0)+'1.2 ZR Monate'!N$12-1)&lt;3,"*",INDEX(ZRDaten,MATCH($B195,ZRZeile,0),MATCH(Hilfe!$B$1,ZRSpalte,0)+'1.2 ZR Monate'!N$12-1))</f>
        <v>1932</v>
      </c>
      <c r="O195" s="156" t="n">
        <f aca="false">IF(INDEX(ZRDaten,MATCH($B195,ZRZeile,0),MATCH(Hilfe!$B$1,ZRSpalte,0)+'1.2 ZR Monate'!O$12-1)&lt;3,"*",INDEX(ZRDaten,MATCH($B195,ZRZeile,0),MATCH(Hilfe!$B$1,ZRSpalte,0)+'1.2 ZR Monate'!O$12-1))</f>
        <v>1892</v>
      </c>
    </row>
    <row r="196" customFormat="false" ht="12.75" hidden="false" customHeight="true" outlineLevel="0" collapsed="false">
      <c r="A196" s="9" t="s">
        <v>400</v>
      </c>
      <c r="B196" s="10" t="s">
        <v>401</v>
      </c>
      <c r="C196" s="155" t="n">
        <f aca="false">IF(INDEX(ZRDaten,MATCH($B196,ZRZeile,0),MATCH(Hilfe!$B$1,ZRSpalte,0)+'1.2 ZR Monate'!C$12-1)&lt;3,"*",INDEX(ZRDaten,MATCH($B196,ZRZeile,0),MATCH(Hilfe!$B$1,ZRSpalte,0)+'1.2 ZR Monate'!C$12-1))</f>
        <v>708</v>
      </c>
      <c r="D196" s="155" t="n">
        <f aca="false">IF(INDEX(ZRDaten,MATCH($B196,ZRZeile,0),MATCH(Hilfe!$B$1,ZRSpalte,0)+'1.2 ZR Monate'!D$12-1)&lt;3,"*",INDEX(ZRDaten,MATCH($B196,ZRZeile,0),MATCH(Hilfe!$B$1,ZRSpalte,0)+'1.2 ZR Monate'!D$12-1))</f>
        <v>712</v>
      </c>
      <c r="E196" s="155" t="n">
        <f aca="false">IF(INDEX(ZRDaten,MATCH($B196,ZRZeile,0),MATCH(Hilfe!$B$1,ZRSpalte,0)+'1.2 ZR Monate'!E$12-1)&lt;3,"*",INDEX(ZRDaten,MATCH($B196,ZRZeile,0),MATCH(Hilfe!$B$1,ZRSpalte,0)+'1.2 ZR Monate'!E$12-1))</f>
        <v>812</v>
      </c>
      <c r="F196" s="155" t="n">
        <f aca="false">IF(INDEX(ZRDaten,MATCH($B196,ZRZeile,0),MATCH(Hilfe!$B$1,ZRSpalte,0)+'1.2 ZR Monate'!F$12-1)&lt;3,"*",INDEX(ZRDaten,MATCH($B196,ZRZeile,0),MATCH(Hilfe!$B$1,ZRSpalte,0)+'1.2 ZR Monate'!F$12-1))</f>
        <v>830</v>
      </c>
      <c r="G196" s="155" t="n">
        <f aca="false">IF(INDEX(ZRDaten,MATCH($B196,ZRZeile,0),MATCH(Hilfe!$B$1,ZRSpalte,0)+'1.2 ZR Monate'!G$12-1)&lt;3,"*",INDEX(ZRDaten,MATCH($B196,ZRZeile,0),MATCH(Hilfe!$B$1,ZRSpalte,0)+'1.2 ZR Monate'!G$12-1))</f>
        <v>865</v>
      </c>
      <c r="H196" s="155" t="n">
        <f aca="false">IF(INDEX(ZRDaten,MATCH($B196,ZRZeile,0),MATCH(Hilfe!$B$1,ZRSpalte,0)+'1.2 ZR Monate'!H$12-1)&lt;3,"*",INDEX(ZRDaten,MATCH($B196,ZRZeile,0),MATCH(Hilfe!$B$1,ZRSpalte,0)+'1.2 ZR Monate'!H$12-1))</f>
        <v>844</v>
      </c>
      <c r="I196" s="155" t="n">
        <f aca="false">IF(INDEX(ZRDaten,MATCH($B196,ZRZeile,0),MATCH(Hilfe!$B$1,ZRSpalte,0)+'1.2 ZR Monate'!I$12-1)&lt;3,"*",INDEX(ZRDaten,MATCH($B196,ZRZeile,0),MATCH(Hilfe!$B$1,ZRSpalte,0)+'1.2 ZR Monate'!I$12-1))</f>
        <v>844</v>
      </c>
      <c r="J196" s="155" t="n">
        <f aca="false">IF(INDEX(ZRDaten,MATCH($B196,ZRZeile,0),MATCH(Hilfe!$B$1,ZRSpalte,0)+'1.2 ZR Monate'!J$12-1)&lt;3,"*",INDEX(ZRDaten,MATCH($B196,ZRZeile,0),MATCH(Hilfe!$B$1,ZRSpalte,0)+'1.2 ZR Monate'!J$12-1))</f>
        <v>857</v>
      </c>
      <c r="K196" s="155" t="n">
        <f aca="false">IF(INDEX(ZRDaten,MATCH($B196,ZRZeile,0),MATCH(Hilfe!$B$1,ZRSpalte,0)+'1.2 ZR Monate'!K$12-1)&lt;3,"*",INDEX(ZRDaten,MATCH($B196,ZRZeile,0),MATCH(Hilfe!$B$1,ZRSpalte,0)+'1.2 ZR Monate'!K$12-1))</f>
        <v>748</v>
      </c>
      <c r="L196" s="155" t="n">
        <f aca="false">IF(INDEX(ZRDaten,MATCH($B196,ZRZeile,0),MATCH(Hilfe!$B$1,ZRSpalte,0)+'1.2 ZR Monate'!L$12-1)&lt;3,"*",INDEX(ZRDaten,MATCH($B196,ZRZeile,0),MATCH(Hilfe!$B$1,ZRSpalte,0)+'1.2 ZR Monate'!L$12-1))</f>
        <v>828</v>
      </c>
      <c r="M196" s="155" t="n">
        <f aca="false">IF(INDEX(ZRDaten,MATCH($B196,ZRZeile,0),MATCH(Hilfe!$B$1,ZRSpalte,0)+'1.2 ZR Monate'!M$12-1)&lt;3,"*",INDEX(ZRDaten,MATCH($B196,ZRZeile,0),MATCH(Hilfe!$B$1,ZRSpalte,0)+'1.2 ZR Monate'!M$12-1))</f>
        <v>871</v>
      </c>
      <c r="N196" s="155" t="n">
        <f aca="false">IF(INDEX(ZRDaten,MATCH($B196,ZRZeile,0),MATCH(Hilfe!$B$1,ZRSpalte,0)+'1.2 ZR Monate'!N$12-1)&lt;3,"*",INDEX(ZRDaten,MATCH($B196,ZRZeile,0),MATCH(Hilfe!$B$1,ZRSpalte,0)+'1.2 ZR Monate'!N$12-1))</f>
        <v>961</v>
      </c>
      <c r="O196" s="156" t="n">
        <f aca="false">IF(INDEX(ZRDaten,MATCH($B196,ZRZeile,0),MATCH(Hilfe!$B$1,ZRSpalte,0)+'1.2 ZR Monate'!O$12-1)&lt;3,"*",INDEX(ZRDaten,MATCH($B196,ZRZeile,0),MATCH(Hilfe!$B$1,ZRSpalte,0)+'1.2 ZR Monate'!O$12-1))</f>
        <v>823</v>
      </c>
    </row>
    <row r="197" customFormat="false" ht="12.75" hidden="false" customHeight="true" outlineLevel="0" collapsed="false">
      <c r="A197" s="9" t="s">
        <v>402</v>
      </c>
      <c r="B197" s="10" t="s">
        <v>403</v>
      </c>
      <c r="C197" s="155" t="n">
        <f aca="false">IF(INDEX(ZRDaten,MATCH($B197,ZRZeile,0),MATCH(Hilfe!$B$1,ZRSpalte,0)+'1.2 ZR Monate'!C$12-1)&lt;3,"*",INDEX(ZRDaten,MATCH($B197,ZRZeile,0),MATCH(Hilfe!$B$1,ZRSpalte,0)+'1.2 ZR Monate'!C$12-1))</f>
        <v>72</v>
      </c>
      <c r="D197" s="155" t="n">
        <f aca="false">IF(INDEX(ZRDaten,MATCH($B197,ZRZeile,0),MATCH(Hilfe!$B$1,ZRSpalte,0)+'1.2 ZR Monate'!D$12-1)&lt;3,"*",INDEX(ZRDaten,MATCH($B197,ZRZeile,0),MATCH(Hilfe!$B$1,ZRSpalte,0)+'1.2 ZR Monate'!D$12-1))</f>
        <v>73</v>
      </c>
      <c r="E197" s="155" t="n">
        <f aca="false">IF(INDEX(ZRDaten,MATCH($B197,ZRZeile,0),MATCH(Hilfe!$B$1,ZRSpalte,0)+'1.2 ZR Monate'!E$12-1)&lt;3,"*",INDEX(ZRDaten,MATCH($B197,ZRZeile,0),MATCH(Hilfe!$B$1,ZRSpalte,0)+'1.2 ZR Monate'!E$12-1))</f>
        <v>105</v>
      </c>
      <c r="F197" s="155" t="n">
        <f aca="false">IF(INDEX(ZRDaten,MATCH($B197,ZRZeile,0),MATCH(Hilfe!$B$1,ZRSpalte,0)+'1.2 ZR Monate'!F$12-1)&lt;3,"*",INDEX(ZRDaten,MATCH($B197,ZRZeile,0),MATCH(Hilfe!$B$1,ZRSpalte,0)+'1.2 ZR Monate'!F$12-1))</f>
        <v>82</v>
      </c>
      <c r="G197" s="155" t="n">
        <f aca="false">IF(INDEX(ZRDaten,MATCH($B197,ZRZeile,0),MATCH(Hilfe!$B$1,ZRSpalte,0)+'1.2 ZR Monate'!G$12-1)&lt;3,"*",INDEX(ZRDaten,MATCH($B197,ZRZeile,0),MATCH(Hilfe!$B$1,ZRSpalte,0)+'1.2 ZR Monate'!G$12-1))</f>
        <v>58</v>
      </c>
      <c r="H197" s="155" t="n">
        <f aca="false">IF(INDEX(ZRDaten,MATCH($B197,ZRZeile,0),MATCH(Hilfe!$B$1,ZRSpalte,0)+'1.2 ZR Monate'!H$12-1)&lt;3,"*",INDEX(ZRDaten,MATCH($B197,ZRZeile,0),MATCH(Hilfe!$B$1,ZRSpalte,0)+'1.2 ZR Monate'!H$12-1))</f>
        <v>51</v>
      </c>
      <c r="I197" s="155" t="n">
        <f aca="false">IF(INDEX(ZRDaten,MATCH($B197,ZRZeile,0),MATCH(Hilfe!$B$1,ZRSpalte,0)+'1.2 ZR Monate'!I$12-1)&lt;3,"*",INDEX(ZRDaten,MATCH($B197,ZRZeile,0),MATCH(Hilfe!$B$1,ZRSpalte,0)+'1.2 ZR Monate'!I$12-1))</f>
        <v>39</v>
      </c>
      <c r="J197" s="155" t="n">
        <f aca="false">IF(INDEX(ZRDaten,MATCH($B197,ZRZeile,0),MATCH(Hilfe!$B$1,ZRSpalte,0)+'1.2 ZR Monate'!J$12-1)&lt;3,"*",INDEX(ZRDaten,MATCH($B197,ZRZeile,0),MATCH(Hilfe!$B$1,ZRSpalte,0)+'1.2 ZR Monate'!J$12-1))</f>
        <v>46</v>
      </c>
      <c r="K197" s="155" t="n">
        <f aca="false">IF(INDEX(ZRDaten,MATCH($B197,ZRZeile,0),MATCH(Hilfe!$B$1,ZRSpalte,0)+'1.2 ZR Monate'!K$12-1)&lt;3,"*",INDEX(ZRDaten,MATCH($B197,ZRZeile,0),MATCH(Hilfe!$B$1,ZRSpalte,0)+'1.2 ZR Monate'!K$12-1))</f>
        <v>58</v>
      </c>
      <c r="L197" s="155" t="n">
        <f aca="false">IF(INDEX(ZRDaten,MATCH($B197,ZRZeile,0),MATCH(Hilfe!$B$1,ZRSpalte,0)+'1.2 ZR Monate'!L$12-1)&lt;3,"*",INDEX(ZRDaten,MATCH($B197,ZRZeile,0),MATCH(Hilfe!$B$1,ZRSpalte,0)+'1.2 ZR Monate'!L$12-1))</f>
        <v>78</v>
      </c>
      <c r="M197" s="155" t="n">
        <f aca="false">IF(INDEX(ZRDaten,MATCH($B197,ZRZeile,0),MATCH(Hilfe!$B$1,ZRSpalte,0)+'1.2 ZR Monate'!M$12-1)&lt;3,"*",INDEX(ZRDaten,MATCH($B197,ZRZeile,0),MATCH(Hilfe!$B$1,ZRSpalte,0)+'1.2 ZR Monate'!M$12-1))</f>
        <v>99</v>
      </c>
      <c r="N197" s="155" t="n">
        <f aca="false">IF(INDEX(ZRDaten,MATCH($B197,ZRZeile,0),MATCH(Hilfe!$B$1,ZRSpalte,0)+'1.2 ZR Monate'!N$12-1)&lt;3,"*",INDEX(ZRDaten,MATCH($B197,ZRZeile,0),MATCH(Hilfe!$B$1,ZRSpalte,0)+'1.2 ZR Monate'!N$12-1))</f>
        <v>65</v>
      </c>
      <c r="O197" s="156" t="n">
        <f aca="false">IF(INDEX(ZRDaten,MATCH($B197,ZRZeile,0),MATCH(Hilfe!$B$1,ZRSpalte,0)+'1.2 ZR Monate'!O$12-1)&lt;3,"*",INDEX(ZRDaten,MATCH($B197,ZRZeile,0),MATCH(Hilfe!$B$1,ZRSpalte,0)+'1.2 ZR Monate'!O$12-1))</f>
        <v>57</v>
      </c>
    </row>
    <row r="198" customFormat="false" ht="12.75" hidden="false" customHeight="true" outlineLevel="0" collapsed="false">
      <c r="A198" s="9" t="s">
        <v>404</v>
      </c>
      <c r="B198" s="10" t="s">
        <v>405</v>
      </c>
      <c r="C198" s="155" t="n">
        <f aca="false">IF(INDEX(ZRDaten,MATCH($B198,ZRZeile,0),MATCH(Hilfe!$B$1,ZRSpalte,0)+'1.2 ZR Monate'!C$12-1)&lt;3,"*",INDEX(ZRDaten,MATCH($B198,ZRZeile,0),MATCH(Hilfe!$B$1,ZRSpalte,0)+'1.2 ZR Monate'!C$12-1))</f>
        <v>579</v>
      </c>
      <c r="D198" s="155" t="n">
        <f aca="false">IF(INDEX(ZRDaten,MATCH($B198,ZRZeile,0),MATCH(Hilfe!$B$1,ZRSpalte,0)+'1.2 ZR Monate'!D$12-1)&lt;3,"*",INDEX(ZRDaten,MATCH($B198,ZRZeile,0),MATCH(Hilfe!$B$1,ZRSpalte,0)+'1.2 ZR Monate'!D$12-1))</f>
        <v>562</v>
      </c>
      <c r="E198" s="155" t="n">
        <f aca="false">IF(INDEX(ZRDaten,MATCH($B198,ZRZeile,0),MATCH(Hilfe!$B$1,ZRSpalte,0)+'1.2 ZR Monate'!E$12-1)&lt;3,"*",INDEX(ZRDaten,MATCH($B198,ZRZeile,0),MATCH(Hilfe!$B$1,ZRSpalte,0)+'1.2 ZR Monate'!E$12-1))</f>
        <v>589</v>
      </c>
      <c r="F198" s="155" t="n">
        <f aca="false">IF(INDEX(ZRDaten,MATCH($B198,ZRZeile,0),MATCH(Hilfe!$B$1,ZRSpalte,0)+'1.2 ZR Monate'!F$12-1)&lt;3,"*",INDEX(ZRDaten,MATCH($B198,ZRZeile,0),MATCH(Hilfe!$B$1,ZRSpalte,0)+'1.2 ZR Monate'!F$12-1))</f>
        <v>565</v>
      </c>
      <c r="G198" s="155" t="n">
        <f aca="false">IF(INDEX(ZRDaten,MATCH($B198,ZRZeile,0),MATCH(Hilfe!$B$1,ZRSpalte,0)+'1.2 ZR Monate'!G$12-1)&lt;3,"*",INDEX(ZRDaten,MATCH($B198,ZRZeile,0),MATCH(Hilfe!$B$1,ZRSpalte,0)+'1.2 ZR Monate'!G$12-1))</f>
        <v>580</v>
      </c>
      <c r="H198" s="155" t="n">
        <f aca="false">IF(INDEX(ZRDaten,MATCH($B198,ZRZeile,0),MATCH(Hilfe!$B$1,ZRSpalte,0)+'1.2 ZR Monate'!H$12-1)&lt;3,"*",INDEX(ZRDaten,MATCH($B198,ZRZeile,0),MATCH(Hilfe!$B$1,ZRSpalte,0)+'1.2 ZR Monate'!H$12-1))</f>
        <v>596</v>
      </c>
      <c r="I198" s="155" t="n">
        <f aca="false">IF(INDEX(ZRDaten,MATCH($B198,ZRZeile,0),MATCH(Hilfe!$B$1,ZRSpalte,0)+'1.2 ZR Monate'!I$12-1)&lt;3,"*",INDEX(ZRDaten,MATCH($B198,ZRZeile,0),MATCH(Hilfe!$B$1,ZRSpalte,0)+'1.2 ZR Monate'!I$12-1))</f>
        <v>592</v>
      </c>
      <c r="J198" s="155" t="n">
        <f aca="false">IF(INDEX(ZRDaten,MATCH($B198,ZRZeile,0),MATCH(Hilfe!$B$1,ZRSpalte,0)+'1.2 ZR Monate'!J$12-1)&lt;3,"*",INDEX(ZRDaten,MATCH($B198,ZRZeile,0),MATCH(Hilfe!$B$1,ZRSpalte,0)+'1.2 ZR Monate'!J$12-1))</f>
        <v>611</v>
      </c>
      <c r="K198" s="155" t="n">
        <f aca="false">IF(INDEX(ZRDaten,MATCH($B198,ZRZeile,0),MATCH(Hilfe!$B$1,ZRSpalte,0)+'1.2 ZR Monate'!K$12-1)&lt;3,"*",INDEX(ZRDaten,MATCH($B198,ZRZeile,0),MATCH(Hilfe!$B$1,ZRSpalte,0)+'1.2 ZR Monate'!K$12-1))</f>
        <v>613</v>
      </c>
      <c r="L198" s="155" t="n">
        <f aca="false">IF(INDEX(ZRDaten,MATCH($B198,ZRZeile,0),MATCH(Hilfe!$B$1,ZRSpalte,0)+'1.2 ZR Monate'!L$12-1)&lt;3,"*",INDEX(ZRDaten,MATCH($B198,ZRZeile,0),MATCH(Hilfe!$B$1,ZRSpalte,0)+'1.2 ZR Monate'!L$12-1))</f>
        <v>630</v>
      </c>
      <c r="M198" s="155" t="n">
        <f aca="false">IF(INDEX(ZRDaten,MATCH($B198,ZRZeile,0),MATCH(Hilfe!$B$1,ZRSpalte,0)+'1.2 ZR Monate'!M$12-1)&lt;3,"*",INDEX(ZRDaten,MATCH($B198,ZRZeile,0),MATCH(Hilfe!$B$1,ZRSpalte,0)+'1.2 ZR Monate'!M$12-1))</f>
        <v>590</v>
      </c>
      <c r="N198" s="155" t="n">
        <f aca="false">IF(INDEX(ZRDaten,MATCH($B198,ZRZeile,0),MATCH(Hilfe!$B$1,ZRSpalte,0)+'1.2 ZR Monate'!N$12-1)&lt;3,"*",INDEX(ZRDaten,MATCH($B198,ZRZeile,0),MATCH(Hilfe!$B$1,ZRSpalte,0)+'1.2 ZR Monate'!N$12-1))</f>
        <v>565</v>
      </c>
      <c r="O198" s="156" t="n">
        <f aca="false">IF(INDEX(ZRDaten,MATCH($B198,ZRZeile,0),MATCH(Hilfe!$B$1,ZRSpalte,0)+'1.2 ZR Monate'!O$12-1)&lt;3,"*",INDEX(ZRDaten,MATCH($B198,ZRZeile,0),MATCH(Hilfe!$B$1,ZRSpalte,0)+'1.2 ZR Monate'!O$12-1))</f>
        <v>544</v>
      </c>
    </row>
    <row r="199" customFormat="false" ht="12.75" hidden="false" customHeight="true" outlineLevel="0" collapsed="false">
      <c r="A199" s="9" t="s">
        <v>406</v>
      </c>
      <c r="B199" s="10" t="s">
        <v>407</v>
      </c>
      <c r="C199" s="155" t="n">
        <f aca="false">IF(INDEX(ZRDaten,MATCH($B199,ZRZeile,0),MATCH(Hilfe!$B$1,ZRSpalte,0)+'1.2 ZR Monate'!C$12-1)&lt;3,"*",INDEX(ZRDaten,MATCH($B199,ZRZeile,0),MATCH(Hilfe!$B$1,ZRSpalte,0)+'1.2 ZR Monate'!C$12-1))</f>
        <v>881</v>
      </c>
      <c r="D199" s="155" t="n">
        <f aca="false">IF(INDEX(ZRDaten,MATCH($B199,ZRZeile,0),MATCH(Hilfe!$B$1,ZRSpalte,0)+'1.2 ZR Monate'!D$12-1)&lt;3,"*",INDEX(ZRDaten,MATCH($B199,ZRZeile,0),MATCH(Hilfe!$B$1,ZRSpalte,0)+'1.2 ZR Monate'!D$12-1))</f>
        <v>950</v>
      </c>
      <c r="E199" s="155" t="n">
        <f aca="false">IF(INDEX(ZRDaten,MATCH($B199,ZRZeile,0),MATCH(Hilfe!$B$1,ZRSpalte,0)+'1.2 ZR Monate'!E$12-1)&lt;3,"*",INDEX(ZRDaten,MATCH($B199,ZRZeile,0),MATCH(Hilfe!$B$1,ZRSpalte,0)+'1.2 ZR Monate'!E$12-1))</f>
        <v>992</v>
      </c>
      <c r="F199" s="155" t="n">
        <f aca="false">IF(INDEX(ZRDaten,MATCH($B199,ZRZeile,0),MATCH(Hilfe!$B$1,ZRSpalte,0)+'1.2 ZR Monate'!F$12-1)&lt;3,"*",INDEX(ZRDaten,MATCH($B199,ZRZeile,0),MATCH(Hilfe!$B$1,ZRSpalte,0)+'1.2 ZR Monate'!F$12-1))</f>
        <v>1007</v>
      </c>
      <c r="G199" s="155" t="n">
        <f aca="false">IF(INDEX(ZRDaten,MATCH($B199,ZRZeile,0),MATCH(Hilfe!$B$1,ZRSpalte,0)+'1.2 ZR Monate'!G$12-1)&lt;3,"*",INDEX(ZRDaten,MATCH($B199,ZRZeile,0),MATCH(Hilfe!$B$1,ZRSpalte,0)+'1.2 ZR Monate'!G$12-1))</f>
        <v>1095</v>
      </c>
      <c r="H199" s="155" t="n">
        <f aca="false">IF(INDEX(ZRDaten,MATCH($B199,ZRZeile,0),MATCH(Hilfe!$B$1,ZRSpalte,0)+'1.2 ZR Monate'!H$12-1)&lt;3,"*",INDEX(ZRDaten,MATCH($B199,ZRZeile,0),MATCH(Hilfe!$B$1,ZRSpalte,0)+'1.2 ZR Monate'!H$12-1))</f>
        <v>1121</v>
      </c>
      <c r="I199" s="155" t="n">
        <f aca="false">IF(INDEX(ZRDaten,MATCH($B199,ZRZeile,0),MATCH(Hilfe!$B$1,ZRSpalte,0)+'1.2 ZR Monate'!I$12-1)&lt;3,"*",INDEX(ZRDaten,MATCH($B199,ZRZeile,0),MATCH(Hilfe!$B$1,ZRSpalte,0)+'1.2 ZR Monate'!I$12-1))</f>
        <v>1154</v>
      </c>
      <c r="J199" s="155" t="n">
        <f aca="false">IF(INDEX(ZRDaten,MATCH($B199,ZRZeile,0),MATCH(Hilfe!$B$1,ZRSpalte,0)+'1.2 ZR Monate'!J$12-1)&lt;3,"*",INDEX(ZRDaten,MATCH($B199,ZRZeile,0),MATCH(Hilfe!$B$1,ZRSpalte,0)+'1.2 ZR Monate'!J$12-1))</f>
        <v>1208</v>
      </c>
      <c r="K199" s="155" t="n">
        <f aca="false">IF(INDEX(ZRDaten,MATCH($B199,ZRZeile,0),MATCH(Hilfe!$B$1,ZRSpalte,0)+'1.2 ZR Monate'!K$12-1)&lt;3,"*",INDEX(ZRDaten,MATCH($B199,ZRZeile,0),MATCH(Hilfe!$B$1,ZRSpalte,0)+'1.2 ZR Monate'!K$12-1))</f>
        <v>1269</v>
      </c>
      <c r="L199" s="155" t="n">
        <f aca="false">IF(INDEX(ZRDaten,MATCH($B199,ZRZeile,0),MATCH(Hilfe!$B$1,ZRSpalte,0)+'1.2 ZR Monate'!L$12-1)&lt;3,"*",INDEX(ZRDaten,MATCH($B199,ZRZeile,0),MATCH(Hilfe!$B$1,ZRSpalte,0)+'1.2 ZR Monate'!L$12-1))</f>
        <v>1296</v>
      </c>
      <c r="M199" s="155" t="n">
        <f aca="false">IF(INDEX(ZRDaten,MATCH($B199,ZRZeile,0),MATCH(Hilfe!$B$1,ZRSpalte,0)+'1.2 ZR Monate'!M$12-1)&lt;3,"*",INDEX(ZRDaten,MATCH($B199,ZRZeile,0),MATCH(Hilfe!$B$1,ZRSpalte,0)+'1.2 ZR Monate'!M$12-1))</f>
        <v>1266</v>
      </c>
      <c r="N199" s="155" t="n">
        <f aca="false">IF(INDEX(ZRDaten,MATCH($B199,ZRZeile,0),MATCH(Hilfe!$B$1,ZRSpalte,0)+'1.2 ZR Monate'!N$12-1)&lt;3,"*",INDEX(ZRDaten,MATCH($B199,ZRZeile,0),MATCH(Hilfe!$B$1,ZRSpalte,0)+'1.2 ZR Monate'!N$12-1))</f>
        <v>1214</v>
      </c>
      <c r="O199" s="156" t="n">
        <f aca="false">IF(INDEX(ZRDaten,MATCH($B199,ZRZeile,0),MATCH(Hilfe!$B$1,ZRSpalte,0)+'1.2 ZR Monate'!O$12-1)&lt;3,"*",INDEX(ZRDaten,MATCH($B199,ZRZeile,0),MATCH(Hilfe!$B$1,ZRSpalte,0)+'1.2 ZR Monate'!O$12-1))</f>
        <v>1227</v>
      </c>
    </row>
    <row r="200" customFormat="false" ht="12.75" hidden="false" customHeight="true" outlineLevel="0" collapsed="false">
      <c r="A200" s="9" t="s">
        <v>408</v>
      </c>
      <c r="B200" s="10" t="s">
        <v>409</v>
      </c>
      <c r="C200" s="155" t="n">
        <f aca="false">IF(INDEX(ZRDaten,MATCH($B200,ZRZeile,0),MATCH(Hilfe!$B$1,ZRSpalte,0)+'1.2 ZR Monate'!C$12-1)&lt;3,"*",INDEX(ZRDaten,MATCH($B200,ZRZeile,0),MATCH(Hilfe!$B$1,ZRSpalte,0)+'1.2 ZR Monate'!C$12-1))</f>
        <v>224</v>
      </c>
      <c r="D200" s="155" t="n">
        <f aca="false">IF(INDEX(ZRDaten,MATCH($B200,ZRZeile,0),MATCH(Hilfe!$B$1,ZRSpalte,0)+'1.2 ZR Monate'!D$12-1)&lt;3,"*",INDEX(ZRDaten,MATCH($B200,ZRZeile,0),MATCH(Hilfe!$B$1,ZRSpalte,0)+'1.2 ZR Monate'!D$12-1))</f>
        <v>229</v>
      </c>
      <c r="E200" s="155" t="n">
        <f aca="false">IF(INDEX(ZRDaten,MATCH($B200,ZRZeile,0),MATCH(Hilfe!$B$1,ZRSpalte,0)+'1.2 ZR Monate'!E$12-1)&lt;3,"*",INDEX(ZRDaten,MATCH($B200,ZRZeile,0),MATCH(Hilfe!$B$1,ZRSpalte,0)+'1.2 ZR Monate'!E$12-1))</f>
        <v>218</v>
      </c>
      <c r="F200" s="155" t="n">
        <f aca="false">IF(INDEX(ZRDaten,MATCH($B200,ZRZeile,0),MATCH(Hilfe!$B$1,ZRSpalte,0)+'1.2 ZR Monate'!F$12-1)&lt;3,"*",INDEX(ZRDaten,MATCH($B200,ZRZeile,0),MATCH(Hilfe!$B$1,ZRSpalte,0)+'1.2 ZR Monate'!F$12-1))</f>
        <v>194</v>
      </c>
      <c r="G200" s="155" t="n">
        <f aca="false">IF(INDEX(ZRDaten,MATCH($B200,ZRZeile,0),MATCH(Hilfe!$B$1,ZRSpalte,0)+'1.2 ZR Monate'!G$12-1)&lt;3,"*",INDEX(ZRDaten,MATCH($B200,ZRZeile,0),MATCH(Hilfe!$B$1,ZRSpalte,0)+'1.2 ZR Monate'!G$12-1))</f>
        <v>202</v>
      </c>
      <c r="H200" s="155" t="n">
        <f aca="false">IF(INDEX(ZRDaten,MATCH($B200,ZRZeile,0),MATCH(Hilfe!$B$1,ZRSpalte,0)+'1.2 ZR Monate'!H$12-1)&lt;3,"*",INDEX(ZRDaten,MATCH($B200,ZRZeile,0),MATCH(Hilfe!$B$1,ZRSpalte,0)+'1.2 ZR Monate'!H$12-1))</f>
        <v>215</v>
      </c>
      <c r="I200" s="155" t="n">
        <f aca="false">IF(INDEX(ZRDaten,MATCH($B200,ZRZeile,0),MATCH(Hilfe!$B$1,ZRSpalte,0)+'1.2 ZR Monate'!I$12-1)&lt;3,"*",INDEX(ZRDaten,MATCH($B200,ZRZeile,0),MATCH(Hilfe!$B$1,ZRSpalte,0)+'1.2 ZR Monate'!I$12-1))</f>
        <v>221</v>
      </c>
      <c r="J200" s="155" t="n">
        <f aca="false">IF(INDEX(ZRDaten,MATCH($B200,ZRZeile,0),MATCH(Hilfe!$B$1,ZRSpalte,0)+'1.2 ZR Monate'!J$12-1)&lt;3,"*",INDEX(ZRDaten,MATCH($B200,ZRZeile,0),MATCH(Hilfe!$B$1,ZRSpalte,0)+'1.2 ZR Monate'!J$12-1))</f>
        <v>208</v>
      </c>
      <c r="K200" s="155" t="n">
        <f aca="false">IF(INDEX(ZRDaten,MATCH($B200,ZRZeile,0),MATCH(Hilfe!$B$1,ZRSpalte,0)+'1.2 ZR Monate'!K$12-1)&lt;3,"*",INDEX(ZRDaten,MATCH($B200,ZRZeile,0),MATCH(Hilfe!$B$1,ZRSpalte,0)+'1.2 ZR Monate'!K$12-1))</f>
        <v>209</v>
      </c>
      <c r="L200" s="155" t="n">
        <f aca="false">IF(INDEX(ZRDaten,MATCH($B200,ZRZeile,0),MATCH(Hilfe!$B$1,ZRSpalte,0)+'1.2 ZR Monate'!L$12-1)&lt;3,"*",INDEX(ZRDaten,MATCH($B200,ZRZeile,0),MATCH(Hilfe!$B$1,ZRSpalte,0)+'1.2 ZR Monate'!L$12-1))</f>
        <v>218</v>
      </c>
      <c r="M200" s="155" t="n">
        <f aca="false">IF(INDEX(ZRDaten,MATCH($B200,ZRZeile,0),MATCH(Hilfe!$B$1,ZRSpalte,0)+'1.2 ZR Monate'!M$12-1)&lt;3,"*",INDEX(ZRDaten,MATCH($B200,ZRZeile,0),MATCH(Hilfe!$B$1,ZRSpalte,0)+'1.2 ZR Monate'!M$12-1))</f>
        <v>226</v>
      </c>
      <c r="N200" s="155" t="n">
        <f aca="false">IF(INDEX(ZRDaten,MATCH($B200,ZRZeile,0),MATCH(Hilfe!$B$1,ZRSpalte,0)+'1.2 ZR Monate'!N$12-1)&lt;3,"*",INDEX(ZRDaten,MATCH($B200,ZRZeile,0),MATCH(Hilfe!$B$1,ZRSpalte,0)+'1.2 ZR Monate'!N$12-1))</f>
        <v>213</v>
      </c>
      <c r="O200" s="156" t="n">
        <f aca="false">IF(INDEX(ZRDaten,MATCH($B200,ZRZeile,0),MATCH(Hilfe!$B$1,ZRSpalte,0)+'1.2 ZR Monate'!O$12-1)&lt;3,"*",INDEX(ZRDaten,MATCH($B200,ZRZeile,0),MATCH(Hilfe!$B$1,ZRSpalte,0)+'1.2 ZR Monate'!O$12-1))</f>
        <v>207</v>
      </c>
    </row>
    <row r="201" customFormat="false" ht="12.75" hidden="false" customHeight="true" outlineLevel="0" collapsed="false">
      <c r="A201" s="9" t="s">
        <v>410</v>
      </c>
      <c r="B201" s="10" t="s">
        <v>411</v>
      </c>
      <c r="C201" s="155" t="n">
        <f aca="false">IF(INDEX(ZRDaten,MATCH($B201,ZRZeile,0),MATCH(Hilfe!$B$1,ZRSpalte,0)+'1.2 ZR Monate'!C$12-1)&lt;3,"*",INDEX(ZRDaten,MATCH($B201,ZRZeile,0),MATCH(Hilfe!$B$1,ZRSpalte,0)+'1.2 ZR Monate'!C$12-1))</f>
        <v>2793</v>
      </c>
      <c r="D201" s="155" t="n">
        <f aca="false">IF(INDEX(ZRDaten,MATCH($B201,ZRZeile,0),MATCH(Hilfe!$B$1,ZRSpalte,0)+'1.2 ZR Monate'!D$12-1)&lt;3,"*",INDEX(ZRDaten,MATCH($B201,ZRZeile,0),MATCH(Hilfe!$B$1,ZRSpalte,0)+'1.2 ZR Monate'!D$12-1))</f>
        <v>2581</v>
      </c>
      <c r="E201" s="155" t="n">
        <f aca="false">IF(INDEX(ZRDaten,MATCH($B201,ZRZeile,0),MATCH(Hilfe!$B$1,ZRSpalte,0)+'1.2 ZR Monate'!E$12-1)&lt;3,"*",INDEX(ZRDaten,MATCH($B201,ZRZeile,0),MATCH(Hilfe!$B$1,ZRSpalte,0)+'1.2 ZR Monate'!E$12-1))</f>
        <v>2269</v>
      </c>
      <c r="F201" s="155" t="n">
        <f aca="false">IF(INDEX(ZRDaten,MATCH($B201,ZRZeile,0),MATCH(Hilfe!$B$1,ZRSpalte,0)+'1.2 ZR Monate'!F$12-1)&lt;3,"*",INDEX(ZRDaten,MATCH($B201,ZRZeile,0),MATCH(Hilfe!$B$1,ZRSpalte,0)+'1.2 ZR Monate'!F$12-1))</f>
        <v>1918</v>
      </c>
      <c r="G201" s="155" t="n">
        <f aca="false">IF(INDEX(ZRDaten,MATCH($B201,ZRZeile,0),MATCH(Hilfe!$B$1,ZRSpalte,0)+'1.2 ZR Monate'!G$12-1)&lt;3,"*",INDEX(ZRDaten,MATCH($B201,ZRZeile,0),MATCH(Hilfe!$B$1,ZRSpalte,0)+'1.2 ZR Monate'!G$12-1))</f>
        <v>1879</v>
      </c>
      <c r="H201" s="155" t="n">
        <f aca="false">IF(INDEX(ZRDaten,MATCH($B201,ZRZeile,0),MATCH(Hilfe!$B$1,ZRSpalte,0)+'1.2 ZR Monate'!H$12-1)&lt;3,"*",INDEX(ZRDaten,MATCH($B201,ZRZeile,0),MATCH(Hilfe!$B$1,ZRSpalte,0)+'1.2 ZR Monate'!H$12-1))</f>
        <v>1936</v>
      </c>
      <c r="I201" s="155" t="n">
        <f aca="false">IF(INDEX(ZRDaten,MATCH($B201,ZRZeile,0),MATCH(Hilfe!$B$1,ZRSpalte,0)+'1.2 ZR Monate'!I$12-1)&lt;3,"*",INDEX(ZRDaten,MATCH($B201,ZRZeile,0),MATCH(Hilfe!$B$1,ZRSpalte,0)+'1.2 ZR Monate'!I$12-1))</f>
        <v>2026</v>
      </c>
      <c r="J201" s="155" t="n">
        <f aca="false">IF(INDEX(ZRDaten,MATCH($B201,ZRZeile,0),MATCH(Hilfe!$B$1,ZRSpalte,0)+'1.2 ZR Monate'!J$12-1)&lt;3,"*",INDEX(ZRDaten,MATCH($B201,ZRZeile,0),MATCH(Hilfe!$B$1,ZRSpalte,0)+'1.2 ZR Monate'!J$12-1))</f>
        <v>2114</v>
      </c>
      <c r="K201" s="155" t="n">
        <f aca="false">IF(INDEX(ZRDaten,MATCH($B201,ZRZeile,0),MATCH(Hilfe!$B$1,ZRSpalte,0)+'1.2 ZR Monate'!K$12-1)&lt;3,"*",INDEX(ZRDaten,MATCH($B201,ZRZeile,0),MATCH(Hilfe!$B$1,ZRSpalte,0)+'1.2 ZR Monate'!K$12-1))</f>
        <v>2097</v>
      </c>
      <c r="L201" s="155" t="n">
        <f aca="false">IF(INDEX(ZRDaten,MATCH($B201,ZRZeile,0),MATCH(Hilfe!$B$1,ZRSpalte,0)+'1.2 ZR Monate'!L$12-1)&lt;3,"*",INDEX(ZRDaten,MATCH($B201,ZRZeile,0),MATCH(Hilfe!$B$1,ZRSpalte,0)+'1.2 ZR Monate'!L$12-1))</f>
        <v>1999</v>
      </c>
      <c r="M201" s="155" t="n">
        <f aca="false">IF(INDEX(ZRDaten,MATCH($B201,ZRZeile,0),MATCH(Hilfe!$B$1,ZRSpalte,0)+'1.2 ZR Monate'!M$12-1)&lt;3,"*",INDEX(ZRDaten,MATCH($B201,ZRZeile,0),MATCH(Hilfe!$B$1,ZRSpalte,0)+'1.2 ZR Monate'!M$12-1))</f>
        <v>1885</v>
      </c>
      <c r="N201" s="155" t="n">
        <f aca="false">IF(INDEX(ZRDaten,MATCH($B201,ZRZeile,0),MATCH(Hilfe!$B$1,ZRSpalte,0)+'1.2 ZR Monate'!N$12-1)&lt;3,"*",INDEX(ZRDaten,MATCH($B201,ZRZeile,0),MATCH(Hilfe!$B$1,ZRSpalte,0)+'1.2 ZR Monate'!N$12-1))</f>
        <v>1804</v>
      </c>
      <c r="O201" s="156" t="n">
        <f aca="false">IF(INDEX(ZRDaten,MATCH($B201,ZRZeile,0),MATCH(Hilfe!$B$1,ZRSpalte,0)+'1.2 ZR Monate'!O$12-1)&lt;3,"*",INDEX(ZRDaten,MATCH($B201,ZRZeile,0),MATCH(Hilfe!$B$1,ZRSpalte,0)+'1.2 ZR Monate'!O$12-1))</f>
        <v>1659</v>
      </c>
    </row>
    <row r="202" customFormat="false" ht="12.75" hidden="false" customHeight="true" outlineLevel="0" collapsed="false">
      <c r="A202" s="9" t="s">
        <v>412</v>
      </c>
      <c r="B202" s="10" t="s">
        <v>413</v>
      </c>
      <c r="C202" s="155" t="n">
        <f aca="false">IF(INDEX(ZRDaten,MATCH($B202,ZRZeile,0),MATCH(Hilfe!$B$1,ZRSpalte,0)+'1.2 ZR Monate'!C$12-1)&lt;3,"*",INDEX(ZRDaten,MATCH($B202,ZRZeile,0),MATCH(Hilfe!$B$1,ZRSpalte,0)+'1.2 ZR Monate'!C$12-1))</f>
        <v>733</v>
      </c>
      <c r="D202" s="155" t="n">
        <f aca="false">IF(INDEX(ZRDaten,MATCH($B202,ZRZeile,0),MATCH(Hilfe!$B$1,ZRSpalte,0)+'1.2 ZR Monate'!D$12-1)&lt;3,"*",INDEX(ZRDaten,MATCH($B202,ZRZeile,0),MATCH(Hilfe!$B$1,ZRSpalte,0)+'1.2 ZR Monate'!D$12-1))</f>
        <v>734</v>
      </c>
      <c r="E202" s="155" t="n">
        <f aca="false">IF(INDEX(ZRDaten,MATCH($B202,ZRZeile,0),MATCH(Hilfe!$B$1,ZRSpalte,0)+'1.2 ZR Monate'!E$12-1)&lt;3,"*",INDEX(ZRDaten,MATCH($B202,ZRZeile,0),MATCH(Hilfe!$B$1,ZRSpalte,0)+'1.2 ZR Monate'!E$12-1))</f>
        <v>777</v>
      </c>
      <c r="F202" s="155" t="n">
        <f aca="false">IF(INDEX(ZRDaten,MATCH($B202,ZRZeile,0),MATCH(Hilfe!$B$1,ZRSpalte,0)+'1.2 ZR Monate'!F$12-1)&lt;3,"*",INDEX(ZRDaten,MATCH($B202,ZRZeile,0),MATCH(Hilfe!$B$1,ZRSpalte,0)+'1.2 ZR Monate'!F$12-1))</f>
        <v>764</v>
      </c>
      <c r="G202" s="155" t="n">
        <f aca="false">IF(INDEX(ZRDaten,MATCH($B202,ZRZeile,0),MATCH(Hilfe!$B$1,ZRSpalte,0)+'1.2 ZR Monate'!G$12-1)&lt;3,"*",INDEX(ZRDaten,MATCH($B202,ZRZeile,0),MATCH(Hilfe!$B$1,ZRSpalte,0)+'1.2 ZR Monate'!G$12-1))</f>
        <v>789</v>
      </c>
      <c r="H202" s="155" t="n">
        <f aca="false">IF(INDEX(ZRDaten,MATCH($B202,ZRZeile,0),MATCH(Hilfe!$B$1,ZRSpalte,0)+'1.2 ZR Monate'!H$12-1)&lt;3,"*",INDEX(ZRDaten,MATCH($B202,ZRZeile,0),MATCH(Hilfe!$B$1,ZRSpalte,0)+'1.2 ZR Monate'!H$12-1))</f>
        <v>817</v>
      </c>
      <c r="I202" s="155" t="n">
        <f aca="false">IF(INDEX(ZRDaten,MATCH($B202,ZRZeile,0),MATCH(Hilfe!$B$1,ZRSpalte,0)+'1.2 ZR Monate'!I$12-1)&lt;3,"*",INDEX(ZRDaten,MATCH($B202,ZRZeile,0),MATCH(Hilfe!$B$1,ZRSpalte,0)+'1.2 ZR Monate'!I$12-1))</f>
        <v>791</v>
      </c>
      <c r="J202" s="155" t="n">
        <f aca="false">IF(INDEX(ZRDaten,MATCH($B202,ZRZeile,0),MATCH(Hilfe!$B$1,ZRSpalte,0)+'1.2 ZR Monate'!J$12-1)&lt;3,"*",INDEX(ZRDaten,MATCH($B202,ZRZeile,0),MATCH(Hilfe!$B$1,ZRSpalte,0)+'1.2 ZR Monate'!J$12-1))</f>
        <v>805</v>
      </c>
      <c r="K202" s="155" t="n">
        <f aca="false">IF(INDEX(ZRDaten,MATCH($B202,ZRZeile,0),MATCH(Hilfe!$B$1,ZRSpalte,0)+'1.2 ZR Monate'!K$12-1)&lt;3,"*",INDEX(ZRDaten,MATCH($B202,ZRZeile,0),MATCH(Hilfe!$B$1,ZRSpalte,0)+'1.2 ZR Monate'!K$12-1))</f>
        <v>832</v>
      </c>
      <c r="L202" s="155" t="n">
        <f aca="false">IF(INDEX(ZRDaten,MATCH($B202,ZRZeile,0),MATCH(Hilfe!$B$1,ZRSpalte,0)+'1.2 ZR Monate'!L$12-1)&lt;3,"*",INDEX(ZRDaten,MATCH($B202,ZRZeile,0),MATCH(Hilfe!$B$1,ZRSpalte,0)+'1.2 ZR Monate'!L$12-1))</f>
        <v>791</v>
      </c>
      <c r="M202" s="155" t="n">
        <f aca="false">IF(INDEX(ZRDaten,MATCH($B202,ZRZeile,0),MATCH(Hilfe!$B$1,ZRSpalte,0)+'1.2 ZR Monate'!M$12-1)&lt;3,"*",INDEX(ZRDaten,MATCH($B202,ZRZeile,0),MATCH(Hilfe!$B$1,ZRSpalte,0)+'1.2 ZR Monate'!M$12-1))</f>
        <v>786</v>
      </c>
      <c r="N202" s="155" t="n">
        <f aca="false">IF(INDEX(ZRDaten,MATCH($B202,ZRZeile,0),MATCH(Hilfe!$B$1,ZRSpalte,0)+'1.2 ZR Monate'!N$12-1)&lt;3,"*",INDEX(ZRDaten,MATCH($B202,ZRZeile,0),MATCH(Hilfe!$B$1,ZRSpalte,0)+'1.2 ZR Monate'!N$12-1))</f>
        <v>790</v>
      </c>
      <c r="O202" s="156" t="n">
        <f aca="false">IF(INDEX(ZRDaten,MATCH($B202,ZRZeile,0),MATCH(Hilfe!$B$1,ZRSpalte,0)+'1.2 ZR Monate'!O$12-1)&lt;3,"*",INDEX(ZRDaten,MATCH($B202,ZRZeile,0),MATCH(Hilfe!$B$1,ZRSpalte,0)+'1.2 ZR Monate'!O$12-1))</f>
        <v>785</v>
      </c>
    </row>
    <row r="203" customFormat="false" ht="12.75" hidden="false" customHeight="true" outlineLevel="0" collapsed="false">
      <c r="A203" s="9" t="s">
        <v>414</v>
      </c>
      <c r="B203" s="10" t="s">
        <v>415</v>
      </c>
      <c r="C203" s="155" t="n">
        <f aca="false">IF(INDEX(ZRDaten,MATCH($B203,ZRZeile,0),MATCH(Hilfe!$B$1,ZRSpalte,0)+'1.2 ZR Monate'!C$12-1)&lt;3,"*",INDEX(ZRDaten,MATCH($B203,ZRZeile,0),MATCH(Hilfe!$B$1,ZRSpalte,0)+'1.2 ZR Monate'!C$12-1))</f>
        <v>156</v>
      </c>
      <c r="D203" s="155" t="n">
        <f aca="false">IF(INDEX(ZRDaten,MATCH($B203,ZRZeile,0),MATCH(Hilfe!$B$1,ZRSpalte,0)+'1.2 ZR Monate'!D$12-1)&lt;3,"*",INDEX(ZRDaten,MATCH($B203,ZRZeile,0),MATCH(Hilfe!$B$1,ZRSpalte,0)+'1.2 ZR Monate'!D$12-1))</f>
        <v>161</v>
      </c>
      <c r="E203" s="155" t="n">
        <f aca="false">IF(INDEX(ZRDaten,MATCH($B203,ZRZeile,0),MATCH(Hilfe!$B$1,ZRSpalte,0)+'1.2 ZR Monate'!E$12-1)&lt;3,"*",INDEX(ZRDaten,MATCH($B203,ZRZeile,0),MATCH(Hilfe!$B$1,ZRSpalte,0)+'1.2 ZR Monate'!E$12-1))</f>
        <v>136</v>
      </c>
      <c r="F203" s="155" t="n">
        <f aca="false">IF(INDEX(ZRDaten,MATCH($B203,ZRZeile,0),MATCH(Hilfe!$B$1,ZRSpalte,0)+'1.2 ZR Monate'!F$12-1)&lt;3,"*",INDEX(ZRDaten,MATCH($B203,ZRZeile,0),MATCH(Hilfe!$B$1,ZRSpalte,0)+'1.2 ZR Monate'!F$12-1))</f>
        <v>134</v>
      </c>
      <c r="G203" s="155" t="n">
        <f aca="false">IF(INDEX(ZRDaten,MATCH($B203,ZRZeile,0),MATCH(Hilfe!$B$1,ZRSpalte,0)+'1.2 ZR Monate'!G$12-1)&lt;3,"*",INDEX(ZRDaten,MATCH($B203,ZRZeile,0),MATCH(Hilfe!$B$1,ZRSpalte,0)+'1.2 ZR Monate'!G$12-1))</f>
        <v>155</v>
      </c>
      <c r="H203" s="155" t="str">
        <f aca="false">IF(INDEX(ZRDaten,MATCH($B203,ZRZeile,0),MATCH(Hilfe!$B$1,ZRSpalte,0)+'1.2 ZR Monate'!H$12-1)&lt;3,"*",INDEX(ZRDaten,MATCH($B203,ZRZeile,0),MATCH(Hilfe!$B$1,ZRSpalte,0)+'1.2 ZR Monate'!H$12-1))</f>
        <v>.</v>
      </c>
      <c r="I203" s="155" t="n">
        <f aca="false">IF(INDEX(ZRDaten,MATCH($B203,ZRZeile,0),MATCH(Hilfe!$B$1,ZRSpalte,0)+'1.2 ZR Monate'!I$12-1)&lt;3,"*",INDEX(ZRDaten,MATCH($B203,ZRZeile,0),MATCH(Hilfe!$B$1,ZRSpalte,0)+'1.2 ZR Monate'!I$12-1))</f>
        <v>164</v>
      </c>
      <c r="J203" s="155" t="n">
        <f aca="false">IF(INDEX(ZRDaten,MATCH($B203,ZRZeile,0),MATCH(Hilfe!$B$1,ZRSpalte,0)+'1.2 ZR Monate'!J$12-1)&lt;3,"*",INDEX(ZRDaten,MATCH($B203,ZRZeile,0),MATCH(Hilfe!$B$1,ZRSpalte,0)+'1.2 ZR Monate'!J$12-1))</f>
        <v>175</v>
      </c>
      <c r="K203" s="155" t="n">
        <f aca="false">IF(INDEX(ZRDaten,MATCH($B203,ZRZeile,0),MATCH(Hilfe!$B$1,ZRSpalte,0)+'1.2 ZR Monate'!K$12-1)&lt;3,"*",INDEX(ZRDaten,MATCH($B203,ZRZeile,0),MATCH(Hilfe!$B$1,ZRSpalte,0)+'1.2 ZR Monate'!K$12-1))</f>
        <v>217</v>
      </c>
      <c r="L203" s="155" t="n">
        <f aca="false">IF(INDEX(ZRDaten,MATCH($B203,ZRZeile,0),MATCH(Hilfe!$B$1,ZRSpalte,0)+'1.2 ZR Monate'!L$12-1)&lt;3,"*",INDEX(ZRDaten,MATCH($B203,ZRZeile,0),MATCH(Hilfe!$B$1,ZRSpalte,0)+'1.2 ZR Monate'!L$12-1))</f>
        <v>239</v>
      </c>
      <c r="M203" s="155" t="n">
        <f aca="false">IF(INDEX(ZRDaten,MATCH($B203,ZRZeile,0),MATCH(Hilfe!$B$1,ZRSpalte,0)+'1.2 ZR Monate'!M$12-1)&lt;3,"*",INDEX(ZRDaten,MATCH($B203,ZRZeile,0),MATCH(Hilfe!$B$1,ZRSpalte,0)+'1.2 ZR Monate'!M$12-1))</f>
        <v>231</v>
      </c>
      <c r="N203" s="155" t="n">
        <f aca="false">IF(INDEX(ZRDaten,MATCH($B203,ZRZeile,0),MATCH(Hilfe!$B$1,ZRSpalte,0)+'1.2 ZR Monate'!N$12-1)&lt;3,"*",INDEX(ZRDaten,MATCH($B203,ZRZeile,0),MATCH(Hilfe!$B$1,ZRSpalte,0)+'1.2 ZR Monate'!N$12-1))</f>
        <v>235</v>
      </c>
      <c r="O203" s="156" t="n">
        <f aca="false">IF(INDEX(ZRDaten,MATCH($B203,ZRZeile,0),MATCH(Hilfe!$B$1,ZRSpalte,0)+'1.2 ZR Monate'!O$12-1)&lt;3,"*",INDEX(ZRDaten,MATCH($B203,ZRZeile,0),MATCH(Hilfe!$B$1,ZRSpalte,0)+'1.2 ZR Monate'!O$12-1))</f>
        <v>247</v>
      </c>
    </row>
    <row r="204" customFormat="false" ht="12.75" hidden="false" customHeight="true" outlineLevel="0" collapsed="false">
      <c r="A204" s="9" t="s">
        <v>416</v>
      </c>
      <c r="B204" s="10" t="s">
        <v>417</v>
      </c>
      <c r="C204" s="155" t="n">
        <f aca="false">IF(INDEX(ZRDaten,MATCH($B204,ZRZeile,0),MATCH(Hilfe!$B$1,ZRSpalte,0)+'1.2 ZR Monate'!C$12-1)&lt;3,"*",INDEX(ZRDaten,MATCH($B204,ZRZeile,0),MATCH(Hilfe!$B$1,ZRSpalte,0)+'1.2 ZR Monate'!C$12-1))</f>
        <v>1211</v>
      </c>
      <c r="D204" s="155" t="n">
        <f aca="false">IF(INDEX(ZRDaten,MATCH($B204,ZRZeile,0),MATCH(Hilfe!$B$1,ZRSpalte,0)+'1.2 ZR Monate'!D$12-1)&lt;3,"*",INDEX(ZRDaten,MATCH($B204,ZRZeile,0),MATCH(Hilfe!$B$1,ZRSpalte,0)+'1.2 ZR Monate'!D$12-1))</f>
        <v>1245</v>
      </c>
      <c r="E204" s="155" t="n">
        <f aca="false">IF(INDEX(ZRDaten,MATCH($B204,ZRZeile,0),MATCH(Hilfe!$B$1,ZRSpalte,0)+'1.2 ZR Monate'!E$12-1)&lt;3,"*",INDEX(ZRDaten,MATCH($B204,ZRZeile,0),MATCH(Hilfe!$B$1,ZRSpalte,0)+'1.2 ZR Monate'!E$12-1))</f>
        <v>1259</v>
      </c>
      <c r="F204" s="155" t="n">
        <f aca="false">IF(INDEX(ZRDaten,MATCH($B204,ZRZeile,0),MATCH(Hilfe!$B$1,ZRSpalte,0)+'1.2 ZR Monate'!F$12-1)&lt;3,"*",INDEX(ZRDaten,MATCH($B204,ZRZeile,0),MATCH(Hilfe!$B$1,ZRSpalte,0)+'1.2 ZR Monate'!F$12-1))</f>
        <v>1257</v>
      </c>
      <c r="G204" s="155" t="n">
        <f aca="false">IF(INDEX(ZRDaten,MATCH($B204,ZRZeile,0),MATCH(Hilfe!$B$1,ZRSpalte,0)+'1.2 ZR Monate'!G$12-1)&lt;3,"*",INDEX(ZRDaten,MATCH($B204,ZRZeile,0),MATCH(Hilfe!$B$1,ZRSpalte,0)+'1.2 ZR Monate'!G$12-1))</f>
        <v>1324</v>
      </c>
      <c r="H204" s="155" t="n">
        <f aca="false">IF(INDEX(ZRDaten,MATCH($B204,ZRZeile,0),MATCH(Hilfe!$B$1,ZRSpalte,0)+'1.2 ZR Monate'!H$12-1)&lt;3,"*",INDEX(ZRDaten,MATCH($B204,ZRZeile,0),MATCH(Hilfe!$B$1,ZRSpalte,0)+'1.2 ZR Monate'!H$12-1))</f>
        <v>1211</v>
      </c>
      <c r="I204" s="155" t="n">
        <f aca="false">IF(INDEX(ZRDaten,MATCH($B204,ZRZeile,0),MATCH(Hilfe!$B$1,ZRSpalte,0)+'1.2 ZR Monate'!I$12-1)&lt;3,"*",INDEX(ZRDaten,MATCH($B204,ZRZeile,0),MATCH(Hilfe!$B$1,ZRSpalte,0)+'1.2 ZR Monate'!I$12-1))</f>
        <v>1232</v>
      </c>
      <c r="J204" s="155" t="n">
        <f aca="false">IF(INDEX(ZRDaten,MATCH($B204,ZRZeile,0),MATCH(Hilfe!$B$1,ZRSpalte,0)+'1.2 ZR Monate'!J$12-1)&lt;3,"*",INDEX(ZRDaten,MATCH($B204,ZRZeile,0),MATCH(Hilfe!$B$1,ZRSpalte,0)+'1.2 ZR Monate'!J$12-1))</f>
        <v>1190</v>
      </c>
      <c r="K204" s="155" t="n">
        <f aca="false">IF(INDEX(ZRDaten,MATCH($B204,ZRZeile,0),MATCH(Hilfe!$B$1,ZRSpalte,0)+'1.2 ZR Monate'!K$12-1)&lt;3,"*",INDEX(ZRDaten,MATCH($B204,ZRZeile,0),MATCH(Hilfe!$B$1,ZRSpalte,0)+'1.2 ZR Monate'!K$12-1))</f>
        <v>1098</v>
      </c>
      <c r="L204" s="155" t="n">
        <f aca="false">IF(INDEX(ZRDaten,MATCH($B204,ZRZeile,0),MATCH(Hilfe!$B$1,ZRSpalte,0)+'1.2 ZR Monate'!L$12-1)&lt;3,"*",INDEX(ZRDaten,MATCH($B204,ZRZeile,0),MATCH(Hilfe!$B$1,ZRSpalte,0)+'1.2 ZR Monate'!L$12-1))</f>
        <v>1096</v>
      </c>
      <c r="M204" s="155" t="n">
        <f aca="false">IF(INDEX(ZRDaten,MATCH($B204,ZRZeile,0),MATCH(Hilfe!$B$1,ZRSpalte,0)+'1.2 ZR Monate'!M$12-1)&lt;3,"*",INDEX(ZRDaten,MATCH($B204,ZRZeile,0),MATCH(Hilfe!$B$1,ZRSpalte,0)+'1.2 ZR Monate'!M$12-1))</f>
        <v>1046</v>
      </c>
      <c r="N204" s="155" t="n">
        <f aca="false">IF(INDEX(ZRDaten,MATCH($B204,ZRZeile,0),MATCH(Hilfe!$B$1,ZRSpalte,0)+'1.2 ZR Monate'!N$12-1)&lt;3,"*",INDEX(ZRDaten,MATCH($B204,ZRZeile,0),MATCH(Hilfe!$B$1,ZRSpalte,0)+'1.2 ZR Monate'!N$12-1))</f>
        <v>1091</v>
      </c>
      <c r="O204" s="156" t="n">
        <f aca="false">IF(INDEX(ZRDaten,MATCH($B204,ZRZeile,0),MATCH(Hilfe!$B$1,ZRSpalte,0)+'1.2 ZR Monate'!O$12-1)&lt;3,"*",INDEX(ZRDaten,MATCH($B204,ZRZeile,0),MATCH(Hilfe!$B$1,ZRSpalte,0)+'1.2 ZR Monate'!O$12-1))</f>
        <v>1040</v>
      </c>
    </row>
    <row r="205" customFormat="false" ht="12.75" hidden="false" customHeight="true" outlineLevel="0" collapsed="false">
      <c r="A205" s="9" t="s">
        <v>418</v>
      </c>
      <c r="B205" s="10" t="s">
        <v>419</v>
      </c>
      <c r="C205" s="155" t="n">
        <f aca="false">IF(INDEX(ZRDaten,MATCH($B205,ZRZeile,0),MATCH(Hilfe!$B$1,ZRSpalte,0)+'1.2 ZR Monate'!C$12-1)&lt;3,"*",INDEX(ZRDaten,MATCH($B205,ZRZeile,0),MATCH(Hilfe!$B$1,ZRSpalte,0)+'1.2 ZR Monate'!C$12-1))</f>
        <v>1412</v>
      </c>
      <c r="D205" s="155" t="n">
        <f aca="false">IF(INDEX(ZRDaten,MATCH($B205,ZRZeile,0),MATCH(Hilfe!$B$1,ZRSpalte,0)+'1.2 ZR Monate'!D$12-1)&lt;3,"*",INDEX(ZRDaten,MATCH($B205,ZRZeile,0),MATCH(Hilfe!$B$1,ZRSpalte,0)+'1.2 ZR Monate'!D$12-1))</f>
        <v>1559</v>
      </c>
      <c r="E205" s="155" t="n">
        <f aca="false">IF(INDEX(ZRDaten,MATCH($B205,ZRZeile,0),MATCH(Hilfe!$B$1,ZRSpalte,0)+'1.2 ZR Monate'!E$12-1)&lt;3,"*",INDEX(ZRDaten,MATCH($B205,ZRZeile,0),MATCH(Hilfe!$B$1,ZRSpalte,0)+'1.2 ZR Monate'!E$12-1))</f>
        <v>1646</v>
      </c>
      <c r="F205" s="155" t="n">
        <f aca="false">IF(INDEX(ZRDaten,MATCH($B205,ZRZeile,0),MATCH(Hilfe!$B$1,ZRSpalte,0)+'1.2 ZR Monate'!F$12-1)&lt;3,"*",INDEX(ZRDaten,MATCH($B205,ZRZeile,0),MATCH(Hilfe!$B$1,ZRSpalte,0)+'1.2 ZR Monate'!F$12-1))</f>
        <v>1907</v>
      </c>
      <c r="G205" s="155" t="n">
        <f aca="false">IF(INDEX(ZRDaten,MATCH($B205,ZRZeile,0),MATCH(Hilfe!$B$1,ZRSpalte,0)+'1.2 ZR Monate'!G$12-1)&lt;3,"*",INDEX(ZRDaten,MATCH($B205,ZRZeile,0),MATCH(Hilfe!$B$1,ZRSpalte,0)+'1.2 ZR Monate'!G$12-1))</f>
        <v>1803</v>
      </c>
      <c r="H205" s="155" t="n">
        <f aca="false">IF(INDEX(ZRDaten,MATCH($B205,ZRZeile,0),MATCH(Hilfe!$B$1,ZRSpalte,0)+'1.2 ZR Monate'!H$12-1)&lt;3,"*",INDEX(ZRDaten,MATCH($B205,ZRZeile,0),MATCH(Hilfe!$B$1,ZRSpalte,0)+'1.2 ZR Monate'!H$12-1))</f>
        <v>1698</v>
      </c>
      <c r="I205" s="155" t="n">
        <f aca="false">IF(INDEX(ZRDaten,MATCH($B205,ZRZeile,0),MATCH(Hilfe!$B$1,ZRSpalte,0)+'1.2 ZR Monate'!I$12-1)&lt;3,"*",INDEX(ZRDaten,MATCH($B205,ZRZeile,0),MATCH(Hilfe!$B$1,ZRSpalte,0)+'1.2 ZR Monate'!I$12-1))</f>
        <v>1790</v>
      </c>
      <c r="J205" s="155" t="n">
        <f aca="false">IF(INDEX(ZRDaten,MATCH($B205,ZRZeile,0),MATCH(Hilfe!$B$1,ZRSpalte,0)+'1.2 ZR Monate'!J$12-1)&lt;3,"*",INDEX(ZRDaten,MATCH($B205,ZRZeile,0),MATCH(Hilfe!$B$1,ZRSpalte,0)+'1.2 ZR Monate'!J$12-1))</f>
        <v>1793</v>
      </c>
      <c r="K205" s="155" t="n">
        <f aca="false">IF(INDEX(ZRDaten,MATCH($B205,ZRZeile,0),MATCH(Hilfe!$B$1,ZRSpalte,0)+'1.2 ZR Monate'!K$12-1)&lt;3,"*",INDEX(ZRDaten,MATCH($B205,ZRZeile,0),MATCH(Hilfe!$B$1,ZRSpalte,0)+'1.2 ZR Monate'!K$12-1))</f>
        <v>1913</v>
      </c>
      <c r="L205" s="155" t="n">
        <f aca="false">IF(INDEX(ZRDaten,MATCH($B205,ZRZeile,0),MATCH(Hilfe!$B$1,ZRSpalte,0)+'1.2 ZR Monate'!L$12-1)&lt;3,"*",INDEX(ZRDaten,MATCH($B205,ZRZeile,0),MATCH(Hilfe!$B$1,ZRSpalte,0)+'1.2 ZR Monate'!L$12-1))</f>
        <v>1980</v>
      </c>
      <c r="M205" s="155" t="n">
        <f aca="false">IF(INDEX(ZRDaten,MATCH($B205,ZRZeile,0),MATCH(Hilfe!$B$1,ZRSpalte,0)+'1.2 ZR Monate'!M$12-1)&lt;3,"*",INDEX(ZRDaten,MATCH($B205,ZRZeile,0),MATCH(Hilfe!$B$1,ZRSpalte,0)+'1.2 ZR Monate'!M$12-1))</f>
        <v>2039</v>
      </c>
      <c r="N205" s="155" t="n">
        <f aca="false">IF(INDEX(ZRDaten,MATCH($B205,ZRZeile,0),MATCH(Hilfe!$B$1,ZRSpalte,0)+'1.2 ZR Monate'!N$12-1)&lt;3,"*",INDEX(ZRDaten,MATCH($B205,ZRZeile,0),MATCH(Hilfe!$B$1,ZRSpalte,0)+'1.2 ZR Monate'!N$12-1))</f>
        <v>2096</v>
      </c>
      <c r="O205" s="156" t="n">
        <f aca="false">IF(INDEX(ZRDaten,MATCH($B205,ZRZeile,0),MATCH(Hilfe!$B$1,ZRSpalte,0)+'1.2 ZR Monate'!O$12-1)&lt;3,"*",INDEX(ZRDaten,MATCH($B205,ZRZeile,0),MATCH(Hilfe!$B$1,ZRSpalte,0)+'1.2 ZR Monate'!O$12-1))</f>
        <v>1921</v>
      </c>
    </row>
    <row r="206" customFormat="false" ht="12.75" hidden="false" customHeight="true" outlineLevel="0" collapsed="false">
      <c r="A206" s="9" t="s">
        <v>420</v>
      </c>
      <c r="B206" s="10" t="s">
        <v>421</v>
      </c>
      <c r="C206" s="155" t="n">
        <f aca="false">IF(INDEX(ZRDaten,MATCH($B206,ZRZeile,0),MATCH(Hilfe!$B$1,ZRSpalte,0)+'1.2 ZR Monate'!C$12-1)&lt;3,"*",INDEX(ZRDaten,MATCH($B206,ZRZeile,0),MATCH(Hilfe!$B$1,ZRSpalte,0)+'1.2 ZR Monate'!C$12-1))</f>
        <v>701</v>
      </c>
      <c r="D206" s="155" t="n">
        <f aca="false">IF(INDEX(ZRDaten,MATCH($B206,ZRZeile,0),MATCH(Hilfe!$B$1,ZRSpalte,0)+'1.2 ZR Monate'!D$12-1)&lt;3,"*",INDEX(ZRDaten,MATCH($B206,ZRZeile,0),MATCH(Hilfe!$B$1,ZRSpalte,0)+'1.2 ZR Monate'!D$12-1))</f>
        <v>692</v>
      </c>
      <c r="E206" s="155" t="n">
        <f aca="false">IF(INDEX(ZRDaten,MATCH($B206,ZRZeile,0),MATCH(Hilfe!$B$1,ZRSpalte,0)+'1.2 ZR Monate'!E$12-1)&lt;3,"*",INDEX(ZRDaten,MATCH($B206,ZRZeile,0),MATCH(Hilfe!$B$1,ZRSpalte,0)+'1.2 ZR Monate'!E$12-1))</f>
        <v>707</v>
      </c>
      <c r="F206" s="155" t="n">
        <f aca="false">IF(INDEX(ZRDaten,MATCH($B206,ZRZeile,0),MATCH(Hilfe!$B$1,ZRSpalte,0)+'1.2 ZR Monate'!F$12-1)&lt;3,"*",INDEX(ZRDaten,MATCH($B206,ZRZeile,0),MATCH(Hilfe!$B$1,ZRSpalte,0)+'1.2 ZR Monate'!F$12-1))</f>
        <v>702</v>
      </c>
      <c r="G206" s="155" t="n">
        <f aca="false">IF(INDEX(ZRDaten,MATCH($B206,ZRZeile,0),MATCH(Hilfe!$B$1,ZRSpalte,0)+'1.2 ZR Monate'!G$12-1)&lt;3,"*",INDEX(ZRDaten,MATCH($B206,ZRZeile,0),MATCH(Hilfe!$B$1,ZRSpalte,0)+'1.2 ZR Monate'!G$12-1))</f>
        <v>729</v>
      </c>
      <c r="H206" s="155" t="n">
        <f aca="false">IF(INDEX(ZRDaten,MATCH($B206,ZRZeile,0),MATCH(Hilfe!$B$1,ZRSpalte,0)+'1.2 ZR Monate'!H$12-1)&lt;3,"*",INDEX(ZRDaten,MATCH($B206,ZRZeile,0),MATCH(Hilfe!$B$1,ZRSpalte,0)+'1.2 ZR Monate'!H$12-1))</f>
        <v>746</v>
      </c>
      <c r="I206" s="155" t="n">
        <f aca="false">IF(INDEX(ZRDaten,MATCH($B206,ZRZeile,0),MATCH(Hilfe!$B$1,ZRSpalte,0)+'1.2 ZR Monate'!I$12-1)&lt;3,"*",INDEX(ZRDaten,MATCH($B206,ZRZeile,0),MATCH(Hilfe!$B$1,ZRSpalte,0)+'1.2 ZR Monate'!I$12-1))</f>
        <v>765</v>
      </c>
      <c r="J206" s="155" t="n">
        <f aca="false">IF(INDEX(ZRDaten,MATCH($B206,ZRZeile,0),MATCH(Hilfe!$B$1,ZRSpalte,0)+'1.2 ZR Monate'!J$12-1)&lt;3,"*",INDEX(ZRDaten,MATCH($B206,ZRZeile,0),MATCH(Hilfe!$B$1,ZRSpalte,0)+'1.2 ZR Monate'!J$12-1))</f>
        <v>783</v>
      </c>
      <c r="K206" s="155" t="n">
        <f aca="false">IF(INDEX(ZRDaten,MATCH($B206,ZRZeile,0),MATCH(Hilfe!$B$1,ZRSpalte,0)+'1.2 ZR Monate'!K$12-1)&lt;3,"*",INDEX(ZRDaten,MATCH($B206,ZRZeile,0),MATCH(Hilfe!$B$1,ZRSpalte,0)+'1.2 ZR Monate'!K$12-1))</f>
        <v>793</v>
      </c>
      <c r="L206" s="155" t="n">
        <f aca="false">IF(INDEX(ZRDaten,MATCH($B206,ZRZeile,0),MATCH(Hilfe!$B$1,ZRSpalte,0)+'1.2 ZR Monate'!L$12-1)&lt;3,"*",INDEX(ZRDaten,MATCH($B206,ZRZeile,0),MATCH(Hilfe!$B$1,ZRSpalte,0)+'1.2 ZR Monate'!L$12-1))</f>
        <v>823</v>
      </c>
      <c r="M206" s="155" t="n">
        <f aca="false">IF(INDEX(ZRDaten,MATCH($B206,ZRZeile,0),MATCH(Hilfe!$B$1,ZRSpalte,0)+'1.2 ZR Monate'!M$12-1)&lt;3,"*",INDEX(ZRDaten,MATCH($B206,ZRZeile,0),MATCH(Hilfe!$B$1,ZRSpalte,0)+'1.2 ZR Monate'!M$12-1))</f>
        <v>743</v>
      </c>
      <c r="N206" s="155" t="n">
        <f aca="false">IF(INDEX(ZRDaten,MATCH($B206,ZRZeile,0),MATCH(Hilfe!$B$1,ZRSpalte,0)+'1.2 ZR Monate'!N$12-1)&lt;3,"*",INDEX(ZRDaten,MATCH($B206,ZRZeile,0),MATCH(Hilfe!$B$1,ZRSpalte,0)+'1.2 ZR Monate'!N$12-1))</f>
        <v>788</v>
      </c>
      <c r="O206" s="156" t="n">
        <f aca="false">IF(INDEX(ZRDaten,MATCH($B206,ZRZeile,0),MATCH(Hilfe!$B$1,ZRSpalte,0)+'1.2 ZR Monate'!O$12-1)&lt;3,"*",INDEX(ZRDaten,MATCH($B206,ZRZeile,0),MATCH(Hilfe!$B$1,ZRSpalte,0)+'1.2 ZR Monate'!O$12-1))</f>
        <v>771</v>
      </c>
    </row>
    <row r="207" customFormat="false" ht="12.75" hidden="false" customHeight="true" outlineLevel="0" collapsed="false">
      <c r="A207" s="9" t="s">
        <v>422</v>
      </c>
      <c r="B207" s="10" t="s">
        <v>423</v>
      </c>
      <c r="C207" s="155" t="n">
        <f aca="false">IF(INDEX(ZRDaten,MATCH($B207,ZRZeile,0),MATCH(Hilfe!$B$1,ZRSpalte,0)+'1.2 ZR Monate'!C$12-1)&lt;3,"*",INDEX(ZRDaten,MATCH($B207,ZRZeile,0),MATCH(Hilfe!$B$1,ZRSpalte,0)+'1.2 ZR Monate'!C$12-1))</f>
        <v>279</v>
      </c>
      <c r="D207" s="155" t="n">
        <f aca="false">IF(INDEX(ZRDaten,MATCH($B207,ZRZeile,0),MATCH(Hilfe!$B$1,ZRSpalte,0)+'1.2 ZR Monate'!D$12-1)&lt;3,"*",INDEX(ZRDaten,MATCH($B207,ZRZeile,0),MATCH(Hilfe!$B$1,ZRSpalte,0)+'1.2 ZR Monate'!D$12-1))</f>
        <v>293</v>
      </c>
      <c r="E207" s="155" t="n">
        <f aca="false">IF(INDEX(ZRDaten,MATCH($B207,ZRZeile,0),MATCH(Hilfe!$B$1,ZRSpalte,0)+'1.2 ZR Monate'!E$12-1)&lt;3,"*",INDEX(ZRDaten,MATCH($B207,ZRZeile,0),MATCH(Hilfe!$B$1,ZRSpalte,0)+'1.2 ZR Monate'!E$12-1))</f>
        <v>317</v>
      </c>
      <c r="F207" s="155" t="n">
        <f aca="false">IF(INDEX(ZRDaten,MATCH($B207,ZRZeile,0),MATCH(Hilfe!$B$1,ZRSpalte,0)+'1.2 ZR Monate'!F$12-1)&lt;3,"*",INDEX(ZRDaten,MATCH($B207,ZRZeile,0),MATCH(Hilfe!$B$1,ZRSpalte,0)+'1.2 ZR Monate'!F$12-1))</f>
        <v>348</v>
      </c>
      <c r="G207" s="155" t="n">
        <f aca="false">IF(INDEX(ZRDaten,MATCH($B207,ZRZeile,0),MATCH(Hilfe!$B$1,ZRSpalte,0)+'1.2 ZR Monate'!G$12-1)&lt;3,"*",INDEX(ZRDaten,MATCH($B207,ZRZeile,0),MATCH(Hilfe!$B$1,ZRSpalte,0)+'1.2 ZR Monate'!G$12-1))</f>
        <v>358</v>
      </c>
      <c r="H207" s="155" t="n">
        <f aca="false">IF(INDEX(ZRDaten,MATCH($B207,ZRZeile,0),MATCH(Hilfe!$B$1,ZRSpalte,0)+'1.2 ZR Monate'!H$12-1)&lt;3,"*",INDEX(ZRDaten,MATCH($B207,ZRZeile,0),MATCH(Hilfe!$B$1,ZRSpalte,0)+'1.2 ZR Monate'!H$12-1))</f>
        <v>350</v>
      </c>
      <c r="I207" s="155" t="n">
        <f aca="false">IF(INDEX(ZRDaten,MATCH($B207,ZRZeile,0),MATCH(Hilfe!$B$1,ZRSpalte,0)+'1.2 ZR Monate'!I$12-1)&lt;3,"*",INDEX(ZRDaten,MATCH($B207,ZRZeile,0),MATCH(Hilfe!$B$1,ZRSpalte,0)+'1.2 ZR Monate'!I$12-1))</f>
        <v>395</v>
      </c>
      <c r="J207" s="155" t="n">
        <f aca="false">IF(INDEX(ZRDaten,MATCH($B207,ZRZeile,0),MATCH(Hilfe!$B$1,ZRSpalte,0)+'1.2 ZR Monate'!J$12-1)&lt;3,"*",INDEX(ZRDaten,MATCH($B207,ZRZeile,0),MATCH(Hilfe!$B$1,ZRSpalte,0)+'1.2 ZR Monate'!J$12-1))</f>
        <v>537</v>
      </c>
      <c r="K207" s="155" t="n">
        <f aca="false">IF(INDEX(ZRDaten,MATCH($B207,ZRZeile,0),MATCH(Hilfe!$B$1,ZRSpalte,0)+'1.2 ZR Monate'!K$12-1)&lt;3,"*",INDEX(ZRDaten,MATCH($B207,ZRZeile,0),MATCH(Hilfe!$B$1,ZRSpalte,0)+'1.2 ZR Monate'!K$12-1))</f>
        <v>613</v>
      </c>
      <c r="L207" s="155" t="n">
        <f aca="false">IF(INDEX(ZRDaten,MATCH($B207,ZRZeile,0),MATCH(Hilfe!$B$1,ZRSpalte,0)+'1.2 ZR Monate'!L$12-1)&lt;3,"*",INDEX(ZRDaten,MATCH($B207,ZRZeile,0),MATCH(Hilfe!$B$1,ZRSpalte,0)+'1.2 ZR Monate'!L$12-1))</f>
        <v>677</v>
      </c>
      <c r="M207" s="155" t="n">
        <f aca="false">IF(INDEX(ZRDaten,MATCH($B207,ZRZeile,0),MATCH(Hilfe!$B$1,ZRSpalte,0)+'1.2 ZR Monate'!M$12-1)&lt;3,"*",INDEX(ZRDaten,MATCH($B207,ZRZeile,0),MATCH(Hilfe!$B$1,ZRSpalte,0)+'1.2 ZR Monate'!M$12-1))</f>
        <v>682</v>
      </c>
      <c r="N207" s="155" t="n">
        <f aca="false">IF(INDEX(ZRDaten,MATCH($B207,ZRZeile,0),MATCH(Hilfe!$B$1,ZRSpalte,0)+'1.2 ZR Monate'!N$12-1)&lt;3,"*",INDEX(ZRDaten,MATCH($B207,ZRZeile,0),MATCH(Hilfe!$B$1,ZRSpalte,0)+'1.2 ZR Monate'!N$12-1))</f>
        <v>716</v>
      </c>
      <c r="O207" s="156" t="n">
        <f aca="false">IF(INDEX(ZRDaten,MATCH($B207,ZRZeile,0),MATCH(Hilfe!$B$1,ZRSpalte,0)+'1.2 ZR Monate'!O$12-1)&lt;3,"*",INDEX(ZRDaten,MATCH($B207,ZRZeile,0),MATCH(Hilfe!$B$1,ZRSpalte,0)+'1.2 ZR Monate'!O$12-1))</f>
        <v>702</v>
      </c>
    </row>
    <row r="208" customFormat="false" ht="12.75" hidden="false" customHeight="true" outlineLevel="0" collapsed="false">
      <c r="A208" s="9" t="s">
        <v>424</v>
      </c>
      <c r="B208" s="10" t="s">
        <v>425</v>
      </c>
      <c r="C208" s="155" t="n">
        <f aca="false">IF(INDEX(ZRDaten,MATCH($B208,ZRZeile,0),MATCH(Hilfe!$B$1,ZRSpalte,0)+'1.2 ZR Monate'!C$12-1)&lt;3,"*",INDEX(ZRDaten,MATCH($B208,ZRZeile,0),MATCH(Hilfe!$B$1,ZRSpalte,0)+'1.2 ZR Monate'!C$12-1))</f>
        <v>3937</v>
      </c>
      <c r="D208" s="155" t="n">
        <f aca="false">IF(INDEX(ZRDaten,MATCH($B208,ZRZeile,0),MATCH(Hilfe!$B$1,ZRSpalte,0)+'1.2 ZR Monate'!D$12-1)&lt;3,"*",INDEX(ZRDaten,MATCH($B208,ZRZeile,0),MATCH(Hilfe!$B$1,ZRSpalte,0)+'1.2 ZR Monate'!D$12-1))</f>
        <v>3869</v>
      </c>
      <c r="E208" s="155" t="n">
        <f aca="false">IF(INDEX(ZRDaten,MATCH($B208,ZRZeile,0),MATCH(Hilfe!$B$1,ZRSpalte,0)+'1.2 ZR Monate'!E$12-1)&lt;3,"*",INDEX(ZRDaten,MATCH($B208,ZRZeile,0),MATCH(Hilfe!$B$1,ZRSpalte,0)+'1.2 ZR Monate'!E$12-1))</f>
        <v>4064</v>
      </c>
      <c r="F208" s="155" t="n">
        <f aca="false">IF(INDEX(ZRDaten,MATCH($B208,ZRZeile,0),MATCH(Hilfe!$B$1,ZRSpalte,0)+'1.2 ZR Monate'!F$12-1)&lt;3,"*",INDEX(ZRDaten,MATCH($B208,ZRZeile,0),MATCH(Hilfe!$B$1,ZRSpalte,0)+'1.2 ZR Monate'!F$12-1))</f>
        <v>4204</v>
      </c>
      <c r="G208" s="155" t="n">
        <f aca="false">IF(INDEX(ZRDaten,MATCH($B208,ZRZeile,0),MATCH(Hilfe!$B$1,ZRSpalte,0)+'1.2 ZR Monate'!G$12-1)&lt;3,"*",INDEX(ZRDaten,MATCH($B208,ZRZeile,0),MATCH(Hilfe!$B$1,ZRSpalte,0)+'1.2 ZR Monate'!G$12-1))</f>
        <v>4192</v>
      </c>
      <c r="H208" s="155" t="n">
        <f aca="false">IF(INDEX(ZRDaten,MATCH($B208,ZRZeile,0),MATCH(Hilfe!$B$1,ZRSpalte,0)+'1.2 ZR Monate'!H$12-1)&lt;3,"*",INDEX(ZRDaten,MATCH($B208,ZRZeile,0),MATCH(Hilfe!$B$1,ZRSpalte,0)+'1.2 ZR Monate'!H$12-1))</f>
        <v>4124</v>
      </c>
      <c r="I208" s="155" t="n">
        <f aca="false">IF(INDEX(ZRDaten,MATCH($B208,ZRZeile,0),MATCH(Hilfe!$B$1,ZRSpalte,0)+'1.2 ZR Monate'!I$12-1)&lt;3,"*",INDEX(ZRDaten,MATCH($B208,ZRZeile,0),MATCH(Hilfe!$B$1,ZRSpalte,0)+'1.2 ZR Monate'!I$12-1))</f>
        <v>4105</v>
      </c>
      <c r="J208" s="155" t="n">
        <f aca="false">IF(INDEX(ZRDaten,MATCH($B208,ZRZeile,0),MATCH(Hilfe!$B$1,ZRSpalte,0)+'1.2 ZR Monate'!J$12-1)&lt;3,"*",INDEX(ZRDaten,MATCH($B208,ZRZeile,0),MATCH(Hilfe!$B$1,ZRSpalte,0)+'1.2 ZR Monate'!J$12-1))</f>
        <v>4146</v>
      </c>
      <c r="K208" s="155" t="n">
        <f aca="false">IF(INDEX(ZRDaten,MATCH($B208,ZRZeile,0),MATCH(Hilfe!$B$1,ZRSpalte,0)+'1.2 ZR Monate'!K$12-1)&lt;3,"*",INDEX(ZRDaten,MATCH($B208,ZRZeile,0),MATCH(Hilfe!$B$1,ZRSpalte,0)+'1.2 ZR Monate'!K$12-1))</f>
        <v>4002</v>
      </c>
      <c r="L208" s="155" t="n">
        <f aca="false">IF(INDEX(ZRDaten,MATCH($B208,ZRZeile,0),MATCH(Hilfe!$B$1,ZRSpalte,0)+'1.2 ZR Monate'!L$12-1)&lt;3,"*",INDEX(ZRDaten,MATCH($B208,ZRZeile,0),MATCH(Hilfe!$B$1,ZRSpalte,0)+'1.2 ZR Monate'!L$12-1))</f>
        <v>3918</v>
      </c>
      <c r="M208" s="155" t="n">
        <f aca="false">IF(INDEX(ZRDaten,MATCH($B208,ZRZeile,0),MATCH(Hilfe!$B$1,ZRSpalte,0)+'1.2 ZR Monate'!M$12-1)&lt;3,"*",INDEX(ZRDaten,MATCH($B208,ZRZeile,0),MATCH(Hilfe!$B$1,ZRSpalte,0)+'1.2 ZR Monate'!M$12-1))</f>
        <v>4000</v>
      </c>
      <c r="N208" s="155" t="n">
        <f aca="false">IF(INDEX(ZRDaten,MATCH($B208,ZRZeile,0),MATCH(Hilfe!$B$1,ZRSpalte,0)+'1.2 ZR Monate'!N$12-1)&lt;3,"*",INDEX(ZRDaten,MATCH($B208,ZRZeile,0),MATCH(Hilfe!$B$1,ZRSpalte,0)+'1.2 ZR Monate'!N$12-1))</f>
        <v>3991</v>
      </c>
      <c r="O208" s="156" t="n">
        <f aca="false">IF(INDEX(ZRDaten,MATCH($B208,ZRZeile,0),MATCH(Hilfe!$B$1,ZRSpalte,0)+'1.2 ZR Monate'!O$12-1)&lt;3,"*",INDEX(ZRDaten,MATCH($B208,ZRZeile,0),MATCH(Hilfe!$B$1,ZRSpalte,0)+'1.2 ZR Monate'!O$12-1))</f>
        <v>3978</v>
      </c>
    </row>
    <row r="209" customFormat="false" ht="12.75" hidden="false" customHeight="true" outlineLevel="0" collapsed="false">
      <c r="A209" s="9" t="s">
        <v>426</v>
      </c>
      <c r="B209" s="10" t="s">
        <v>427</v>
      </c>
      <c r="C209" s="155" t="n">
        <f aca="false">IF(INDEX(ZRDaten,MATCH($B209,ZRZeile,0),MATCH(Hilfe!$B$1,ZRSpalte,0)+'1.2 ZR Monate'!C$12-1)&lt;3,"*",INDEX(ZRDaten,MATCH($B209,ZRZeile,0),MATCH(Hilfe!$B$1,ZRSpalte,0)+'1.2 ZR Monate'!C$12-1))</f>
        <v>355</v>
      </c>
      <c r="D209" s="155" t="n">
        <f aca="false">IF(INDEX(ZRDaten,MATCH($B209,ZRZeile,0),MATCH(Hilfe!$B$1,ZRSpalte,0)+'1.2 ZR Monate'!D$12-1)&lt;3,"*",INDEX(ZRDaten,MATCH($B209,ZRZeile,0),MATCH(Hilfe!$B$1,ZRSpalte,0)+'1.2 ZR Monate'!D$12-1))</f>
        <v>315</v>
      </c>
      <c r="E209" s="155" t="n">
        <f aca="false">IF(INDEX(ZRDaten,MATCH($B209,ZRZeile,0),MATCH(Hilfe!$B$1,ZRSpalte,0)+'1.2 ZR Monate'!E$12-1)&lt;3,"*",INDEX(ZRDaten,MATCH($B209,ZRZeile,0),MATCH(Hilfe!$B$1,ZRSpalte,0)+'1.2 ZR Monate'!E$12-1))</f>
        <v>328</v>
      </c>
      <c r="F209" s="155" t="n">
        <f aca="false">IF(INDEX(ZRDaten,MATCH($B209,ZRZeile,0),MATCH(Hilfe!$B$1,ZRSpalte,0)+'1.2 ZR Monate'!F$12-1)&lt;3,"*",INDEX(ZRDaten,MATCH($B209,ZRZeile,0),MATCH(Hilfe!$B$1,ZRSpalte,0)+'1.2 ZR Monate'!F$12-1))</f>
        <v>291</v>
      </c>
      <c r="G209" s="155" t="n">
        <f aca="false">IF(INDEX(ZRDaten,MATCH($B209,ZRZeile,0),MATCH(Hilfe!$B$1,ZRSpalte,0)+'1.2 ZR Monate'!G$12-1)&lt;3,"*",INDEX(ZRDaten,MATCH($B209,ZRZeile,0),MATCH(Hilfe!$B$1,ZRSpalte,0)+'1.2 ZR Monate'!G$12-1))</f>
        <v>328</v>
      </c>
      <c r="H209" s="155" t="n">
        <f aca="false">IF(INDEX(ZRDaten,MATCH($B209,ZRZeile,0),MATCH(Hilfe!$B$1,ZRSpalte,0)+'1.2 ZR Monate'!H$12-1)&lt;3,"*",INDEX(ZRDaten,MATCH($B209,ZRZeile,0),MATCH(Hilfe!$B$1,ZRSpalte,0)+'1.2 ZR Monate'!H$12-1))</f>
        <v>346</v>
      </c>
      <c r="I209" s="155" t="n">
        <f aca="false">IF(INDEX(ZRDaten,MATCH($B209,ZRZeile,0),MATCH(Hilfe!$B$1,ZRSpalte,0)+'1.2 ZR Monate'!I$12-1)&lt;3,"*",INDEX(ZRDaten,MATCH($B209,ZRZeile,0),MATCH(Hilfe!$B$1,ZRSpalte,0)+'1.2 ZR Monate'!I$12-1))</f>
        <v>290</v>
      </c>
      <c r="J209" s="155" t="n">
        <f aca="false">IF(INDEX(ZRDaten,MATCH($B209,ZRZeile,0),MATCH(Hilfe!$B$1,ZRSpalte,0)+'1.2 ZR Monate'!J$12-1)&lt;3,"*",INDEX(ZRDaten,MATCH($B209,ZRZeile,0),MATCH(Hilfe!$B$1,ZRSpalte,0)+'1.2 ZR Monate'!J$12-1))</f>
        <v>306</v>
      </c>
      <c r="K209" s="155" t="n">
        <f aca="false">IF(INDEX(ZRDaten,MATCH($B209,ZRZeile,0),MATCH(Hilfe!$B$1,ZRSpalte,0)+'1.2 ZR Monate'!K$12-1)&lt;3,"*",INDEX(ZRDaten,MATCH($B209,ZRZeile,0),MATCH(Hilfe!$B$1,ZRSpalte,0)+'1.2 ZR Monate'!K$12-1))</f>
        <v>349</v>
      </c>
      <c r="L209" s="155" t="n">
        <f aca="false">IF(INDEX(ZRDaten,MATCH($B209,ZRZeile,0),MATCH(Hilfe!$B$1,ZRSpalte,0)+'1.2 ZR Monate'!L$12-1)&lt;3,"*",INDEX(ZRDaten,MATCH($B209,ZRZeile,0),MATCH(Hilfe!$B$1,ZRSpalte,0)+'1.2 ZR Monate'!L$12-1))</f>
        <v>316</v>
      </c>
      <c r="M209" s="155" t="n">
        <f aca="false">IF(INDEX(ZRDaten,MATCH($B209,ZRZeile,0),MATCH(Hilfe!$B$1,ZRSpalte,0)+'1.2 ZR Monate'!M$12-1)&lt;3,"*",INDEX(ZRDaten,MATCH($B209,ZRZeile,0),MATCH(Hilfe!$B$1,ZRSpalte,0)+'1.2 ZR Monate'!M$12-1))</f>
        <v>300</v>
      </c>
      <c r="N209" s="155" t="n">
        <f aca="false">IF(INDEX(ZRDaten,MATCH($B209,ZRZeile,0),MATCH(Hilfe!$B$1,ZRSpalte,0)+'1.2 ZR Monate'!N$12-1)&lt;3,"*",INDEX(ZRDaten,MATCH($B209,ZRZeile,0),MATCH(Hilfe!$B$1,ZRSpalte,0)+'1.2 ZR Monate'!N$12-1))</f>
        <v>313</v>
      </c>
      <c r="O209" s="156" t="n">
        <f aca="false">IF(INDEX(ZRDaten,MATCH($B209,ZRZeile,0),MATCH(Hilfe!$B$1,ZRSpalte,0)+'1.2 ZR Monate'!O$12-1)&lt;3,"*",INDEX(ZRDaten,MATCH($B209,ZRZeile,0),MATCH(Hilfe!$B$1,ZRSpalte,0)+'1.2 ZR Monate'!O$12-1))</f>
        <v>307</v>
      </c>
    </row>
    <row r="210" customFormat="false" ht="12.75" hidden="false" customHeight="true" outlineLevel="0" collapsed="false">
      <c r="A210" s="9" t="s">
        <v>428</v>
      </c>
      <c r="B210" s="10" t="s">
        <v>429</v>
      </c>
      <c r="C210" s="155" t="n">
        <f aca="false">IF(INDEX(ZRDaten,MATCH($B210,ZRZeile,0),MATCH(Hilfe!$B$1,ZRSpalte,0)+'1.2 ZR Monate'!C$12-1)&lt;3,"*",INDEX(ZRDaten,MATCH($B210,ZRZeile,0),MATCH(Hilfe!$B$1,ZRSpalte,0)+'1.2 ZR Monate'!C$12-1))</f>
        <v>379</v>
      </c>
      <c r="D210" s="155" t="n">
        <f aca="false">IF(INDEX(ZRDaten,MATCH($B210,ZRZeile,0),MATCH(Hilfe!$B$1,ZRSpalte,0)+'1.2 ZR Monate'!D$12-1)&lt;3,"*",INDEX(ZRDaten,MATCH($B210,ZRZeile,0),MATCH(Hilfe!$B$1,ZRSpalte,0)+'1.2 ZR Monate'!D$12-1))</f>
        <v>345</v>
      </c>
      <c r="E210" s="155" t="n">
        <f aca="false">IF(INDEX(ZRDaten,MATCH($B210,ZRZeile,0),MATCH(Hilfe!$B$1,ZRSpalte,0)+'1.2 ZR Monate'!E$12-1)&lt;3,"*",INDEX(ZRDaten,MATCH($B210,ZRZeile,0),MATCH(Hilfe!$B$1,ZRSpalte,0)+'1.2 ZR Monate'!E$12-1))</f>
        <v>405</v>
      </c>
      <c r="F210" s="155" t="n">
        <f aca="false">IF(INDEX(ZRDaten,MATCH($B210,ZRZeile,0),MATCH(Hilfe!$B$1,ZRSpalte,0)+'1.2 ZR Monate'!F$12-1)&lt;3,"*",INDEX(ZRDaten,MATCH($B210,ZRZeile,0),MATCH(Hilfe!$B$1,ZRSpalte,0)+'1.2 ZR Monate'!F$12-1))</f>
        <v>403</v>
      </c>
      <c r="G210" s="155" t="n">
        <f aca="false">IF(INDEX(ZRDaten,MATCH($B210,ZRZeile,0),MATCH(Hilfe!$B$1,ZRSpalte,0)+'1.2 ZR Monate'!G$12-1)&lt;3,"*",INDEX(ZRDaten,MATCH($B210,ZRZeile,0),MATCH(Hilfe!$B$1,ZRSpalte,0)+'1.2 ZR Monate'!G$12-1))</f>
        <v>391</v>
      </c>
      <c r="H210" s="155" t="n">
        <f aca="false">IF(INDEX(ZRDaten,MATCH($B210,ZRZeile,0),MATCH(Hilfe!$B$1,ZRSpalte,0)+'1.2 ZR Monate'!H$12-1)&lt;3,"*",INDEX(ZRDaten,MATCH($B210,ZRZeile,0),MATCH(Hilfe!$B$1,ZRSpalte,0)+'1.2 ZR Monate'!H$12-1))</f>
        <v>366</v>
      </c>
      <c r="I210" s="155" t="n">
        <f aca="false">IF(INDEX(ZRDaten,MATCH($B210,ZRZeile,0),MATCH(Hilfe!$B$1,ZRSpalte,0)+'1.2 ZR Monate'!I$12-1)&lt;3,"*",INDEX(ZRDaten,MATCH($B210,ZRZeile,0),MATCH(Hilfe!$B$1,ZRSpalte,0)+'1.2 ZR Monate'!I$12-1))</f>
        <v>403</v>
      </c>
      <c r="J210" s="155" t="n">
        <f aca="false">IF(INDEX(ZRDaten,MATCH($B210,ZRZeile,0),MATCH(Hilfe!$B$1,ZRSpalte,0)+'1.2 ZR Monate'!J$12-1)&lt;3,"*",INDEX(ZRDaten,MATCH($B210,ZRZeile,0),MATCH(Hilfe!$B$1,ZRSpalte,0)+'1.2 ZR Monate'!J$12-1))</f>
        <v>425</v>
      </c>
      <c r="K210" s="155" t="n">
        <f aca="false">IF(INDEX(ZRDaten,MATCH($B210,ZRZeile,0),MATCH(Hilfe!$B$1,ZRSpalte,0)+'1.2 ZR Monate'!K$12-1)&lt;3,"*",INDEX(ZRDaten,MATCH($B210,ZRZeile,0),MATCH(Hilfe!$B$1,ZRSpalte,0)+'1.2 ZR Monate'!K$12-1))</f>
        <v>412</v>
      </c>
      <c r="L210" s="155" t="n">
        <f aca="false">IF(INDEX(ZRDaten,MATCH($B210,ZRZeile,0),MATCH(Hilfe!$B$1,ZRSpalte,0)+'1.2 ZR Monate'!L$12-1)&lt;3,"*",INDEX(ZRDaten,MATCH($B210,ZRZeile,0),MATCH(Hilfe!$B$1,ZRSpalte,0)+'1.2 ZR Monate'!L$12-1))</f>
        <v>420</v>
      </c>
      <c r="M210" s="155" t="n">
        <f aca="false">IF(INDEX(ZRDaten,MATCH($B210,ZRZeile,0),MATCH(Hilfe!$B$1,ZRSpalte,0)+'1.2 ZR Monate'!M$12-1)&lt;3,"*",INDEX(ZRDaten,MATCH($B210,ZRZeile,0),MATCH(Hilfe!$B$1,ZRSpalte,0)+'1.2 ZR Monate'!M$12-1))</f>
        <v>454</v>
      </c>
      <c r="N210" s="155" t="n">
        <f aca="false">IF(INDEX(ZRDaten,MATCH($B210,ZRZeile,0),MATCH(Hilfe!$B$1,ZRSpalte,0)+'1.2 ZR Monate'!N$12-1)&lt;3,"*",INDEX(ZRDaten,MATCH($B210,ZRZeile,0),MATCH(Hilfe!$B$1,ZRSpalte,0)+'1.2 ZR Monate'!N$12-1))</f>
        <v>463</v>
      </c>
      <c r="O210" s="156" t="n">
        <f aca="false">IF(INDEX(ZRDaten,MATCH($B210,ZRZeile,0),MATCH(Hilfe!$B$1,ZRSpalte,0)+'1.2 ZR Monate'!O$12-1)&lt;3,"*",INDEX(ZRDaten,MATCH($B210,ZRZeile,0),MATCH(Hilfe!$B$1,ZRSpalte,0)+'1.2 ZR Monate'!O$12-1))</f>
        <v>430</v>
      </c>
    </row>
    <row r="211" customFormat="false" ht="12.75" hidden="false" customHeight="true" outlineLevel="0" collapsed="false">
      <c r="A211" s="9" t="s">
        <v>430</v>
      </c>
      <c r="B211" s="10" t="s">
        <v>431</v>
      </c>
      <c r="C211" s="155" t="n">
        <f aca="false">IF(INDEX(ZRDaten,MATCH($B211,ZRZeile,0),MATCH(Hilfe!$B$1,ZRSpalte,0)+'1.2 ZR Monate'!C$12-1)&lt;3,"*",INDEX(ZRDaten,MATCH($B211,ZRZeile,0),MATCH(Hilfe!$B$1,ZRSpalte,0)+'1.2 ZR Monate'!C$12-1))</f>
        <v>776</v>
      </c>
      <c r="D211" s="155" t="n">
        <f aca="false">IF(INDEX(ZRDaten,MATCH($B211,ZRZeile,0),MATCH(Hilfe!$B$1,ZRSpalte,0)+'1.2 ZR Monate'!D$12-1)&lt;3,"*",INDEX(ZRDaten,MATCH($B211,ZRZeile,0),MATCH(Hilfe!$B$1,ZRSpalte,0)+'1.2 ZR Monate'!D$12-1))</f>
        <v>750</v>
      </c>
      <c r="E211" s="155" t="n">
        <f aca="false">IF(INDEX(ZRDaten,MATCH($B211,ZRZeile,0),MATCH(Hilfe!$B$1,ZRSpalte,0)+'1.2 ZR Monate'!E$12-1)&lt;3,"*",INDEX(ZRDaten,MATCH($B211,ZRZeile,0),MATCH(Hilfe!$B$1,ZRSpalte,0)+'1.2 ZR Monate'!E$12-1))</f>
        <v>767</v>
      </c>
      <c r="F211" s="155" t="n">
        <f aca="false">IF(INDEX(ZRDaten,MATCH($B211,ZRZeile,0),MATCH(Hilfe!$B$1,ZRSpalte,0)+'1.2 ZR Monate'!F$12-1)&lt;3,"*",INDEX(ZRDaten,MATCH($B211,ZRZeile,0),MATCH(Hilfe!$B$1,ZRSpalte,0)+'1.2 ZR Monate'!F$12-1))</f>
        <v>739</v>
      </c>
      <c r="G211" s="155" t="n">
        <f aca="false">IF(INDEX(ZRDaten,MATCH($B211,ZRZeile,0),MATCH(Hilfe!$B$1,ZRSpalte,0)+'1.2 ZR Monate'!G$12-1)&lt;3,"*",INDEX(ZRDaten,MATCH($B211,ZRZeile,0),MATCH(Hilfe!$B$1,ZRSpalte,0)+'1.2 ZR Monate'!G$12-1))</f>
        <v>740</v>
      </c>
      <c r="H211" s="155" t="n">
        <f aca="false">IF(INDEX(ZRDaten,MATCH($B211,ZRZeile,0),MATCH(Hilfe!$B$1,ZRSpalte,0)+'1.2 ZR Monate'!H$12-1)&lt;3,"*",INDEX(ZRDaten,MATCH($B211,ZRZeile,0),MATCH(Hilfe!$B$1,ZRSpalte,0)+'1.2 ZR Monate'!H$12-1))</f>
        <v>734</v>
      </c>
      <c r="I211" s="155" t="n">
        <f aca="false">IF(INDEX(ZRDaten,MATCH($B211,ZRZeile,0),MATCH(Hilfe!$B$1,ZRSpalte,0)+'1.2 ZR Monate'!I$12-1)&lt;3,"*",INDEX(ZRDaten,MATCH($B211,ZRZeile,0),MATCH(Hilfe!$B$1,ZRSpalte,0)+'1.2 ZR Monate'!I$12-1))</f>
        <v>762</v>
      </c>
      <c r="J211" s="155" t="n">
        <f aca="false">IF(INDEX(ZRDaten,MATCH($B211,ZRZeile,0),MATCH(Hilfe!$B$1,ZRSpalte,0)+'1.2 ZR Monate'!J$12-1)&lt;3,"*",INDEX(ZRDaten,MATCH($B211,ZRZeile,0),MATCH(Hilfe!$B$1,ZRSpalte,0)+'1.2 ZR Monate'!J$12-1))</f>
        <v>747</v>
      </c>
      <c r="K211" s="155" t="n">
        <f aca="false">IF(INDEX(ZRDaten,MATCH($B211,ZRZeile,0),MATCH(Hilfe!$B$1,ZRSpalte,0)+'1.2 ZR Monate'!K$12-1)&lt;3,"*",INDEX(ZRDaten,MATCH($B211,ZRZeile,0),MATCH(Hilfe!$B$1,ZRSpalte,0)+'1.2 ZR Monate'!K$12-1))</f>
        <v>706</v>
      </c>
      <c r="L211" s="155" t="n">
        <f aca="false">IF(INDEX(ZRDaten,MATCH($B211,ZRZeile,0),MATCH(Hilfe!$B$1,ZRSpalte,0)+'1.2 ZR Monate'!L$12-1)&lt;3,"*",INDEX(ZRDaten,MATCH($B211,ZRZeile,0),MATCH(Hilfe!$B$1,ZRSpalte,0)+'1.2 ZR Monate'!L$12-1))</f>
        <v>675</v>
      </c>
      <c r="M211" s="155" t="n">
        <f aca="false">IF(INDEX(ZRDaten,MATCH($B211,ZRZeile,0),MATCH(Hilfe!$B$1,ZRSpalte,0)+'1.2 ZR Monate'!M$12-1)&lt;3,"*",INDEX(ZRDaten,MATCH($B211,ZRZeile,0),MATCH(Hilfe!$B$1,ZRSpalte,0)+'1.2 ZR Monate'!M$12-1))</f>
        <v>681</v>
      </c>
      <c r="N211" s="155" t="n">
        <f aca="false">IF(INDEX(ZRDaten,MATCH($B211,ZRZeile,0),MATCH(Hilfe!$B$1,ZRSpalte,0)+'1.2 ZR Monate'!N$12-1)&lt;3,"*",INDEX(ZRDaten,MATCH($B211,ZRZeile,0),MATCH(Hilfe!$B$1,ZRSpalte,0)+'1.2 ZR Monate'!N$12-1))</f>
        <v>652</v>
      </c>
      <c r="O211" s="156" t="n">
        <f aca="false">IF(INDEX(ZRDaten,MATCH($B211,ZRZeile,0),MATCH(Hilfe!$B$1,ZRSpalte,0)+'1.2 ZR Monate'!O$12-1)&lt;3,"*",INDEX(ZRDaten,MATCH($B211,ZRZeile,0),MATCH(Hilfe!$B$1,ZRSpalte,0)+'1.2 ZR Monate'!O$12-1))</f>
        <v>641</v>
      </c>
    </row>
    <row r="212" customFormat="false" ht="12.75" hidden="false" customHeight="true" outlineLevel="0" collapsed="false">
      <c r="A212" s="9" t="s">
        <v>432</v>
      </c>
      <c r="B212" s="10" t="s">
        <v>433</v>
      </c>
      <c r="C212" s="155" t="n">
        <f aca="false">IF(INDEX(ZRDaten,MATCH($B212,ZRZeile,0),MATCH(Hilfe!$B$1,ZRSpalte,0)+'1.2 ZR Monate'!C$12-1)&lt;3,"*",INDEX(ZRDaten,MATCH($B212,ZRZeile,0),MATCH(Hilfe!$B$1,ZRSpalte,0)+'1.2 ZR Monate'!C$12-1))</f>
        <v>552</v>
      </c>
      <c r="D212" s="155" t="n">
        <f aca="false">IF(INDEX(ZRDaten,MATCH($B212,ZRZeile,0),MATCH(Hilfe!$B$1,ZRSpalte,0)+'1.2 ZR Monate'!D$12-1)&lt;3,"*",INDEX(ZRDaten,MATCH($B212,ZRZeile,0),MATCH(Hilfe!$B$1,ZRSpalte,0)+'1.2 ZR Monate'!D$12-1))</f>
        <v>501</v>
      </c>
      <c r="E212" s="155" t="n">
        <f aca="false">IF(INDEX(ZRDaten,MATCH($B212,ZRZeile,0),MATCH(Hilfe!$B$1,ZRSpalte,0)+'1.2 ZR Monate'!E$12-1)&lt;3,"*",INDEX(ZRDaten,MATCH($B212,ZRZeile,0),MATCH(Hilfe!$B$1,ZRSpalte,0)+'1.2 ZR Monate'!E$12-1))</f>
        <v>487</v>
      </c>
      <c r="F212" s="155" t="n">
        <f aca="false">IF(INDEX(ZRDaten,MATCH($B212,ZRZeile,0),MATCH(Hilfe!$B$1,ZRSpalte,0)+'1.2 ZR Monate'!F$12-1)&lt;3,"*",INDEX(ZRDaten,MATCH($B212,ZRZeile,0),MATCH(Hilfe!$B$1,ZRSpalte,0)+'1.2 ZR Monate'!F$12-1))</f>
        <v>413</v>
      </c>
      <c r="G212" s="155" t="n">
        <f aca="false">IF(INDEX(ZRDaten,MATCH($B212,ZRZeile,0),MATCH(Hilfe!$B$1,ZRSpalte,0)+'1.2 ZR Monate'!G$12-1)&lt;3,"*",INDEX(ZRDaten,MATCH($B212,ZRZeile,0),MATCH(Hilfe!$B$1,ZRSpalte,0)+'1.2 ZR Monate'!G$12-1))</f>
        <v>371</v>
      </c>
      <c r="H212" s="155" t="n">
        <f aca="false">IF(INDEX(ZRDaten,MATCH($B212,ZRZeile,0),MATCH(Hilfe!$B$1,ZRSpalte,0)+'1.2 ZR Monate'!H$12-1)&lt;3,"*",INDEX(ZRDaten,MATCH($B212,ZRZeile,0),MATCH(Hilfe!$B$1,ZRSpalte,0)+'1.2 ZR Monate'!H$12-1))</f>
        <v>346</v>
      </c>
      <c r="I212" s="155" t="n">
        <f aca="false">IF(INDEX(ZRDaten,MATCH($B212,ZRZeile,0),MATCH(Hilfe!$B$1,ZRSpalte,0)+'1.2 ZR Monate'!I$12-1)&lt;3,"*",INDEX(ZRDaten,MATCH($B212,ZRZeile,0),MATCH(Hilfe!$B$1,ZRSpalte,0)+'1.2 ZR Monate'!I$12-1))</f>
        <v>393</v>
      </c>
      <c r="J212" s="155" t="n">
        <f aca="false">IF(INDEX(ZRDaten,MATCH($B212,ZRZeile,0),MATCH(Hilfe!$B$1,ZRSpalte,0)+'1.2 ZR Monate'!J$12-1)&lt;3,"*",INDEX(ZRDaten,MATCH($B212,ZRZeile,0),MATCH(Hilfe!$B$1,ZRSpalte,0)+'1.2 ZR Monate'!J$12-1))</f>
        <v>402</v>
      </c>
      <c r="K212" s="155" t="n">
        <f aca="false">IF(INDEX(ZRDaten,MATCH($B212,ZRZeile,0),MATCH(Hilfe!$B$1,ZRSpalte,0)+'1.2 ZR Monate'!K$12-1)&lt;3,"*",INDEX(ZRDaten,MATCH($B212,ZRZeile,0),MATCH(Hilfe!$B$1,ZRSpalte,0)+'1.2 ZR Monate'!K$12-1))</f>
        <v>454</v>
      </c>
      <c r="L212" s="155" t="n">
        <f aca="false">IF(INDEX(ZRDaten,MATCH($B212,ZRZeile,0),MATCH(Hilfe!$B$1,ZRSpalte,0)+'1.2 ZR Monate'!L$12-1)&lt;3,"*",INDEX(ZRDaten,MATCH($B212,ZRZeile,0),MATCH(Hilfe!$B$1,ZRSpalte,0)+'1.2 ZR Monate'!L$12-1))</f>
        <v>501</v>
      </c>
      <c r="M212" s="155" t="n">
        <f aca="false">IF(INDEX(ZRDaten,MATCH($B212,ZRZeile,0),MATCH(Hilfe!$B$1,ZRSpalte,0)+'1.2 ZR Monate'!M$12-1)&lt;3,"*",INDEX(ZRDaten,MATCH($B212,ZRZeile,0),MATCH(Hilfe!$B$1,ZRSpalte,0)+'1.2 ZR Monate'!M$12-1))</f>
        <v>478</v>
      </c>
      <c r="N212" s="155" t="n">
        <f aca="false">IF(INDEX(ZRDaten,MATCH($B212,ZRZeile,0),MATCH(Hilfe!$B$1,ZRSpalte,0)+'1.2 ZR Monate'!N$12-1)&lt;3,"*",INDEX(ZRDaten,MATCH($B212,ZRZeile,0),MATCH(Hilfe!$B$1,ZRSpalte,0)+'1.2 ZR Monate'!N$12-1))</f>
        <v>494</v>
      </c>
      <c r="O212" s="156" t="n">
        <f aca="false">IF(INDEX(ZRDaten,MATCH($B212,ZRZeile,0),MATCH(Hilfe!$B$1,ZRSpalte,0)+'1.2 ZR Monate'!O$12-1)&lt;3,"*",INDEX(ZRDaten,MATCH($B212,ZRZeile,0),MATCH(Hilfe!$B$1,ZRSpalte,0)+'1.2 ZR Monate'!O$12-1))</f>
        <v>520</v>
      </c>
    </row>
    <row r="213" customFormat="false" ht="12.75" hidden="false" customHeight="true" outlineLevel="0" collapsed="false">
      <c r="A213" s="9" t="s">
        <v>434</v>
      </c>
      <c r="B213" s="10" t="s">
        <v>435</v>
      </c>
      <c r="C213" s="155" t="n">
        <f aca="false">IF(INDEX(ZRDaten,MATCH($B213,ZRZeile,0),MATCH(Hilfe!$B$1,ZRSpalte,0)+'1.2 ZR Monate'!C$12-1)&lt;3,"*",INDEX(ZRDaten,MATCH($B213,ZRZeile,0),MATCH(Hilfe!$B$1,ZRSpalte,0)+'1.2 ZR Monate'!C$12-1))</f>
        <v>434</v>
      </c>
      <c r="D213" s="155" t="n">
        <f aca="false">IF(INDEX(ZRDaten,MATCH($B213,ZRZeile,0),MATCH(Hilfe!$B$1,ZRSpalte,0)+'1.2 ZR Monate'!D$12-1)&lt;3,"*",INDEX(ZRDaten,MATCH($B213,ZRZeile,0),MATCH(Hilfe!$B$1,ZRSpalte,0)+'1.2 ZR Monate'!D$12-1))</f>
        <v>133</v>
      </c>
      <c r="E213" s="155" t="n">
        <f aca="false">IF(INDEX(ZRDaten,MATCH($B213,ZRZeile,0),MATCH(Hilfe!$B$1,ZRSpalte,0)+'1.2 ZR Monate'!E$12-1)&lt;3,"*",INDEX(ZRDaten,MATCH($B213,ZRZeile,0),MATCH(Hilfe!$B$1,ZRSpalte,0)+'1.2 ZR Monate'!E$12-1))</f>
        <v>162</v>
      </c>
      <c r="F213" s="155" t="n">
        <f aca="false">IF(INDEX(ZRDaten,MATCH($B213,ZRZeile,0),MATCH(Hilfe!$B$1,ZRSpalte,0)+'1.2 ZR Monate'!F$12-1)&lt;3,"*",INDEX(ZRDaten,MATCH($B213,ZRZeile,0),MATCH(Hilfe!$B$1,ZRSpalte,0)+'1.2 ZR Monate'!F$12-1))</f>
        <v>170</v>
      </c>
      <c r="G213" s="155" t="n">
        <f aca="false">IF(INDEX(ZRDaten,MATCH($B213,ZRZeile,0),MATCH(Hilfe!$B$1,ZRSpalte,0)+'1.2 ZR Monate'!G$12-1)&lt;3,"*",INDEX(ZRDaten,MATCH($B213,ZRZeile,0),MATCH(Hilfe!$B$1,ZRSpalte,0)+'1.2 ZR Monate'!G$12-1))</f>
        <v>178</v>
      </c>
      <c r="H213" s="155" t="n">
        <f aca="false">IF(INDEX(ZRDaten,MATCH($B213,ZRZeile,0),MATCH(Hilfe!$B$1,ZRSpalte,0)+'1.2 ZR Monate'!H$12-1)&lt;3,"*",INDEX(ZRDaten,MATCH($B213,ZRZeile,0),MATCH(Hilfe!$B$1,ZRSpalte,0)+'1.2 ZR Monate'!H$12-1))</f>
        <v>177</v>
      </c>
      <c r="I213" s="155" t="n">
        <f aca="false">IF(INDEX(ZRDaten,MATCH($B213,ZRZeile,0),MATCH(Hilfe!$B$1,ZRSpalte,0)+'1.2 ZR Monate'!I$12-1)&lt;3,"*",INDEX(ZRDaten,MATCH($B213,ZRZeile,0),MATCH(Hilfe!$B$1,ZRSpalte,0)+'1.2 ZR Monate'!I$12-1))</f>
        <v>183</v>
      </c>
      <c r="J213" s="155" t="n">
        <f aca="false">IF(INDEX(ZRDaten,MATCH($B213,ZRZeile,0),MATCH(Hilfe!$B$1,ZRSpalte,0)+'1.2 ZR Monate'!J$12-1)&lt;3,"*",INDEX(ZRDaten,MATCH($B213,ZRZeile,0),MATCH(Hilfe!$B$1,ZRSpalte,0)+'1.2 ZR Monate'!J$12-1))</f>
        <v>179</v>
      </c>
      <c r="K213" s="155" t="n">
        <f aca="false">IF(INDEX(ZRDaten,MATCH($B213,ZRZeile,0),MATCH(Hilfe!$B$1,ZRSpalte,0)+'1.2 ZR Monate'!K$12-1)&lt;3,"*",INDEX(ZRDaten,MATCH($B213,ZRZeile,0),MATCH(Hilfe!$B$1,ZRSpalte,0)+'1.2 ZR Monate'!K$12-1))</f>
        <v>166</v>
      </c>
      <c r="L213" s="155" t="n">
        <f aca="false">IF(INDEX(ZRDaten,MATCH($B213,ZRZeile,0),MATCH(Hilfe!$B$1,ZRSpalte,0)+'1.2 ZR Monate'!L$12-1)&lt;3,"*",INDEX(ZRDaten,MATCH($B213,ZRZeile,0),MATCH(Hilfe!$B$1,ZRSpalte,0)+'1.2 ZR Monate'!L$12-1))</f>
        <v>182</v>
      </c>
      <c r="M213" s="155" t="n">
        <f aca="false">IF(INDEX(ZRDaten,MATCH($B213,ZRZeile,0),MATCH(Hilfe!$B$1,ZRSpalte,0)+'1.2 ZR Monate'!M$12-1)&lt;3,"*",INDEX(ZRDaten,MATCH($B213,ZRZeile,0),MATCH(Hilfe!$B$1,ZRSpalte,0)+'1.2 ZR Monate'!M$12-1))</f>
        <v>181</v>
      </c>
      <c r="N213" s="155" t="n">
        <f aca="false">IF(INDEX(ZRDaten,MATCH($B213,ZRZeile,0),MATCH(Hilfe!$B$1,ZRSpalte,0)+'1.2 ZR Monate'!N$12-1)&lt;3,"*",INDEX(ZRDaten,MATCH($B213,ZRZeile,0),MATCH(Hilfe!$B$1,ZRSpalte,0)+'1.2 ZR Monate'!N$12-1))</f>
        <v>204</v>
      </c>
      <c r="O213" s="156" t="n">
        <f aca="false">IF(INDEX(ZRDaten,MATCH($B213,ZRZeile,0),MATCH(Hilfe!$B$1,ZRSpalte,0)+'1.2 ZR Monate'!O$12-1)&lt;3,"*",INDEX(ZRDaten,MATCH($B213,ZRZeile,0),MATCH(Hilfe!$B$1,ZRSpalte,0)+'1.2 ZR Monate'!O$12-1))</f>
        <v>185</v>
      </c>
    </row>
    <row r="214" customFormat="false" ht="12.75" hidden="false" customHeight="true" outlineLevel="0" collapsed="false">
      <c r="A214" s="9" t="s">
        <v>436</v>
      </c>
      <c r="B214" s="10" t="s">
        <v>437</v>
      </c>
      <c r="C214" s="155" t="n">
        <f aca="false">IF(INDEX(ZRDaten,MATCH($B214,ZRZeile,0),MATCH(Hilfe!$B$1,ZRSpalte,0)+'1.2 ZR Monate'!C$12-1)&lt;3,"*",INDEX(ZRDaten,MATCH($B214,ZRZeile,0),MATCH(Hilfe!$B$1,ZRSpalte,0)+'1.2 ZR Monate'!C$12-1))</f>
        <v>1214</v>
      </c>
      <c r="D214" s="155" t="n">
        <f aca="false">IF(INDEX(ZRDaten,MATCH($B214,ZRZeile,0),MATCH(Hilfe!$B$1,ZRSpalte,0)+'1.2 ZR Monate'!D$12-1)&lt;3,"*",INDEX(ZRDaten,MATCH($B214,ZRZeile,0),MATCH(Hilfe!$B$1,ZRSpalte,0)+'1.2 ZR Monate'!D$12-1))</f>
        <v>1288</v>
      </c>
      <c r="E214" s="155" t="n">
        <f aca="false">IF(INDEX(ZRDaten,MATCH($B214,ZRZeile,0),MATCH(Hilfe!$B$1,ZRSpalte,0)+'1.2 ZR Monate'!E$12-1)&lt;3,"*",INDEX(ZRDaten,MATCH($B214,ZRZeile,0),MATCH(Hilfe!$B$1,ZRSpalte,0)+'1.2 ZR Monate'!E$12-1))</f>
        <v>1272</v>
      </c>
      <c r="F214" s="155" t="n">
        <f aca="false">IF(INDEX(ZRDaten,MATCH($B214,ZRZeile,0),MATCH(Hilfe!$B$1,ZRSpalte,0)+'1.2 ZR Monate'!F$12-1)&lt;3,"*",INDEX(ZRDaten,MATCH($B214,ZRZeile,0),MATCH(Hilfe!$B$1,ZRSpalte,0)+'1.2 ZR Monate'!F$12-1))</f>
        <v>1255</v>
      </c>
      <c r="G214" s="155" t="n">
        <f aca="false">IF(INDEX(ZRDaten,MATCH($B214,ZRZeile,0),MATCH(Hilfe!$B$1,ZRSpalte,0)+'1.2 ZR Monate'!G$12-1)&lt;3,"*",INDEX(ZRDaten,MATCH($B214,ZRZeile,0),MATCH(Hilfe!$B$1,ZRSpalte,0)+'1.2 ZR Monate'!G$12-1))</f>
        <v>1310</v>
      </c>
      <c r="H214" s="155" t="n">
        <f aca="false">IF(INDEX(ZRDaten,MATCH($B214,ZRZeile,0),MATCH(Hilfe!$B$1,ZRSpalte,0)+'1.2 ZR Monate'!H$12-1)&lt;3,"*",INDEX(ZRDaten,MATCH($B214,ZRZeile,0),MATCH(Hilfe!$B$1,ZRSpalte,0)+'1.2 ZR Monate'!H$12-1))</f>
        <v>1282</v>
      </c>
      <c r="I214" s="155" t="n">
        <f aca="false">IF(INDEX(ZRDaten,MATCH($B214,ZRZeile,0),MATCH(Hilfe!$B$1,ZRSpalte,0)+'1.2 ZR Monate'!I$12-1)&lt;3,"*",INDEX(ZRDaten,MATCH($B214,ZRZeile,0),MATCH(Hilfe!$B$1,ZRSpalte,0)+'1.2 ZR Monate'!I$12-1))</f>
        <v>1333</v>
      </c>
      <c r="J214" s="155" t="n">
        <f aca="false">IF(INDEX(ZRDaten,MATCH($B214,ZRZeile,0),MATCH(Hilfe!$B$1,ZRSpalte,0)+'1.2 ZR Monate'!J$12-1)&lt;3,"*",INDEX(ZRDaten,MATCH($B214,ZRZeile,0),MATCH(Hilfe!$B$1,ZRSpalte,0)+'1.2 ZR Monate'!J$12-1))</f>
        <v>1326</v>
      </c>
      <c r="K214" s="155" t="n">
        <f aca="false">IF(INDEX(ZRDaten,MATCH($B214,ZRZeile,0),MATCH(Hilfe!$B$1,ZRSpalte,0)+'1.2 ZR Monate'!K$12-1)&lt;3,"*",INDEX(ZRDaten,MATCH($B214,ZRZeile,0),MATCH(Hilfe!$B$1,ZRSpalte,0)+'1.2 ZR Monate'!K$12-1))</f>
        <v>1358</v>
      </c>
      <c r="L214" s="155" t="n">
        <f aca="false">IF(INDEX(ZRDaten,MATCH($B214,ZRZeile,0),MATCH(Hilfe!$B$1,ZRSpalte,0)+'1.2 ZR Monate'!L$12-1)&lt;3,"*",INDEX(ZRDaten,MATCH($B214,ZRZeile,0),MATCH(Hilfe!$B$1,ZRSpalte,0)+'1.2 ZR Monate'!L$12-1))</f>
        <v>1375</v>
      </c>
      <c r="M214" s="155" t="n">
        <f aca="false">IF(INDEX(ZRDaten,MATCH($B214,ZRZeile,0),MATCH(Hilfe!$B$1,ZRSpalte,0)+'1.2 ZR Monate'!M$12-1)&lt;3,"*",INDEX(ZRDaten,MATCH($B214,ZRZeile,0),MATCH(Hilfe!$B$1,ZRSpalte,0)+'1.2 ZR Monate'!M$12-1))</f>
        <v>1411</v>
      </c>
      <c r="N214" s="155" t="n">
        <f aca="false">IF(INDEX(ZRDaten,MATCH($B214,ZRZeile,0),MATCH(Hilfe!$B$1,ZRSpalte,0)+'1.2 ZR Monate'!N$12-1)&lt;3,"*",INDEX(ZRDaten,MATCH($B214,ZRZeile,0),MATCH(Hilfe!$B$1,ZRSpalte,0)+'1.2 ZR Monate'!N$12-1))</f>
        <v>1416</v>
      </c>
      <c r="O214" s="156" t="n">
        <f aca="false">IF(INDEX(ZRDaten,MATCH($B214,ZRZeile,0),MATCH(Hilfe!$B$1,ZRSpalte,0)+'1.2 ZR Monate'!O$12-1)&lt;3,"*",INDEX(ZRDaten,MATCH($B214,ZRZeile,0),MATCH(Hilfe!$B$1,ZRSpalte,0)+'1.2 ZR Monate'!O$12-1))</f>
        <v>1381</v>
      </c>
    </row>
    <row r="215" customFormat="false" ht="12.75" hidden="false" customHeight="true" outlineLevel="0" collapsed="false">
      <c r="A215" s="9" t="s">
        <v>438</v>
      </c>
      <c r="B215" s="10" t="s">
        <v>439</v>
      </c>
      <c r="C215" s="155" t="n">
        <f aca="false">IF(INDEX(ZRDaten,MATCH($B215,ZRZeile,0),MATCH(Hilfe!$B$1,ZRSpalte,0)+'1.2 ZR Monate'!C$12-1)&lt;3,"*",INDEX(ZRDaten,MATCH($B215,ZRZeile,0),MATCH(Hilfe!$B$1,ZRSpalte,0)+'1.2 ZR Monate'!C$12-1))</f>
        <v>489</v>
      </c>
      <c r="D215" s="155" t="n">
        <f aca="false">IF(INDEX(ZRDaten,MATCH($B215,ZRZeile,0),MATCH(Hilfe!$B$1,ZRSpalte,0)+'1.2 ZR Monate'!D$12-1)&lt;3,"*",INDEX(ZRDaten,MATCH($B215,ZRZeile,0),MATCH(Hilfe!$B$1,ZRSpalte,0)+'1.2 ZR Monate'!D$12-1))</f>
        <v>494</v>
      </c>
      <c r="E215" s="155" t="n">
        <f aca="false">IF(INDEX(ZRDaten,MATCH($B215,ZRZeile,0),MATCH(Hilfe!$B$1,ZRSpalte,0)+'1.2 ZR Monate'!E$12-1)&lt;3,"*",INDEX(ZRDaten,MATCH($B215,ZRZeile,0),MATCH(Hilfe!$B$1,ZRSpalte,0)+'1.2 ZR Monate'!E$12-1))</f>
        <v>480</v>
      </c>
      <c r="F215" s="155" t="n">
        <f aca="false">IF(INDEX(ZRDaten,MATCH($B215,ZRZeile,0),MATCH(Hilfe!$B$1,ZRSpalte,0)+'1.2 ZR Monate'!F$12-1)&lt;3,"*",INDEX(ZRDaten,MATCH($B215,ZRZeile,0),MATCH(Hilfe!$B$1,ZRSpalte,0)+'1.2 ZR Monate'!F$12-1))</f>
        <v>495</v>
      </c>
      <c r="G215" s="155" t="n">
        <f aca="false">IF(INDEX(ZRDaten,MATCH($B215,ZRZeile,0),MATCH(Hilfe!$B$1,ZRSpalte,0)+'1.2 ZR Monate'!G$12-1)&lt;3,"*",INDEX(ZRDaten,MATCH($B215,ZRZeile,0),MATCH(Hilfe!$B$1,ZRSpalte,0)+'1.2 ZR Monate'!G$12-1))</f>
        <v>506</v>
      </c>
      <c r="H215" s="155" t="n">
        <f aca="false">IF(INDEX(ZRDaten,MATCH($B215,ZRZeile,0),MATCH(Hilfe!$B$1,ZRSpalte,0)+'1.2 ZR Monate'!H$12-1)&lt;3,"*",INDEX(ZRDaten,MATCH($B215,ZRZeile,0),MATCH(Hilfe!$B$1,ZRSpalte,0)+'1.2 ZR Monate'!H$12-1))</f>
        <v>487</v>
      </c>
      <c r="I215" s="155" t="n">
        <f aca="false">IF(INDEX(ZRDaten,MATCH($B215,ZRZeile,0),MATCH(Hilfe!$B$1,ZRSpalte,0)+'1.2 ZR Monate'!I$12-1)&lt;3,"*",INDEX(ZRDaten,MATCH($B215,ZRZeile,0),MATCH(Hilfe!$B$1,ZRSpalte,0)+'1.2 ZR Monate'!I$12-1))</f>
        <v>510</v>
      </c>
      <c r="J215" s="155" t="n">
        <f aca="false">IF(INDEX(ZRDaten,MATCH($B215,ZRZeile,0),MATCH(Hilfe!$B$1,ZRSpalte,0)+'1.2 ZR Monate'!J$12-1)&lt;3,"*",INDEX(ZRDaten,MATCH($B215,ZRZeile,0),MATCH(Hilfe!$B$1,ZRSpalte,0)+'1.2 ZR Monate'!J$12-1))</f>
        <v>495</v>
      </c>
      <c r="K215" s="155" t="n">
        <f aca="false">IF(INDEX(ZRDaten,MATCH($B215,ZRZeile,0),MATCH(Hilfe!$B$1,ZRSpalte,0)+'1.2 ZR Monate'!K$12-1)&lt;3,"*",INDEX(ZRDaten,MATCH($B215,ZRZeile,0),MATCH(Hilfe!$B$1,ZRSpalte,0)+'1.2 ZR Monate'!K$12-1))</f>
        <v>523</v>
      </c>
      <c r="L215" s="155" t="n">
        <f aca="false">IF(INDEX(ZRDaten,MATCH($B215,ZRZeile,0),MATCH(Hilfe!$B$1,ZRSpalte,0)+'1.2 ZR Monate'!L$12-1)&lt;3,"*",INDEX(ZRDaten,MATCH($B215,ZRZeile,0),MATCH(Hilfe!$B$1,ZRSpalte,0)+'1.2 ZR Monate'!L$12-1))</f>
        <v>506</v>
      </c>
      <c r="M215" s="155" t="n">
        <f aca="false">IF(INDEX(ZRDaten,MATCH($B215,ZRZeile,0),MATCH(Hilfe!$B$1,ZRSpalte,0)+'1.2 ZR Monate'!M$12-1)&lt;3,"*",INDEX(ZRDaten,MATCH($B215,ZRZeile,0),MATCH(Hilfe!$B$1,ZRSpalte,0)+'1.2 ZR Monate'!M$12-1))</f>
        <v>531</v>
      </c>
      <c r="N215" s="155" t="n">
        <f aca="false">IF(INDEX(ZRDaten,MATCH($B215,ZRZeile,0),MATCH(Hilfe!$B$1,ZRSpalte,0)+'1.2 ZR Monate'!N$12-1)&lt;3,"*",INDEX(ZRDaten,MATCH($B215,ZRZeile,0),MATCH(Hilfe!$B$1,ZRSpalte,0)+'1.2 ZR Monate'!N$12-1))</f>
        <v>579</v>
      </c>
      <c r="O215" s="156" t="n">
        <f aca="false">IF(INDEX(ZRDaten,MATCH($B215,ZRZeile,0),MATCH(Hilfe!$B$1,ZRSpalte,0)+'1.2 ZR Monate'!O$12-1)&lt;3,"*",INDEX(ZRDaten,MATCH($B215,ZRZeile,0),MATCH(Hilfe!$B$1,ZRSpalte,0)+'1.2 ZR Monate'!O$12-1))</f>
        <v>577</v>
      </c>
    </row>
    <row r="216" customFormat="false" ht="12.75" hidden="false" customHeight="true" outlineLevel="0" collapsed="false">
      <c r="A216" s="9" t="s">
        <v>440</v>
      </c>
      <c r="B216" s="10" t="s">
        <v>441</v>
      </c>
      <c r="C216" s="155" t="n">
        <f aca="false">IF(INDEX(ZRDaten,MATCH($B216,ZRZeile,0),MATCH(Hilfe!$B$1,ZRSpalte,0)+'1.2 ZR Monate'!C$12-1)&lt;3,"*",INDEX(ZRDaten,MATCH($B216,ZRZeile,0),MATCH(Hilfe!$B$1,ZRSpalte,0)+'1.2 ZR Monate'!C$12-1))</f>
        <v>128</v>
      </c>
      <c r="D216" s="155" t="n">
        <f aca="false">IF(INDEX(ZRDaten,MATCH($B216,ZRZeile,0),MATCH(Hilfe!$B$1,ZRSpalte,0)+'1.2 ZR Monate'!D$12-1)&lt;3,"*",INDEX(ZRDaten,MATCH($B216,ZRZeile,0),MATCH(Hilfe!$B$1,ZRSpalte,0)+'1.2 ZR Monate'!D$12-1))</f>
        <v>122</v>
      </c>
      <c r="E216" s="155" t="n">
        <f aca="false">IF(INDEX(ZRDaten,MATCH($B216,ZRZeile,0),MATCH(Hilfe!$B$1,ZRSpalte,0)+'1.2 ZR Monate'!E$12-1)&lt;3,"*",INDEX(ZRDaten,MATCH($B216,ZRZeile,0),MATCH(Hilfe!$B$1,ZRSpalte,0)+'1.2 ZR Monate'!E$12-1))</f>
        <v>107</v>
      </c>
      <c r="F216" s="155" t="n">
        <f aca="false">IF(INDEX(ZRDaten,MATCH($B216,ZRZeile,0),MATCH(Hilfe!$B$1,ZRSpalte,0)+'1.2 ZR Monate'!F$12-1)&lt;3,"*",INDEX(ZRDaten,MATCH($B216,ZRZeile,0),MATCH(Hilfe!$B$1,ZRSpalte,0)+'1.2 ZR Monate'!F$12-1))</f>
        <v>131</v>
      </c>
      <c r="G216" s="155" t="n">
        <f aca="false">IF(INDEX(ZRDaten,MATCH($B216,ZRZeile,0),MATCH(Hilfe!$B$1,ZRSpalte,0)+'1.2 ZR Monate'!G$12-1)&lt;3,"*",INDEX(ZRDaten,MATCH($B216,ZRZeile,0),MATCH(Hilfe!$B$1,ZRSpalte,0)+'1.2 ZR Monate'!G$12-1))</f>
        <v>144</v>
      </c>
      <c r="H216" s="155" t="n">
        <f aca="false">IF(INDEX(ZRDaten,MATCH($B216,ZRZeile,0),MATCH(Hilfe!$B$1,ZRSpalte,0)+'1.2 ZR Monate'!H$12-1)&lt;3,"*",INDEX(ZRDaten,MATCH($B216,ZRZeile,0),MATCH(Hilfe!$B$1,ZRSpalte,0)+'1.2 ZR Monate'!H$12-1))</f>
        <v>131</v>
      </c>
      <c r="I216" s="155" t="n">
        <f aca="false">IF(INDEX(ZRDaten,MATCH($B216,ZRZeile,0),MATCH(Hilfe!$B$1,ZRSpalte,0)+'1.2 ZR Monate'!I$12-1)&lt;3,"*",INDEX(ZRDaten,MATCH($B216,ZRZeile,0),MATCH(Hilfe!$B$1,ZRSpalte,0)+'1.2 ZR Monate'!I$12-1))</f>
        <v>127</v>
      </c>
      <c r="J216" s="155" t="n">
        <f aca="false">IF(INDEX(ZRDaten,MATCH($B216,ZRZeile,0),MATCH(Hilfe!$B$1,ZRSpalte,0)+'1.2 ZR Monate'!J$12-1)&lt;3,"*",INDEX(ZRDaten,MATCH($B216,ZRZeile,0),MATCH(Hilfe!$B$1,ZRSpalte,0)+'1.2 ZR Monate'!J$12-1))</f>
        <v>114</v>
      </c>
      <c r="K216" s="155" t="n">
        <f aca="false">IF(INDEX(ZRDaten,MATCH($B216,ZRZeile,0),MATCH(Hilfe!$B$1,ZRSpalte,0)+'1.2 ZR Monate'!K$12-1)&lt;3,"*",INDEX(ZRDaten,MATCH($B216,ZRZeile,0),MATCH(Hilfe!$B$1,ZRSpalte,0)+'1.2 ZR Monate'!K$12-1))</f>
        <v>103</v>
      </c>
      <c r="L216" s="155" t="n">
        <f aca="false">IF(INDEX(ZRDaten,MATCH($B216,ZRZeile,0),MATCH(Hilfe!$B$1,ZRSpalte,0)+'1.2 ZR Monate'!L$12-1)&lt;3,"*",INDEX(ZRDaten,MATCH($B216,ZRZeile,0),MATCH(Hilfe!$B$1,ZRSpalte,0)+'1.2 ZR Monate'!L$12-1))</f>
        <v>115</v>
      </c>
      <c r="M216" s="155" t="n">
        <f aca="false">IF(INDEX(ZRDaten,MATCH($B216,ZRZeile,0),MATCH(Hilfe!$B$1,ZRSpalte,0)+'1.2 ZR Monate'!M$12-1)&lt;3,"*",INDEX(ZRDaten,MATCH($B216,ZRZeile,0),MATCH(Hilfe!$B$1,ZRSpalte,0)+'1.2 ZR Monate'!M$12-1))</f>
        <v>103</v>
      </c>
      <c r="N216" s="155" t="n">
        <f aca="false">IF(INDEX(ZRDaten,MATCH($B216,ZRZeile,0),MATCH(Hilfe!$B$1,ZRSpalte,0)+'1.2 ZR Monate'!N$12-1)&lt;3,"*",INDEX(ZRDaten,MATCH($B216,ZRZeile,0),MATCH(Hilfe!$B$1,ZRSpalte,0)+'1.2 ZR Monate'!N$12-1))</f>
        <v>99</v>
      </c>
      <c r="O216" s="156" t="n">
        <f aca="false">IF(INDEX(ZRDaten,MATCH($B216,ZRZeile,0),MATCH(Hilfe!$B$1,ZRSpalte,0)+'1.2 ZR Monate'!O$12-1)&lt;3,"*",INDEX(ZRDaten,MATCH($B216,ZRZeile,0),MATCH(Hilfe!$B$1,ZRSpalte,0)+'1.2 ZR Monate'!O$12-1))</f>
        <v>93</v>
      </c>
    </row>
    <row r="217" customFormat="false" ht="12.75" hidden="false" customHeight="true" outlineLevel="0" collapsed="false">
      <c r="A217" s="9" t="s">
        <v>442</v>
      </c>
      <c r="B217" s="10" t="s">
        <v>443</v>
      </c>
      <c r="C217" s="155" t="n">
        <f aca="false">IF(INDEX(ZRDaten,MATCH($B217,ZRZeile,0),MATCH(Hilfe!$B$1,ZRSpalte,0)+'1.2 ZR Monate'!C$12-1)&lt;3,"*",INDEX(ZRDaten,MATCH($B217,ZRZeile,0),MATCH(Hilfe!$B$1,ZRSpalte,0)+'1.2 ZR Monate'!C$12-1))</f>
        <v>632</v>
      </c>
      <c r="D217" s="155" t="n">
        <f aca="false">IF(INDEX(ZRDaten,MATCH($B217,ZRZeile,0),MATCH(Hilfe!$B$1,ZRSpalte,0)+'1.2 ZR Monate'!D$12-1)&lt;3,"*",INDEX(ZRDaten,MATCH($B217,ZRZeile,0),MATCH(Hilfe!$B$1,ZRSpalte,0)+'1.2 ZR Monate'!D$12-1))</f>
        <v>580</v>
      </c>
      <c r="E217" s="155" t="n">
        <f aca="false">IF(INDEX(ZRDaten,MATCH($B217,ZRZeile,0),MATCH(Hilfe!$B$1,ZRSpalte,0)+'1.2 ZR Monate'!E$12-1)&lt;3,"*",INDEX(ZRDaten,MATCH($B217,ZRZeile,0),MATCH(Hilfe!$B$1,ZRSpalte,0)+'1.2 ZR Monate'!E$12-1))</f>
        <v>617</v>
      </c>
      <c r="F217" s="155" t="n">
        <f aca="false">IF(INDEX(ZRDaten,MATCH($B217,ZRZeile,0),MATCH(Hilfe!$B$1,ZRSpalte,0)+'1.2 ZR Monate'!F$12-1)&lt;3,"*",INDEX(ZRDaten,MATCH($B217,ZRZeile,0),MATCH(Hilfe!$B$1,ZRSpalte,0)+'1.2 ZR Monate'!F$12-1))</f>
        <v>687</v>
      </c>
      <c r="G217" s="155" t="n">
        <f aca="false">IF(INDEX(ZRDaten,MATCH($B217,ZRZeile,0),MATCH(Hilfe!$B$1,ZRSpalte,0)+'1.2 ZR Monate'!G$12-1)&lt;3,"*",INDEX(ZRDaten,MATCH($B217,ZRZeile,0),MATCH(Hilfe!$B$1,ZRSpalte,0)+'1.2 ZR Monate'!G$12-1))</f>
        <v>738</v>
      </c>
      <c r="H217" s="155" t="n">
        <f aca="false">IF(INDEX(ZRDaten,MATCH($B217,ZRZeile,0),MATCH(Hilfe!$B$1,ZRSpalte,0)+'1.2 ZR Monate'!H$12-1)&lt;3,"*",INDEX(ZRDaten,MATCH($B217,ZRZeile,0),MATCH(Hilfe!$B$1,ZRSpalte,0)+'1.2 ZR Monate'!H$12-1))</f>
        <v>778</v>
      </c>
      <c r="I217" s="155" t="n">
        <f aca="false">IF(INDEX(ZRDaten,MATCH($B217,ZRZeile,0),MATCH(Hilfe!$B$1,ZRSpalte,0)+'1.2 ZR Monate'!I$12-1)&lt;3,"*",INDEX(ZRDaten,MATCH($B217,ZRZeile,0),MATCH(Hilfe!$B$1,ZRSpalte,0)+'1.2 ZR Monate'!I$12-1))</f>
        <v>820</v>
      </c>
      <c r="J217" s="155" t="n">
        <f aca="false">IF(INDEX(ZRDaten,MATCH($B217,ZRZeile,0),MATCH(Hilfe!$B$1,ZRSpalte,0)+'1.2 ZR Monate'!J$12-1)&lt;3,"*",INDEX(ZRDaten,MATCH($B217,ZRZeile,0),MATCH(Hilfe!$B$1,ZRSpalte,0)+'1.2 ZR Monate'!J$12-1))</f>
        <v>781</v>
      </c>
      <c r="K217" s="155" t="n">
        <f aca="false">IF(INDEX(ZRDaten,MATCH($B217,ZRZeile,0),MATCH(Hilfe!$B$1,ZRSpalte,0)+'1.2 ZR Monate'!K$12-1)&lt;3,"*",INDEX(ZRDaten,MATCH($B217,ZRZeile,0),MATCH(Hilfe!$B$1,ZRSpalte,0)+'1.2 ZR Monate'!K$12-1))</f>
        <v>742</v>
      </c>
      <c r="L217" s="155" t="n">
        <f aca="false">IF(INDEX(ZRDaten,MATCH($B217,ZRZeile,0),MATCH(Hilfe!$B$1,ZRSpalte,0)+'1.2 ZR Monate'!L$12-1)&lt;3,"*",INDEX(ZRDaten,MATCH($B217,ZRZeile,0),MATCH(Hilfe!$B$1,ZRSpalte,0)+'1.2 ZR Monate'!L$12-1))</f>
        <v>758</v>
      </c>
      <c r="M217" s="155" t="n">
        <f aca="false">IF(INDEX(ZRDaten,MATCH($B217,ZRZeile,0),MATCH(Hilfe!$B$1,ZRSpalte,0)+'1.2 ZR Monate'!M$12-1)&lt;3,"*",INDEX(ZRDaten,MATCH($B217,ZRZeile,0),MATCH(Hilfe!$B$1,ZRSpalte,0)+'1.2 ZR Monate'!M$12-1))</f>
        <v>700</v>
      </c>
      <c r="N217" s="155" t="n">
        <f aca="false">IF(INDEX(ZRDaten,MATCH($B217,ZRZeile,0),MATCH(Hilfe!$B$1,ZRSpalte,0)+'1.2 ZR Monate'!N$12-1)&lt;3,"*",INDEX(ZRDaten,MATCH($B217,ZRZeile,0),MATCH(Hilfe!$B$1,ZRSpalte,0)+'1.2 ZR Monate'!N$12-1))</f>
        <v>728</v>
      </c>
      <c r="O217" s="156" t="n">
        <f aca="false">IF(INDEX(ZRDaten,MATCH($B217,ZRZeile,0),MATCH(Hilfe!$B$1,ZRSpalte,0)+'1.2 ZR Monate'!O$12-1)&lt;3,"*",INDEX(ZRDaten,MATCH($B217,ZRZeile,0),MATCH(Hilfe!$B$1,ZRSpalte,0)+'1.2 ZR Monate'!O$12-1))</f>
        <v>634</v>
      </c>
    </row>
    <row r="218" customFormat="false" ht="12.75" hidden="false" customHeight="true" outlineLevel="0" collapsed="false">
      <c r="A218" s="9" t="s">
        <v>444</v>
      </c>
      <c r="B218" s="10" t="s">
        <v>445</v>
      </c>
      <c r="C218" s="155" t="n">
        <f aca="false">IF(INDEX(ZRDaten,MATCH($B218,ZRZeile,0),MATCH(Hilfe!$B$1,ZRSpalte,0)+'1.2 ZR Monate'!C$12-1)&lt;3,"*",INDEX(ZRDaten,MATCH($B218,ZRZeile,0),MATCH(Hilfe!$B$1,ZRSpalte,0)+'1.2 ZR Monate'!C$12-1))</f>
        <v>511</v>
      </c>
      <c r="D218" s="155" t="n">
        <f aca="false">IF(INDEX(ZRDaten,MATCH($B218,ZRZeile,0),MATCH(Hilfe!$B$1,ZRSpalte,0)+'1.2 ZR Monate'!D$12-1)&lt;3,"*",INDEX(ZRDaten,MATCH($B218,ZRZeile,0),MATCH(Hilfe!$B$1,ZRSpalte,0)+'1.2 ZR Monate'!D$12-1))</f>
        <v>509</v>
      </c>
      <c r="E218" s="155" t="n">
        <f aca="false">IF(INDEX(ZRDaten,MATCH($B218,ZRZeile,0),MATCH(Hilfe!$B$1,ZRSpalte,0)+'1.2 ZR Monate'!E$12-1)&lt;3,"*",INDEX(ZRDaten,MATCH($B218,ZRZeile,0),MATCH(Hilfe!$B$1,ZRSpalte,0)+'1.2 ZR Monate'!E$12-1))</f>
        <v>523</v>
      </c>
      <c r="F218" s="155" t="n">
        <f aca="false">IF(INDEX(ZRDaten,MATCH($B218,ZRZeile,0),MATCH(Hilfe!$B$1,ZRSpalte,0)+'1.2 ZR Monate'!F$12-1)&lt;3,"*",INDEX(ZRDaten,MATCH($B218,ZRZeile,0),MATCH(Hilfe!$B$1,ZRSpalte,0)+'1.2 ZR Monate'!F$12-1))</f>
        <v>517</v>
      </c>
      <c r="G218" s="155" t="n">
        <f aca="false">IF(INDEX(ZRDaten,MATCH($B218,ZRZeile,0),MATCH(Hilfe!$B$1,ZRSpalte,0)+'1.2 ZR Monate'!G$12-1)&lt;3,"*",INDEX(ZRDaten,MATCH($B218,ZRZeile,0),MATCH(Hilfe!$B$1,ZRSpalte,0)+'1.2 ZR Monate'!G$12-1))</f>
        <v>496</v>
      </c>
      <c r="H218" s="155" t="n">
        <f aca="false">IF(INDEX(ZRDaten,MATCH($B218,ZRZeile,0),MATCH(Hilfe!$B$1,ZRSpalte,0)+'1.2 ZR Monate'!H$12-1)&lt;3,"*",INDEX(ZRDaten,MATCH($B218,ZRZeile,0),MATCH(Hilfe!$B$1,ZRSpalte,0)+'1.2 ZR Monate'!H$12-1))</f>
        <v>487</v>
      </c>
      <c r="I218" s="155" t="n">
        <f aca="false">IF(INDEX(ZRDaten,MATCH($B218,ZRZeile,0),MATCH(Hilfe!$B$1,ZRSpalte,0)+'1.2 ZR Monate'!I$12-1)&lt;3,"*",INDEX(ZRDaten,MATCH($B218,ZRZeile,0),MATCH(Hilfe!$B$1,ZRSpalte,0)+'1.2 ZR Monate'!I$12-1))</f>
        <v>484</v>
      </c>
      <c r="J218" s="155" t="n">
        <f aca="false">IF(INDEX(ZRDaten,MATCH($B218,ZRZeile,0),MATCH(Hilfe!$B$1,ZRSpalte,0)+'1.2 ZR Monate'!J$12-1)&lt;3,"*",INDEX(ZRDaten,MATCH($B218,ZRZeile,0),MATCH(Hilfe!$B$1,ZRSpalte,0)+'1.2 ZR Monate'!J$12-1))</f>
        <v>480</v>
      </c>
      <c r="K218" s="155" t="n">
        <f aca="false">IF(INDEX(ZRDaten,MATCH($B218,ZRZeile,0),MATCH(Hilfe!$B$1,ZRSpalte,0)+'1.2 ZR Monate'!K$12-1)&lt;3,"*",INDEX(ZRDaten,MATCH($B218,ZRZeile,0),MATCH(Hilfe!$B$1,ZRSpalte,0)+'1.2 ZR Monate'!K$12-1))</f>
        <v>475</v>
      </c>
      <c r="L218" s="155" t="n">
        <f aca="false">IF(INDEX(ZRDaten,MATCH($B218,ZRZeile,0),MATCH(Hilfe!$B$1,ZRSpalte,0)+'1.2 ZR Monate'!L$12-1)&lt;3,"*",INDEX(ZRDaten,MATCH($B218,ZRZeile,0),MATCH(Hilfe!$B$1,ZRSpalte,0)+'1.2 ZR Monate'!L$12-1))</f>
        <v>475</v>
      </c>
      <c r="M218" s="155" t="n">
        <f aca="false">IF(INDEX(ZRDaten,MATCH($B218,ZRZeile,0),MATCH(Hilfe!$B$1,ZRSpalte,0)+'1.2 ZR Monate'!M$12-1)&lt;3,"*",INDEX(ZRDaten,MATCH($B218,ZRZeile,0),MATCH(Hilfe!$B$1,ZRSpalte,0)+'1.2 ZR Monate'!M$12-1))</f>
        <v>479</v>
      </c>
      <c r="N218" s="155" t="n">
        <f aca="false">IF(INDEX(ZRDaten,MATCH($B218,ZRZeile,0),MATCH(Hilfe!$B$1,ZRSpalte,0)+'1.2 ZR Monate'!N$12-1)&lt;3,"*",INDEX(ZRDaten,MATCH($B218,ZRZeile,0),MATCH(Hilfe!$B$1,ZRSpalte,0)+'1.2 ZR Monate'!N$12-1))</f>
        <v>507</v>
      </c>
      <c r="O218" s="156" t="n">
        <f aca="false">IF(INDEX(ZRDaten,MATCH($B218,ZRZeile,0),MATCH(Hilfe!$B$1,ZRSpalte,0)+'1.2 ZR Monate'!O$12-1)&lt;3,"*",INDEX(ZRDaten,MATCH($B218,ZRZeile,0),MATCH(Hilfe!$B$1,ZRSpalte,0)+'1.2 ZR Monate'!O$12-1))</f>
        <v>487</v>
      </c>
    </row>
    <row r="219" customFormat="false" ht="12.75" hidden="false" customHeight="true" outlineLevel="0" collapsed="false">
      <c r="A219" s="9" t="s">
        <v>446</v>
      </c>
      <c r="B219" s="10" t="s">
        <v>447</v>
      </c>
      <c r="C219" s="155" t="n">
        <f aca="false">IF(INDEX(ZRDaten,MATCH($B219,ZRZeile,0),MATCH(Hilfe!$B$1,ZRSpalte,0)+'1.2 ZR Monate'!C$12-1)&lt;3,"*",INDEX(ZRDaten,MATCH($B219,ZRZeile,0),MATCH(Hilfe!$B$1,ZRSpalte,0)+'1.2 ZR Monate'!C$12-1))</f>
        <v>966</v>
      </c>
      <c r="D219" s="155" t="n">
        <f aca="false">IF(INDEX(ZRDaten,MATCH($B219,ZRZeile,0),MATCH(Hilfe!$B$1,ZRSpalte,0)+'1.2 ZR Monate'!D$12-1)&lt;3,"*",INDEX(ZRDaten,MATCH($B219,ZRZeile,0),MATCH(Hilfe!$B$1,ZRSpalte,0)+'1.2 ZR Monate'!D$12-1))</f>
        <v>995</v>
      </c>
      <c r="E219" s="155" t="n">
        <f aca="false">IF(INDEX(ZRDaten,MATCH($B219,ZRZeile,0),MATCH(Hilfe!$B$1,ZRSpalte,0)+'1.2 ZR Monate'!E$12-1)&lt;3,"*",INDEX(ZRDaten,MATCH($B219,ZRZeile,0),MATCH(Hilfe!$B$1,ZRSpalte,0)+'1.2 ZR Monate'!E$12-1))</f>
        <v>1000</v>
      </c>
      <c r="F219" s="155" t="n">
        <f aca="false">IF(INDEX(ZRDaten,MATCH($B219,ZRZeile,0),MATCH(Hilfe!$B$1,ZRSpalte,0)+'1.2 ZR Monate'!F$12-1)&lt;3,"*",INDEX(ZRDaten,MATCH($B219,ZRZeile,0),MATCH(Hilfe!$B$1,ZRSpalte,0)+'1.2 ZR Monate'!F$12-1))</f>
        <v>1036</v>
      </c>
      <c r="G219" s="155" t="n">
        <f aca="false">IF(INDEX(ZRDaten,MATCH($B219,ZRZeile,0),MATCH(Hilfe!$B$1,ZRSpalte,0)+'1.2 ZR Monate'!G$12-1)&lt;3,"*",INDEX(ZRDaten,MATCH($B219,ZRZeile,0),MATCH(Hilfe!$B$1,ZRSpalte,0)+'1.2 ZR Monate'!G$12-1))</f>
        <v>987</v>
      </c>
      <c r="H219" s="155" t="n">
        <f aca="false">IF(INDEX(ZRDaten,MATCH($B219,ZRZeile,0),MATCH(Hilfe!$B$1,ZRSpalte,0)+'1.2 ZR Monate'!H$12-1)&lt;3,"*",INDEX(ZRDaten,MATCH($B219,ZRZeile,0),MATCH(Hilfe!$B$1,ZRSpalte,0)+'1.2 ZR Monate'!H$12-1))</f>
        <v>979</v>
      </c>
      <c r="I219" s="155" t="n">
        <f aca="false">IF(INDEX(ZRDaten,MATCH($B219,ZRZeile,0),MATCH(Hilfe!$B$1,ZRSpalte,0)+'1.2 ZR Monate'!I$12-1)&lt;3,"*",INDEX(ZRDaten,MATCH($B219,ZRZeile,0),MATCH(Hilfe!$B$1,ZRSpalte,0)+'1.2 ZR Monate'!I$12-1))</f>
        <v>987</v>
      </c>
      <c r="J219" s="155" t="n">
        <f aca="false">IF(INDEX(ZRDaten,MATCH($B219,ZRZeile,0),MATCH(Hilfe!$B$1,ZRSpalte,0)+'1.2 ZR Monate'!J$12-1)&lt;3,"*",INDEX(ZRDaten,MATCH($B219,ZRZeile,0),MATCH(Hilfe!$B$1,ZRSpalte,0)+'1.2 ZR Monate'!J$12-1))</f>
        <v>1003</v>
      </c>
      <c r="K219" s="155" t="n">
        <f aca="false">IF(INDEX(ZRDaten,MATCH($B219,ZRZeile,0),MATCH(Hilfe!$B$1,ZRSpalte,0)+'1.2 ZR Monate'!K$12-1)&lt;3,"*",INDEX(ZRDaten,MATCH($B219,ZRZeile,0),MATCH(Hilfe!$B$1,ZRSpalte,0)+'1.2 ZR Monate'!K$12-1))</f>
        <v>951</v>
      </c>
      <c r="L219" s="155" t="n">
        <f aca="false">IF(INDEX(ZRDaten,MATCH($B219,ZRZeile,0),MATCH(Hilfe!$B$1,ZRSpalte,0)+'1.2 ZR Monate'!L$12-1)&lt;3,"*",INDEX(ZRDaten,MATCH($B219,ZRZeile,0),MATCH(Hilfe!$B$1,ZRSpalte,0)+'1.2 ZR Monate'!L$12-1))</f>
        <v>899</v>
      </c>
      <c r="M219" s="155" t="n">
        <f aca="false">IF(INDEX(ZRDaten,MATCH($B219,ZRZeile,0),MATCH(Hilfe!$B$1,ZRSpalte,0)+'1.2 ZR Monate'!M$12-1)&lt;3,"*",INDEX(ZRDaten,MATCH($B219,ZRZeile,0),MATCH(Hilfe!$B$1,ZRSpalte,0)+'1.2 ZR Monate'!M$12-1))</f>
        <v>836</v>
      </c>
      <c r="N219" s="155" t="n">
        <f aca="false">IF(INDEX(ZRDaten,MATCH($B219,ZRZeile,0),MATCH(Hilfe!$B$1,ZRSpalte,0)+'1.2 ZR Monate'!N$12-1)&lt;3,"*",INDEX(ZRDaten,MATCH($B219,ZRZeile,0),MATCH(Hilfe!$B$1,ZRSpalte,0)+'1.2 ZR Monate'!N$12-1))</f>
        <v>794</v>
      </c>
      <c r="O219" s="156" t="n">
        <f aca="false">IF(INDEX(ZRDaten,MATCH($B219,ZRZeile,0),MATCH(Hilfe!$B$1,ZRSpalte,0)+'1.2 ZR Monate'!O$12-1)&lt;3,"*",INDEX(ZRDaten,MATCH($B219,ZRZeile,0),MATCH(Hilfe!$B$1,ZRSpalte,0)+'1.2 ZR Monate'!O$12-1))</f>
        <v>746</v>
      </c>
    </row>
    <row r="220" customFormat="false" ht="12.75" hidden="false" customHeight="true" outlineLevel="0" collapsed="false">
      <c r="A220" s="9" t="s">
        <v>448</v>
      </c>
      <c r="B220" s="10" t="s">
        <v>449</v>
      </c>
      <c r="C220" s="155" t="n">
        <f aca="false">IF(INDEX(ZRDaten,MATCH($B220,ZRZeile,0),MATCH(Hilfe!$B$1,ZRSpalte,0)+'1.2 ZR Monate'!C$12-1)&lt;3,"*",INDEX(ZRDaten,MATCH($B220,ZRZeile,0),MATCH(Hilfe!$B$1,ZRSpalte,0)+'1.2 ZR Monate'!C$12-1))</f>
        <v>73</v>
      </c>
      <c r="D220" s="155" t="n">
        <f aca="false">IF(INDEX(ZRDaten,MATCH($B220,ZRZeile,0),MATCH(Hilfe!$B$1,ZRSpalte,0)+'1.2 ZR Monate'!D$12-1)&lt;3,"*",INDEX(ZRDaten,MATCH($B220,ZRZeile,0),MATCH(Hilfe!$B$1,ZRSpalte,0)+'1.2 ZR Monate'!D$12-1))</f>
        <v>78</v>
      </c>
      <c r="E220" s="155" t="n">
        <f aca="false">IF(INDEX(ZRDaten,MATCH($B220,ZRZeile,0),MATCH(Hilfe!$B$1,ZRSpalte,0)+'1.2 ZR Monate'!E$12-1)&lt;3,"*",INDEX(ZRDaten,MATCH($B220,ZRZeile,0),MATCH(Hilfe!$B$1,ZRSpalte,0)+'1.2 ZR Monate'!E$12-1))</f>
        <v>86</v>
      </c>
      <c r="F220" s="155" t="n">
        <f aca="false">IF(INDEX(ZRDaten,MATCH($B220,ZRZeile,0),MATCH(Hilfe!$B$1,ZRSpalte,0)+'1.2 ZR Monate'!F$12-1)&lt;3,"*",INDEX(ZRDaten,MATCH($B220,ZRZeile,0),MATCH(Hilfe!$B$1,ZRSpalte,0)+'1.2 ZR Monate'!F$12-1))</f>
        <v>115</v>
      </c>
      <c r="G220" s="155" t="n">
        <f aca="false">IF(INDEX(ZRDaten,MATCH($B220,ZRZeile,0),MATCH(Hilfe!$B$1,ZRSpalte,0)+'1.2 ZR Monate'!G$12-1)&lt;3,"*",INDEX(ZRDaten,MATCH($B220,ZRZeile,0),MATCH(Hilfe!$B$1,ZRSpalte,0)+'1.2 ZR Monate'!G$12-1))</f>
        <v>118</v>
      </c>
      <c r="H220" s="155" t="n">
        <f aca="false">IF(INDEX(ZRDaten,MATCH($B220,ZRZeile,0),MATCH(Hilfe!$B$1,ZRSpalte,0)+'1.2 ZR Monate'!H$12-1)&lt;3,"*",INDEX(ZRDaten,MATCH($B220,ZRZeile,0),MATCH(Hilfe!$B$1,ZRSpalte,0)+'1.2 ZR Monate'!H$12-1))</f>
        <v>140</v>
      </c>
      <c r="I220" s="155" t="n">
        <f aca="false">IF(INDEX(ZRDaten,MATCH($B220,ZRZeile,0),MATCH(Hilfe!$B$1,ZRSpalte,0)+'1.2 ZR Monate'!I$12-1)&lt;3,"*",INDEX(ZRDaten,MATCH($B220,ZRZeile,0),MATCH(Hilfe!$B$1,ZRSpalte,0)+'1.2 ZR Monate'!I$12-1))</f>
        <v>128</v>
      </c>
      <c r="J220" s="155" t="n">
        <f aca="false">IF(INDEX(ZRDaten,MATCH($B220,ZRZeile,0),MATCH(Hilfe!$B$1,ZRSpalte,0)+'1.2 ZR Monate'!J$12-1)&lt;3,"*",INDEX(ZRDaten,MATCH($B220,ZRZeile,0),MATCH(Hilfe!$B$1,ZRSpalte,0)+'1.2 ZR Monate'!J$12-1))</f>
        <v>154</v>
      </c>
      <c r="K220" s="155" t="n">
        <f aca="false">IF(INDEX(ZRDaten,MATCH($B220,ZRZeile,0),MATCH(Hilfe!$B$1,ZRSpalte,0)+'1.2 ZR Monate'!K$12-1)&lt;3,"*",INDEX(ZRDaten,MATCH($B220,ZRZeile,0),MATCH(Hilfe!$B$1,ZRSpalte,0)+'1.2 ZR Monate'!K$12-1))</f>
        <v>140</v>
      </c>
      <c r="L220" s="155" t="n">
        <f aca="false">IF(INDEX(ZRDaten,MATCH($B220,ZRZeile,0),MATCH(Hilfe!$B$1,ZRSpalte,0)+'1.2 ZR Monate'!L$12-1)&lt;3,"*",INDEX(ZRDaten,MATCH($B220,ZRZeile,0),MATCH(Hilfe!$B$1,ZRSpalte,0)+'1.2 ZR Monate'!L$12-1))</f>
        <v>130</v>
      </c>
      <c r="M220" s="155" t="n">
        <f aca="false">IF(INDEX(ZRDaten,MATCH($B220,ZRZeile,0),MATCH(Hilfe!$B$1,ZRSpalte,0)+'1.2 ZR Monate'!M$12-1)&lt;3,"*",INDEX(ZRDaten,MATCH($B220,ZRZeile,0),MATCH(Hilfe!$B$1,ZRSpalte,0)+'1.2 ZR Monate'!M$12-1))</f>
        <v>123</v>
      </c>
      <c r="N220" s="155" t="n">
        <f aca="false">IF(INDEX(ZRDaten,MATCH($B220,ZRZeile,0),MATCH(Hilfe!$B$1,ZRSpalte,0)+'1.2 ZR Monate'!N$12-1)&lt;3,"*",INDEX(ZRDaten,MATCH($B220,ZRZeile,0),MATCH(Hilfe!$B$1,ZRSpalte,0)+'1.2 ZR Monate'!N$12-1))</f>
        <v>125</v>
      </c>
      <c r="O220" s="156" t="n">
        <f aca="false">IF(INDEX(ZRDaten,MATCH($B220,ZRZeile,0),MATCH(Hilfe!$B$1,ZRSpalte,0)+'1.2 ZR Monate'!O$12-1)&lt;3,"*",INDEX(ZRDaten,MATCH($B220,ZRZeile,0),MATCH(Hilfe!$B$1,ZRSpalte,0)+'1.2 ZR Monate'!O$12-1))</f>
        <v>122</v>
      </c>
    </row>
    <row r="221" customFormat="false" ht="12.75" hidden="false" customHeight="true" outlineLevel="0" collapsed="false">
      <c r="A221" s="9" t="s">
        <v>450</v>
      </c>
      <c r="B221" s="10" t="s">
        <v>451</v>
      </c>
      <c r="C221" s="155" t="n">
        <f aca="false">IF(INDEX(ZRDaten,MATCH($B221,ZRZeile,0),MATCH(Hilfe!$B$1,ZRSpalte,0)+'1.2 ZR Monate'!C$12-1)&lt;3,"*",INDEX(ZRDaten,MATCH($B221,ZRZeile,0),MATCH(Hilfe!$B$1,ZRSpalte,0)+'1.2 ZR Monate'!C$12-1))</f>
        <v>164</v>
      </c>
      <c r="D221" s="155" t="n">
        <f aca="false">IF(INDEX(ZRDaten,MATCH($B221,ZRZeile,0),MATCH(Hilfe!$B$1,ZRSpalte,0)+'1.2 ZR Monate'!D$12-1)&lt;3,"*",INDEX(ZRDaten,MATCH($B221,ZRZeile,0),MATCH(Hilfe!$B$1,ZRSpalte,0)+'1.2 ZR Monate'!D$12-1))</f>
        <v>165</v>
      </c>
      <c r="E221" s="155" t="n">
        <f aca="false">IF(INDEX(ZRDaten,MATCH($B221,ZRZeile,0),MATCH(Hilfe!$B$1,ZRSpalte,0)+'1.2 ZR Monate'!E$12-1)&lt;3,"*",INDEX(ZRDaten,MATCH($B221,ZRZeile,0),MATCH(Hilfe!$B$1,ZRSpalte,0)+'1.2 ZR Monate'!E$12-1))</f>
        <v>155</v>
      </c>
      <c r="F221" s="155" t="n">
        <f aca="false">IF(INDEX(ZRDaten,MATCH($B221,ZRZeile,0),MATCH(Hilfe!$B$1,ZRSpalte,0)+'1.2 ZR Monate'!F$12-1)&lt;3,"*",INDEX(ZRDaten,MATCH($B221,ZRZeile,0),MATCH(Hilfe!$B$1,ZRSpalte,0)+'1.2 ZR Monate'!F$12-1))</f>
        <v>172</v>
      </c>
      <c r="G221" s="155" t="n">
        <f aca="false">IF(INDEX(ZRDaten,MATCH($B221,ZRZeile,0),MATCH(Hilfe!$B$1,ZRSpalte,0)+'1.2 ZR Monate'!G$12-1)&lt;3,"*",INDEX(ZRDaten,MATCH($B221,ZRZeile,0),MATCH(Hilfe!$B$1,ZRSpalte,0)+'1.2 ZR Monate'!G$12-1))</f>
        <v>179</v>
      </c>
      <c r="H221" s="155" t="n">
        <f aca="false">IF(INDEX(ZRDaten,MATCH($B221,ZRZeile,0),MATCH(Hilfe!$B$1,ZRSpalte,0)+'1.2 ZR Monate'!H$12-1)&lt;3,"*",INDEX(ZRDaten,MATCH($B221,ZRZeile,0),MATCH(Hilfe!$B$1,ZRSpalte,0)+'1.2 ZR Monate'!H$12-1))</f>
        <v>213</v>
      </c>
      <c r="I221" s="155" t="n">
        <f aca="false">IF(INDEX(ZRDaten,MATCH($B221,ZRZeile,0),MATCH(Hilfe!$B$1,ZRSpalte,0)+'1.2 ZR Monate'!I$12-1)&lt;3,"*",INDEX(ZRDaten,MATCH($B221,ZRZeile,0),MATCH(Hilfe!$B$1,ZRSpalte,0)+'1.2 ZR Monate'!I$12-1))</f>
        <v>202</v>
      </c>
      <c r="J221" s="155" t="n">
        <f aca="false">IF(INDEX(ZRDaten,MATCH($B221,ZRZeile,0),MATCH(Hilfe!$B$1,ZRSpalte,0)+'1.2 ZR Monate'!J$12-1)&lt;3,"*",INDEX(ZRDaten,MATCH($B221,ZRZeile,0),MATCH(Hilfe!$B$1,ZRSpalte,0)+'1.2 ZR Monate'!J$12-1))</f>
        <v>187</v>
      </c>
      <c r="K221" s="155" t="n">
        <f aca="false">IF(INDEX(ZRDaten,MATCH($B221,ZRZeile,0),MATCH(Hilfe!$B$1,ZRSpalte,0)+'1.2 ZR Monate'!K$12-1)&lt;3,"*",INDEX(ZRDaten,MATCH($B221,ZRZeile,0),MATCH(Hilfe!$B$1,ZRSpalte,0)+'1.2 ZR Monate'!K$12-1))</f>
        <v>183</v>
      </c>
      <c r="L221" s="155" t="n">
        <f aca="false">IF(INDEX(ZRDaten,MATCH($B221,ZRZeile,0),MATCH(Hilfe!$B$1,ZRSpalte,0)+'1.2 ZR Monate'!L$12-1)&lt;3,"*",INDEX(ZRDaten,MATCH($B221,ZRZeile,0),MATCH(Hilfe!$B$1,ZRSpalte,0)+'1.2 ZR Monate'!L$12-1))</f>
        <v>162</v>
      </c>
      <c r="M221" s="155" t="n">
        <f aca="false">IF(INDEX(ZRDaten,MATCH($B221,ZRZeile,0),MATCH(Hilfe!$B$1,ZRSpalte,0)+'1.2 ZR Monate'!M$12-1)&lt;3,"*",INDEX(ZRDaten,MATCH($B221,ZRZeile,0),MATCH(Hilfe!$B$1,ZRSpalte,0)+'1.2 ZR Monate'!M$12-1))</f>
        <v>145</v>
      </c>
      <c r="N221" s="155" t="n">
        <f aca="false">IF(INDEX(ZRDaten,MATCH($B221,ZRZeile,0),MATCH(Hilfe!$B$1,ZRSpalte,0)+'1.2 ZR Monate'!N$12-1)&lt;3,"*",INDEX(ZRDaten,MATCH($B221,ZRZeile,0),MATCH(Hilfe!$B$1,ZRSpalte,0)+'1.2 ZR Monate'!N$12-1))</f>
        <v>150</v>
      </c>
      <c r="O221" s="156" t="n">
        <f aca="false">IF(INDEX(ZRDaten,MATCH($B221,ZRZeile,0),MATCH(Hilfe!$B$1,ZRSpalte,0)+'1.2 ZR Monate'!O$12-1)&lt;3,"*",INDEX(ZRDaten,MATCH($B221,ZRZeile,0),MATCH(Hilfe!$B$1,ZRSpalte,0)+'1.2 ZR Monate'!O$12-1))</f>
        <v>134</v>
      </c>
    </row>
    <row r="222" customFormat="false" ht="12.75" hidden="false" customHeight="true" outlineLevel="0" collapsed="false">
      <c r="A222" s="9" t="s">
        <v>452</v>
      </c>
      <c r="B222" s="10" t="s">
        <v>453</v>
      </c>
      <c r="C222" s="155" t="n">
        <f aca="false">IF(INDEX(ZRDaten,MATCH($B222,ZRZeile,0),MATCH(Hilfe!$B$1,ZRSpalte,0)+'1.2 ZR Monate'!C$12-1)&lt;3,"*",INDEX(ZRDaten,MATCH($B222,ZRZeile,0),MATCH(Hilfe!$B$1,ZRSpalte,0)+'1.2 ZR Monate'!C$12-1))</f>
        <v>164</v>
      </c>
      <c r="D222" s="155" t="n">
        <f aca="false">IF(INDEX(ZRDaten,MATCH($B222,ZRZeile,0),MATCH(Hilfe!$B$1,ZRSpalte,0)+'1.2 ZR Monate'!D$12-1)&lt;3,"*",INDEX(ZRDaten,MATCH($B222,ZRZeile,0),MATCH(Hilfe!$B$1,ZRSpalte,0)+'1.2 ZR Monate'!D$12-1))</f>
        <v>158</v>
      </c>
      <c r="E222" s="155" t="n">
        <f aca="false">IF(INDEX(ZRDaten,MATCH($B222,ZRZeile,0),MATCH(Hilfe!$B$1,ZRSpalte,0)+'1.2 ZR Monate'!E$12-1)&lt;3,"*",INDEX(ZRDaten,MATCH($B222,ZRZeile,0),MATCH(Hilfe!$B$1,ZRSpalte,0)+'1.2 ZR Monate'!E$12-1))</f>
        <v>164</v>
      </c>
      <c r="F222" s="155" t="n">
        <f aca="false">IF(INDEX(ZRDaten,MATCH($B222,ZRZeile,0),MATCH(Hilfe!$B$1,ZRSpalte,0)+'1.2 ZR Monate'!F$12-1)&lt;3,"*",INDEX(ZRDaten,MATCH($B222,ZRZeile,0),MATCH(Hilfe!$B$1,ZRSpalte,0)+'1.2 ZR Monate'!F$12-1))</f>
        <v>156</v>
      </c>
      <c r="G222" s="155" t="n">
        <f aca="false">IF(INDEX(ZRDaten,MATCH($B222,ZRZeile,0),MATCH(Hilfe!$B$1,ZRSpalte,0)+'1.2 ZR Monate'!G$12-1)&lt;3,"*",INDEX(ZRDaten,MATCH($B222,ZRZeile,0),MATCH(Hilfe!$B$1,ZRSpalte,0)+'1.2 ZR Monate'!G$12-1))</f>
        <v>163</v>
      </c>
      <c r="H222" s="155" t="n">
        <f aca="false">IF(INDEX(ZRDaten,MATCH($B222,ZRZeile,0),MATCH(Hilfe!$B$1,ZRSpalte,0)+'1.2 ZR Monate'!H$12-1)&lt;3,"*",INDEX(ZRDaten,MATCH($B222,ZRZeile,0),MATCH(Hilfe!$B$1,ZRSpalte,0)+'1.2 ZR Monate'!H$12-1))</f>
        <v>158</v>
      </c>
      <c r="I222" s="155" t="n">
        <f aca="false">IF(INDEX(ZRDaten,MATCH($B222,ZRZeile,0),MATCH(Hilfe!$B$1,ZRSpalte,0)+'1.2 ZR Monate'!I$12-1)&lt;3,"*",INDEX(ZRDaten,MATCH($B222,ZRZeile,0),MATCH(Hilfe!$B$1,ZRSpalte,0)+'1.2 ZR Monate'!I$12-1))</f>
        <v>155</v>
      </c>
      <c r="J222" s="155" t="n">
        <f aca="false">IF(INDEX(ZRDaten,MATCH($B222,ZRZeile,0),MATCH(Hilfe!$B$1,ZRSpalte,0)+'1.2 ZR Monate'!J$12-1)&lt;3,"*",INDEX(ZRDaten,MATCH($B222,ZRZeile,0),MATCH(Hilfe!$B$1,ZRSpalte,0)+'1.2 ZR Monate'!J$12-1))</f>
        <v>176</v>
      </c>
      <c r="K222" s="155" t="n">
        <f aca="false">IF(INDEX(ZRDaten,MATCH($B222,ZRZeile,0),MATCH(Hilfe!$B$1,ZRSpalte,0)+'1.2 ZR Monate'!K$12-1)&lt;3,"*",INDEX(ZRDaten,MATCH($B222,ZRZeile,0),MATCH(Hilfe!$B$1,ZRSpalte,0)+'1.2 ZR Monate'!K$12-1))</f>
        <v>173</v>
      </c>
      <c r="L222" s="155" t="n">
        <f aca="false">IF(INDEX(ZRDaten,MATCH($B222,ZRZeile,0),MATCH(Hilfe!$B$1,ZRSpalte,0)+'1.2 ZR Monate'!L$12-1)&lt;3,"*",INDEX(ZRDaten,MATCH($B222,ZRZeile,0),MATCH(Hilfe!$B$1,ZRSpalte,0)+'1.2 ZR Monate'!L$12-1))</f>
        <v>174</v>
      </c>
      <c r="M222" s="155" t="n">
        <f aca="false">IF(INDEX(ZRDaten,MATCH($B222,ZRZeile,0),MATCH(Hilfe!$B$1,ZRSpalte,0)+'1.2 ZR Monate'!M$12-1)&lt;3,"*",INDEX(ZRDaten,MATCH($B222,ZRZeile,0),MATCH(Hilfe!$B$1,ZRSpalte,0)+'1.2 ZR Monate'!M$12-1))</f>
        <v>169</v>
      </c>
      <c r="N222" s="155" t="n">
        <f aca="false">IF(INDEX(ZRDaten,MATCH($B222,ZRZeile,0),MATCH(Hilfe!$B$1,ZRSpalte,0)+'1.2 ZR Monate'!N$12-1)&lt;3,"*",INDEX(ZRDaten,MATCH($B222,ZRZeile,0),MATCH(Hilfe!$B$1,ZRSpalte,0)+'1.2 ZR Monate'!N$12-1))</f>
        <v>154</v>
      </c>
      <c r="O222" s="156" t="n">
        <f aca="false">IF(INDEX(ZRDaten,MATCH($B222,ZRZeile,0),MATCH(Hilfe!$B$1,ZRSpalte,0)+'1.2 ZR Monate'!O$12-1)&lt;3,"*",INDEX(ZRDaten,MATCH($B222,ZRZeile,0),MATCH(Hilfe!$B$1,ZRSpalte,0)+'1.2 ZR Monate'!O$12-1))</f>
        <v>151</v>
      </c>
    </row>
    <row r="223" customFormat="false" ht="12.75" hidden="false" customHeight="true" outlineLevel="0" collapsed="false">
      <c r="A223" s="9" t="s">
        <v>454</v>
      </c>
      <c r="B223" s="10" t="s">
        <v>455</v>
      </c>
      <c r="C223" s="155" t="n">
        <f aca="false">IF(INDEX(ZRDaten,MATCH($B223,ZRZeile,0),MATCH(Hilfe!$B$1,ZRSpalte,0)+'1.2 ZR Monate'!C$12-1)&lt;3,"*",INDEX(ZRDaten,MATCH($B223,ZRZeile,0),MATCH(Hilfe!$B$1,ZRSpalte,0)+'1.2 ZR Monate'!C$12-1))</f>
        <v>583</v>
      </c>
      <c r="D223" s="155" t="n">
        <f aca="false">IF(INDEX(ZRDaten,MATCH($B223,ZRZeile,0),MATCH(Hilfe!$B$1,ZRSpalte,0)+'1.2 ZR Monate'!D$12-1)&lt;3,"*",INDEX(ZRDaten,MATCH($B223,ZRZeile,0),MATCH(Hilfe!$B$1,ZRSpalte,0)+'1.2 ZR Monate'!D$12-1))</f>
        <v>545</v>
      </c>
      <c r="E223" s="155" t="n">
        <f aca="false">IF(INDEX(ZRDaten,MATCH($B223,ZRZeile,0),MATCH(Hilfe!$B$1,ZRSpalte,0)+'1.2 ZR Monate'!E$12-1)&lt;3,"*",INDEX(ZRDaten,MATCH($B223,ZRZeile,0),MATCH(Hilfe!$B$1,ZRSpalte,0)+'1.2 ZR Monate'!E$12-1))</f>
        <v>537</v>
      </c>
      <c r="F223" s="155" t="n">
        <f aca="false">IF(INDEX(ZRDaten,MATCH($B223,ZRZeile,0),MATCH(Hilfe!$B$1,ZRSpalte,0)+'1.2 ZR Monate'!F$12-1)&lt;3,"*",INDEX(ZRDaten,MATCH($B223,ZRZeile,0),MATCH(Hilfe!$B$1,ZRSpalte,0)+'1.2 ZR Monate'!F$12-1))</f>
        <v>532</v>
      </c>
      <c r="G223" s="155" t="n">
        <f aca="false">IF(INDEX(ZRDaten,MATCH($B223,ZRZeile,0),MATCH(Hilfe!$B$1,ZRSpalte,0)+'1.2 ZR Monate'!G$12-1)&lt;3,"*",INDEX(ZRDaten,MATCH($B223,ZRZeile,0),MATCH(Hilfe!$B$1,ZRSpalte,0)+'1.2 ZR Monate'!G$12-1))</f>
        <v>452</v>
      </c>
      <c r="H223" s="155" t="n">
        <f aca="false">IF(INDEX(ZRDaten,MATCH($B223,ZRZeile,0),MATCH(Hilfe!$B$1,ZRSpalte,0)+'1.2 ZR Monate'!H$12-1)&lt;3,"*",INDEX(ZRDaten,MATCH($B223,ZRZeile,0),MATCH(Hilfe!$B$1,ZRSpalte,0)+'1.2 ZR Monate'!H$12-1))</f>
        <v>415</v>
      </c>
      <c r="I223" s="155" t="n">
        <f aca="false">IF(INDEX(ZRDaten,MATCH($B223,ZRZeile,0),MATCH(Hilfe!$B$1,ZRSpalte,0)+'1.2 ZR Monate'!I$12-1)&lt;3,"*",INDEX(ZRDaten,MATCH($B223,ZRZeile,0),MATCH(Hilfe!$B$1,ZRSpalte,0)+'1.2 ZR Monate'!I$12-1))</f>
        <v>350</v>
      </c>
      <c r="J223" s="155" t="n">
        <f aca="false">IF(INDEX(ZRDaten,MATCH($B223,ZRZeile,0),MATCH(Hilfe!$B$1,ZRSpalte,0)+'1.2 ZR Monate'!J$12-1)&lt;3,"*",INDEX(ZRDaten,MATCH($B223,ZRZeile,0),MATCH(Hilfe!$B$1,ZRSpalte,0)+'1.2 ZR Monate'!J$12-1))</f>
        <v>402</v>
      </c>
      <c r="K223" s="155" t="n">
        <f aca="false">IF(INDEX(ZRDaten,MATCH($B223,ZRZeile,0),MATCH(Hilfe!$B$1,ZRSpalte,0)+'1.2 ZR Monate'!K$12-1)&lt;3,"*",INDEX(ZRDaten,MATCH($B223,ZRZeile,0),MATCH(Hilfe!$B$1,ZRSpalte,0)+'1.2 ZR Monate'!K$12-1))</f>
        <v>382</v>
      </c>
      <c r="L223" s="155" t="n">
        <f aca="false">IF(INDEX(ZRDaten,MATCH($B223,ZRZeile,0),MATCH(Hilfe!$B$1,ZRSpalte,0)+'1.2 ZR Monate'!L$12-1)&lt;3,"*",INDEX(ZRDaten,MATCH($B223,ZRZeile,0),MATCH(Hilfe!$B$1,ZRSpalte,0)+'1.2 ZR Monate'!L$12-1))</f>
        <v>407</v>
      </c>
      <c r="M223" s="155" t="n">
        <f aca="false">IF(INDEX(ZRDaten,MATCH($B223,ZRZeile,0),MATCH(Hilfe!$B$1,ZRSpalte,0)+'1.2 ZR Monate'!M$12-1)&lt;3,"*",INDEX(ZRDaten,MATCH($B223,ZRZeile,0),MATCH(Hilfe!$B$1,ZRSpalte,0)+'1.2 ZR Monate'!M$12-1))</f>
        <v>416</v>
      </c>
      <c r="N223" s="155" t="n">
        <f aca="false">IF(INDEX(ZRDaten,MATCH($B223,ZRZeile,0),MATCH(Hilfe!$B$1,ZRSpalte,0)+'1.2 ZR Monate'!N$12-1)&lt;3,"*",INDEX(ZRDaten,MATCH($B223,ZRZeile,0),MATCH(Hilfe!$B$1,ZRSpalte,0)+'1.2 ZR Monate'!N$12-1))</f>
        <v>355</v>
      </c>
      <c r="O223" s="156" t="n">
        <f aca="false">IF(INDEX(ZRDaten,MATCH($B223,ZRZeile,0),MATCH(Hilfe!$B$1,ZRSpalte,0)+'1.2 ZR Monate'!O$12-1)&lt;3,"*",INDEX(ZRDaten,MATCH($B223,ZRZeile,0),MATCH(Hilfe!$B$1,ZRSpalte,0)+'1.2 ZR Monate'!O$12-1))</f>
        <v>394</v>
      </c>
    </row>
    <row r="224" customFormat="false" ht="12.75" hidden="false" customHeight="true" outlineLevel="0" collapsed="false">
      <c r="A224" s="9" t="s">
        <v>456</v>
      </c>
      <c r="B224" s="10" t="s">
        <v>457</v>
      </c>
      <c r="C224" s="155" t="n">
        <f aca="false">IF(INDEX(ZRDaten,MATCH($B224,ZRZeile,0),MATCH(Hilfe!$B$1,ZRSpalte,0)+'1.2 ZR Monate'!C$12-1)&lt;3,"*",INDEX(ZRDaten,MATCH($B224,ZRZeile,0),MATCH(Hilfe!$B$1,ZRSpalte,0)+'1.2 ZR Monate'!C$12-1))</f>
        <v>322</v>
      </c>
      <c r="D224" s="155" t="n">
        <f aca="false">IF(INDEX(ZRDaten,MATCH($B224,ZRZeile,0),MATCH(Hilfe!$B$1,ZRSpalte,0)+'1.2 ZR Monate'!D$12-1)&lt;3,"*",INDEX(ZRDaten,MATCH($B224,ZRZeile,0),MATCH(Hilfe!$B$1,ZRSpalte,0)+'1.2 ZR Monate'!D$12-1))</f>
        <v>329</v>
      </c>
      <c r="E224" s="155" t="n">
        <f aca="false">IF(INDEX(ZRDaten,MATCH($B224,ZRZeile,0),MATCH(Hilfe!$B$1,ZRSpalte,0)+'1.2 ZR Monate'!E$12-1)&lt;3,"*",INDEX(ZRDaten,MATCH($B224,ZRZeile,0),MATCH(Hilfe!$B$1,ZRSpalte,0)+'1.2 ZR Monate'!E$12-1))</f>
        <v>317</v>
      </c>
      <c r="F224" s="155" t="n">
        <f aca="false">IF(INDEX(ZRDaten,MATCH($B224,ZRZeile,0),MATCH(Hilfe!$B$1,ZRSpalte,0)+'1.2 ZR Monate'!F$12-1)&lt;3,"*",INDEX(ZRDaten,MATCH($B224,ZRZeile,0),MATCH(Hilfe!$B$1,ZRSpalte,0)+'1.2 ZR Monate'!F$12-1))</f>
        <v>316</v>
      </c>
      <c r="G224" s="155" t="n">
        <f aca="false">IF(INDEX(ZRDaten,MATCH($B224,ZRZeile,0),MATCH(Hilfe!$B$1,ZRSpalte,0)+'1.2 ZR Monate'!G$12-1)&lt;3,"*",INDEX(ZRDaten,MATCH($B224,ZRZeile,0),MATCH(Hilfe!$B$1,ZRSpalte,0)+'1.2 ZR Monate'!G$12-1))</f>
        <v>325</v>
      </c>
      <c r="H224" s="155" t="n">
        <f aca="false">IF(INDEX(ZRDaten,MATCH($B224,ZRZeile,0),MATCH(Hilfe!$B$1,ZRSpalte,0)+'1.2 ZR Monate'!H$12-1)&lt;3,"*",INDEX(ZRDaten,MATCH($B224,ZRZeile,0),MATCH(Hilfe!$B$1,ZRSpalte,0)+'1.2 ZR Monate'!H$12-1))</f>
        <v>302</v>
      </c>
      <c r="I224" s="155" t="n">
        <f aca="false">IF(INDEX(ZRDaten,MATCH($B224,ZRZeile,0),MATCH(Hilfe!$B$1,ZRSpalte,0)+'1.2 ZR Monate'!I$12-1)&lt;3,"*",INDEX(ZRDaten,MATCH($B224,ZRZeile,0),MATCH(Hilfe!$B$1,ZRSpalte,0)+'1.2 ZR Monate'!I$12-1))</f>
        <v>311</v>
      </c>
      <c r="J224" s="155" t="n">
        <f aca="false">IF(INDEX(ZRDaten,MATCH($B224,ZRZeile,0),MATCH(Hilfe!$B$1,ZRSpalte,0)+'1.2 ZR Monate'!J$12-1)&lt;3,"*",INDEX(ZRDaten,MATCH($B224,ZRZeile,0),MATCH(Hilfe!$B$1,ZRSpalte,0)+'1.2 ZR Monate'!J$12-1))</f>
        <v>312</v>
      </c>
      <c r="K224" s="155" t="n">
        <f aca="false">IF(INDEX(ZRDaten,MATCH($B224,ZRZeile,0),MATCH(Hilfe!$B$1,ZRSpalte,0)+'1.2 ZR Monate'!K$12-1)&lt;3,"*",INDEX(ZRDaten,MATCH($B224,ZRZeile,0),MATCH(Hilfe!$B$1,ZRSpalte,0)+'1.2 ZR Monate'!K$12-1))</f>
        <v>306</v>
      </c>
      <c r="L224" s="155" t="n">
        <f aca="false">IF(INDEX(ZRDaten,MATCH($B224,ZRZeile,0),MATCH(Hilfe!$B$1,ZRSpalte,0)+'1.2 ZR Monate'!L$12-1)&lt;3,"*",INDEX(ZRDaten,MATCH($B224,ZRZeile,0),MATCH(Hilfe!$B$1,ZRSpalte,0)+'1.2 ZR Monate'!L$12-1))</f>
        <v>316</v>
      </c>
      <c r="M224" s="155" t="n">
        <f aca="false">IF(INDEX(ZRDaten,MATCH($B224,ZRZeile,0),MATCH(Hilfe!$B$1,ZRSpalte,0)+'1.2 ZR Monate'!M$12-1)&lt;3,"*",INDEX(ZRDaten,MATCH($B224,ZRZeile,0),MATCH(Hilfe!$B$1,ZRSpalte,0)+'1.2 ZR Monate'!M$12-1))</f>
        <v>281</v>
      </c>
      <c r="N224" s="155" t="n">
        <f aca="false">IF(INDEX(ZRDaten,MATCH($B224,ZRZeile,0),MATCH(Hilfe!$B$1,ZRSpalte,0)+'1.2 ZR Monate'!N$12-1)&lt;3,"*",INDEX(ZRDaten,MATCH($B224,ZRZeile,0),MATCH(Hilfe!$B$1,ZRSpalte,0)+'1.2 ZR Monate'!N$12-1))</f>
        <v>266</v>
      </c>
      <c r="O224" s="156" t="n">
        <f aca="false">IF(INDEX(ZRDaten,MATCH($B224,ZRZeile,0),MATCH(Hilfe!$B$1,ZRSpalte,0)+'1.2 ZR Monate'!O$12-1)&lt;3,"*",INDEX(ZRDaten,MATCH($B224,ZRZeile,0),MATCH(Hilfe!$B$1,ZRSpalte,0)+'1.2 ZR Monate'!O$12-1))</f>
        <v>262</v>
      </c>
    </row>
    <row r="225" customFormat="false" ht="12.75" hidden="false" customHeight="true" outlineLevel="0" collapsed="false">
      <c r="A225" s="9" t="s">
        <v>458</v>
      </c>
      <c r="B225" s="10" t="s">
        <v>459</v>
      </c>
      <c r="C225" s="155" t="n">
        <f aca="false">IF(INDEX(ZRDaten,MATCH($B225,ZRZeile,0),MATCH(Hilfe!$B$1,ZRSpalte,0)+'1.2 ZR Monate'!C$12-1)&lt;3,"*",INDEX(ZRDaten,MATCH($B225,ZRZeile,0),MATCH(Hilfe!$B$1,ZRSpalte,0)+'1.2 ZR Monate'!C$12-1))</f>
        <v>561</v>
      </c>
      <c r="D225" s="155" t="n">
        <f aca="false">IF(INDEX(ZRDaten,MATCH($B225,ZRZeile,0),MATCH(Hilfe!$B$1,ZRSpalte,0)+'1.2 ZR Monate'!D$12-1)&lt;3,"*",INDEX(ZRDaten,MATCH($B225,ZRZeile,0),MATCH(Hilfe!$B$1,ZRSpalte,0)+'1.2 ZR Monate'!D$12-1))</f>
        <v>560</v>
      </c>
      <c r="E225" s="155" t="n">
        <f aca="false">IF(INDEX(ZRDaten,MATCH($B225,ZRZeile,0),MATCH(Hilfe!$B$1,ZRSpalte,0)+'1.2 ZR Monate'!E$12-1)&lt;3,"*",INDEX(ZRDaten,MATCH($B225,ZRZeile,0),MATCH(Hilfe!$B$1,ZRSpalte,0)+'1.2 ZR Monate'!E$12-1))</f>
        <v>559</v>
      </c>
      <c r="F225" s="155" t="n">
        <f aca="false">IF(INDEX(ZRDaten,MATCH($B225,ZRZeile,0),MATCH(Hilfe!$B$1,ZRSpalte,0)+'1.2 ZR Monate'!F$12-1)&lt;3,"*",INDEX(ZRDaten,MATCH($B225,ZRZeile,0),MATCH(Hilfe!$B$1,ZRSpalte,0)+'1.2 ZR Monate'!F$12-1))</f>
        <v>569</v>
      </c>
      <c r="G225" s="155" t="n">
        <f aca="false">IF(INDEX(ZRDaten,MATCH($B225,ZRZeile,0),MATCH(Hilfe!$B$1,ZRSpalte,0)+'1.2 ZR Monate'!G$12-1)&lt;3,"*",INDEX(ZRDaten,MATCH($B225,ZRZeile,0),MATCH(Hilfe!$B$1,ZRSpalte,0)+'1.2 ZR Monate'!G$12-1))</f>
        <v>598</v>
      </c>
      <c r="H225" s="155" t="n">
        <f aca="false">IF(INDEX(ZRDaten,MATCH($B225,ZRZeile,0),MATCH(Hilfe!$B$1,ZRSpalte,0)+'1.2 ZR Monate'!H$12-1)&lt;3,"*",INDEX(ZRDaten,MATCH($B225,ZRZeile,0),MATCH(Hilfe!$B$1,ZRSpalte,0)+'1.2 ZR Monate'!H$12-1))</f>
        <v>540</v>
      </c>
      <c r="I225" s="155" t="n">
        <f aca="false">IF(INDEX(ZRDaten,MATCH($B225,ZRZeile,0),MATCH(Hilfe!$B$1,ZRSpalte,0)+'1.2 ZR Monate'!I$12-1)&lt;3,"*",INDEX(ZRDaten,MATCH($B225,ZRZeile,0),MATCH(Hilfe!$B$1,ZRSpalte,0)+'1.2 ZR Monate'!I$12-1))</f>
        <v>552</v>
      </c>
      <c r="J225" s="155" t="n">
        <f aca="false">IF(INDEX(ZRDaten,MATCH($B225,ZRZeile,0),MATCH(Hilfe!$B$1,ZRSpalte,0)+'1.2 ZR Monate'!J$12-1)&lt;3,"*",INDEX(ZRDaten,MATCH($B225,ZRZeile,0),MATCH(Hilfe!$B$1,ZRSpalte,0)+'1.2 ZR Monate'!J$12-1))</f>
        <v>620</v>
      </c>
      <c r="K225" s="155" t="n">
        <f aca="false">IF(INDEX(ZRDaten,MATCH($B225,ZRZeile,0),MATCH(Hilfe!$B$1,ZRSpalte,0)+'1.2 ZR Monate'!K$12-1)&lt;3,"*",INDEX(ZRDaten,MATCH($B225,ZRZeile,0),MATCH(Hilfe!$B$1,ZRSpalte,0)+'1.2 ZR Monate'!K$12-1))</f>
        <v>710</v>
      </c>
      <c r="L225" s="155" t="n">
        <f aca="false">IF(INDEX(ZRDaten,MATCH($B225,ZRZeile,0),MATCH(Hilfe!$B$1,ZRSpalte,0)+'1.2 ZR Monate'!L$12-1)&lt;3,"*",INDEX(ZRDaten,MATCH($B225,ZRZeile,0),MATCH(Hilfe!$B$1,ZRSpalte,0)+'1.2 ZR Monate'!L$12-1))</f>
        <v>714</v>
      </c>
      <c r="M225" s="155" t="n">
        <f aca="false">IF(INDEX(ZRDaten,MATCH($B225,ZRZeile,0),MATCH(Hilfe!$B$1,ZRSpalte,0)+'1.2 ZR Monate'!M$12-1)&lt;3,"*",INDEX(ZRDaten,MATCH($B225,ZRZeile,0),MATCH(Hilfe!$B$1,ZRSpalte,0)+'1.2 ZR Monate'!M$12-1))</f>
        <v>802</v>
      </c>
      <c r="N225" s="155" t="n">
        <f aca="false">IF(INDEX(ZRDaten,MATCH($B225,ZRZeile,0),MATCH(Hilfe!$B$1,ZRSpalte,0)+'1.2 ZR Monate'!N$12-1)&lt;3,"*",INDEX(ZRDaten,MATCH($B225,ZRZeile,0),MATCH(Hilfe!$B$1,ZRSpalte,0)+'1.2 ZR Monate'!N$12-1))</f>
        <v>856</v>
      </c>
      <c r="O225" s="156" t="n">
        <f aca="false">IF(INDEX(ZRDaten,MATCH($B225,ZRZeile,0),MATCH(Hilfe!$B$1,ZRSpalte,0)+'1.2 ZR Monate'!O$12-1)&lt;3,"*",INDEX(ZRDaten,MATCH($B225,ZRZeile,0),MATCH(Hilfe!$B$1,ZRSpalte,0)+'1.2 ZR Monate'!O$12-1))</f>
        <v>934</v>
      </c>
    </row>
    <row r="226" customFormat="false" ht="12.75" hidden="false" customHeight="true" outlineLevel="0" collapsed="false">
      <c r="A226" s="9" t="s">
        <v>460</v>
      </c>
      <c r="B226" s="10" t="s">
        <v>461</v>
      </c>
      <c r="C226" s="155" t="n">
        <f aca="false">IF(INDEX(ZRDaten,MATCH($B226,ZRZeile,0),MATCH(Hilfe!$B$1,ZRSpalte,0)+'1.2 ZR Monate'!C$12-1)&lt;3,"*",INDEX(ZRDaten,MATCH($B226,ZRZeile,0),MATCH(Hilfe!$B$1,ZRSpalte,0)+'1.2 ZR Monate'!C$12-1))</f>
        <v>255</v>
      </c>
      <c r="D226" s="155" t="n">
        <f aca="false">IF(INDEX(ZRDaten,MATCH($B226,ZRZeile,0),MATCH(Hilfe!$B$1,ZRSpalte,0)+'1.2 ZR Monate'!D$12-1)&lt;3,"*",INDEX(ZRDaten,MATCH($B226,ZRZeile,0),MATCH(Hilfe!$B$1,ZRSpalte,0)+'1.2 ZR Monate'!D$12-1))</f>
        <v>271</v>
      </c>
      <c r="E226" s="155" t="n">
        <f aca="false">IF(INDEX(ZRDaten,MATCH($B226,ZRZeile,0),MATCH(Hilfe!$B$1,ZRSpalte,0)+'1.2 ZR Monate'!E$12-1)&lt;3,"*",INDEX(ZRDaten,MATCH($B226,ZRZeile,0),MATCH(Hilfe!$B$1,ZRSpalte,0)+'1.2 ZR Monate'!E$12-1))</f>
        <v>292</v>
      </c>
      <c r="F226" s="155" t="n">
        <f aca="false">IF(INDEX(ZRDaten,MATCH($B226,ZRZeile,0),MATCH(Hilfe!$B$1,ZRSpalte,0)+'1.2 ZR Monate'!F$12-1)&lt;3,"*",INDEX(ZRDaten,MATCH($B226,ZRZeile,0),MATCH(Hilfe!$B$1,ZRSpalte,0)+'1.2 ZR Monate'!F$12-1))</f>
        <v>243</v>
      </c>
      <c r="G226" s="155" t="n">
        <f aca="false">IF(INDEX(ZRDaten,MATCH($B226,ZRZeile,0),MATCH(Hilfe!$B$1,ZRSpalte,0)+'1.2 ZR Monate'!G$12-1)&lt;3,"*",INDEX(ZRDaten,MATCH($B226,ZRZeile,0),MATCH(Hilfe!$B$1,ZRSpalte,0)+'1.2 ZR Monate'!G$12-1))</f>
        <v>219</v>
      </c>
      <c r="H226" s="155" t="n">
        <f aca="false">IF(INDEX(ZRDaten,MATCH($B226,ZRZeile,0),MATCH(Hilfe!$B$1,ZRSpalte,0)+'1.2 ZR Monate'!H$12-1)&lt;3,"*",INDEX(ZRDaten,MATCH($B226,ZRZeile,0),MATCH(Hilfe!$B$1,ZRSpalte,0)+'1.2 ZR Monate'!H$12-1))</f>
        <v>193</v>
      </c>
      <c r="I226" s="155" t="n">
        <f aca="false">IF(INDEX(ZRDaten,MATCH($B226,ZRZeile,0),MATCH(Hilfe!$B$1,ZRSpalte,0)+'1.2 ZR Monate'!I$12-1)&lt;3,"*",INDEX(ZRDaten,MATCH($B226,ZRZeile,0),MATCH(Hilfe!$B$1,ZRSpalte,0)+'1.2 ZR Monate'!I$12-1))</f>
        <v>169</v>
      </c>
      <c r="J226" s="155" t="n">
        <f aca="false">IF(INDEX(ZRDaten,MATCH($B226,ZRZeile,0),MATCH(Hilfe!$B$1,ZRSpalte,0)+'1.2 ZR Monate'!J$12-1)&lt;3,"*",INDEX(ZRDaten,MATCH($B226,ZRZeile,0),MATCH(Hilfe!$B$1,ZRSpalte,0)+'1.2 ZR Monate'!J$12-1))</f>
        <v>173</v>
      </c>
      <c r="K226" s="155" t="n">
        <f aca="false">IF(INDEX(ZRDaten,MATCH($B226,ZRZeile,0),MATCH(Hilfe!$B$1,ZRSpalte,0)+'1.2 ZR Monate'!K$12-1)&lt;3,"*",INDEX(ZRDaten,MATCH($B226,ZRZeile,0),MATCH(Hilfe!$B$1,ZRSpalte,0)+'1.2 ZR Monate'!K$12-1))</f>
        <v>174</v>
      </c>
      <c r="L226" s="155" t="n">
        <f aca="false">IF(INDEX(ZRDaten,MATCH($B226,ZRZeile,0),MATCH(Hilfe!$B$1,ZRSpalte,0)+'1.2 ZR Monate'!L$12-1)&lt;3,"*",INDEX(ZRDaten,MATCH($B226,ZRZeile,0),MATCH(Hilfe!$B$1,ZRSpalte,0)+'1.2 ZR Monate'!L$12-1))</f>
        <v>193</v>
      </c>
      <c r="M226" s="155" t="n">
        <f aca="false">IF(INDEX(ZRDaten,MATCH($B226,ZRZeile,0),MATCH(Hilfe!$B$1,ZRSpalte,0)+'1.2 ZR Monate'!M$12-1)&lt;3,"*",INDEX(ZRDaten,MATCH($B226,ZRZeile,0),MATCH(Hilfe!$B$1,ZRSpalte,0)+'1.2 ZR Monate'!M$12-1))</f>
        <v>196</v>
      </c>
      <c r="N226" s="155" t="n">
        <f aca="false">IF(INDEX(ZRDaten,MATCH($B226,ZRZeile,0),MATCH(Hilfe!$B$1,ZRSpalte,0)+'1.2 ZR Monate'!N$12-1)&lt;3,"*",INDEX(ZRDaten,MATCH($B226,ZRZeile,0),MATCH(Hilfe!$B$1,ZRSpalte,0)+'1.2 ZR Monate'!N$12-1))</f>
        <v>199</v>
      </c>
      <c r="O226" s="156" t="n">
        <f aca="false">IF(INDEX(ZRDaten,MATCH($B226,ZRZeile,0),MATCH(Hilfe!$B$1,ZRSpalte,0)+'1.2 ZR Monate'!O$12-1)&lt;3,"*",INDEX(ZRDaten,MATCH($B226,ZRZeile,0),MATCH(Hilfe!$B$1,ZRSpalte,0)+'1.2 ZR Monate'!O$12-1))</f>
        <v>210</v>
      </c>
    </row>
    <row r="227" customFormat="false" ht="12.75" hidden="false" customHeight="true" outlineLevel="0" collapsed="false">
      <c r="A227" s="9" t="s">
        <v>462</v>
      </c>
      <c r="B227" s="10" t="s">
        <v>463</v>
      </c>
      <c r="C227" s="155" t="n">
        <f aca="false">IF(INDEX(ZRDaten,MATCH($B227,ZRZeile,0),MATCH(Hilfe!$B$1,ZRSpalte,0)+'1.2 ZR Monate'!C$12-1)&lt;3,"*",INDEX(ZRDaten,MATCH($B227,ZRZeile,0),MATCH(Hilfe!$B$1,ZRSpalte,0)+'1.2 ZR Monate'!C$12-1))</f>
        <v>443</v>
      </c>
      <c r="D227" s="155" t="n">
        <f aca="false">IF(INDEX(ZRDaten,MATCH($B227,ZRZeile,0),MATCH(Hilfe!$B$1,ZRSpalte,0)+'1.2 ZR Monate'!D$12-1)&lt;3,"*",INDEX(ZRDaten,MATCH($B227,ZRZeile,0),MATCH(Hilfe!$B$1,ZRSpalte,0)+'1.2 ZR Monate'!D$12-1))</f>
        <v>454</v>
      </c>
      <c r="E227" s="155" t="n">
        <f aca="false">IF(INDEX(ZRDaten,MATCH($B227,ZRZeile,0),MATCH(Hilfe!$B$1,ZRSpalte,0)+'1.2 ZR Monate'!E$12-1)&lt;3,"*",INDEX(ZRDaten,MATCH($B227,ZRZeile,0),MATCH(Hilfe!$B$1,ZRSpalte,0)+'1.2 ZR Monate'!E$12-1))</f>
        <v>489</v>
      </c>
      <c r="F227" s="155" t="n">
        <f aca="false">IF(INDEX(ZRDaten,MATCH($B227,ZRZeile,0),MATCH(Hilfe!$B$1,ZRSpalte,0)+'1.2 ZR Monate'!F$12-1)&lt;3,"*",INDEX(ZRDaten,MATCH($B227,ZRZeile,0),MATCH(Hilfe!$B$1,ZRSpalte,0)+'1.2 ZR Monate'!F$12-1))</f>
        <v>512</v>
      </c>
      <c r="G227" s="155" t="n">
        <f aca="false">IF(INDEX(ZRDaten,MATCH($B227,ZRZeile,0),MATCH(Hilfe!$B$1,ZRSpalte,0)+'1.2 ZR Monate'!G$12-1)&lt;3,"*",INDEX(ZRDaten,MATCH($B227,ZRZeile,0),MATCH(Hilfe!$B$1,ZRSpalte,0)+'1.2 ZR Monate'!G$12-1))</f>
        <v>584</v>
      </c>
      <c r="H227" s="155" t="n">
        <f aca="false">IF(INDEX(ZRDaten,MATCH($B227,ZRZeile,0),MATCH(Hilfe!$B$1,ZRSpalte,0)+'1.2 ZR Monate'!H$12-1)&lt;3,"*",INDEX(ZRDaten,MATCH($B227,ZRZeile,0),MATCH(Hilfe!$B$1,ZRSpalte,0)+'1.2 ZR Monate'!H$12-1))</f>
        <v>654</v>
      </c>
      <c r="I227" s="155" t="n">
        <f aca="false">IF(INDEX(ZRDaten,MATCH($B227,ZRZeile,0),MATCH(Hilfe!$B$1,ZRSpalte,0)+'1.2 ZR Monate'!I$12-1)&lt;3,"*",INDEX(ZRDaten,MATCH($B227,ZRZeile,0),MATCH(Hilfe!$B$1,ZRSpalte,0)+'1.2 ZR Monate'!I$12-1))</f>
        <v>676</v>
      </c>
      <c r="J227" s="155" t="n">
        <f aca="false">IF(INDEX(ZRDaten,MATCH($B227,ZRZeile,0),MATCH(Hilfe!$B$1,ZRSpalte,0)+'1.2 ZR Monate'!J$12-1)&lt;3,"*",INDEX(ZRDaten,MATCH($B227,ZRZeile,0),MATCH(Hilfe!$B$1,ZRSpalte,0)+'1.2 ZR Monate'!J$12-1))</f>
        <v>705</v>
      </c>
      <c r="K227" s="155" t="n">
        <f aca="false">IF(INDEX(ZRDaten,MATCH($B227,ZRZeile,0),MATCH(Hilfe!$B$1,ZRSpalte,0)+'1.2 ZR Monate'!K$12-1)&lt;3,"*",INDEX(ZRDaten,MATCH($B227,ZRZeile,0),MATCH(Hilfe!$B$1,ZRSpalte,0)+'1.2 ZR Monate'!K$12-1))</f>
        <v>761</v>
      </c>
      <c r="L227" s="155" t="n">
        <f aca="false">IF(INDEX(ZRDaten,MATCH($B227,ZRZeile,0),MATCH(Hilfe!$B$1,ZRSpalte,0)+'1.2 ZR Monate'!L$12-1)&lt;3,"*",INDEX(ZRDaten,MATCH($B227,ZRZeile,0),MATCH(Hilfe!$B$1,ZRSpalte,0)+'1.2 ZR Monate'!L$12-1))</f>
        <v>810</v>
      </c>
      <c r="M227" s="155" t="n">
        <f aca="false">IF(INDEX(ZRDaten,MATCH($B227,ZRZeile,0),MATCH(Hilfe!$B$1,ZRSpalte,0)+'1.2 ZR Monate'!M$12-1)&lt;3,"*",INDEX(ZRDaten,MATCH($B227,ZRZeile,0),MATCH(Hilfe!$B$1,ZRSpalte,0)+'1.2 ZR Monate'!M$12-1))</f>
        <v>854</v>
      </c>
      <c r="N227" s="155" t="n">
        <f aca="false">IF(INDEX(ZRDaten,MATCH($B227,ZRZeile,0),MATCH(Hilfe!$B$1,ZRSpalte,0)+'1.2 ZR Monate'!N$12-1)&lt;3,"*",INDEX(ZRDaten,MATCH($B227,ZRZeile,0),MATCH(Hilfe!$B$1,ZRSpalte,0)+'1.2 ZR Monate'!N$12-1))</f>
        <v>896</v>
      </c>
      <c r="O227" s="156" t="n">
        <f aca="false">IF(INDEX(ZRDaten,MATCH($B227,ZRZeile,0),MATCH(Hilfe!$B$1,ZRSpalte,0)+'1.2 ZR Monate'!O$12-1)&lt;3,"*",INDEX(ZRDaten,MATCH($B227,ZRZeile,0),MATCH(Hilfe!$B$1,ZRSpalte,0)+'1.2 ZR Monate'!O$12-1))</f>
        <v>862</v>
      </c>
    </row>
    <row r="228" customFormat="false" ht="12.75" hidden="false" customHeight="true" outlineLevel="0" collapsed="false">
      <c r="A228" s="9" t="s">
        <v>464</v>
      </c>
      <c r="B228" s="10" t="s">
        <v>465</v>
      </c>
      <c r="C228" s="155" t="n">
        <f aca="false">IF(INDEX(ZRDaten,MATCH($B228,ZRZeile,0),MATCH(Hilfe!$B$1,ZRSpalte,0)+'1.2 ZR Monate'!C$12-1)&lt;3,"*",INDEX(ZRDaten,MATCH($B228,ZRZeile,0),MATCH(Hilfe!$B$1,ZRSpalte,0)+'1.2 ZR Monate'!C$12-1))</f>
        <v>72</v>
      </c>
      <c r="D228" s="155" t="n">
        <f aca="false">IF(INDEX(ZRDaten,MATCH($B228,ZRZeile,0),MATCH(Hilfe!$B$1,ZRSpalte,0)+'1.2 ZR Monate'!D$12-1)&lt;3,"*",INDEX(ZRDaten,MATCH($B228,ZRZeile,0),MATCH(Hilfe!$B$1,ZRSpalte,0)+'1.2 ZR Monate'!D$12-1))</f>
        <v>59</v>
      </c>
      <c r="E228" s="155" t="n">
        <f aca="false">IF(INDEX(ZRDaten,MATCH($B228,ZRZeile,0),MATCH(Hilfe!$B$1,ZRSpalte,0)+'1.2 ZR Monate'!E$12-1)&lt;3,"*",INDEX(ZRDaten,MATCH($B228,ZRZeile,0),MATCH(Hilfe!$B$1,ZRSpalte,0)+'1.2 ZR Monate'!E$12-1))</f>
        <v>65</v>
      </c>
      <c r="F228" s="155" t="n">
        <f aca="false">IF(INDEX(ZRDaten,MATCH($B228,ZRZeile,0),MATCH(Hilfe!$B$1,ZRSpalte,0)+'1.2 ZR Monate'!F$12-1)&lt;3,"*",INDEX(ZRDaten,MATCH($B228,ZRZeile,0),MATCH(Hilfe!$B$1,ZRSpalte,0)+'1.2 ZR Monate'!F$12-1))</f>
        <v>77</v>
      </c>
      <c r="G228" s="155" t="n">
        <f aca="false">IF(INDEX(ZRDaten,MATCH($B228,ZRZeile,0),MATCH(Hilfe!$B$1,ZRSpalte,0)+'1.2 ZR Monate'!G$12-1)&lt;3,"*",INDEX(ZRDaten,MATCH($B228,ZRZeile,0),MATCH(Hilfe!$B$1,ZRSpalte,0)+'1.2 ZR Monate'!G$12-1))</f>
        <v>82</v>
      </c>
      <c r="H228" s="155" t="n">
        <f aca="false">IF(INDEX(ZRDaten,MATCH($B228,ZRZeile,0),MATCH(Hilfe!$B$1,ZRSpalte,0)+'1.2 ZR Monate'!H$12-1)&lt;3,"*",INDEX(ZRDaten,MATCH($B228,ZRZeile,0),MATCH(Hilfe!$B$1,ZRSpalte,0)+'1.2 ZR Monate'!H$12-1))</f>
        <v>67</v>
      </c>
      <c r="I228" s="155" t="n">
        <f aca="false">IF(INDEX(ZRDaten,MATCH($B228,ZRZeile,0),MATCH(Hilfe!$B$1,ZRSpalte,0)+'1.2 ZR Monate'!I$12-1)&lt;3,"*",INDEX(ZRDaten,MATCH($B228,ZRZeile,0),MATCH(Hilfe!$B$1,ZRSpalte,0)+'1.2 ZR Monate'!I$12-1))</f>
        <v>62</v>
      </c>
      <c r="J228" s="155" t="n">
        <f aca="false">IF(INDEX(ZRDaten,MATCH($B228,ZRZeile,0),MATCH(Hilfe!$B$1,ZRSpalte,0)+'1.2 ZR Monate'!J$12-1)&lt;3,"*",INDEX(ZRDaten,MATCH($B228,ZRZeile,0),MATCH(Hilfe!$B$1,ZRSpalte,0)+'1.2 ZR Monate'!J$12-1))</f>
        <v>68</v>
      </c>
      <c r="K228" s="155" t="n">
        <f aca="false">IF(INDEX(ZRDaten,MATCH($B228,ZRZeile,0),MATCH(Hilfe!$B$1,ZRSpalte,0)+'1.2 ZR Monate'!K$12-1)&lt;3,"*",INDEX(ZRDaten,MATCH($B228,ZRZeile,0),MATCH(Hilfe!$B$1,ZRSpalte,0)+'1.2 ZR Monate'!K$12-1))</f>
        <v>68</v>
      </c>
      <c r="L228" s="155" t="n">
        <f aca="false">IF(INDEX(ZRDaten,MATCH($B228,ZRZeile,0),MATCH(Hilfe!$B$1,ZRSpalte,0)+'1.2 ZR Monate'!L$12-1)&lt;3,"*",INDEX(ZRDaten,MATCH($B228,ZRZeile,0),MATCH(Hilfe!$B$1,ZRSpalte,0)+'1.2 ZR Monate'!L$12-1))</f>
        <v>88</v>
      </c>
      <c r="M228" s="155" t="n">
        <f aca="false">IF(INDEX(ZRDaten,MATCH($B228,ZRZeile,0),MATCH(Hilfe!$B$1,ZRSpalte,0)+'1.2 ZR Monate'!M$12-1)&lt;3,"*",INDEX(ZRDaten,MATCH($B228,ZRZeile,0),MATCH(Hilfe!$B$1,ZRSpalte,0)+'1.2 ZR Monate'!M$12-1))</f>
        <v>73</v>
      </c>
      <c r="N228" s="155" t="n">
        <f aca="false">IF(INDEX(ZRDaten,MATCH($B228,ZRZeile,0),MATCH(Hilfe!$B$1,ZRSpalte,0)+'1.2 ZR Monate'!N$12-1)&lt;3,"*",INDEX(ZRDaten,MATCH($B228,ZRZeile,0),MATCH(Hilfe!$B$1,ZRSpalte,0)+'1.2 ZR Monate'!N$12-1))</f>
        <v>72</v>
      </c>
      <c r="O228" s="156" t="n">
        <f aca="false">IF(INDEX(ZRDaten,MATCH($B228,ZRZeile,0),MATCH(Hilfe!$B$1,ZRSpalte,0)+'1.2 ZR Monate'!O$12-1)&lt;3,"*",INDEX(ZRDaten,MATCH($B228,ZRZeile,0),MATCH(Hilfe!$B$1,ZRSpalte,0)+'1.2 ZR Monate'!O$12-1))</f>
        <v>81</v>
      </c>
    </row>
    <row r="229" customFormat="false" ht="12.75" hidden="false" customHeight="true" outlineLevel="0" collapsed="false">
      <c r="A229" s="9" t="s">
        <v>466</v>
      </c>
      <c r="B229" s="10" t="s">
        <v>467</v>
      </c>
      <c r="C229" s="155" t="n">
        <f aca="false">IF(INDEX(ZRDaten,MATCH($B229,ZRZeile,0),MATCH(Hilfe!$B$1,ZRSpalte,0)+'1.2 ZR Monate'!C$12-1)&lt;3,"*",INDEX(ZRDaten,MATCH($B229,ZRZeile,0),MATCH(Hilfe!$B$1,ZRSpalte,0)+'1.2 ZR Monate'!C$12-1))</f>
        <v>343</v>
      </c>
      <c r="D229" s="155" t="n">
        <f aca="false">IF(INDEX(ZRDaten,MATCH($B229,ZRZeile,0),MATCH(Hilfe!$B$1,ZRSpalte,0)+'1.2 ZR Monate'!D$12-1)&lt;3,"*",INDEX(ZRDaten,MATCH($B229,ZRZeile,0),MATCH(Hilfe!$B$1,ZRSpalte,0)+'1.2 ZR Monate'!D$12-1))</f>
        <v>323</v>
      </c>
      <c r="E229" s="155" t="n">
        <f aca="false">IF(INDEX(ZRDaten,MATCH($B229,ZRZeile,0),MATCH(Hilfe!$B$1,ZRSpalte,0)+'1.2 ZR Monate'!E$12-1)&lt;3,"*",INDEX(ZRDaten,MATCH($B229,ZRZeile,0),MATCH(Hilfe!$B$1,ZRSpalte,0)+'1.2 ZR Monate'!E$12-1))</f>
        <v>270</v>
      </c>
      <c r="F229" s="155" t="n">
        <f aca="false">IF(INDEX(ZRDaten,MATCH($B229,ZRZeile,0),MATCH(Hilfe!$B$1,ZRSpalte,0)+'1.2 ZR Monate'!F$12-1)&lt;3,"*",INDEX(ZRDaten,MATCH($B229,ZRZeile,0),MATCH(Hilfe!$B$1,ZRSpalte,0)+'1.2 ZR Monate'!F$12-1))</f>
        <v>263</v>
      </c>
      <c r="G229" s="155" t="n">
        <f aca="false">IF(INDEX(ZRDaten,MATCH($B229,ZRZeile,0),MATCH(Hilfe!$B$1,ZRSpalte,0)+'1.2 ZR Monate'!G$12-1)&lt;3,"*",INDEX(ZRDaten,MATCH($B229,ZRZeile,0),MATCH(Hilfe!$B$1,ZRSpalte,0)+'1.2 ZR Monate'!G$12-1))</f>
        <v>286</v>
      </c>
      <c r="H229" s="155" t="n">
        <f aca="false">IF(INDEX(ZRDaten,MATCH($B229,ZRZeile,0),MATCH(Hilfe!$B$1,ZRSpalte,0)+'1.2 ZR Monate'!H$12-1)&lt;3,"*",INDEX(ZRDaten,MATCH($B229,ZRZeile,0),MATCH(Hilfe!$B$1,ZRSpalte,0)+'1.2 ZR Monate'!H$12-1))</f>
        <v>300</v>
      </c>
      <c r="I229" s="155" t="n">
        <f aca="false">IF(INDEX(ZRDaten,MATCH($B229,ZRZeile,0),MATCH(Hilfe!$B$1,ZRSpalte,0)+'1.2 ZR Monate'!I$12-1)&lt;3,"*",INDEX(ZRDaten,MATCH($B229,ZRZeile,0),MATCH(Hilfe!$B$1,ZRSpalte,0)+'1.2 ZR Monate'!I$12-1))</f>
        <v>288</v>
      </c>
      <c r="J229" s="155" t="n">
        <f aca="false">IF(INDEX(ZRDaten,MATCH($B229,ZRZeile,0),MATCH(Hilfe!$B$1,ZRSpalte,0)+'1.2 ZR Monate'!J$12-1)&lt;3,"*",INDEX(ZRDaten,MATCH($B229,ZRZeile,0),MATCH(Hilfe!$B$1,ZRSpalte,0)+'1.2 ZR Monate'!J$12-1))</f>
        <v>288</v>
      </c>
      <c r="K229" s="155" t="n">
        <f aca="false">IF(INDEX(ZRDaten,MATCH($B229,ZRZeile,0),MATCH(Hilfe!$B$1,ZRSpalte,0)+'1.2 ZR Monate'!K$12-1)&lt;3,"*",INDEX(ZRDaten,MATCH($B229,ZRZeile,0),MATCH(Hilfe!$B$1,ZRSpalte,0)+'1.2 ZR Monate'!K$12-1))</f>
        <v>273</v>
      </c>
      <c r="L229" s="155" t="n">
        <f aca="false">IF(INDEX(ZRDaten,MATCH($B229,ZRZeile,0),MATCH(Hilfe!$B$1,ZRSpalte,0)+'1.2 ZR Monate'!L$12-1)&lt;3,"*",INDEX(ZRDaten,MATCH($B229,ZRZeile,0),MATCH(Hilfe!$B$1,ZRSpalte,0)+'1.2 ZR Monate'!L$12-1))</f>
        <v>275</v>
      </c>
      <c r="M229" s="155" t="n">
        <f aca="false">IF(INDEX(ZRDaten,MATCH($B229,ZRZeile,0),MATCH(Hilfe!$B$1,ZRSpalte,0)+'1.2 ZR Monate'!M$12-1)&lt;3,"*",INDEX(ZRDaten,MATCH($B229,ZRZeile,0),MATCH(Hilfe!$B$1,ZRSpalte,0)+'1.2 ZR Monate'!M$12-1))</f>
        <v>275</v>
      </c>
      <c r="N229" s="155" t="n">
        <f aca="false">IF(INDEX(ZRDaten,MATCH($B229,ZRZeile,0),MATCH(Hilfe!$B$1,ZRSpalte,0)+'1.2 ZR Monate'!N$12-1)&lt;3,"*",INDEX(ZRDaten,MATCH($B229,ZRZeile,0),MATCH(Hilfe!$B$1,ZRSpalte,0)+'1.2 ZR Monate'!N$12-1))</f>
        <v>274</v>
      </c>
      <c r="O229" s="156" t="n">
        <f aca="false">IF(INDEX(ZRDaten,MATCH($B229,ZRZeile,0),MATCH(Hilfe!$B$1,ZRSpalte,0)+'1.2 ZR Monate'!O$12-1)&lt;3,"*",INDEX(ZRDaten,MATCH($B229,ZRZeile,0),MATCH(Hilfe!$B$1,ZRSpalte,0)+'1.2 ZR Monate'!O$12-1))</f>
        <v>252</v>
      </c>
    </row>
    <row r="230" customFormat="false" ht="12.75" hidden="false" customHeight="true" outlineLevel="0" collapsed="false">
      <c r="A230" s="9" t="s">
        <v>468</v>
      </c>
      <c r="B230" s="10" t="s">
        <v>469</v>
      </c>
      <c r="C230" s="155" t="n">
        <f aca="false">IF(INDEX(ZRDaten,MATCH($B230,ZRZeile,0),MATCH(Hilfe!$B$1,ZRSpalte,0)+'1.2 ZR Monate'!C$12-1)&lt;3,"*",INDEX(ZRDaten,MATCH($B230,ZRZeile,0),MATCH(Hilfe!$B$1,ZRSpalte,0)+'1.2 ZR Monate'!C$12-1))</f>
        <v>369</v>
      </c>
      <c r="D230" s="155" t="n">
        <f aca="false">IF(INDEX(ZRDaten,MATCH($B230,ZRZeile,0),MATCH(Hilfe!$B$1,ZRSpalte,0)+'1.2 ZR Monate'!D$12-1)&lt;3,"*",INDEX(ZRDaten,MATCH($B230,ZRZeile,0),MATCH(Hilfe!$B$1,ZRSpalte,0)+'1.2 ZR Monate'!D$12-1))</f>
        <v>374</v>
      </c>
      <c r="E230" s="155" t="n">
        <f aca="false">IF(INDEX(ZRDaten,MATCH($B230,ZRZeile,0),MATCH(Hilfe!$B$1,ZRSpalte,0)+'1.2 ZR Monate'!E$12-1)&lt;3,"*",INDEX(ZRDaten,MATCH($B230,ZRZeile,0),MATCH(Hilfe!$B$1,ZRSpalte,0)+'1.2 ZR Monate'!E$12-1))</f>
        <v>382</v>
      </c>
      <c r="F230" s="155" t="n">
        <f aca="false">IF(INDEX(ZRDaten,MATCH($B230,ZRZeile,0),MATCH(Hilfe!$B$1,ZRSpalte,0)+'1.2 ZR Monate'!F$12-1)&lt;3,"*",INDEX(ZRDaten,MATCH($B230,ZRZeile,0),MATCH(Hilfe!$B$1,ZRSpalte,0)+'1.2 ZR Monate'!F$12-1))</f>
        <v>378</v>
      </c>
      <c r="G230" s="155" t="n">
        <f aca="false">IF(INDEX(ZRDaten,MATCH($B230,ZRZeile,0),MATCH(Hilfe!$B$1,ZRSpalte,0)+'1.2 ZR Monate'!G$12-1)&lt;3,"*",INDEX(ZRDaten,MATCH($B230,ZRZeile,0),MATCH(Hilfe!$B$1,ZRSpalte,0)+'1.2 ZR Monate'!G$12-1))</f>
        <v>385</v>
      </c>
      <c r="H230" s="155" t="n">
        <f aca="false">IF(INDEX(ZRDaten,MATCH($B230,ZRZeile,0),MATCH(Hilfe!$B$1,ZRSpalte,0)+'1.2 ZR Monate'!H$12-1)&lt;3,"*",INDEX(ZRDaten,MATCH($B230,ZRZeile,0),MATCH(Hilfe!$B$1,ZRSpalte,0)+'1.2 ZR Monate'!H$12-1))</f>
        <v>410</v>
      </c>
      <c r="I230" s="155" t="n">
        <f aca="false">IF(INDEX(ZRDaten,MATCH($B230,ZRZeile,0),MATCH(Hilfe!$B$1,ZRSpalte,0)+'1.2 ZR Monate'!I$12-1)&lt;3,"*",INDEX(ZRDaten,MATCH($B230,ZRZeile,0),MATCH(Hilfe!$B$1,ZRSpalte,0)+'1.2 ZR Monate'!I$12-1))</f>
        <v>412</v>
      </c>
      <c r="J230" s="155" t="n">
        <f aca="false">IF(INDEX(ZRDaten,MATCH($B230,ZRZeile,0),MATCH(Hilfe!$B$1,ZRSpalte,0)+'1.2 ZR Monate'!J$12-1)&lt;3,"*",INDEX(ZRDaten,MATCH($B230,ZRZeile,0),MATCH(Hilfe!$B$1,ZRSpalte,0)+'1.2 ZR Monate'!J$12-1))</f>
        <v>417</v>
      </c>
      <c r="K230" s="155" t="n">
        <f aca="false">IF(INDEX(ZRDaten,MATCH($B230,ZRZeile,0),MATCH(Hilfe!$B$1,ZRSpalte,0)+'1.2 ZR Monate'!K$12-1)&lt;3,"*",INDEX(ZRDaten,MATCH($B230,ZRZeile,0),MATCH(Hilfe!$B$1,ZRSpalte,0)+'1.2 ZR Monate'!K$12-1))</f>
        <v>424</v>
      </c>
      <c r="L230" s="155" t="n">
        <f aca="false">IF(INDEX(ZRDaten,MATCH($B230,ZRZeile,0),MATCH(Hilfe!$B$1,ZRSpalte,0)+'1.2 ZR Monate'!L$12-1)&lt;3,"*",INDEX(ZRDaten,MATCH($B230,ZRZeile,0),MATCH(Hilfe!$B$1,ZRSpalte,0)+'1.2 ZR Monate'!L$12-1))</f>
        <v>426</v>
      </c>
      <c r="M230" s="155" t="n">
        <f aca="false">IF(INDEX(ZRDaten,MATCH($B230,ZRZeile,0),MATCH(Hilfe!$B$1,ZRSpalte,0)+'1.2 ZR Monate'!M$12-1)&lt;3,"*",INDEX(ZRDaten,MATCH($B230,ZRZeile,0),MATCH(Hilfe!$B$1,ZRSpalte,0)+'1.2 ZR Monate'!M$12-1))</f>
        <v>448</v>
      </c>
      <c r="N230" s="155" t="n">
        <f aca="false">IF(INDEX(ZRDaten,MATCH($B230,ZRZeile,0),MATCH(Hilfe!$B$1,ZRSpalte,0)+'1.2 ZR Monate'!N$12-1)&lt;3,"*",INDEX(ZRDaten,MATCH($B230,ZRZeile,0),MATCH(Hilfe!$B$1,ZRSpalte,0)+'1.2 ZR Monate'!N$12-1))</f>
        <v>462</v>
      </c>
      <c r="O230" s="156" t="n">
        <f aca="false">IF(INDEX(ZRDaten,MATCH($B230,ZRZeile,0),MATCH(Hilfe!$B$1,ZRSpalte,0)+'1.2 ZR Monate'!O$12-1)&lt;3,"*",INDEX(ZRDaten,MATCH($B230,ZRZeile,0),MATCH(Hilfe!$B$1,ZRSpalte,0)+'1.2 ZR Monate'!O$12-1))</f>
        <v>450</v>
      </c>
    </row>
    <row r="231" customFormat="false" ht="12.75" hidden="false" customHeight="true" outlineLevel="0" collapsed="false">
      <c r="A231" s="9" t="s">
        <v>470</v>
      </c>
      <c r="B231" s="10" t="s">
        <v>471</v>
      </c>
      <c r="C231" s="155" t="n">
        <f aca="false">IF(INDEX(ZRDaten,MATCH($B231,ZRZeile,0),MATCH(Hilfe!$B$1,ZRSpalte,0)+'1.2 ZR Monate'!C$12-1)&lt;3,"*",INDEX(ZRDaten,MATCH($B231,ZRZeile,0),MATCH(Hilfe!$B$1,ZRSpalte,0)+'1.2 ZR Monate'!C$12-1))</f>
        <v>883</v>
      </c>
      <c r="D231" s="155" t="n">
        <f aca="false">IF(INDEX(ZRDaten,MATCH($B231,ZRZeile,0),MATCH(Hilfe!$B$1,ZRSpalte,0)+'1.2 ZR Monate'!D$12-1)&lt;3,"*",INDEX(ZRDaten,MATCH($B231,ZRZeile,0),MATCH(Hilfe!$B$1,ZRSpalte,0)+'1.2 ZR Monate'!D$12-1))</f>
        <v>897</v>
      </c>
      <c r="E231" s="155" t="n">
        <f aca="false">IF(INDEX(ZRDaten,MATCH($B231,ZRZeile,0),MATCH(Hilfe!$B$1,ZRSpalte,0)+'1.2 ZR Monate'!E$12-1)&lt;3,"*",INDEX(ZRDaten,MATCH($B231,ZRZeile,0),MATCH(Hilfe!$B$1,ZRSpalte,0)+'1.2 ZR Monate'!E$12-1))</f>
        <v>862</v>
      </c>
      <c r="F231" s="155" t="n">
        <f aca="false">IF(INDEX(ZRDaten,MATCH($B231,ZRZeile,0),MATCH(Hilfe!$B$1,ZRSpalte,0)+'1.2 ZR Monate'!F$12-1)&lt;3,"*",INDEX(ZRDaten,MATCH($B231,ZRZeile,0),MATCH(Hilfe!$B$1,ZRSpalte,0)+'1.2 ZR Monate'!F$12-1))</f>
        <v>892</v>
      </c>
      <c r="G231" s="155" t="n">
        <f aca="false">IF(INDEX(ZRDaten,MATCH($B231,ZRZeile,0),MATCH(Hilfe!$B$1,ZRSpalte,0)+'1.2 ZR Monate'!G$12-1)&lt;3,"*",INDEX(ZRDaten,MATCH($B231,ZRZeile,0),MATCH(Hilfe!$B$1,ZRSpalte,0)+'1.2 ZR Monate'!G$12-1))</f>
        <v>910</v>
      </c>
      <c r="H231" s="155" t="n">
        <f aca="false">IF(INDEX(ZRDaten,MATCH($B231,ZRZeile,0),MATCH(Hilfe!$B$1,ZRSpalte,0)+'1.2 ZR Monate'!H$12-1)&lt;3,"*",INDEX(ZRDaten,MATCH($B231,ZRZeile,0),MATCH(Hilfe!$B$1,ZRSpalte,0)+'1.2 ZR Monate'!H$12-1))</f>
        <v>913</v>
      </c>
      <c r="I231" s="155" t="n">
        <f aca="false">IF(INDEX(ZRDaten,MATCH($B231,ZRZeile,0),MATCH(Hilfe!$B$1,ZRSpalte,0)+'1.2 ZR Monate'!I$12-1)&lt;3,"*",INDEX(ZRDaten,MATCH($B231,ZRZeile,0),MATCH(Hilfe!$B$1,ZRSpalte,0)+'1.2 ZR Monate'!I$12-1))</f>
        <v>907</v>
      </c>
      <c r="J231" s="155" t="n">
        <f aca="false">IF(INDEX(ZRDaten,MATCH($B231,ZRZeile,0),MATCH(Hilfe!$B$1,ZRSpalte,0)+'1.2 ZR Monate'!J$12-1)&lt;3,"*",INDEX(ZRDaten,MATCH($B231,ZRZeile,0),MATCH(Hilfe!$B$1,ZRSpalte,0)+'1.2 ZR Monate'!J$12-1))</f>
        <v>905</v>
      </c>
      <c r="K231" s="155" t="n">
        <f aca="false">IF(INDEX(ZRDaten,MATCH($B231,ZRZeile,0),MATCH(Hilfe!$B$1,ZRSpalte,0)+'1.2 ZR Monate'!K$12-1)&lt;3,"*",INDEX(ZRDaten,MATCH($B231,ZRZeile,0),MATCH(Hilfe!$B$1,ZRSpalte,0)+'1.2 ZR Monate'!K$12-1))</f>
        <v>906</v>
      </c>
      <c r="L231" s="155" t="n">
        <f aca="false">IF(INDEX(ZRDaten,MATCH($B231,ZRZeile,0),MATCH(Hilfe!$B$1,ZRSpalte,0)+'1.2 ZR Monate'!L$12-1)&lt;3,"*",INDEX(ZRDaten,MATCH($B231,ZRZeile,0),MATCH(Hilfe!$B$1,ZRSpalte,0)+'1.2 ZR Monate'!L$12-1))</f>
        <v>921</v>
      </c>
      <c r="M231" s="155" t="n">
        <f aca="false">IF(INDEX(ZRDaten,MATCH($B231,ZRZeile,0),MATCH(Hilfe!$B$1,ZRSpalte,0)+'1.2 ZR Monate'!M$12-1)&lt;3,"*",INDEX(ZRDaten,MATCH($B231,ZRZeile,0),MATCH(Hilfe!$B$1,ZRSpalte,0)+'1.2 ZR Monate'!M$12-1))</f>
        <v>954</v>
      </c>
      <c r="N231" s="155" t="n">
        <f aca="false">IF(INDEX(ZRDaten,MATCH($B231,ZRZeile,0),MATCH(Hilfe!$B$1,ZRSpalte,0)+'1.2 ZR Monate'!N$12-1)&lt;3,"*",INDEX(ZRDaten,MATCH($B231,ZRZeile,0),MATCH(Hilfe!$B$1,ZRSpalte,0)+'1.2 ZR Monate'!N$12-1))</f>
        <v>945</v>
      </c>
      <c r="O231" s="156" t="n">
        <f aca="false">IF(INDEX(ZRDaten,MATCH($B231,ZRZeile,0),MATCH(Hilfe!$B$1,ZRSpalte,0)+'1.2 ZR Monate'!O$12-1)&lt;3,"*",INDEX(ZRDaten,MATCH($B231,ZRZeile,0),MATCH(Hilfe!$B$1,ZRSpalte,0)+'1.2 ZR Monate'!O$12-1))</f>
        <v>951</v>
      </c>
    </row>
    <row r="232" customFormat="false" ht="12.75" hidden="false" customHeight="true" outlineLevel="0" collapsed="false">
      <c r="A232" s="9" t="s">
        <v>472</v>
      </c>
      <c r="B232" s="10" t="s">
        <v>473</v>
      </c>
      <c r="C232" s="155" t="n">
        <f aca="false">IF(INDEX(ZRDaten,MATCH($B232,ZRZeile,0),MATCH(Hilfe!$B$1,ZRSpalte,0)+'1.2 ZR Monate'!C$12-1)&lt;3,"*",INDEX(ZRDaten,MATCH($B232,ZRZeile,0),MATCH(Hilfe!$B$1,ZRSpalte,0)+'1.2 ZR Monate'!C$12-1))</f>
        <v>553</v>
      </c>
      <c r="D232" s="155" t="n">
        <f aca="false">IF(INDEX(ZRDaten,MATCH($B232,ZRZeile,0),MATCH(Hilfe!$B$1,ZRSpalte,0)+'1.2 ZR Monate'!D$12-1)&lt;3,"*",INDEX(ZRDaten,MATCH($B232,ZRZeile,0),MATCH(Hilfe!$B$1,ZRSpalte,0)+'1.2 ZR Monate'!D$12-1))</f>
        <v>555</v>
      </c>
      <c r="E232" s="155" t="n">
        <f aca="false">IF(INDEX(ZRDaten,MATCH($B232,ZRZeile,0),MATCH(Hilfe!$B$1,ZRSpalte,0)+'1.2 ZR Monate'!E$12-1)&lt;3,"*",INDEX(ZRDaten,MATCH($B232,ZRZeile,0),MATCH(Hilfe!$B$1,ZRSpalte,0)+'1.2 ZR Monate'!E$12-1))</f>
        <v>569</v>
      </c>
      <c r="F232" s="155" t="n">
        <f aca="false">IF(INDEX(ZRDaten,MATCH($B232,ZRZeile,0),MATCH(Hilfe!$B$1,ZRSpalte,0)+'1.2 ZR Monate'!F$12-1)&lt;3,"*",INDEX(ZRDaten,MATCH($B232,ZRZeile,0),MATCH(Hilfe!$B$1,ZRSpalte,0)+'1.2 ZR Monate'!F$12-1))</f>
        <v>565</v>
      </c>
      <c r="G232" s="155" t="n">
        <f aca="false">IF(INDEX(ZRDaten,MATCH($B232,ZRZeile,0),MATCH(Hilfe!$B$1,ZRSpalte,0)+'1.2 ZR Monate'!G$12-1)&lt;3,"*",INDEX(ZRDaten,MATCH($B232,ZRZeile,0),MATCH(Hilfe!$B$1,ZRSpalte,0)+'1.2 ZR Monate'!G$12-1))</f>
        <v>567</v>
      </c>
      <c r="H232" s="155" t="n">
        <f aca="false">IF(INDEX(ZRDaten,MATCH($B232,ZRZeile,0),MATCH(Hilfe!$B$1,ZRSpalte,0)+'1.2 ZR Monate'!H$12-1)&lt;3,"*",INDEX(ZRDaten,MATCH($B232,ZRZeile,0),MATCH(Hilfe!$B$1,ZRSpalte,0)+'1.2 ZR Monate'!H$12-1))</f>
        <v>585</v>
      </c>
      <c r="I232" s="155" t="n">
        <f aca="false">IF(INDEX(ZRDaten,MATCH($B232,ZRZeile,0),MATCH(Hilfe!$B$1,ZRSpalte,0)+'1.2 ZR Monate'!I$12-1)&lt;3,"*",INDEX(ZRDaten,MATCH($B232,ZRZeile,0),MATCH(Hilfe!$B$1,ZRSpalte,0)+'1.2 ZR Monate'!I$12-1))</f>
        <v>625</v>
      </c>
      <c r="J232" s="155" t="n">
        <f aca="false">IF(INDEX(ZRDaten,MATCH($B232,ZRZeile,0),MATCH(Hilfe!$B$1,ZRSpalte,0)+'1.2 ZR Monate'!J$12-1)&lt;3,"*",INDEX(ZRDaten,MATCH($B232,ZRZeile,0),MATCH(Hilfe!$B$1,ZRSpalte,0)+'1.2 ZR Monate'!J$12-1))</f>
        <v>628</v>
      </c>
      <c r="K232" s="155" t="n">
        <f aca="false">IF(INDEX(ZRDaten,MATCH($B232,ZRZeile,0),MATCH(Hilfe!$B$1,ZRSpalte,0)+'1.2 ZR Monate'!K$12-1)&lt;3,"*",INDEX(ZRDaten,MATCH($B232,ZRZeile,0),MATCH(Hilfe!$B$1,ZRSpalte,0)+'1.2 ZR Monate'!K$12-1))</f>
        <v>637</v>
      </c>
      <c r="L232" s="155" t="n">
        <f aca="false">IF(INDEX(ZRDaten,MATCH($B232,ZRZeile,0),MATCH(Hilfe!$B$1,ZRSpalte,0)+'1.2 ZR Monate'!L$12-1)&lt;3,"*",INDEX(ZRDaten,MATCH($B232,ZRZeile,0),MATCH(Hilfe!$B$1,ZRSpalte,0)+'1.2 ZR Monate'!L$12-1))</f>
        <v>646</v>
      </c>
      <c r="M232" s="155" t="n">
        <f aca="false">IF(INDEX(ZRDaten,MATCH($B232,ZRZeile,0),MATCH(Hilfe!$B$1,ZRSpalte,0)+'1.2 ZR Monate'!M$12-1)&lt;3,"*",INDEX(ZRDaten,MATCH($B232,ZRZeile,0),MATCH(Hilfe!$B$1,ZRSpalte,0)+'1.2 ZR Monate'!M$12-1))</f>
        <v>666</v>
      </c>
      <c r="N232" s="155" t="n">
        <f aca="false">IF(INDEX(ZRDaten,MATCH($B232,ZRZeile,0),MATCH(Hilfe!$B$1,ZRSpalte,0)+'1.2 ZR Monate'!N$12-1)&lt;3,"*",INDEX(ZRDaten,MATCH($B232,ZRZeile,0),MATCH(Hilfe!$B$1,ZRSpalte,0)+'1.2 ZR Monate'!N$12-1))</f>
        <v>659</v>
      </c>
      <c r="O232" s="156" t="n">
        <f aca="false">IF(INDEX(ZRDaten,MATCH($B232,ZRZeile,0),MATCH(Hilfe!$B$1,ZRSpalte,0)+'1.2 ZR Monate'!O$12-1)&lt;3,"*",INDEX(ZRDaten,MATCH($B232,ZRZeile,0),MATCH(Hilfe!$B$1,ZRSpalte,0)+'1.2 ZR Monate'!O$12-1))</f>
        <v>661</v>
      </c>
    </row>
    <row r="233" customFormat="false" ht="12.75" hidden="false" customHeight="true" outlineLevel="0" collapsed="false">
      <c r="A233" s="9" t="s">
        <v>474</v>
      </c>
      <c r="B233" s="10" t="s">
        <v>475</v>
      </c>
      <c r="C233" s="155" t="n">
        <f aca="false">IF(INDEX(ZRDaten,MATCH($B233,ZRZeile,0),MATCH(Hilfe!$B$1,ZRSpalte,0)+'1.2 ZR Monate'!C$12-1)&lt;3,"*",INDEX(ZRDaten,MATCH($B233,ZRZeile,0),MATCH(Hilfe!$B$1,ZRSpalte,0)+'1.2 ZR Monate'!C$12-1))</f>
        <v>422</v>
      </c>
      <c r="D233" s="155" t="n">
        <f aca="false">IF(INDEX(ZRDaten,MATCH($B233,ZRZeile,0),MATCH(Hilfe!$B$1,ZRSpalte,0)+'1.2 ZR Monate'!D$12-1)&lt;3,"*",INDEX(ZRDaten,MATCH($B233,ZRZeile,0),MATCH(Hilfe!$B$1,ZRSpalte,0)+'1.2 ZR Monate'!D$12-1))</f>
        <v>431</v>
      </c>
      <c r="E233" s="155" t="n">
        <f aca="false">IF(INDEX(ZRDaten,MATCH($B233,ZRZeile,0),MATCH(Hilfe!$B$1,ZRSpalte,0)+'1.2 ZR Monate'!E$12-1)&lt;3,"*",INDEX(ZRDaten,MATCH($B233,ZRZeile,0),MATCH(Hilfe!$B$1,ZRSpalte,0)+'1.2 ZR Monate'!E$12-1))</f>
        <v>466</v>
      </c>
      <c r="F233" s="155" t="n">
        <f aca="false">IF(INDEX(ZRDaten,MATCH($B233,ZRZeile,0),MATCH(Hilfe!$B$1,ZRSpalte,0)+'1.2 ZR Monate'!F$12-1)&lt;3,"*",INDEX(ZRDaten,MATCH($B233,ZRZeile,0),MATCH(Hilfe!$B$1,ZRSpalte,0)+'1.2 ZR Monate'!F$12-1))</f>
        <v>468</v>
      </c>
      <c r="G233" s="155" t="n">
        <f aca="false">IF(INDEX(ZRDaten,MATCH($B233,ZRZeile,0),MATCH(Hilfe!$B$1,ZRSpalte,0)+'1.2 ZR Monate'!G$12-1)&lt;3,"*",INDEX(ZRDaten,MATCH($B233,ZRZeile,0),MATCH(Hilfe!$B$1,ZRSpalte,0)+'1.2 ZR Monate'!G$12-1))</f>
        <v>505</v>
      </c>
      <c r="H233" s="155" t="n">
        <f aca="false">IF(INDEX(ZRDaten,MATCH($B233,ZRZeile,0),MATCH(Hilfe!$B$1,ZRSpalte,0)+'1.2 ZR Monate'!H$12-1)&lt;3,"*",INDEX(ZRDaten,MATCH($B233,ZRZeile,0),MATCH(Hilfe!$B$1,ZRSpalte,0)+'1.2 ZR Monate'!H$12-1))</f>
        <v>519</v>
      </c>
      <c r="I233" s="155" t="n">
        <f aca="false">IF(INDEX(ZRDaten,MATCH($B233,ZRZeile,0),MATCH(Hilfe!$B$1,ZRSpalte,0)+'1.2 ZR Monate'!I$12-1)&lt;3,"*",INDEX(ZRDaten,MATCH($B233,ZRZeile,0),MATCH(Hilfe!$B$1,ZRSpalte,0)+'1.2 ZR Monate'!I$12-1))</f>
        <v>537</v>
      </c>
      <c r="J233" s="155" t="n">
        <f aca="false">IF(INDEX(ZRDaten,MATCH($B233,ZRZeile,0),MATCH(Hilfe!$B$1,ZRSpalte,0)+'1.2 ZR Monate'!J$12-1)&lt;3,"*",INDEX(ZRDaten,MATCH($B233,ZRZeile,0),MATCH(Hilfe!$B$1,ZRSpalte,0)+'1.2 ZR Monate'!J$12-1))</f>
        <v>548</v>
      </c>
      <c r="K233" s="155" t="n">
        <f aca="false">IF(INDEX(ZRDaten,MATCH($B233,ZRZeile,0),MATCH(Hilfe!$B$1,ZRSpalte,0)+'1.2 ZR Monate'!K$12-1)&lt;3,"*",INDEX(ZRDaten,MATCH($B233,ZRZeile,0),MATCH(Hilfe!$B$1,ZRSpalte,0)+'1.2 ZR Monate'!K$12-1))</f>
        <v>577</v>
      </c>
      <c r="L233" s="155" t="n">
        <f aca="false">IF(INDEX(ZRDaten,MATCH($B233,ZRZeile,0),MATCH(Hilfe!$B$1,ZRSpalte,0)+'1.2 ZR Monate'!L$12-1)&lt;3,"*",INDEX(ZRDaten,MATCH($B233,ZRZeile,0),MATCH(Hilfe!$B$1,ZRSpalte,0)+'1.2 ZR Monate'!L$12-1))</f>
        <v>578</v>
      </c>
      <c r="M233" s="155" t="n">
        <f aca="false">IF(INDEX(ZRDaten,MATCH($B233,ZRZeile,0),MATCH(Hilfe!$B$1,ZRSpalte,0)+'1.2 ZR Monate'!M$12-1)&lt;3,"*",INDEX(ZRDaten,MATCH($B233,ZRZeile,0),MATCH(Hilfe!$B$1,ZRSpalte,0)+'1.2 ZR Monate'!M$12-1))</f>
        <v>589</v>
      </c>
      <c r="N233" s="155" t="n">
        <f aca="false">IF(INDEX(ZRDaten,MATCH($B233,ZRZeile,0),MATCH(Hilfe!$B$1,ZRSpalte,0)+'1.2 ZR Monate'!N$12-1)&lt;3,"*",INDEX(ZRDaten,MATCH($B233,ZRZeile,0),MATCH(Hilfe!$B$1,ZRSpalte,0)+'1.2 ZR Monate'!N$12-1))</f>
        <v>539</v>
      </c>
      <c r="O233" s="156" t="n">
        <f aca="false">IF(INDEX(ZRDaten,MATCH($B233,ZRZeile,0),MATCH(Hilfe!$B$1,ZRSpalte,0)+'1.2 ZR Monate'!O$12-1)&lt;3,"*",INDEX(ZRDaten,MATCH($B233,ZRZeile,0),MATCH(Hilfe!$B$1,ZRSpalte,0)+'1.2 ZR Monate'!O$12-1))</f>
        <v>536</v>
      </c>
    </row>
    <row r="234" customFormat="false" ht="12.75" hidden="false" customHeight="true" outlineLevel="0" collapsed="false">
      <c r="A234" s="9" t="s">
        <v>476</v>
      </c>
      <c r="B234" s="10" t="s">
        <v>477</v>
      </c>
      <c r="C234" s="155" t="n">
        <f aca="false">IF(INDEX(ZRDaten,MATCH($B234,ZRZeile,0),MATCH(Hilfe!$B$1,ZRSpalte,0)+'1.2 ZR Monate'!C$12-1)&lt;3,"*",INDEX(ZRDaten,MATCH($B234,ZRZeile,0),MATCH(Hilfe!$B$1,ZRSpalte,0)+'1.2 ZR Monate'!C$12-1))</f>
        <v>1551</v>
      </c>
      <c r="D234" s="155" t="n">
        <f aca="false">IF(INDEX(ZRDaten,MATCH($B234,ZRZeile,0),MATCH(Hilfe!$B$1,ZRSpalte,0)+'1.2 ZR Monate'!D$12-1)&lt;3,"*",INDEX(ZRDaten,MATCH($B234,ZRZeile,0),MATCH(Hilfe!$B$1,ZRSpalte,0)+'1.2 ZR Monate'!D$12-1))</f>
        <v>1611</v>
      </c>
      <c r="E234" s="155" t="n">
        <f aca="false">IF(INDEX(ZRDaten,MATCH($B234,ZRZeile,0),MATCH(Hilfe!$B$1,ZRSpalte,0)+'1.2 ZR Monate'!E$12-1)&lt;3,"*",INDEX(ZRDaten,MATCH($B234,ZRZeile,0),MATCH(Hilfe!$B$1,ZRSpalte,0)+'1.2 ZR Monate'!E$12-1))</f>
        <v>1737</v>
      </c>
      <c r="F234" s="155" t="n">
        <f aca="false">IF(INDEX(ZRDaten,MATCH($B234,ZRZeile,0),MATCH(Hilfe!$B$1,ZRSpalte,0)+'1.2 ZR Monate'!F$12-1)&lt;3,"*",INDEX(ZRDaten,MATCH($B234,ZRZeile,0),MATCH(Hilfe!$B$1,ZRSpalte,0)+'1.2 ZR Monate'!F$12-1))</f>
        <v>1849</v>
      </c>
      <c r="G234" s="155" t="n">
        <f aca="false">IF(INDEX(ZRDaten,MATCH($B234,ZRZeile,0),MATCH(Hilfe!$B$1,ZRSpalte,0)+'1.2 ZR Monate'!G$12-1)&lt;3,"*",INDEX(ZRDaten,MATCH($B234,ZRZeile,0),MATCH(Hilfe!$B$1,ZRSpalte,0)+'1.2 ZR Monate'!G$12-1))</f>
        <v>1963</v>
      </c>
      <c r="H234" s="155" t="n">
        <f aca="false">IF(INDEX(ZRDaten,MATCH($B234,ZRZeile,0),MATCH(Hilfe!$B$1,ZRSpalte,0)+'1.2 ZR Monate'!H$12-1)&lt;3,"*",INDEX(ZRDaten,MATCH($B234,ZRZeile,0),MATCH(Hilfe!$B$1,ZRSpalte,0)+'1.2 ZR Monate'!H$12-1))</f>
        <v>1917</v>
      </c>
      <c r="I234" s="155" t="n">
        <f aca="false">IF(INDEX(ZRDaten,MATCH($B234,ZRZeile,0),MATCH(Hilfe!$B$1,ZRSpalte,0)+'1.2 ZR Monate'!I$12-1)&lt;3,"*",INDEX(ZRDaten,MATCH($B234,ZRZeile,0),MATCH(Hilfe!$B$1,ZRSpalte,0)+'1.2 ZR Monate'!I$12-1))</f>
        <v>1994</v>
      </c>
      <c r="J234" s="155" t="n">
        <f aca="false">IF(INDEX(ZRDaten,MATCH($B234,ZRZeile,0),MATCH(Hilfe!$B$1,ZRSpalte,0)+'1.2 ZR Monate'!J$12-1)&lt;3,"*",INDEX(ZRDaten,MATCH($B234,ZRZeile,0),MATCH(Hilfe!$B$1,ZRSpalte,0)+'1.2 ZR Monate'!J$12-1))</f>
        <v>2023</v>
      </c>
      <c r="K234" s="155" t="n">
        <f aca="false">IF(INDEX(ZRDaten,MATCH($B234,ZRZeile,0),MATCH(Hilfe!$B$1,ZRSpalte,0)+'1.2 ZR Monate'!K$12-1)&lt;3,"*",INDEX(ZRDaten,MATCH($B234,ZRZeile,0),MATCH(Hilfe!$B$1,ZRSpalte,0)+'1.2 ZR Monate'!K$12-1))</f>
        <v>1961</v>
      </c>
      <c r="L234" s="155" t="n">
        <f aca="false">IF(INDEX(ZRDaten,MATCH($B234,ZRZeile,0),MATCH(Hilfe!$B$1,ZRSpalte,0)+'1.2 ZR Monate'!L$12-1)&lt;3,"*",INDEX(ZRDaten,MATCH($B234,ZRZeile,0),MATCH(Hilfe!$B$1,ZRSpalte,0)+'1.2 ZR Monate'!L$12-1))</f>
        <v>2006</v>
      </c>
      <c r="M234" s="155" t="n">
        <f aca="false">IF(INDEX(ZRDaten,MATCH($B234,ZRZeile,0),MATCH(Hilfe!$B$1,ZRSpalte,0)+'1.2 ZR Monate'!M$12-1)&lt;3,"*",INDEX(ZRDaten,MATCH($B234,ZRZeile,0),MATCH(Hilfe!$B$1,ZRSpalte,0)+'1.2 ZR Monate'!M$12-1))</f>
        <v>1967</v>
      </c>
      <c r="N234" s="155" t="n">
        <f aca="false">IF(INDEX(ZRDaten,MATCH($B234,ZRZeile,0),MATCH(Hilfe!$B$1,ZRSpalte,0)+'1.2 ZR Monate'!N$12-1)&lt;3,"*",INDEX(ZRDaten,MATCH($B234,ZRZeile,0),MATCH(Hilfe!$B$1,ZRSpalte,0)+'1.2 ZR Monate'!N$12-1))</f>
        <v>1991</v>
      </c>
      <c r="O234" s="156" t="n">
        <f aca="false">IF(INDEX(ZRDaten,MATCH($B234,ZRZeile,0),MATCH(Hilfe!$B$1,ZRSpalte,0)+'1.2 ZR Monate'!O$12-1)&lt;3,"*",INDEX(ZRDaten,MATCH($B234,ZRZeile,0),MATCH(Hilfe!$B$1,ZRSpalte,0)+'1.2 ZR Monate'!O$12-1))</f>
        <v>1954</v>
      </c>
    </row>
    <row r="235" customFormat="false" ht="12.75" hidden="false" customHeight="true" outlineLevel="0" collapsed="false">
      <c r="A235" s="9" t="s">
        <v>478</v>
      </c>
      <c r="B235" s="10" t="s">
        <v>479</v>
      </c>
      <c r="C235" s="155" t="n">
        <f aca="false">IF(INDEX(ZRDaten,MATCH($B235,ZRZeile,0),MATCH(Hilfe!$B$1,ZRSpalte,0)+'1.2 ZR Monate'!C$12-1)&lt;3,"*",INDEX(ZRDaten,MATCH($B235,ZRZeile,0),MATCH(Hilfe!$B$1,ZRSpalte,0)+'1.2 ZR Monate'!C$12-1))</f>
        <v>443</v>
      </c>
      <c r="D235" s="155" t="n">
        <f aca="false">IF(INDEX(ZRDaten,MATCH($B235,ZRZeile,0),MATCH(Hilfe!$B$1,ZRSpalte,0)+'1.2 ZR Monate'!D$12-1)&lt;3,"*",INDEX(ZRDaten,MATCH($B235,ZRZeile,0),MATCH(Hilfe!$B$1,ZRSpalte,0)+'1.2 ZR Monate'!D$12-1))</f>
        <v>455</v>
      </c>
      <c r="E235" s="155" t="n">
        <f aca="false">IF(INDEX(ZRDaten,MATCH($B235,ZRZeile,0),MATCH(Hilfe!$B$1,ZRSpalte,0)+'1.2 ZR Monate'!E$12-1)&lt;3,"*",INDEX(ZRDaten,MATCH($B235,ZRZeile,0),MATCH(Hilfe!$B$1,ZRSpalte,0)+'1.2 ZR Monate'!E$12-1))</f>
        <v>475</v>
      </c>
      <c r="F235" s="155" t="n">
        <f aca="false">IF(INDEX(ZRDaten,MATCH($B235,ZRZeile,0),MATCH(Hilfe!$B$1,ZRSpalte,0)+'1.2 ZR Monate'!F$12-1)&lt;3,"*",INDEX(ZRDaten,MATCH($B235,ZRZeile,0),MATCH(Hilfe!$B$1,ZRSpalte,0)+'1.2 ZR Monate'!F$12-1))</f>
        <v>444</v>
      </c>
      <c r="G235" s="155" t="n">
        <f aca="false">IF(INDEX(ZRDaten,MATCH($B235,ZRZeile,0),MATCH(Hilfe!$B$1,ZRSpalte,0)+'1.2 ZR Monate'!G$12-1)&lt;3,"*",INDEX(ZRDaten,MATCH($B235,ZRZeile,0),MATCH(Hilfe!$B$1,ZRSpalte,0)+'1.2 ZR Monate'!G$12-1))</f>
        <v>462</v>
      </c>
      <c r="H235" s="155" t="n">
        <f aca="false">IF(INDEX(ZRDaten,MATCH($B235,ZRZeile,0),MATCH(Hilfe!$B$1,ZRSpalte,0)+'1.2 ZR Monate'!H$12-1)&lt;3,"*",INDEX(ZRDaten,MATCH($B235,ZRZeile,0),MATCH(Hilfe!$B$1,ZRSpalte,0)+'1.2 ZR Monate'!H$12-1))</f>
        <v>477</v>
      </c>
      <c r="I235" s="155" t="n">
        <f aca="false">IF(INDEX(ZRDaten,MATCH($B235,ZRZeile,0),MATCH(Hilfe!$B$1,ZRSpalte,0)+'1.2 ZR Monate'!I$12-1)&lt;3,"*",INDEX(ZRDaten,MATCH($B235,ZRZeile,0),MATCH(Hilfe!$B$1,ZRSpalte,0)+'1.2 ZR Monate'!I$12-1))</f>
        <v>435</v>
      </c>
      <c r="J235" s="155" t="n">
        <f aca="false">IF(INDEX(ZRDaten,MATCH($B235,ZRZeile,0),MATCH(Hilfe!$B$1,ZRSpalte,0)+'1.2 ZR Monate'!J$12-1)&lt;3,"*",INDEX(ZRDaten,MATCH($B235,ZRZeile,0),MATCH(Hilfe!$B$1,ZRSpalte,0)+'1.2 ZR Monate'!J$12-1))</f>
        <v>400</v>
      </c>
      <c r="K235" s="155" t="n">
        <f aca="false">IF(INDEX(ZRDaten,MATCH($B235,ZRZeile,0),MATCH(Hilfe!$B$1,ZRSpalte,0)+'1.2 ZR Monate'!K$12-1)&lt;3,"*",INDEX(ZRDaten,MATCH($B235,ZRZeile,0),MATCH(Hilfe!$B$1,ZRSpalte,0)+'1.2 ZR Monate'!K$12-1))</f>
        <v>405</v>
      </c>
      <c r="L235" s="155" t="n">
        <f aca="false">IF(INDEX(ZRDaten,MATCH($B235,ZRZeile,0),MATCH(Hilfe!$B$1,ZRSpalte,0)+'1.2 ZR Monate'!L$12-1)&lt;3,"*",INDEX(ZRDaten,MATCH($B235,ZRZeile,0),MATCH(Hilfe!$B$1,ZRSpalte,0)+'1.2 ZR Monate'!L$12-1))</f>
        <v>370</v>
      </c>
      <c r="M235" s="155" t="n">
        <f aca="false">IF(INDEX(ZRDaten,MATCH($B235,ZRZeile,0),MATCH(Hilfe!$B$1,ZRSpalte,0)+'1.2 ZR Monate'!M$12-1)&lt;3,"*",INDEX(ZRDaten,MATCH($B235,ZRZeile,0),MATCH(Hilfe!$B$1,ZRSpalte,0)+'1.2 ZR Monate'!M$12-1))</f>
        <v>297</v>
      </c>
      <c r="N235" s="155" t="n">
        <f aca="false">IF(INDEX(ZRDaten,MATCH($B235,ZRZeile,0),MATCH(Hilfe!$B$1,ZRSpalte,0)+'1.2 ZR Monate'!N$12-1)&lt;3,"*",INDEX(ZRDaten,MATCH($B235,ZRZeile,0),MATCH(Hilfe!$B$1,ZRSpalte,0)+'1.2 ZR Monate'!N$12-1))</f>
        <v>235</v>
      </c>
      <c r="O235" s="156" t="n">
        <f aca="false">IF(INDEX(ZRDaten,MATCH($B235,ZRZeile,0),MATCH(Hilfe!$B$1,ZRSpalte,0)+'1.2 ZR Monate'!O$12-1)&lt;3,"*",INDEX(ZRDaten,MATCH($B235,ZRZeile,0),MATCH(Hilfe!$B$1,ZRSpalte,0)+'1.2 ZR Monate'!O$12-1))</f>
        <v>242</v>
      </c>
    </row>
    <row r="236" customFormat="false" ht="12.75" hidden="false" customHeight="true" outlineLevel="0" collapsed="false">
      <c r="A236" s="9" t="s">
        <v>480</v>
      </c>
      <c r="B236" s="10" t="s">
        <v>481</v>
      </c>
      <c r="C236" s="155" t="n">
        <f aca="false">IF(INDEX(ZRDaten,MATCH($B236,ZRZeile,0),MATCH(Hilfe!$B$1,ZRSpalte,0)+'1.2 ZR Monate'!C$12-1)&lt;3,"*",INDEX(ZRDaten,MATCH($B236,ZRZeile,0),MATCH(Hilfe!$B$1,ZRSpalte,0)+'1.2 ZR Monate'!C$12-1))</f>
        <v>308</v>
      </c>
      <c r="D236" s="155" t="n">
        <f aca="false">IF(INDEX(ZRDaten,MATCH($B236,ZRZeile,0),MATCH(Hilfe!$B$1,ZRSpalte,0)+'1.2 ZR Monate'!D$12-1)&lt;3,"*",INDEX(ZRDaten,MATCH($B236,ZRZeile,0),MATCH(Hilfe!$B$1,ZRSpalte,0)+'1.2 ZR Monate'!D$12-1))</f>
        <v>314</v>
      </c>
      <c r="E236" s="155" t="n">
        <f aca="false">IF(INDEX(ZRDaten,MATCH($B236,ZRZeile,0),MATCH(Hilfe!$B$1,ZRSpalte,0)+'1.2 ZR Monate'!E$12-1)&lt;3,"*",INDEX(ZRDaten,MATCH($B236,ZRZeile,0),MATCH(Hilfe!$B$1,ZRSpalte,0)+'1.2 ZR Monate'!E$12-1))</f>
        <v>318</v>
      </c>
      <c r="F236" s="155" t="n">
        <f aca="false">IF(INDEX(ZRDaten,MATCH($B236,ZRZeile,0),MATCH(Hilfe!$B$1,ZRSpalte,0)+'1.2 ZR Monate'!F$12-1)&lt;3,"*",INDEX(ZRDaten,MATCH($B236,ZRZeile,0),MATCH(Hilfe!$B$1,ZRSpalte,0)+'1.2 ZR Monate'!F$12-1))</f>
        <v>323</v>
      </c>
      <c r="G236" s="155" t="n">
        <f aca="false">IF(INDEX(ZRDaten,MATCH($B236,ZRZeile,0),MATCH(Hilfe!$B$1,ZRSpalte,0)+'1.2 ZR Monate'!G$12-1)&lt;3,"*",INDEX(ZRDaten,MATCH($B236,ZRZeile,0),MATCH(Hilfe!$B$1,ZRSpalte,0)+'1.2 ZR Monate'!G$12-1))</f>
        <v>330</v>
      </c>
      <c r="H236" s="155" t="n">
        <f aca="false">IF(INDEX(ZRDaten,MATCH($B236,ZRZeile,0),MATCH(Hilfe!$B$1,ZRSpalte,0)+'1.2 ZR Monate'!H$12-1)&lt;3,"*",INDEX(ZRDaten,MATCH($B236,ZRZeile,0),MATCH(Hilfe!$B$1,ZRSpalte,0)+'1.2 ZR Monate'!H$12-1))</f>
        <v>316</v>
      </c>
      <c r="I236" s="155" t="n">
        <f aca="false">IF(INDEX(ZRDaten,MATCH($B236,ZRZeile,0),MATCH(Hilfe!$B$1,ZRSpalte,0)+'1.2 ZR Monate'!I$12-1)&lt;3,"*",INDEX(ZRDaten,MATCH($B236,ZRZeile,0),MATCH(Hilfe!$B$1,ZRSpalte,0)+'1.2 ZR Monate'!I$12-1))</f>
        <v>307</v>
      </c>
      <c r="J236" s="155" t="n">
        <f aca="false">IF(INDEX(ZRDaten,MATCH($B236,ZRZeile,0),MATCH(Hilfe!$B$1,ZRSpalte,0)+'1.2 ZR Monate'!J$12-1)&lt;3,"*",INDEX(ZRDaten,MATCH($B236,ZRZeile,0),MATCH(Hilfe!$B$1,ZRSpalte,0)+'1.2 ZR Monate'!J$12-1))</f>
        <v>302</v>
      </c>
      <c r="K236" s="155" t="n">
        <f aca="false">IF(INDEX(ZRDaten,MATCH($B236,ZRZeile,0),MATCH(Hilfe!$B$1,ZRSpalte,0)+'1.2 ZR Monate'!K$12-1)&lt;3,"*",INDEX(ZRDaten,MATCH($B236,ZRZeile,0),MATCH(Hilfe!$B$1,ZRSpalte,0)+'1.2 ZR Monate'!K$12-1))</f>
        <v>290</v>
      </c>
      <c r="L236" s="155" t="n">
        <f aca="false">IF(INDEX(ZRDaten,MATCH($B236,ZRZeile,0),MATCH(Hilfe!$B$1,ZRSpalte,0)+'1.2 ZR Monate'!L$12-1)&lt;3,"*",INDEX(ZRDaten,MATCH($B236,ZRZeile,0),MATCH(Hilfe!$B$1,ZRSpalte,0)+'1.2 ZR Monate'!L$12-1))</f>
        <v>293</v>
      </c>
      <c r="M236" s="155" t="n">
        <f aca="false">IF(INDEX(ZRDaten,MATCH($B236,ZRZeile,0),MATCH(Hilfe!$B$1,ZRSpalte,0)+'1.2 ZR Monate'!M$12-1)&lt;3,"*",INDEX(ZRDaten,MATCH($B236,ZRZeile,0),MATCH(Hilfe!$B$1,ZRSpalte,0)+'1.2 ZR Monate'!M$12-1))</f>
        <v>291</v>
      </c>
      <c r="N236" s="155" t="n">
        <f aca="false">IF(INDEX(ZRDaten,MATCH($B236,ZRZeile,0),MATCH(Hilfe!$B$1,ZRSpalte,0)+'1.2 ZR Monate'!N$12-1)&lt;3,"*",INDEX(ZRDaten,MATCH($B236,ZRZeile,0),MATCH(Hilfe!$B$1,ZRSpalte,0)+'1.2 ZR Monate'!N$12-1))</f>
        <v>302</v>
      </c>
      <c r="O236" s="156" t="n">
        <f aca="false">IF(INDEX(ZRDaten,MATCH($B236,ZRZeile,0),MATCH(Hilfe!$B$1,ZRSpalte,0)+'1.2 ZR Monate'!O$12-1)&lt;3,"*",INDEX(ZRDaten,MATCH($B236,ZRZeile,0),MATCH(Hilfe!$B$1,ZRSpalte,0)+'1.2 ZR Monate'!O$12-1))</f>
        <v>303</v>
      </c>
    </row>
    <row r="237" customFormat="false" ht="12.75" hidden="false" customHeight="true" outlineLevel="0" collapsed="false">
      <c r="A237" s="9" t="s">
        <v>482</v>
      </c>
      <c r="B237" s="10" t="s">
        <v>483</v>
      </c>
      <c r="C237" s="155" t="n">
        <f aca="false">IF(INDEX(ZRDaten,MATCH($B237,ZRZeile,0),MATCH(Hilfe!$B$1,ZRSpalte,0)+'1.2 ZR Monate'!C$12-1)&lt;3,"*",INDEX(ZRDaten,MATCH($B237,ZRZeile,0),MATCH(Hilfe!$B$1,ZRSpalte,0)+'1.2 ZR Monate'!C$12-1))</f>
        <v>231</v>
      </c>
      <c r="D237" s="155" t="n">
        <f aca="false">IF(INDEX(ZRDaten,MATCH($B237,ZRZeile,0),MATCH(Hilfe!$B$1,ZRSpalte,0)+'1.2 ZR Monate'!D$12-1)&lt;3,"*",INDEX(ZRDaten,MATCH($B237,ZRZeile,0),MATCH(Hilfe!$B$1,ZRSpalte,0)+'1.2 ZR Monate'!D$12-1))</f>
        <v>229</v>
      </c>
      <c r="E237" s="155" t="n">
        <f aca="false">IF(INDEX(ZRDaten,MATCH($B237,ZRZeile,0),MATCH(Hilfe!$B$1,ZRSpalte,0)+'1.2 ZR Monate'!E$12-1)&lt;3,"*",INDEX(ZRDaten,MATCH($B237,ZRZeile,0),MATCH(Hilfe!$B$1,ZRSpalte,0)+'1.2 ZR Monate'!E$12-1))</f>
        <v>239</v>
      </c>
      <c r="F237" s="155" t="n">
        <f aca="false">IF(INDEX(ZRDaten,MATCH($B237,ZRZeile,0),MATCH(Hilfe!$B$1,ZRSpalte,0)+'1.2 ZR Monate'!F$12-1)&lt;3,"*",INDEX(ZRDaten,MATCH($B237,ZRZeile,0),MATCH(Hilfe!$B$1,ZRSpalte,0)+'1.2 ZR Monate'!F$12-1))</f>
        <v>256</v>
      </c>
      <c r="G237" s="155" t="n">
        <f aca="false">IF(INDEX(ZRDaten,MATCH($B237,ZRZeile,0),MATCH(Hilfe!$B$1,ZRSpalte,0)+'1.2 ZR Monate'!G$12-1)&lt;3,"*",INDEX(ZRDaten,MATCH($B237,ZRZeile,0),MATCH(Hilfe!$B$1,ZRSpalte,0)+'1.2 ZR Monate'!G$12-1))</f>
        <v>267</v>
      </c>
      <c r="H237" s="155" t="n">
        <f aca="false">IF(INDEX(ZRDaten,MATCH($B237,ZRZeile,0),MATCH(Hilfe!$B$1,ZRSpalte,0)+'1.2 ZR Monate'!H$12-1)&lt;3,"*",INDEX(ZRDaten,MATCH($B237,ZRZeile,0),MATCH(Hilfe!$B$1,ZRSpalte,0)+'1.2 ZR Monate'!H$12-1))</f>
        <v>241</v>
      </c>
      <c r="I237" s="155" t="n">
        <f aca="false">IF(INDEX(ZRDaten,MATCH($B237,ZRZeile,0),MATCH(Hilfe!$B$1,ZRSpalte,0)+'1.2 ZR Monate'!I$12-1)&lt;3,"*",INDEX(ZRDaten,MATCH($B237,ZRZeile,0),MATCH(Hilfe!$B$1,ZRSpalte,0)+'1.2 ZR Monate'!I$12-1))</f>
        <v>212</v>
      </c>
      <c r="J237" s="155" t="n">
        <f aca="false">IF(INDEX(ZRDaten,MATCH($B237,ZRZeile,0),MATCH(Hilfe!$B$1,ZRSpalte,0)+'1.2 ZR Monate'!J$12-1)&lt;3,"*",INDEX(ZRDaten,MATCH($B237,ZRZeile,0),MATCH(Hilfe!$B$1,ZRSpalte,0)+'1.2 ZR Monate'!J$12-1))</f>
        <v>219</v>
      </c>
      <c r="K237" s="155" t="n">
        <f aca="false">IF(INDEX(ZRDaten,MATCH($B237,ZRZeile,0),MATCH(Hilfe!$B$1,ZRSpalte,0)+'1.2 ZR Monate'!K$12-1)&lt;3,"*",INDEX(ZRDaten,MATCH($B237,ZRZeile,0),MATCH(Hilfe!$B$1,ZRSpalte,0)+'1.2 ZR Monate'!K$12-1))</f>
        <v>213</v>
      </c>
      <c r="L237" s="155" t="n">
        <f aca="false">IF(INDEX(ZRDaten,MATCH($B237,ZRZeile,0),MATCH(Hilfe!$B$1,ZRSpalte,0)+'1.2 ZR Monate'!L$12-1)&lt;3,"*",INDEX(ZRDaten,MATCH($B237,ZRZeile,0),MATCH(Hilfe!$B$1,ZRSpalte,0)+'1.2 ZR Monate'!L$12-1))</f>
        <v>212</v>
      </c>
      <c r="M237" s="155" t="n">
        <f aca="false">IF(INDEX(ZRDaten,MATCH($B237,ZRZeile,0),MATCH(Hilfe!$B$1,ZRSpalte,0)+'1.2 ZR Monate'!M$12-1)&lt;3,"*",INDEX(ZRDaten,MATCH($B237,ZRZeile,0),MATCH(Hilfe!$B$1,ZRSpalte,0)+'1.2 ZR Monate'!M$12-1))</f>
        <v>204</v>
      </c>
      <c r="N237" s="155" t="n">
        <f aca="false">IF(INDEX(ZRDaten,MATCH($B237,ZRZeile,0),MATCH(Hilfe!$B$1,ZRSpalte,0)+'1.2 ZR Monate'!N$12-1)&lt;3,"*",INDEX(ZRDaten,MATCH($B237,ZRZeile,0),MATCH(Hilfe!$B$1,ZRSpalte,0)+'1.2 ZR Monate'!N$12-1))</f>
        <v>203</v>
      </c>
      <c r="O237" s="156" t="n">
        <f aca="false">IF(INDEX(ZRDaten,MATCH($B237,ZRZeile,0),MATCH(Hilfe!$B$1,ZRSpalte,0)+'1.2 ZR Monate'!O$12-1)&lt;3,"*",INDEX(ZRDaten,MATCH($B237,ZRZeile,0),MATCH(Hilfe!$B$1,ZRSpalte,0)+'1.2 ZR Monate'!O$12-1))</f>
        <v>214</v>
      </c>
    </row>
    <row r="238" customFormat="false" ht="12.75" hidden="false" customHeight="true" outlineLevel="0" collapsed="false">
      <c r="A238" s="9" t="s">
        <v>484</v>
      </c>
      <c r="B238" s="10" t="s">
        <v>485</v>
      </c>
      <c r="C238" s="155" t="n">
        <f aca="false">IF(INDEX(ZRDaten,MATCH($B238,ZRZeile,0),MATCH(Hilfe!$B$1,ZRSpalte,0)+'1.2 ZR Monate'!C$12-1)&lt;3,"*",INDEX(ZRDaten,MATCH($B238,ZRZeile,0),MATCH(Hilfe!$B$1,ZRSpalte,0)+'1.2 ZR Monate'!C$12-1))</f>
        <v>491</v>
      </c>
      <c r="D238" s="155" t="n">
        <f aca="false">IF(INDEX(ZRDaten,MATCH($B238,ZRZeile,0),MATCH(Hilfe!$B$1,ZRSpalte,0)+'1.2 ZR Monate'!D$12-1)&lt;3,"*",INDEX(ZRDaten,MATCH($B238,ZRZeile,0),MATCH(Hilfe!$B$1,ZRSpalte,0)+'1.2 ZR Monate'!D$12-1))</f>
        <v>525</v>
      </c>
      <c r="E238" s="155" t="n">
        <f aca="false">IF(INDEX(ZRDaten,MATCH($B238,ZRZeile,0),MATCH(Hilfe!$B$1,ZRSpalte,0)+'1.2 ZR Monate'!E$12-1)&lt;3,"*",INDEX(ZRDaten,MATCH($B238,ZRZeile,0),MATCH(Hilfe!$B$1,ZRSpalte,0)+'1.2 ZR Monate'!E$12-1))</f>
        <v>513</v>
      </c>
      <c r="F238" s="155" t="n">
        <f aca="false">IF(INDEX(ZRDaten,MATCH($B238,ZRZeile,0),MATCH(Hilfe!$B$1,ZRSpalte,0)+'1.2 ZR Monate'!F$12-1)&lt;3,"*",INDEX(ZRDaten,MATCH($B238,ZRZeile,0),MATCH(Hilfe!$B$1,ZRSpalte,0)+'1.2 ZR Monate'!F$12-1))</f>
        <v>513</v>
      </c>
      <c r="G238" s="155" t="n">
        <f aca="false">IF(INDEX(ZRDaten,MATCH($B238,ZRZeile,0),MATCH(Hilfe!$B$1,ZRSpalte,0)+'1.2 ZR Monate'!G$12-1)&lt;3,"*",INDEX(ZRDaten,MATCH($B238,ZRZeile,0),MATCH(Hilfe!$B$1,ZRSpalte,0)+'1.2 ZR Monate'!G$12-1))</f>
        <v>509</v>
      </c>
      <c r="H238" s="155" t="n">
        <f aca="false">IF(INDEX(ZRDaten,MATCH($B238,ZRZeile,0),MATCH(Hilfe!$B$1,ZRSpalte,0)+'1.2 ZR Monate'!H$12-1)&lt;3,"*",INDEX(ZRDaten,MATCH($B238,ZRZeile,0),MATCH(Hilfe!$B$1,ZRSpalte,0)+'1.2 ZR Monate'!H$12-1))</f>
        <v>455</v>
      </c>
      <c r="I238" s="155" t="n">
        <f aca="false">IF(INDEX(ZRDaten,MATCH($B238,ZRZeile,0),MATCH(Hilfe!$B$1,ZRSpalte,0)+'1.2 ZR Monate'!I$12-1)&lt;3,"*",INDEX(ZRDaten,MATCH($B238,ZRZeile,0),MATCH(Hilfe!$B$1,ZRSpalte,0)+'1.2 ZR Monate'!I$12-1))</f>
        <v>460</v>
      </c>
      <c r="J238" s="155" t="n">
        <f aca="false">IF(INDEX(ZRDaten,MATCH($B238,ZRZeile,0),MATCH(Hilfe!$B$1,ZRSpalte,0)+'1.2 ZR Monate'!J$12-1)&lt;3,"*",INDEX(ZRDaten,MATCH($B238,ZRZeile,0),MATCH(Hilfe!$B$1,ZRSpalte,0)+'1.2 ZR Monate'!J$12-1))</f>
        <v>492</v>
      </c>
      <c r="K238" s="155" t="n">
        <f aca="false">IF(INDEX(ZRDaten,MATCH($B238,ZRZeile,0),MATCH(Hilfe!$B$1,ZRSpalte,0)+'1.2 ZR Monate'!K$12-1)&lt;3,"*",INDEX(ZRDaten,MATCH($B238,ZRZeile,0),MATCH(Hilfe!$B$1,ZRSpalte,0)+'1.2 ZR Monate'!K$12-1))</f>
        <v>483</v>
      </c>
      <c r="L238" s="155" t="n">
        <f aca="false">IF(INDEX(ZRDaten,MATCH($B238,ZRZeile,0),MATCH(Hilfe!$B$1,ZRSpalte,0)+'1.2 ZR Monate'!L$12-1)&lt;3,"*",INDEX(ZRDaten,MATCH($B238,ZRZeile,0),MATCH(Hilfe!$B$1,ZRSpalte,0)+'1.2 ZR Monate'!L$12-1))</f>
        <v>510</v>
      </c>
      <c r="M238" s="155" t="n">
        <f aca="false">IF(INDEX(ZRDaten,MATCH($B238,ZRZeile,0),MATCH(Hilfe!$B$1,ZRSpalte,0)+'1.2 ZR Monate'!M$12-1)&lt;3,"*",INDEX(ZRDaten,MATCH($B238,ZRZeile,0),MATCH(Hilfe!$B$1,ZRSpalte,0)+'1.2 ZR Monate'!M$12-1))</f>
        <v>508</v>
      </c>
      <c r="N238" s="155" t="n">
        <f aca="false">IF(INDEX(ZRDaten,MATCH($B238,ZRZeile,0),MATCH(Hilfe!$B$1,ZRSpalte,0)+'1.2 ZR Monate'!N$12-1)&lt;3,"*",INDEX(ZRDaten,MATCH($B238,ZRZeile,0),MATCH(Hilfe!$B$1,ZRSpalte,0)+'1.2 ZR Monate'!N$12-1))</f>
        <v>491</v>
      </c>
      <c r="O238" s="156" t="n">
        <f aca="false">IF(INDEX(ZRDaten,MATCH($B238,ZRZeile,0),MATCH(Hilfe!$B$1,ZRSpalte,0)+'1.2 ZR Monate'!O$12-1)&lt;3,"*",INDEX(ZRDaten,MATCH($B238,ZRZeile,0),MATCH(Hilfe!$B$1,ZRSpalte,0)+'1.2 ZR Monate'!O$12-1))</f>
        <v>510</v>
      </c>
    </row>
    <row r="239" customFormat="false" ht="12.75" hidden="false" customHeight="true" outlineLevel="0" collapsed="false">
      <c r="A239" s="9" t="s">
        <v>486</v>
      </c>
      <c r="B239" s="10" t="s">
        <v>487</v>
      </c>
      <c r="C239" s="155" t="n">
        <f aca="false">IF(INDEX(ZRDaten,MATCH($B239,ZRZeile,0),MATCH(Hilfe!$B$1,ZRSpalte,0)+'1.2 ZR Monate'!C$12-1)&lt;3,"*",INDEX(ZRDaten,MATCH($B239,ZRZeile,0),MATCH(Hilfe!$B$1,ZRSpalte,0)+'1.2 ZR Monate'!C$12-1))</f>
        <v>2644</v>
      </c>
      <c r="D239" s="155" t="n">
        <f aca="false">IF(INDEX(ZRDaten,MATCH($B239,ZRZeile,0),MATCH(Hilfe!$B$1,ZRSpalte,0)+'1.2 ZR Monate'!D$12-1)&lt;3,"*",INDEX(ZRDaten,MATCH($B239,ZRZeile,0),MATCH(Hilfe!$B$1,ZRSpalte,0)+'1.2 ZR Monate'!D$12-1))</f>
        <v>2632</v>
      </c>
      <c r="E239" s="155" t="n">
        <f aca="false">IF(INDEX(ZRDaten,MATCH($B239,ZRZeile,0),MATCH(Hilfe!$B$1,ZRSpalte,0)+'1.2 ZR Monate'!E$12-1)&lt;3,"*",INDEX(ZRDaten,MATCH($B239,ZRZeile,0),MATCH(Hilfe!$B$1,ZRSpalte,0)+'1.2 ZR Monate'!E$12-1))</f>
        <v>2657</v>
      </c>
      <c r="F239" s="155" t="n">
        <f aca="false">IF(INDEX(ZRDaten,MATCH($B239,ZRZeile,0),MATCH(Hilfe!$B$1,ZRSpalte,0)+'1.2 ZR Monate'!F$12-1)&lt;3,"*",INDEX(ZRDaten,MATCH($B239,ZRZeile,0),MATCH(Hilfe!$B$1,ZRSpalte,0)+'1.2 ZR Monate'!F$12-1))</f>
        <v>2650</v>
      </c>
      <c r="G239" s="155" t="n">
        <f aca="false">IF(INDEX(ZRDaten,MATCH($B239,ZRZeile,0),MATCH(Hilfe!$B$1,ZRSpalte,0)+'1.2 ZR Monate'!G$12-1)&lt;3,"*",INDEX(ZRDaten,MATCH($B239,ZRZeile,0),MATCH(Hilfe!$B$1,ZRSpalte,0)+'1.2 ZR Monate'!G$12-1))</f>
        <v>2686</v>
      </c>
      <c r="H239" s="155" t="str">
        <f aca="false">IF(INDEX(ZRDaten,MATCH($B239,ZRZeile,0),MATCH(Hilfe!$B$1,ZRSpalte,0)+'1.2 ZR Monate'!H$12-1)&lt;3,"*",INDEX(ZRDaten,MATCH($B239,ZRZeile,0),MATCH(Hilfe!$B$1,ZRSpalte,0)+'1.2 ZR Monate'!H$12-1))</f>
        <v>.</v>
      </c>
      <c r="I239" s="155" t="n">
        <f aca="false">IF(INDEX(ZRDaten,MATCH($B239,ZRZeile,0),MATCH(Hilfe!$B$1,ZRSpalte,0)+'1.2 ZR Monate'!I$12-1)&lt;3,"*",INDEX(ZRDaten,MATCH($B239,ZRZeile,0),MATCH(Hilfe!$B$1,ZRSpalte,0)+'1.2 ZR Monate'!I$12-1))</f>
        <v>2732</v>
      </c>
      <c r="J239" s="155" t="n">
        <f aca="false">IF(INDEX(ZRDaten,MATCH($B239,ZRZeile,0),MATCH(Hilfe!$B$1,ZRSpalte,0)+'1.2 ZR Monate'!J$12-1)&lt;3,"*",INDEX(ZRDaten,MATCH($B239,ZRZeile,0),MATCH(Hilfe!$B$1,ZRSpalte,0)+'1.2 ZR Monate'!J$12-1))</f>
        <v>2754</v>
      </c>
      <c r="K239" s="155" t="n">
        <f aca="false">IF(INDEX(ZRDaten,MATCH($B239,ZRZeile,0),MATCH(Hilfe!$B$1,ZRSpalte,0)+'1.2 ZR Monate'!K$12-1)&lt;3,"*",INDEX(ZRDaten,MATCH($B239,ZRZeile,0),MATCH(Hilfe!$B$1,ZRSpalte,0)+'1.2 ZR Monate'!K$12-1))</f>
        <v>2765</v>
      </c>
      <c r="L239" s="155" t="n">
        <f aca="false">IF(INDEX(ZRDaten,MATCH($B239,ZRZeile,0),MATCH(Hilfe!$B$1,ZRSpalte,0)+'1.2 ZR Monate'!L$12-1)&lt;3,"*",INDEX(ZRDaten,MATCH($B239,ZRZeile,0),MATCH(Hilfe!$B$1,ZRSpalte,0)+'1.2 ZR Monate'!L$12-1))</f>
        <v>2760</v>
      </c>
      <c r="M239" s="155" t="str">
        <f aca="false">IF(INDEX(ZRDaten,MATCH($B239,ZRZeile,0),MATCH(Hilfe!$B$1,ZRSpalte,0)+'1.2 ZR Monate'!M$12-1)&lt;3,"*",INDEX(ZRDaten,MATCH($B239,ZRZeile,0),MATCH(Hilfe!$B$1,ZRSpalte,0)+'1.2 ZR Monate'!M$12-1))</f>
        <v>.</v>
      </c>
      <c r="N239" s="155" t="n">
        <f aca="false">IF(INDEX(ZRDaten,MATCH($B239,ZRZeile,0),MATCH(Hilfe!$B$1,ZRSpalte,0)+'1.2 ZR Monate'!N$12-1)&lt;3,"*",INDEX(ZRDaten,MATCH($B239,ZRZeile,0),MATCH(Hilfe!$B$1,ZRSpalte,0)+'1.2 ZR Monate'!N$12-1))</f>
        <v>2765</v>
      </c>
      <c r="O239" s="156" t="n">
        <f aca="false">IF(INDEX(ZRDaten,MATCH($B239,ZRZeile,0),MATCH(Hilfe!$B$1,ZRSpalte,0)+'1.2 ZR Monate'!O$12-1)&lt;3,"*",INDEX(ZRDaten,MATCH($B239,ZRZeile,0),MATCH(Hilfe!$B$1,ZRSpalte,0)+'1.2 ZR Monate'!O$12-1))</f>
        <v>2783</v>
      </c>
    </row>
    <row r="240" customFormat="false" ht="12.75" hidden="false" customHeight="true" outlineLevel="0" collapsed="false">
      <c r="A240" s="9" t="s">
        <v>488</v>
      </c>
      <c r="B240" s="10" t="s">
        <v>489</v>
      </c>
      <c r="C240" s="155" t="n">
        <f aca="false">IF(INDEX(ZRDaten,MATCH($B240,ZRZeile,0),MATCH(Hilfe!$B$1,ZRSpalte,0)+'1.2 ZR Monate'!C$12-1)&lt;3,"*",INDEX(ZRDaten,MATCH($B240,ZRZeile,0),MATCH(Hilfe!$B$1,ZRSpalte,0)+'1.2 ZR Monate'!C$12-1))</f>
        <v>1206</v>
      </c>
      <c r="D240" s="155" t="n">
        <f aca="false">IF(INDEX(ZRDaten,MATCH($B240,ZRZeile,0),MATCH(Hilfe!$B$1,ZRSpalte,0)+'1.2 ZR Monate'!D$12-1)&lt;3,"*",INDEX(ZRDaten,MATCH($B240,ZRZeile,0),MATCH(Hilfe!$B$1,ZRSpalte,0)+'1.2 ZR Monate'!D$12-1))</f>
        <v>1237</v>
      </c>
      <c r="E240" s="155" t="n">
        <f aca="false">IF(INDEX(ZRDaten,MATCH($B240,ZRZeile,0),MATCH(Hilfe!$B$1,ZRSpalte,0)+'1.2 ZR Monate'!E$12-1)&lt;3,"*",INDEX(ZRDaten,MATCH($B240,ZRZeile,0),MATCH(Hilfe!$B$1,ZRSpalte,0)+'1.2 ZR Monate'!E$12-1))</f>
        <v>1247</v>
      </c>
      <c r="F240" s="155" t="n">
        <f aca="false">IF(INDEX(ZRDaten,MATCH($B240,ZRZeile,0),MATCH(Hilfe!$B$1,ZRSpalte,0)+'1.2 ZR Monate'!F$12-1)&lt;3,"*",INDEX(ZRDaten,MATCH($B240,ZRZeile,0),MATCH(Hilfe!$B$1,ZRSpalte,0)+'1.2 ZR Monate'!F$12-1))</f>
        <v>1250</v>
      </c>
      <c r="G240" s="155" t="n">
        <f aca="false">IF(INDEX(ZRDaten,MATCH($B240,ZRZeile,0),MATCH(Hilfe!$B$1,ZRSpalte,0)+'1.2 ZR Monate'!G$12-1)&lt;3,"*",INDEX(ZRDaten,MATCH($B240,ZRZeile,0),MATCH(Hilfe!$B$1,ZRSpalte,0)+'1.2 ZR Monate'!G$12-1))</f>
        <v>1297</v>
      </c>
      <c r="H240" s="155" t="n">
        <f aca="false">IF(INDEX(ZRDaten,MATCH($B240,ZRZeile,0),MATCH(Hilfe!$B$1,ZRSpalte,0)+'1.2 ZR Monate'!H$12-1)&lt;3,"*",INDEX(ZRDaten,MATCH($B240,ZRZeile,0),MATCH(Hilfe!$B$1,ZRSpalte,0)+'1.2 ZR Monate'!H$12-1))</f>
        <v>1286</v>
      </c>
      <c r="I240" s="155" t="n">
        <f aca="false">IF(INDEX(ZRDaten,MATCH($B240,ZRZeile,0),MATCH(Hilfe!$B$1,ZRSpalte,0)+'1.2 ZR Monate'!I$12-1)&lt;3,"*",INDEX(ZRDaten,MATCH($B240,ZRZeile,0),MATCH(Hilfe!$B$1,ZRSpalte,0)+'1.2 ZR Monate'!I$12-1))</f>
        <v>1292</v>
      </c>
      <c r="J240" s="155" t="n">
        <f aca="false">IF(INDEX(ZRDaten,MATCH($B240,ZRZeile,0),MATCH(Hilfe!$B$1,ZRSpalte,0)+'1.2 ZR Monate'!J$12-1)&lt;3,"*",INDEX(ZRDaten,MATCH($B240,ZRZeile,0),MATCH(Hilfe!$B$1,ZRSpalte,0)+'1.2 ZR Monate'!J$12-1))</f>
        <v>1301</v>
      </c>
      <c r="K240" s="155" t="n">
        <f aca="false">IF(INDEX(ZRDaten,MATCH($B240,ZRZeile,0),MATCH(Hilfe!$B$1,ZRSpalte,0)+'1.2 ZR Monate'!K$12-1)&lt;3,"*",INDEX(ZRDaten,MATCH($B240,ZRZeile,0),MATCH(Hilfe!$B$1,ZRSpalte,0)+'1.2 ZR Monate'!K$12-1))</f>
        <v>1306</v>
      </c>
      <c r="L240" s="155" t="n">
        <f aca="false">IF(INDEX(ZRDaten,MATCH($B240,ZRZeile,0),MATCH(Hilfe!$B$1,ZRSpalte,0)+'1.2 ZR Monate'!L$12-1)&lt;3,"*",INDEX(ZRDaten,MATCH($B240,ZRZeile,0),MATCH(Hilfe!$B$1,ZRSpalte,0)+'1.2 ZR Monate'!L$12-1))</f>
        <v>1298</v>
      </c>
      <c r="M240" s="155" t="n">
        <f aca="false">IF(INDEX(ZRDaten,MATCH($B240,ZRZeile,0),MATCH(Hilfe!$B$1,ZRSpalte,0)+'1.2 ZR Monate'!M$12-1)&lt;3,"*",INDEX(ZRDaten,MATCH($B240,ZRZeile,0),MATCH(Hilfe!$B$1,ZRSpalte,0)+'1.2 ZR Monate'!M$12-1))</f>
        <v>1317</v>
      </c>
      <c r="N240" s="155" t="n">
        <f aca="false">IF(INDEX(ZRDaten,MATCH($B240,ZRZeile,0),MATCH(Hilfe!$B$1,ZRSpalte,0)+'1.2 ZR Monate'!N$12-1)&lt;3,"*",INDEX(ZRDaten,MATCH($B240,ZRZeile,0),MATCH(Hilfe!$B$1,ZRSpalte,0)+'1.2 ZR Monate'!N$12-1))</f>
        <v>1315</v>
      </c>
      <c r="O240" s="156" t="n">
        <f aca="false">IF(INDEX(ZRDaten,MATCH($B240,ZRZeile,0),MATCH(Hilfe!$B$1,ZRSpalte,0)+'1.2 ZR Monate'!O$12-1)&lt;3,"*",INDEX(ZRDaten,MATCH($B240,ZRZeile,0),MATCH(Hilfe!$B$1,ZRSpalte,0)+'1.2 ZR Monate'!O$12-1))</f>
        <v>1331</v>
      </c>
    </row>
    <row r="241" customFormat="false" ht="12.75" hidden="false" customHeight="true" outlineLevel="0" collapsed="false">
      <c r="A241" s="9" t="s">
        <v>490</v>
      </c>
      <c r="B241" s="10" t="s">
        <v>491</v>
      </c>
      <c r="C241" s="155" t="n">
        <f aca="false">IF(INDEX(ZRDaten,MATCH($B241,ZRZeile,0),MATCH(Hilfe!$B$1,ZRSpalte,0)+'1.2 ZR Monate'!C$12-1)&lt;3,"*",INDEX(ZRDaten,MATCH($B241,ZRZeile,0),MATCH(Hilfe!$B$1,ZRSpalte,0)+'1.2 ZR Monate'!C$12-1))</f>
        <v>1182</v>
      </c>
      <c r="D241" s="155" t="n">
        <f aca="false">IF(INDEX(ZRDaten,MATCH($B241,ZRZeile,0),MATCH(Hilfe!$B$1,ZRSpalte,0)+'1.2 ZR Monate'!D$12-1)&lt;3,"*",INDEX(ZRDaten,MATCH($B241,ZRZeile,0),MATCH(Hilfe!$B$1,ZRSpalte,0)+'1.2 ZR Monate'!D$12-1))</f>
        <v>1202</v>
      </c>
      <c r="E241" s="155" t="n">
        <f aca="false">IF(INDEX(ZRDaten,MATCH($B241,ZRZeile,0),MATCH(Hilfe!$B$1,ZRSpalte,0)+'1.2 ZR Monate'!E$12-1)&lt;3,"*",INDEX(ZRDaten,MATCH($B241,ZRZeile,0),MATCH(Hilfe!$B$1,ZRSpalte,0)+'1.2 ZR Monate'!E$12-1))</f>
        <v>1214</v>
      </c>
      <c r="F241" s="155" t="n">
        <f aca="false">IF(INDEX(ZRDaten,MATCH($B241,ZRZeile,0),MATCH(Hilfe!$B$1,ZRSpalte,0)+'1.2 ZR Monate'!F$12-1)&lt;3,"*",INDEX(ZRDaten,MATCH($B241,ZRZeile,0),MATCH(Hilfe!$B$1,ZRSpalte,0)+'1.2 ZR Monate'!F$12-1))</f>
        <v>1165</v>
      </c>
      <c r="G241" s="155" t="n">
        <f aca="false">IF(INDEX(ZRDaten,MATCH($B241,ZRZeile,0),MATCH(Hilfe!$B$1,ZRSpalte,0)+'1.2 ZR Monate'!G$12-1)&lt;3,"*",INDEX(ZRDaten,MATCH($B241,ZRZeile,0),MATCH(Hilfe!$B$1,ZRSpalte,0)+'1.2 ZR Monate'!G$12-1))</f>
        <v>1167</v>
      </c>
      <c r="H241" s="155" t="n">
        <f aca="false">IF(INDEX(ZRDaten,MATCH($B241,ZRZeile,0),MATCH(Hilfe!$B$1,ZRSpalte,0)+'1.2 ZR Monate'!H$12-1)&lt;3,"*",INDEX(ZRDaten,MATCH($B241,ZRZeile,0),MATCH(Hilfe!$B$1,ZRSpalte,0)+'1.2 ZR Monate'!H$12-1))</f>
        <v>1144</v>
      </c>
      <c r="I241" s="155" t="n">
        <f aca="false">IF(INDEX(ZRDaten,MATCH($B241,ZRZeile,0),MATCH(Hilfe!$B$1,ZRSpalte,0)+'1.2 ZR Monate'!I$12-1)&lt;3,"*",INDEX(ZRDaten,MATCH($B241,ZRZeile,0),MATCH(Hilfe!$B$1,ZRSpalte,0)+'1.2 ZR Monate'!I$12-1))</f>
        <v>1139</v>
      </c>
      <c r="J241" s="155" t="n">
        <f aca="false">IF(INDEX(ZRDaten,MATCH($B241,ZRZeile,0),MATCH(Hilfe!$B$1,ZRSpalte,0)+'1.2 ZR Monate'!J$12-1)&lt;3,"*",INDEX(ZRDaten,MATCH($B241,ZRZeile,0),MATCH(Hilfe!$B$1,ZRSpalte,0)+'1.2 ZR Monate'!J$12-1))</f>
        <v>1099</v>
      </c>
      <c r="K241" s="155" t="n">
        <f aca="false">IF(INDEX(ZRDaten,MATCH($B241,ZRZeile,0),MATCH(Hilfe!$B$1,ZRSpalte,0)+'1.2 ZR Monate'!K$12-1)&lt;3,"*",INDEX(ZRDaten,MATCH($B241,ZRZeile,0),MATCH(Hilfe!$B$1,ZRSpalte,0)+'1.2 ZR Monate'!K$12-1))</f>
        <v>1072</v>
      </c>
      <c r="L241" s="155" t="n">
        <f aca="false">IF(INDEX(ZRDaten,MATCH($B241,ZRZeile,0),MATCH(Hilfe!$B$1,ZRSpalte,0)+'1.2 ZR Monate'!L$12-1)&lt;3,"*",INDEX(ZRDaten,MATCH($B241,ZRZeile,0),MATCH(Hilfe!$B$1,ZRSpalte,0)+'1.2 ZR Monate'!L$12-1))</f>
        <v>1069</v>
      </c>
      <c r="M241" s="155" t="n">
        <f aca="false">IF(INDEX(ZRDaten,MATCH($B241,ZRZeile,0),MATCH(Hilfe!$B$1,ZRSpalte,0)+'1.2 ZR Monate'!M$12-1)&lt;3,"*",INDEX(ZRDaten,MATCH($B241,ZRZeile,0),MATCH(Hilfe!$B$1,ZRSpalte,0)+'1.2 ZR Monate'!M$12-1))</f>
        <v>1044</v>
      </c>
      <c r="N241" s="155" t="n">
        <f aca="false">IF(INDEX(ZRDaten,MATCH($B241,ZRZeile,0),MATCH(Hilfe!$B$1,ZRSpalte,0)+'1.2 ZR Monate'!N$12-1)&lt;3,"*",INDEX(ZRDaten,MATCH($B241,ZRZeile,0),MATCH(Hilfe!$B$1,ZRSpalte,0)+'1.2 ZR Monate'!N$12-1))</f>
        <v>1009</v>
      </c>
      <c r="O241" s="156" t="n">
        <f aca="false">IF(INDEX(ZRDaten,MATCH($B241,ZRZeile,0),MATCH(Hilfe!$B$1,ZRSpalte,0)+'1.2 ZR Monate'!O$12-1)&lt;3,"*",INDEX(ZRDaten,MATCH($B241,ZRZeile,0),MATCH(Hilfe!$B$1,ZRSpalte,0)+'1.2 ZR Monate'!O$12-1))</f>
        <v>979</v>
      </c>
    </row>
    <row r="242" customFormat="false" ht="12.75" hidden="false" customHeight="true" outlineLevel="0" collapsed="false">
      <c r="A242" s="9" t="s">
        <v>492</v>
      </c>
      <c r="B242" s="10" t="s">
        <v>493</v>
      </c>
      <c r="C242" s="155" t="n">
        <f aca="false">IF(INDEX(ZRDaten,MATCH($B242,ZRZeile,0),MATCH(Hilfe!$B$1,ZRSpalte,0)+'1.2 ZR Monate'!C$12-1)&lt;3,"*",INDEX(ZRDaten,MATCH($B242,ZRZeile,0),MATCH(Hilfe!$B$1,ZRSpalte,0)+'1.2 ZR Monate'!C$12-1))</f>
        <v>733</v>
      </c>
      <c r="D242" s="155" t="n">
        <f aca="false">IF(INDEX(ZRDaten,MATCH($B242,ZRZeile,0),MATCH(Hilfe!$B$1,ZRSpalte,0)+'1.2 ZR Monate'!D$12-1)&lt;3,"*",INDEX(ZRDaten,MATCH($B242,ZRZeile,0),MATCH(Hilfe!$B$1,ZRSpalte,0)+'1.2 ZR Monate'!D$12-1))</f>
        <v>758</v>
      </c>
      <c r="E242" s="155" t="n">
        <f aca="false">IF(INDEX(ZRDaten,MATCH($B242,ZRZeile,0),MATCH(Hilfe!$B$1,ZRSpalte,0)+'1.2 ZR Monate'!E$12-1)&lt;3,"*",INDEX(ZRDaten,MATCH($B242,ZRZeile,0),MATCH(Hilfe!$B$1,ZRSpalte,0)+'1.2 ZR Monate'!E$12-1))</f>
        <v>740</v>
      </c>
      <c r="F242" s="155" t="n">
        <f aca="false">IF(INDEX(ZRDaten,MATCH($B242,ZRZeile,0),MATCH(Hilfe!$B$1,ZRSpalte,0)+'1.2 ZR Monate'!F$12-1)&lt;3,"*",INDEX(ZRDaten,MATCH($B242,ZRZeile,0),MATCH(Hilfe!$B$1,ZRSpalte,0)+'1.2 ZR Monate'!F$12-1))</f>
        <v>742</v>
      </c>
      <c r="G242" s="155" t="n">
        <f aca="false">IF(INDEX(ZRDaten,MATCH($B242,ZRZeile,0),MATCH(Hilfe!$B$1,ZRSpalte,0)+'1.2 ZR Monate'!G$12-1)&lt;3,"*",INDEX(ZRDaten,MATCH($B242,ZRZeile,0),MATCH(Hilfe!$B$1,ZRSpalte,0)+'1.2 ZR Monate'!G$12-1))</f>
        <v>811</v>
      </c>
      <c r="H242" s="155" t="n">
        <f aca="false">IF(INDEX(ZRDaten,MATCH($B242,ZRZeile,0),MATCH(Hilfe!$B$1,ZRSpalte,0)+'1.2 ZR Monate'!H$12-1)&lt;3,"*",INDEX(ZRDaten,MATCH($B242,ZRZeile,0),MATCH(Hilfe!$B$1,ZRSpalte,0)+'1.2 ZR Monate'!H$12-1))</f>
        <v>800</v>
      </c>
      <c r="I242" s="155" t="n">
        <f aca="false">IF(INDEX(ZRDaten,MATCH($B242,ZRZeile,0),MATCH(Hilfe!$B$1,ZRSpalte,0)+'1.2 ZR Monate'!I$12-1)&lt;3,"*",INDEX(ZRDaten,MATCH($B242,ZRZeile,0),MATCH(Hilfe!$B$1,ZRSpalte,0)+'1.2 ZR Monate'!I$12-1))</f>
        <v>808</v>
      </c>
      <c r="J242" s="155" t="n">
        <f aca="false">IF(INDEX(ZRDaten,MATCH($B242,ZRZeile,0),MATCH(Hilfe!$B$1,ZRSpalte,0)+'1.2 ZR Monate'!J$12-1)&lt;3,"*",INDEX(ZRDaten,MATCH($B242,ZRZeile,0),MATCH(Hilfe!$B$1,ZRSpalte,0)+'1.2 ZR Monate'!J$12-1))</f>
        <v>803</v>
      </c>
      <c r="K242" s="155" t="n">
        <f aca="false">IF(INDEX(ZRDaten,MATCH($B242,ZRZeile,0),MATCH(Hilfe!$B$1,ZRSpalte,0)+'1.2 ZR Monate'!K$12-1)&lt;3,"*",INDEX(ZRDaten,MATCH($B242,ZRZeile,0),MATCH(Hilfe!$B$1,ZRSpalte,0)+'1.2 ZR Monate'!K$12-1))</f>
        <v>816</v>
      </c>
      <c r="L242" s="155" t="n">
        <f aca="false">IF(INDEX(ZRDaten,MATCH($B242,ZRZeile,0),MATCH(Hilfe!$B$1,ZRSpalte,0)+'1.2 ZR Monate'!L$12-1)&lt;3,"*",INDEX(ZRDaten,MATCH($B242,ZRZeile,0),MATCH(Hilfe!$B$1,ZRSpalte,0)+'1.2 ZR Monate'!L$12-1))</f>
        <v>843</v>
      </c>
      <c r="M242" s="155" t="n">
        <f aca="false">IF(INDEX(ZRDaten,MATCH($B242,ZRZeile,0),MATCH(Hilfe!$B$1,ZRSpalte,0)+'1.2 ZR Monate'!M$12-1)&lt;3,"*",INDEX(ZRDaten,MATCH($B242,ZRZeile,0),MATCH(Hilfe!$B$1,ZRSpalte,0)+'1.2 ZR Monate'!M$12-1))</f>
        <v>891</v>
      </c>
      <c r="N242" s="155" t="n">
        <f aca="false">IF(INDEX(ZRDaten,MATCH($B242,ZRZeile,0),MATCH(Hilfe!$B$1,ZRSpalte,0)+'1.2 ZR Monate'!N$12-1)&lt;3,"*",INDEX(ZRDaten,MATCH($B242,ZRZeile,0),MATCH(Hilfe!$B$1,ZRSpalte,0)+'1.2 ZR Monate'!N$12-1))</f>
        <v>878</v>
      </c>
      <c r="O242" s="156" t="n">
        <f aca="false">IF(INDEX(ZRDaten,MATCH($B242,ZRZeile,0),MATCH(Hilfe!$B$1,ZRSpalte,0)+'1.2 ZR Monate'!O$12-1)&lt;3,"*",INDEX(ZRDaten,MATCH($B242,ZRZeile,0),MATCH(Hilfe!$B$1,ZRSpalte,0)+'1.2 ZR Monate'!O$12-1))</f>
        <v>895</v>
      </c>
    </row>
    <row r="243" customFormat="false" ht="12.75" hidden="false" customHeight="true" outlineLevel="0" collapsed="false">
      <c r="A243" s="9" t="s">
        <v>494</v>
      </c>
      <c r="B243" s="10" t="s">
        <v>495</v>
      </c>
      <c r="C243" s="155" t="n">
        <f aca="false">IF(INDEX(ZRDaten,MATCH($B243,ZRZeile,0),MATCH(Hilfe!$B$1,ZRSpalte,0)+'1.2 ZR Monate'!C$12-1)&lt;3,"*",INDEX(ZRDaten,MATCH($B243,ZRZeile,0),MATCH(Hilfe!$B$1,ZRSpalte,0)+'1.2 ZR Monate'!C$12-1))</f>
        <v>292</v>
      </c>
      <c r="D243" s="155" t="n">
        <f aca="false">IF(INDEX(ZRDaten,MATCH($B243,ZRZeile,0),MATCH(Hilfe!$B$1,ZRSpalte,0)+'1.2 ZR Monate'!D$12-1)&lt;3,"*",INDEX(ZRDaten,MATCH($B243,ZRZeile,0),MATCH(Hilfe!$B$1,ZRSpalte,0)+'1.2 ZR Monate'!D$12-1))</f>
        <v>327</v>
      </c>
      <c r="E243" s="155" t="n">
        <f aca="false">IF(INDEX(ZRDaten,MATCH($B243,ZRZeile,0),MATCH(Hilfe!$B$1,ZRSpalte,0)+'1.2 ZR Monate'!E$12-1)&lt;3,"*",INDEX(ZRDaten,MATCH($B243,ZRZeile,0),MATCH(Hilfe!$B$1,ZRSpalte,0)+'1.2 ZR Monate'!E$12-1))</f>
        <v>301</v>
      </c>
      <c r="F243" s="155" t="n">
        <f aca="false">IF(INDEX(ZRDaten,MATCH($B243,ZRZeile,0),MATCH(Hilfe!$B$1,ZRSpalte,0)+'1.2 ZR Monate'!F$12-1)&lt;3,"*",INDEX(ZRDaten,MATCH($B243,ZRZeile,0),MATCH(Hilfe!$B$1,ZRSpalte,0)+'1.2 ZR Monate'!F$12-1))</f>
        <v>301</v>
      </c>
      <c r="G243" s="155" t="n">
        <f aca="false">IF(INDEX(ZRDaten,MATCH($B243,ZRZeile,0),MATCH(Hilfe!$B$1,ZRSpalte,0)+'1.2 ZR Monate'!G$12-1)&lt;3,"*",INDEX(ZRDaten,MATCH($B243,ZRZeile,0),MATCH(Hilfe!$B$1,ZRSpalte,0)+'1.2 ZR Monate'!G$12-1))</f>
        <v>314</v>
      </c>
      <c r="H243" s="155" t="n">
        <f aca="false">IF(INDEX(ZRDaten,MATCH($B243,ZRZeile,0),MATCH(Hilfe!$B$1,ZRSpalte,0)+'1.2 ZR Monate'!H$12-1)&lt;3,"*",INDEX(ZRDaten,MATCH($B243,ZRZeile,0),MATCH(Hilfe!$B$1,ZRSpalte,0)+'1.2 ZR Monate'!H$12-1))</f>
        <v>337</v>
      </c>
      <c r="I243" s="155" t="n">
        <f aca="false">IF(INDEX(ZRDaten,MATCH($B243,ZRZeile,0),MATCH(Hilfe!$B$1,ZRSpalte,0)+'1.2 ZR Monate'!I$12-1)&lt;3,"*",INDEX(ZRDaten,MATCH($B243,ZRZeile,0),MATCH(Hilfe!$B$1,ZRSpalte,0)+'1.2 ZR Monate'!I$12-1))</f>
        <v>295</v>
      </c>
      <c r="J243" s="155" t="n">
        <f aca="false">IF(INDEX(ZRDaten,MATCH($B243,ZRZeile,0),MATCH(Hilfe!$B$1,ZRSpalte,0)+'1.2 ZR Monate'!J$12-1)&lt;3,"*",INDEX(ZRDaten,MATCH($B243,ZRZeile,0),MATCH(Hilfe!$B$1,ZRSpalte,0)+'1.2 ZR Monate'!J$12-1))</f>
        <v>324</v>
      </c>
      <c r="K243" s="155" t="n">
        <f aca="false">IF(INDEX(ZRDaten,MATCH($B243,ZRZeile,0),MATCH(Hilfe!$B$1,ZRSpalte,0)+'1.2 ZR Monate'!K$12-1)&lt;3,"*",INDEX(ZRDaten,MATCH($B243,ZRZeile,0),MATCH(Hilfe!$B$1,ZRSpalte,0)+'1.2 ZR Monate'!K$12-1))</f>
        <v>319</v>
      </c>
      <c r="L243" s="155" t="n">
        <f aca="false">IF(INDEX(ZRDaten,MATCH($B243,ZRZeile,0),MATCH(Hilfe!$B$1,ZRSpalte,0)+'1.2 ZR Monate'!L$12-1)&lt;3,"*",INDEX(ZRDaten,MATCH($B243,ZRZeile,0),MATCH(Hilfe!$B$1,ZRSpalte,0)+'1.2 ZR Monate'!L$12-1))</f>
        <v>343</v>
      </c>
      <c r="M243" s="155" t="n">
        <f aca="false">IF(INDEX(ZRDaten,MATCH($B243,ZRZeile,0),MATCH(Hilfe!$B$1,ZRSpalte,0)+'1.2 ZR Monate'!M$12-1)&lt;3,"*",INDEX(ZRDaten,MATCH($B243,ZRZeile,0),MATCH(Hilfe!$B$1,ZRSpalte,0)+'1.2 ZR Monate'!M$12-1))</f>
        <v>323</v>
      </c>
      <c r="N243" s="155" t="n">
        <f aca="false">IF(INDEX(ZRDaten,MATCH($B243,ZRZeile,0),MATCH(Hilfe!$B$1,ZRSpalte,0)+'1.2 ZR Monate'!N$12-1)&lt;3,"*",INDEX(ZRDaten,MATCH($B243,ZRZeile,0),MATCH(Hilfe!$B$1,ZRSpalte,0)+'1.2 ZR Monate'!N$12-1))</f>
        <v>342</v>
      </c>
      <c r="O243" s="156" t="n">
        <f aca="false">IF(INDEX(ZRDaten,MATCH($B243,ZRZeile,0),MATCH(Hilfe!$B$1,ZRSpalte,0)+'1.2 ZR Monate'!O$12-1)&lt;3,"*",INDEX(ZRDaten,MATCH($B243,ZRZeile,0),MATCH(Hilfe!$B$1,ZRSpalte,0)+'1.2 ZR Monate'!O$12-1))</f>
        <v>335</v>
      </c>
    </row>
    <row r="244" customFormat="false" ht="12.75" hidden="false" customHeight="true" outlineLevel="0" collapsed="false">
      <c r="A244" s="9" t="s">
        <v>496</v>
      </c>
      <c r="B244" s="10" t="s">
        <v>497</v>
      </c>
      <c r="C244" s="155" t="n">
        <f aca="false">IF(INDEX(ZRDaten,MATCH($B244,ZRZeile,0),MATCH(Hilfe!$B$1,ZRSpalte,0)+'1.2 ZR Monate'!C$12-1)&lt;3,"*",INDEX(ZRDaten,MATCH($B244,ZRZeile,0),MATCH(Hilfe!$B$1,ZRSpalte,0)+'1.2 ZR Monate'!C$12-1))</f>
        <v>107</v>
      </c>
      <c r="D244" s="155" t="n">
        <f aca="false">IF(INDEX(ZRDaten,MATCH($B244,ZRZeile,0),MATCH(Hilfe!$B$1,ZRSpalte,0)+'1.2 ZR Monate'!D$12-1)&lt;3,"*",INDEX(ZRDaten,MATCH($B244,ZRZeile,0),MATCH(Hilfe!$B$1,ZRSpalte,0)+'1.2 ZR Monate'!D$12-1))</f>
        <v>109</v>
      </c>
      <c r="E244" s="155" t="n">
        <f aca="false">IF(INDEX(ZRDaten,MATCH($B244,ZRZeile,0),MATCH(Hilfe!$B$1,ZRSpalte,0)+'1.2 ZR Monate'!E$12-1)&lt;3,"*",INDEX(ZRDaten,MATCH($B244,ZRZeile,0),MATCH(Hilfe!$B$1,ZRSpalte,0)+'1.2 ZR Monate'!E$12-1))</f>
        <v>106</v>
      </c>
      <c r="F244" s="155" t="n">
        <f aca="false">IF(INDEX(ZRDaten,MATCH($B244,ZRZeile,0),MATCH(Hilfe!$B$1,ZRSpalte,0)+'1.2 ZR Monate'!F$12-1)&lt;3,"*",INDEX(ZRDaten,MATCH($B244,ZRZeile,0),MATCH(Hilfe!$B$1,ZRSpalte,0)+'1.2 ZR Monate'!F$12-1))</f>
        <v>102</v>
      </c>
      <c r="G244" s="155" t="n">
        <f aca="false">IF(INDEX(ZRDaten,MATCH($B244,ZRZeile,0),MATCH(Hilfe!$B$1,ZRSpalte,0)+'1.2 ZR Monate'!G$12-1)&lt;3,"*",INDEX(ZRDaten,MATCH($B244,ZRZeile,0),MATCH(Hilfe!$B$1,ZRSpalte,0)+'1.2 ZR Monate'!G$12-1))</f>
        <v>112</v>
      </c>
      <c r="H244" s="155" t="n">
        <f aca="false">IF(INDEX(ZRDaten,MATCH($B244,ZRZeile,0),MATCH(Hilfe!$B$1,ZRSpalte,0)+'1.2 ZR Monate'!H$12-1)&lt;3,"*",INDEX(ZRDaten,MATCH($B244,ZRZeile,0),MATCH(Hilfe!$B$1,ZRSpalte,0)+'1.2 ZR Monate'!H$12-1))</f>
        <v>93</v>
      </c>
      <c r="I244" s="155" t="n">
        <f aca="false">IF(INDEX(ZRDaten,MATCH($B244,ZRZeile,0),MATCH(Hilfe!$B$1,ZRSpalte,0)+'1.2 ZR Monate'!I$12-1)&lt;3,"*",INDEX(ZRDaten,MATCH($B244,ZRZeile,0),MATCH(Hilfe!$B$1,ZRSpalte,0)+'1.2 ZR Monate'!I$12-1))</f>
        <v>101</v>
      </c>
      <c r="J244" s="155" t="n">
        <f aca="false">IF(INDEX(ZRDaten,MATCH($B244,ZRZeile,0),MATCH(Hilfe!$B$1,ZRSpalte,0)+'1.2 ZR Monate'!J$12-1)&lt;3,"*",INDEX(ZRDaten,MATCH($B244,ZRZeile,0),MATCH(Hilfe!$B$1,ZRSpalte,0)+'1.2 ZR Monate'!J$12-1))</f>
        <v>92</v>
      </c>
      <c r="K244" s="155" t="n">
        <f aca="false">IF(INDEX(ZRDaten,MATCH($B244,ZRZeile,0),MATCH(Hilfe!$B$1,ZRSpalte,0)+'1.2 ZR Monate'!K$12-1)&lt;3,"*",INDEX(ZRDaten,MATCH($B244,ZRZeile,0),MATCH(Hilfe!$B$1,ZRSpalte,0)+'1.2 ZR Monate'!K$12-1))</f>
        <v>96</v>
      </c>
      <c r="L244" s="155" t="n">
        <f aca="false">IF(INDEX(ZRDaten,MATCH($B244,ZRZeile,0),MATCH(Hilfe!$B$1,ZRSpalte,0)+'1.2 ZR Monate'!L$12-1)&lt;3,"*",INDEX(ZRDaten,MATCH($B244,ZRZeile,0),MATCH(Hilfe!$B$1,ZRSpalte,0)+'1.2 ZR Monate'!L$12-1))</f>
        <v>96</v>
      </c>
      <c r="M244" s="155" t="n">
        <f aca="false">IF(INDEX(ZRDaten,MATCH($B244,ZRZeile,0),MATCH(Hilfe!$B$1,ZRSpalte,0)+'1.2 ZR Monate'!M$12-1)&lt;3,"*",INDEX(ZRDaten,MATCH($B244,ZRZeile,0),MATCH(Hilfe!$B$1,ZRSpalte,0)+'1.2 ZR Monate'!M$12-1))</f>
        <v>108</v>
      </c>
      <c r="N244" s="155" t="n">
        <f aca="false">IF(INDEX(ZRDaten,MATCH($B244,ZRZeile,0),MATCH(Hilfe!$B$1,ZRSpalte,0)+'1.2 ZR Monate'!N$12-1)&lt;3,"*",INDEX(ZRDaten,MATCH($B244,ZRZeile,0),MATCH(Hilfe!$B$1,ZRSpalte,0)+'1.2 ZR Monate'!N$12-1))</f>
        <v>94</v>
      </c>
      <c r="O244" s="156" t="n">
        <f aca="false">IF(INDEX(ZRDaten,MATCH($B244,ZRZeile,0),MATCH(Hilfe!$B$1,ZRSpalte,0)+'1.2 ZR Monate'!O$12-1)&lt;3,"*",INDEX(ZRDaten,MATCH($B244,ZRZeile,0),MATCH(Hilfe!$B$1,ZRSpalte,0)+'1.2 ZR Monate'!O$12-1))</f>
        <v>87</v>
      </c>
    </row>
    <row r="245" customFormat="false" ht="12.75" hidden="false" customHeight="true" outlineLevel="0" collapsed="false">
      <c r="A245" s="9" t="s">
        <v>498</v>
      </c>
      <c r="B245" s="10" t="s">
        <v>499</v>
      </c>
      <c r="C245" s="155" t="n">
        <f aca="false">IF(INDEX(ZRDaten,MATCH($B245,ZRZeile,0),MATCH(Hilfe!$B$1,ZRSpalte,0)+'1.2 ZR Monate'!C$12-1)&lt;3,"*",INDEX(ZRDaten,MATCH($B245,ZRZeile,0),MATCH(Hilfe!$B$1,ZRSpalte,0)+'1.2 ZR Monate'!C$12-1))</f>
        <v>114</v>
      </c>
      <c r="D245" s="155" t="n">
        <f aca="false">IF(INDEX(ZRDaten,MATCH($B245,ZRZeile,0),MATCH(Hilfe!$B$1,ZRSpalte,0)+'1.2 ZR Monate'!D$12-1)&lt;3,"*",INDEX(ZRDaten,MATCH($B245,ZRZeile,0),MATCH(Hilfe!$B$1,ZRSpalte,0)+'1.2 ZR Monate'!D$12-1))</f>
        <v>126</v>
      </c>
      <c r="E245" s="155" t="n">
        <f aca="false">IF(INDEX(ZRDaten,MATCH($B245,ZRZeile,0),MATCH(Hilfe!$B$1,ZRSpalte,0)+'1.2 ZR Monate'!E$12-1)&lt;3,"*",INDEX(ZRDaten,MATCH($B245,ZRZeile,0),MATCH(Hilfe!$B$1,ZRSpalte,0)+'1.2 ZR Monate'!E$12-1))</f>
        <v>118</v>
      </c>
      <c r="F245" s="155" t="n">
        <f aca="false">IF(INDEX(ZRDaten,MATCH($B245,ZRZeile,0),MATCH(Hilfe!$B$1,ZRSpalte,0)+'1.2 ZR Monate'!F$12-1)&lt;3,"*",INDEX(ZRDaten,MATCH($B245,ZRZeile,0),MATCH(Hilfe!$B$1,ZRSpalte,0)+'1.2 ZR Monate'!F$12-1))</f>
        <v>126</v>
      </c>
      <c r="G245" s="155" t="n">
        <f aca="false">IF(INDEX(ZRDaten,MATCH($B245,ZRZeile,0),MATCH(Hilfe!$B$1,ZRSpalte,0)+'1.2 ZR Monate'!G$12-1)&lt;3,"*",INDEX(ZRDaten,MATCH($B245,ZRZeile,0),MATCH(Hilfe!$B$1,ZRSpalte,0)+'1.2 ZR Monate'!G$12-1))</f>
        <v>128</v>
      </c>
      <c r="H245" s="155" t="n">
        <f aca="false">IF(INDEX(ZRDaten,MATCH($B245,ZRZeile,0),MATCH(Hilfe!$B$1,ZRSpalte,0)+'1.2 ZR Monate'!H$12-1)&lt;3,"*",INDEX(ZRDaten,MATCH($B245,ZRZeile,0),MATCH(Hilfe!$B$1,ZRSpalte,0)+'1.2 ZR Monate'!H$12-1))</f>
        <v>138</v>
      </c>
      <c r="I245" s="155" t="n">
        <f aca="false">IF(INDEX(ZRDaten,MATCH($B245,ZRZeile,0),MATCH(Hilfe!$B$1,ZRSpalte,0)+'1.2 ZR Monate'!I$12-1)&lt;3,"*",INDEX(ZRDaten,MATCH($B245,ZRZeile,0),MATCH(Hilfe!$B$1,ZRSpalte,0)+'1.2 ZR Monate'!I$12-1))</f>
        <v>121</v>
      </c>
      <c r="J245" s="155" t="n">
        <f aca="false">IF(INDEX(ZRDaten,MATCH($B245,ZRZeile,0),MATCH(Hilfe!$B$1,ZRSpalte,0)+'1.2 ZR Monate'!J$12-1)&lt;3,"*",INDEX(ZRDaten,MATCH($B245,ZRZeile,0),MATCH(Hilfe!$B$1,ZRSpalte,0)+'1.2 ZR Monate'!J$12-1))</f>
        <v>117</v>
      </c>
      <c r="K245" s="155" t="n">
        <f aca="false">IF(INDEX(ZRDaten,MATCH($B245,ZRZeile,0),MATCH(Hilfe!$B$1,ZRSpalte,0)+'1.2 ZR Monate'!K$12-1)&lt;3,"*",INDEX(ZRDaten,MATCH($B245,ZRZeile,0),MATCH(Hilfe!$B$1,ZRSpalte,0)+'1.2 ZR Monate'!K$12-1))</f>
        <v>132</v>
      </c>
      <c r="L245" s="155" t="n">
        <f aca="false">IF(INDEX(ZRDaten,MATCH($B245,ZRZeile,0),MATCH(Hilfe!$B$1,ZRSpalte,0)+'1.2 ZR Monate'!L$12-1)&lt;3,"*",INDEX(ZRDaten,MATCH($B245,ZRZeile,0),MATCH(Hilfe!$B$1,ZRSpalte,0)+'1.2 ZR Monate'!L$12-1))</f>
        <v>141</v>
      </c>
      <c r="M245" s="155" t="n">
        <f aca="false">IF(INDEX(ZRDaten,MATCH($B245,ZRZeile,0),MATCH(Hilfe!$B$1,ZRSpalte,0)+'1.2 ZR Monate'!M$12-1)&lt;3,"*",INDEX(ZRDaten,MATCH($B245,ZRZeile,0),MATCH(Hilfe!$B$1,ZRSpalte,0)+'1.2 ZR Monate'!M$12-1))</f>
        <v>158</v>
      </c>
      <c r="N245" s="155" t="n">
        <f aca="false">IF(INDEX(ZRDaten,MATCH($B245,ZRZeile,0),MATCH(Hilfe!$B$1,ZRSpalte,0)+'1.2 ZR Monate'!N$12-1)&lt;3,"*",INDEX(ZRDaten,MATCH($B245,ZRZeile,0),MATCH(Hilfe!$B$1,ZRSpalte,0)+'1.2 ZR Monate'!N$12-1))</f>
        <v>151</v>
      </c>
      <c r="O245" s="156" t="n">
        <f aca="false">IF(INDEX(ZRDaten,MATCH($B245,ZRZeile,0),MATCH(Hilfe!$B$1,ZRSpalte,0)+'1.2 ZR Monate'!O$12-1)&lt;3,"*",INDEX(ZRDaten,MATCH($B245,ZRZeile,0),MATCH(Hilfe!$B$1,ZRSpalte,0)+'1.2 ZR Monate'!O$12-1))</f>
        <v>161</v>
      </c>
    </row>
    <row r="246" customFormat="false" ht="12.75" hidden="false" customHeight="true" outlineLevel="0" collapsed="false">
      <c r="A246" s="9" t="s">
        <v>500</v>
      </c>
      <c r="B246" s="10" t="s">
        <v>501</v>
      </c>
      <c r="C246" s="155" t="n">
        <f aca="false">IF(INDEX(ZRDaten,MATCH($B246,ZRZeile,0),MATCH(Hilfe!$B$1,ZRSpalte,0)+'1.2 ZR Monate'!C$12-1)&lt;3,"*",INDEX(ZRDaten,MATCH($B246,ZRZeile,0),MATCH(Hilfe!$B$1,ZRSpalte,0)+'1.2 ZR Monate'!C$12-1))</f>
        <v>141</v>
      </c>
      <c r="D246" s="155" t="n">
        <f aca="false">IF(INDEX(ZRDaten,MATCH($B246,ZRZeile,0),MATCH(Hilfe!$B$1,ZRSpalte,0)+'1.2 ZR Monate'!D$12-1)&lt;3,"*",INDEX(ZRDaten,MATCH($B246,ZRZeile,0),MATCH(Hilfe!$B$1,ZRSpalte,0)+'1.2 ZR Monate'!D$12-1))</f>
        <v>137</v>
      </c>
      <c r="E246" s="155" t="n">
        <f aca="false">IF(INDEX(ZRDaten,MATCH($B246,ZRZeile,0),MATCH(Hilfe!$B$1,ZRSpalte,0)+'1.2 ZR Monate'!E$12-1)&lt;3,"*",INDEX(ZRDaten,MATCH($B246,ZRZeile,0),MATCH(Hilfe!$B$1,ZRSpalte,0)+'1.2 ZR Monate'!E$12-1))</f>
        <v>127</v>
      </c>
      <c r="F246" s="155" t="n">
        <f aca="false">IF(INDEX(ZRDaten,MATCH($B246,ZRZeile,0),MATCH(Hilfe!$B$1,ZRSpalte,0)+'1.2 ZR Monate'!F$12-1)&lt;3,"*",INDEX(ZRDaten,MATCH($B246,ZRZeile,0),MATCH(Hilfe!$B$1,ZRSpalte,0)+'1.2 ZR Monate'!F$12-1))</f>
        <v>152</v>
      </c>
      <c r="G246" s="155" t="n">
        <f aca="false">IF(INDEX(ZRDaten,MATCH($B246,ZRZeile,0),MATCH(Hilfe!$B$1,ZRSpalte,0)+'1.2 ZR Monate'!G$12-1)&lt;3,"*",INDEX(ZRDaten,MATCH($B246,ZRZeile,0),MATCH(Hilfe!$B$1,ZRSpalte,0)+'1.2 ZR Monate'!G$12-1))</f>
        <v>142</v>
      </c>
      <c r="H246" s="155" t="n">
        <f aca="false">IF(INDEX(ZRDaten,MATCH($B246,ZRZeile,0),MATCH(Hilfe!$B$1,ZRSpalte,0)+'1.2 ZR Monate'!H$12-1)&lt;3,"*",INDEX(ZRDaten,MATCH($B246,ZRZeile,0),MATCH(Hilfe!$B$1,ZRSpalte,0)+'1.2 ZR Monate'!H$12-1))</f>
        <v>118</v>
      </c>
      <c r="I246" s="155" t="n">
        <f aca="false">IF(INDEX(ZRDaten,MATCH($B246,ZRZeile,0),MATCH(Hilfe!$B$1,ZRSpalte,0)+'1.2 ZR Monate'!I$12-1)&lt;3,"*",INDEX(ZRDaten,MATCH($B246,ZRZeile,0),MATCH(Hilfe!$B$1,ZRSpalte,0)+'1.2 ZR Monate'!I$12-1))</f>
        <v>149</v>
      </c>
      <c r="J246" s="155" t="n">
        <f aca="false">IF(INDEX(ZRDaten,MATCH($B246,ZRZeile,0),MATCH(Hilfe!$B$1,ZRSpalte,0)+'1.2 ZR Monate'!J$12-1)&lt;3,"*",INDEX(ZRDaten,MATCH($B246,ZRZeile,0),MATCH(Hilfe!$B$1,ZRSpalte,0)+'1.2 ZR Monate'!J$12-1))</f>
        <v>147</v>
      </c>
      <c r="K246" s="155" t="n">
        <f aca="false">IF(INDEX(ZRDaten,MATCH($B246,ZRZeile,0),MATCH(Hilfe!$B$1,ZRSpalte,0)+'1.2 ZR Monate'!K$12-1)&lt;3,"*",INDEX(ZRDaten,MATCH($B246,ZRZeile,0),MATCH(Hilfe!$B$1,ZRSpalte,0)+'1.2 ZR Monate'!K$12-1))</f>
        <v>112</v>
      </c>
      <c r="L246" s="155" t="n">
        <f aca="false">IF(INDEX(ZRDaten,MATCH($B246,ZRZeile,0),MATCH(Hilfe!$B$1,ZRSpalte,0)+'1.2 ZR Monate'!L$12-1)&lt;3,"*",INDEX(ZRDaten,MATCH($B246,ZRZeile,0),MATCH(Hilfe!$B$1,ZRSpalte,0)+'1.2 ZR Monate'!L$12-1))</f>
        <v>108</v>
      </c>
      <c r="M246" s="155" t="n">
        <f aca="false">IF(INDEX(ZRDaten,MATCH($B246,ZRZeile,0),MATCH(Hilfe!$B$1,ZRSpalte,0)+'1.2 ZR Monate'!M$12-1)&lt;3,"*",INDEX(ZRDaten,MATCH($B246,ZRZeile,0),MATCH(Hilfe!$B$1,ZRSpalte,0)+'1.2 ZR Monate'!M$12-1))</f>
        <v>134</v>
      </c>
      <c r="N246" s="155" t="n">
        <f aca="false">IF(INDEX(ZRDaten,MATCH($B246,ZRZeile,0),MATCH(Hilfe!$B$1,ZRSpalte,0)+'1.2 ZR Monate'!N$12-1)&lt;3,"*",INDEX(ZRDaten,MATCH($B246,ZRZeile,0),MATCH(Hilfe!$B$1,ZRSpalte,0)+'1.2 ZR Monate'!N$12-1))</f>
        <v>105</v>
      </c>
      <c r="O246" s="156" t="n">
        <f aca="false">IF(INDEX(ZRDaten,MATCH($B246,ZRZeile,0),MATCH(Hilfe!$B$1,ZRSpalte,0)+'1.2 ZR Monate'!O$12-1)&lt;3,"*",INDEX(ZRDaten,MATCH($B246,ZRZeile,0),MATCH(Hilfe!$B$1,ZRSpalte,0)+'1.2 ZR Monate'!O$12-1))</f>
        <v>114</v>
      </c>
    </row>
    <row r="247" customFormat="false" ht="12.75" hidden="false" customHeight="true" outlineLevel="0" collapsed="false">
      <c r="A247" s="9" t="s">
        <v>502</v>
      </c>
      <c r="B247" s="10" t="s">
        <v>503</v>
      </c>
      <c r="C247" s="155" t="n">
        <f aca="false">IF(INDEX(ZRDaten,MATCH($B247,ZRZeile,0),MATCH(Hilfe!$B$1,ZRSpalte,0)+'1.2 ZR Monate'!C$12-1)&lt;3,"*",INDEX(ZRDaten,MATCH($B247,ZRZeile,0),MATCH(Hilfe!$B$1,ZRSpalte,0)+'1.2 ZR Monate'!C$12-1))</f>
        <v>242</v>
      </c>
      <c r="D247" s="155" t="n">
        <f aca="false">IF(INDEX(ZRDaten,MATCH($B247,ZRZeile,0),MATCH(Hilfe!$B$1,ZRSpalte,0)+'1.2 ZR Monate'!D$12-1)&lt;3,"*",INDEX(ZRDaten,MATCH($B247,ZRZeile,0),MATCH(Hilfe!$B$1,ZRSpalte,0)+'1.2 ZR Monate'!D$12-1))</f>
        <v>228</v>
      </c>
      <c r="E247" s="155" t="n">
        <f aca="false">IF(INDEX(ZRDaten,MATCH($B247,ZRZeile,0),MATCH(Hilfe!$B$1,ZRSpalte,0)+'1.2 ZR Monate'!E$12-1)&lt;3,"*",INDEX(ZRDaten,MATCH($B247,ZRZeile,0),MATCH(Hilfe!$B$1,ZRSpalte,0)+'1.2 ZR Monate'!E$12-1))</f>
        <v>252</v>
      </c>
      <c r="F247" s="155" t="n">
        <f aca="false">IF(INDEX(ZRDaten,MATCH($B247,ZRZeile,0),MATCH(Hilfe!$B$1,ZRSpalte,0)+'1.2 ZR Monate'!F$12-1)&lt;3,"*",INDEX(ZRDaten,MATCH($B247,ZRZeile,0),MATCH(Hilfe!$B$1,ZRSpalte,0)+'1.2 ZR Monate'!F$12-1))</f>
        <v>260</v>
      </c>
      <c r="G247" s="155" t="n">
        <f aca="false">IF(INDEX(ZRDaten,MATCH($B247,ZRZeile,0),MATCH(Hilfe!$B$1,ZRSpalte,0)+'1.2 ZR Monate'!G$12-1)&lt;3,"*",INDEX(ZRDaten,MATCH($B247,ZRZeile,0),MATCH(Hilfe!$B$1,ZRSpalte,0)+'1.2 ZR Monate'!G$12-1))</f>
        <v>284</v>
      </c>
      <c r="H247" s="155" t="n">
        <f aca="false">IF(INDEX(ZRDaten,MATCH($B247,ZRZeile,0),MATCH(Hilfe!$B$1,ZRSpalte,0)+'1.2 ZR Monate'!H$12-1)&lt;3,"*",INDEX(ZRDaten,MATCH($B247,ZRZeile,0),MATCH(Hilfe!$B$1,ZRSpalte,0)+'1.2 ZR Monate'!H$12-1))</f>
        <v>317</v>
      </c>
      <c r="I247" s="155" t="n">
        <f aca="false">IF(INDEX(ZRDaten,MATCH($B247,ZRZeile,0),MATCH(Hilfe!$B$1,ZRSpalte,0)+'1.2 ZR Monate'!I$12-1)&lt;3,"*",INDEX(ZRDaten,MATCH($B247,ZRZeile,0),MATCH(Hilfe!$B$1,ZRSpalte,0)+'1.2 ZR Monate'!I$12-1))</f>
        <v>381</v>
      </c>
      <c r="J247" s="155" t="n">
        <f aca="false">IF(INDEX(ZRDaten,MATCH($B247,ZRZeile,0),MATCH(Hilfe!$B$1,ZRSpalte,0)+'1.2 ZR Monate'!J$12-1)&lt;3,"*",INDEX(ZRDaten,MATCH($B247,ZRZeile,0),MATCH(Hilfe!$B$1,ZRSpalte,0)+'1.2 ZR Monate'!J$12-1))</f>
        <v>386</v>
      </c>
      <c r="K247" s="155" t="n">
        <f aca="false">IF(INDEX(ZRDaten,MATCH($B247,ZRZeile,0),MATCH(Hilfe!$B$1,ZRSpalte,0)+'1.2 ZR Monate'!K$12-1)&lt;3,"*",INDEX(ZRDaten,MATCH($B247,ZRZeile,0),MATCH(Hilfe!$B$1,ZRSpalte,0)+'1.2 ZR Monate'!K$12-1))</f>
        <v>368</v>
      </c>
      <c r="L247" s="155" t="n">
        <f aca="false">IF(INDEX(ZRDaten,MATCH($B247,ZRZeile,0),MATCH(Hilfe!$B$1,ZRSpalte,0)+'1.2 ZR Monate'!L$12-1)&lt;3,"*",INDEX(ZRDaten,MATCH($B247,ZRZeile,0),MATCH(Hilfe!$B$1,ZRSpalte,0)+'1.2 ZR Monate'!L$12-1))</f>
        <v>330</v>
      </c>
      <c r="M247" s="155" t="n">
        <f aca="false">IF(INDEX(ZRDaten,MATCH($B247,ZRZeile,0),MATCH(Hilfe!$B$1,ZRSpalte,0)+'1.2 ZR Monate'!M$12-1)&lt;3,"*",INDEX(ZRDaten,MATCH($B247,ZRZeile,0),MATCH(Hilfe!$B$1,ZRSpalte,0)+'1.2 ZR Monate'!M$12-1))</f>
        <v>318</v>
      </c>
      <c r="N247" s="155" t="n">
        <f aca="false">IF(INDEX(ZRDaten,MATCH($B247,ZRZeile,0),MATCH(Hilfe!$B$1,ZRSpalte,0)+'1.2 ZR Monate'!N$12-1)&lt;3,"*",INDEX(ZRDaten,MATCH($B247,ZRZeile,0),MATCH(Hilfe!$B$1,ZRSpalte,0)+'1.2 ZR Monate'!N$12-1))</f>
        <v>290</v>
      </c>
      <c r="O247" s="156" t="n">
        <f aca="false">IF(INDEX(ZRDaten,MATCH($B247,ZRZeile,0),MATCH(Hilfe!$B$1,ZRSpalte,0)+'1.2 ZR Monate'!O$12-1)&lt;3,"*",INDEX(ZRDaten,MATCH($B247,ZRZeile,0),MATCH(Hilfe!$B$1,ZRSpalte,0)+'1.2 ZR Monate'!O$12-1))</f>
        <v>308</v>
      </c>
    </row>
    <row r="248" customFormat="false" ht="12.75" hidden="false" customHeight="true" outlineLevel="0" collapsed="false">
      <c r="A248" s="9" t="s">
        <v>504</v>
      </c>
      <c r="B248" s="10" t="s">
        <v>505</v>
      </c>
      <c r="C248" s="155" t="n">
        <f aca="false">IF(INDEX(ZRDaten,MATCH($B248,ZRZeile,0),MATCH(Hilfe!$B$1,ZRSpalte,0)+'1.2 ZR Monate'!C$12-1)&lt;3,"*",INDEX(ZRDaten,MATCH($B248,ZRZeile,0),MATCH(Hilfe!$B$1,ZRSpalte,0)+'1.2 ZR Monate'!C$12-1))</f>
        <v>163</v>
      </c>
      <c r="D248" s="155" t="n">
        <f aca="false">IF(INDEX(ZRDaten,MATCH($B248,ZRZeile,0),MATCH(Hilfe!$B$1,ZRSpalte,0)+'1.2 ZR Monate'!D$12-1)&lt;3,"*",INDEX(ZRDaten,MATCH($B248,ZRZeile,0),MATCH(Hilfe!$B$1,ZRSpalte,0)+'1.2 ZR Monate'!D$12-1))</f>
        <v>224</v>
      </c>
      <c r="E248" s="155" t="n">
        <f aca="false">IF(INDEX(ZRDaten,MATCH($B248,ZRZeile,0),MATCH(Hilfe!$B$1,ZRSpalte,0)+'1.2 ZR Monate'!E$12-1)&lt;3,"*",INDEX(ZRDaten,MATCH($B248,ZRZeile,0),MATCH(Hilfe!$B$1,ZRSpalte,0)+'1.2 ZR Monate'!E$12-1))</f>
        <v>188</v>
      </c>
      <c r="F248" s="155" t="n">
        <f aca="false">IF(INDEX(ZRDaten,MATCH($B248,ZRZeile,0),MATCH(Hilfe!$B$1,ZRSpalte,0)+'1.2 ZR Monate'!F$12-1)&lt;3,"*",INDEX(ZRDaten,MATCH($B248,ZRZeile,0),MATCH(Hilfe!$B$1,ZRSpalte,0)+'1.2 ZR Monate'!F$12-1))</f>
        <v>203</v>
      </c>
      <c r="G248" s="155" t="n">
        <f aca="false">IF(INDEX(ZRDaten,MATCH($B248,ZRZeile,0),MATCH(Hilfe!$B$1,ZRSpalte,0)+'1.2 ZR Monate'!G$12-1)&lt;3,"*",INDEX(ZRDaten,MATCH($B248,ZRZeile,0),MATCH(Hilfe!$B$1,ZRSpalte,0)+'1.2 ZR Monate'!G$12-1))</f>
        <v>214</v>
      </c>
      <c r="H248" s="155" t="n">
        <f aca="false">IF(INDEX(ZRDaten,MATCH($B248,ZRZeile,0),MATCH(Hilfe!$B$1,ZRSpalte,0)+'1.2 ZR Monate'!H$12-1)&lt;3,"*",INDEX(ZRDaten,MATCH($B248,ZRZeile,0),MATCH(Hilfe!$B$1,ZRSpalte,0)+'1.2 ZR Monate'!H$12-1))</f>
        <v>165</v>
      </c>
      <c r="I248" s="155" t="n">
        <f aca="false">IF(INDEX(ZRDaten,MATCH($B248,ZRZeile,0),MATCH(Hilfe!$B$1,ZRSpalte,0)+'1.2 ZR Monate'!I$12-1)&lt;3,"*",INDEX(ZRDaten,MATCH($B248,ZRZeile,0),MATCH(Hilfe!$B$1,ZRSpalte,0)+'1.2 ZR Monate'!I$12-1))</f>
        <v>137</v>
      </c>
      <c r="J248" s="155" t="n">
        <f aca="false">IF(INDEX(ZRDaten,MATCH($B248,ZRZeile,0),MATCH(Hilfe!$B$1,ZRSpalte,0)+'1.2 ZR Monate'!J$12-1)&lt;3,"*",INDEX(ZRDaten,MATCH($B248,ZRZeile,0),MATCH(Hilfe!$B$1,ZRSpalte,0)+'1.2 ZR Monate'!J$12-1))</f>
        <v>144</v>
      </c>
      <c r="K248" s="155" t="n">
        <f aca="false">IF(INDEX(ZRDaten,MATCH($B248,ZRZeile,0),MATCH(Hilfe!$B$1,ZRSpalte,0)+'1.2 ZR Monate'!K$12-1)&lt;3,"*",INDEX(ZRDaten,MATCH($B248,ZRZeile,0),MATCH(Hilfe!$B$1,ZRSpalte,0)+'1.2 ZR Monate'!K$12-1))</f>
        <v>201</v>
      </c>
      <c r="L248" s="155" t="n">
        <f aca="false">IF(INDEX(ZRDaten,MATCH($B248,ZRZeile,0),MATCH(Hilfe!$B$1,ZRSpalte,0)+'1.2 ZR Monate'!L$12-1)&lt;3,"*",INDEX(ZRDaten,MATCH($B248,ZRZeile,0),MATCH(Hilfe!$B$1,ZRSpalte,0)+'1.2 ZR Monate'!L$12-1))</f>
        <v>151</v>
      </c>
      <c r="M248" s="155" t="n">
        <f aca="false">IF(INDEX(ZRDaten,MATCH($B248,ZRZeile,0),MATCH(Hilfe!$B$1,ZRSpalte,0)+'1.2 ZR Monate'!M$12-1)&lt;3,"*",INDEX(ZRDaten,MATCH($B248,ZRZeile,0),MATCH(Hilfe!$B$1,ZRSpalte,0)+'1.2 ZR Monate'!M$12-1))</f>
        <v>207</v>
      </c>
      <c r="N248" s="155" t="n">
        <f aca="false">IF(INDEX(ZRDaten,MATCH($B248,ZRZeile,0),MATCH(Hilfe!$B$1,ZRSpalte,0)+'1.2 ZR Monate'!N$12-1)&lt;3,"*",INDEX(ZRDaten,MATCH($B248,ZRZeile,0),MATCH(Hilfe!$B$1,ZRSpalte,0)+'1.2 ZR Monate'!N$12-1))</f>
        <v>184</v>
      </c>
      <c r="O248" s="156" t="n">
        <f aca="false">IF(INDEX(ZRDaten,MATCH($B248,ZRZeile,0),MATCH(Hilfe!$B$1,ZRSpalte,0)+'1.2 ZR Monate'!O$12-1)&lt;3,"*",INDEX(ZRDaten,MATCH($B248,ZRZeile,0),MATCH(Hilfe!$B$1,ZRSpalte,0)+'1.2 ZR Monate'!O$12-1))</f>
        <v>186</v>
      </c>
    </row>
    <row r="249" customFormat="false" ht="12.75" hidden="false" customHeight="true" outlineLevel="0" collapsed="false">
      <c r="A249" s="9" t="s">
        <v>506</v>
      </c>
      <c r="B249" s="10" t="s">
        <v>507</v>
      </c>
      <c r="C249" s="155" t="n">
        <f aca="false">IF(INDEX(ZRDaten,MATCH($B249,ZRZeile,0),MATCH(Hilfe!$B$1,ZRSpalte,0)+'1.2 ZR Monate'!C$12-1)&lt;3,"*",INDEX(ZRDaten,MATCH($B249,ZRZeile,0),MATCH(Hilfe!$B$1,ZRSpalte,0)+'1.2 ZR Monate'!C$12-1))</f>
        <v>1469</v>
      </c>
      <c r="D249" s="155" t="n">
        <f aca="false">IF(INDEX(ZRDaten,MATCH($B249,ZRZeile,0),MATCH(Hilfe!$B$1,ZRSpalte,0)+'1.2 ZR Monate'!D$12-1)&lt;3,"*",INDEX(ZRDaten,MATCH($B249,ZRZeile,0),MATCH(Hilfe!$B$1,ZRSpalte,0)+'1.2 ZR Monate'!D$12-1))</f>
        <v>1521</v>
      </c>
      <c r="E249" s="155" t="n">
        <f aca="false">IF(INDEX(ZRDaten,MATCH($B249,ZRZeile,0),MATCH(Hilfe!$B$1,ZRSpalte,0)+'1.2 ZR Monate'!E$12-1)&lt;3,"*",INDEX(ZRDaten,MATCH($B249,ZRZeile,0),MATCH(Hilfe!$B$1,ZRSpalte,0)+'1.2 ZR Monate'!E$12-1))</f>
        <v>1545</v>
      </c>
      <c r="F249" s="155" t="n">
        <f aca="false">IF(INDEX(ZRDaten,MATCH($B249,ZRZeile,0),MATCH(Hilfe!$B$1,ZRSpalte,0)+'1.2 ZR Monate'!F$12-1)&lt;3,"*",INDEX(ZRDaten,MATCH($B249,ZRZeile,0),MATCH(Hilfe!$B$1,ZRSpalte,0)+'1.2 ZR Monate'!F$12-1))</f>
        <v>1541</v>
      </c>
      <c r="G249" s="155" t="n">
        <f aca="false">IF(INDEX(ZRDaten,MATCH($B249,ZRZeile,0),MATCH(Hilfe!$B$1,ZRSpalte,0)+'1.2 ZR Monate'!G$12-1)&lt;3,"*",INDEX(ZRDaten,MATCH($B249,ZRZeile,0),MATCH(Hilfe!$B$1,ZRSpalte,0)+'1.2 ZR Monate'!G$12-1))</f>
        <v>1574</v>
      </c>
      <c r="H249" s="155" t="n">
        <f aca="false">IF(INDEX(ZRDaten,MATCH($B249,ZRZeile,0),MATCH(Hilfe!$B$1,ZRSpalte,0)+'1.2 ZR Monate'!H$12-1)&lt;3,"*",INDEX(ZRDaten,MATCH($B249,ZRZeile,0),MATCH(Hilfe!$B$1,ZRSpalte,0)+'1.2 ZR Monate'!H$12-1))</f>
        <v>1589</v>
      </c>
      <c r="I249" s="155" t="n">
        <f aca="false">IF(INDEX(ZRDaten,MATCH($B249,ZRZeile,0),MATCH(Hilfe!$B$1,ZRSpalte,0)+'1.2 ZR Monate'!I$12-1)&lt;3,"*",INDEX(ZRDaten,MATCH($B249,ZRZeile,0),MATCH(Hilfe!$B$1,ZRSpalte,0)+'1.2 ZR Monate'!I$12-1))</f>
        <v>1613</v>
      </c>
      <c r="J249" s="155" t="n">
        <f aca="false">IF(INDEX(ZRDaten,MATCH($B249,ZRZeile,0),MATCH(Hilfe!$B$1,ZRSpalte,0)+'1.2 ZR Monate'!J$12-1)&lt;3,"*",INDEX(ZRDaten,MATCH($B249,ZRZeile,0),MATCH(Hilfe!$B$1,ZRSpalte,0)+'1.2 ZR Monate'!J$12-1))</f>
        <v>1644</v>
      </c>
      <c r="K249" s="155" t="n">
        <f aca="false">IF(INDEX(ZRDaten,MATCH($B249,ZRZeile,0),MATCH(Hilfe!$B$1,ZRSpalte,0)+'1.2 ZR Monate'!K$12-1)&lt;3,"*",INDEX(ZRDaten,MATCH($B249,ZRZeile,0),MATCH(Hilfe!$B$1,ZRSpalte,0)+'1.2 ZR Monate'!K$12-1))</f>
        <v>1673</v>
      </c>
      <c r="L249" s="155" t="n">
        <f aca="false">IF(INDEX(ZRDaten,MATCH($B249,ZRZeile,0),MATCH(Hilfe!$B$1,ZRSpalte,0)+'1.2 ZR Monate'!L$12-1)&lt;3,"*",INDEX(ZRDaten,MATCH($B249,ZRZeile,0),MATCH(Hilfe!$B$1,ZRSpalte,0)+'1.2 ZR Monate'!L$12-1))</f>
        <v>1688</v>
      </c>
      <c r="M249" s="155" t="n">
        <f aca="false">IF(INDEX(ZRDaten,MATCH($B249,ZRZeile,0),MATCH(Hilfe!$B$1,ZRSpalte,0)+'1.2 ZR Monate'!M$12-1)&lt;3,"*",INDEX(ZRDaten,MATCH($B249,ZRZeile,0),MATCH(Hilfe!$B$1,ZRSpalte,0)+'1.2 ZR Monate'!M$12-1))</f>
        <v>1713</v>
      </c>
      <c r="N249" s="155" t="n">
        <f aca="false">IF(INDEX(ZRDaten,MATCH($B249,ZRZeile,0),MATCH(Hilfe!$B$1,ZRSpalte,0)+'1.2 ZR Monate'!N$12-1)&lt;3,"*",INDEX(ZRDaten,MATCH($B249,ZRZeile,0),MATCH(Hilfe!$B$1,ZRSpalte,0)+'1.2 ZR Monate'!N$12-1))</f>
        <v>1730</v>
      </c>
      <c r="O249" s="156" t="n">
        <f aca="false">IF(INDEX(ZRDaten,MATCH($B249,ZRZeile,0),MATCH(Hilfe!$B$1,ZRSpalte,0)+'1.2 ZR Monate'!O$12-1)&lt;3,"*",INDEX(ZRDaten,MATCH($B249,ZRZeile,0),MATCH(Hilfe!$B$1,ZRSpalte,0)+'1.2 ZR Monate'!O$12-1))</f>
        <v>1757</v>
      </c>
    </row>
    <row r="250" customFormat="false" ht="12.75" hidden="false" customHeight="true" outlineLevel="0" collapsed="false">
      <c r="A250" s="9" t="s">
        <v>508</v>
      </c>
      <c r="B250" s="10" t="s">
        <v>509</v>
      </c>
      <c r="C250" s="155" t="n">
        <f aca="false">IF(INDEX(ZRDaten,MATCH($B250,ZRZeile,0),MATCH(Hilfe!$B$1,ZRSpalte,0)+'1.2 ZR Monate'!C$12-1)&lt;3,"*",INDEX(ZRDaten,MATCH($B250,ZRZeile,0),MATCH(Hilfe!$B$1,ZRSpalte,0)+'1.2 ZR Monate'!C$12-1))</f>
        <v>720</v>
      </c>
      <c r="D250" s="155" t="n">
        <f aca="false">IF(INDEX(ZRDaten,MATCH($B250,ZRZeile,0),MATCH(Hilfe!$B$1,ZRSpalte,0)+'1.2 ZR Monate'!D$12-1)&lt;3,"*",INDEX(ZRDaten,MATCH($B250,ZRZeile,0),MATCH(Hilfe!$B$1,ZRSpalte,0)+'1.2 ZR Monate'!D$12-1))</f>
        <v>715</v>
      </c>
      <c r="E250" s="155" t="n">
        <f aca="false">IF(INDEX(ZRDaten,MATCH($B250,ZRZeile,0),MATCH(Hilfe!$B$1,ZRSpalte,0)+'1.2 ZR Monate'!E$12-1)&lt;3,"*",INDEX(ZRDaten,MATCH($B250,ZRZeile,0),MATCH(Hilfe!$B$1,ZRSpalte,0)+'1.2 ZR Monate'!E$12-1))</f>
        <v>677</v>
      </c>
      <c r="F250" s="155" t="n">
        <f aca="false">IF(INDEX(ZRDaten,MATCH($B250,ZRZeile,0),MATCH(Hilfe!$B$1,ZRSpalte,0)+'1.2 ZR Monate'!F$12-1)&lt;3,"*",INDEX(ZRDaten,MATCH($B250,ZRZeile,0),MATCH(Hilfe!$B$1,ZRSpalte,0)+'1.2 ZR Monate'!F$12-1))</f>
        <v>659</v>
      </c>
      <c r="G250" s="155" t="n">
        <f aca="false">IF(INDEX(ZRDaten,MATCH($B250,ZRZeile,0),MATCH(Hilfe!$B$1,ZRSpalte,0)+'1.2 ZR Monate'!G$12-1)&lt;3,"*",INDEX(ZRDaten,MATCH($B250,ZRZeile,0),MATCH(Hilfe!$B$1,ZRSpalte,0)+'1.2 ZR Monate'!G$12-1))</f>
        <v>688</v>
      </c>
      <c r="H250" s="155" t="n">
        <f aca="false">IF(INDEX(ZRDaten,MATCH($B250,ZRZeile,0),MATCH(Hilfe!$B$1,ZRSpalte,0)+'1.2 ZR Monate'!H$12-1)&lt;3,"*",INDEX(ZRDaten,MATCH($B250,ZRZeile,0),MATCH(Hilfe!$B$1,ZRSpalte,0)+'1.2 ZR Monate'!H$12-1))</f>
        <v>682</v>
      </c>
      <c r="I250" s="155" t="n">
        <f aca="false">IF(INDEX(ZRDaten,MATCH($B250,ZRZeile,0),MATCH(Hilfe!$B$1,ZRSpalte,0)+'1.2 ZR Monate'!I$12-1)&lt;3,"*",INDEX(ZRDaten,MATCH($B250,ZRZeile,0),MATCH(Hilfe!$B$1,ZRSpalte,0)+'1.2 ZR Monate'!I$12-1))</f>
        <v>732</v>
      </c>
      <c r="J250" s="155" t="n">
        <f aca="false">IF(INDEX(ZRDaten,MATCH($B250,ZRZeile,0),MATCH(Hilfe!$B$1,ZRSpalte,0)+'1.2 ZR Monate'!J$12-1)&lt;3,"*",INDEX(ZRDaten,MATCH($B250,ZRZeile,0),MATCH(Hilfe!$B$1,ZRSpalte,0)+'1.2 ZR Monate'!J$12-1))</f>
        <v>777</v>
      </c>
      <c r="K250" s="155" t="n">
        <f aca="false">IF(INDEX(ZRDaten,MATCH($B250,ZRZeile,0),MATCH(Hilfe!$B$1,ZRSpalte,0)+'1.2 ZR Monate'!K$12-1)&lt;3,"*",INDEX(ZRDaten,MATCH($B250,ZRZeile,0),MATCH(Hilfe!$B$1,ZRSpalte,0)+'1.2 ZR Monate'!K$12-1))</f>
        <v>765</v>
      </c>
      <c r="L250" s="155" t="n">
        <f aca="false">IF(INDEX(ZRDaten,MATCH($B250,ZRZeile,0),MATCH(Hilfe!$B$1,ZRSpalte,0)+'1.2 ZR Monate'!L$12-1)&lt;3,"*",INDEX(ZRDaten,MATCH($B250,ZRZeile,0),MATCH(Hilfe!$B$1,ZRSpalte,0)+'1.2 ZR Monate'!L$12-1))</f>
        <v>748</v>
      </c>
      <c r="M250" s="155" t="n">
        <f aca="false">IF(INDEX(ZRDaten,MATCH($B250,ZRZeile,0),MATCH(Hilfe!$B$1,ZRSpalte,0)+'1.2 ZR Monate'!M$12-1)&lt;3,"*",INDEX(ZRDaten,MATCH($B250,ZRZeile,0),MATCH(Hilfe!$B$1,ZRSpalte,0)+'1.2 ZR Monate'!M$12-1))</f>
        <v>708</v>
      </c>
      <c r="N250" s="155" t="n">
        <f aca="false">IF(INDEX(ZRDaten,MATCH($B250,ZRZeile,0),MATCH(Hilfe!$B$1,ZRSpalte,0)+'1.2 ZR Monate'!N$12-1)&lt;3,"*",INDEX(ZRDaten,MATCH($B250,ZRZeile,0),MATCH(Hilfe!$B$1,ZRSpalte,0)+'1.2 ZR Monate'!N$12-1))</f>
        <v>703</v>
      </c>
      <c r="O250" s="156" t="n">
        <f aca="false">IF(INDEX(ZRDaten,MATCH($B250,ZRZeile,0),MATCH(Hilfe!$B$1,ZRSpalte,0)+'1.2 ZR Monate'!O$12-1)&lt;3,"*",INDEX(ZRDaten,MATCH($B250,ZRZeile,0),MATCH(Hilfe!$B$1,ZRSpalte,0)+'1.2 ZR Monate'!O$12-1))</f>
        <v>724</v>
      </c>
    </row>
    <row r="251" customFormat="false" ht="12.75" hidden="false" customHeight="true" outlineLevel="0" collapsed="false">
      <c r="A251" s="9" t="s">
        <v>510</v>
      </c>
      <c r="B251" s="10" t="s">
        <v>511</v>
      </c>
      <c r="C251" s="155" t="n">
        <f aca="false">IF(INDEX(ZRDaten,MATCH($B251,ZRZeile,0),MATCH(Hilfe!$B$1,ZRSpalte,0)+'1.2 ZR Monate'!C$12-1)&lt;3,"*",INDEX(ZRDaten,MATCH($B251,ZRZeile,0),MATCH(Hilfe!$B$1,ZRSpalte,0)+'1.2 ZR Monate'!C$12-1))</f>
        <v>747</v>
      </c>
      <c r="D251" s="155" t="n">
        <f aca="false">IF(INDEX(ZRDaten,MATCH($B251,ZRZeile,0),MATCH(Hilfe!$B$1,ZRSpalte,0)+'1.2 ZR Monate'!D$12-1)&lt;3,"*",INDEX(ZRDaten,MATCH($B251,ZRZeile,0),MATCH(Hilfe!$B$1,ZRSpalte,0)+'1.2 ZR Monate'!D$12-1))</f>
        <v>719</v>
      </c>
      <c r="E251" s="155" t="str">
        <f aca="false">IF(INDEX(ZRDaten,MATCH($B251,ZRZeile,0),MATCH(Hilfe!$B$1,ZRSpalte,0)+'1.2 ZR Monate'!E$12-1)&lt;3,"*",INDEX(ZRDaten,MATCH($B251,ZRZeile,0),MATCH(Hilfe!$B$1,ZRSpalte,0)+'1.2 ZR Monate'!E$12-1))</f>
        <v>.</v>
      </c>
      <c r="F251" s="155" t="n">
        <f aca="false">IF(INDEX(ZRDaten,MATCH($B251,ZRZeile,0),MATCH(Hilfe!$B$1,ZRSpalte,0)+'1.2 ZR Monate'!F$12-1)&lt;3,"*",INDEX(ZRDaten,MATCH($B251,ZRZeile,0),MATCH(Hilfe!$B$1,ZRSpalte,0)+'1.2 ZR Monate'!F$12-1))</f>
        <v>697</v>
      </c>
      <c r="G251" s="155" t="n">
        <f aca="false">IF(INDEX(ZRDaten,MATCH($B251,ZRZeile,0),MATCH(Hilfe!$B$1,ZRSpalte,0)+'1.2 ZR Monate'!G$12-1)&lt;3,"*",INDEX(ZRDaten,MATCH($B251,ZRZeile,0),MATCH(Hilfe!$B$1,ZRSpalte,0)+'1.2 ZR Monate'!G$12-1))</f>
        <v>713</v>
      </c>
      <c r="H251" s="155" t="n">
        <f aca="false">IF(INDEX(ZRDaten,MATCH($B251,ZRZeile,0),MATCH(Hilfe!$B$1,ZRSpalte,0)+'1.2 ZR Monate'!H$12-1)&lt;3,"*",INDEX(ZRDaten,MATCH($B251,ZRZeile,0),MATCH(Hilfe!$B$1,ZRSpalte,0)+'1.2 ZR Monate'!H$12-1))</f>
        <v>687</v>
      </c>
      <c r="I251" s="155" t="n">
        <f aca="false">IF(INDEX(ZRDaten,MATCH($B251,ZRZeile,0),MATCH(Hilfe!$B$1,ZRSpalte,0)+'1.2 ZR Monate'!I$12-1)&lt;3,"*",INDEX(ZRDaten,MATCH($B251,ZRZeile,0),MATCH(Hilfe!$B$1,ZRSpalte,0)+'1.2 ZR Monate'!I$12-1))</f>
        <v>686</v>
      </c>
      <c r="J251" s="155" t="n">
        <f aca="false">IF(INDEX(ZRDaten,MATCH($B251,ZRZeile,0),MATCH(Hilfe!$B$1,ZRSpalte,0)+'1.2 ZR Monate'!J$12-1)&lt;3,"*",INDEX(ZRDaten,MATCH($B251,ZRZeile,0),MATCH(Hilfe!$B$1,ZRSpalte,0)+'1.2 ZR Monate'!J$12-1))</f>
        <v>720</v>
      </c>
      <c r="K251" s="155" t="n">
        <f aca="false">IF(INDEX(ZRDaten,MATCH($B251,ZRZeile,0),MATCH(Hilfe!$B$1,ZRSpalte,0)+'1.2 ZR Monate'!K$12-1)&lt;3,"*",INDEX(ZRDaten,MATCH($B251,ZRZeile,0),MATCH(Hilfe!$B$1,ZRSpalte,0)+'1.2 ZR Monate'!K$12-1))</f>
        <v>711</v>
      </c>
      <c r="L251" s="155" t="n">
        <f aca="false">IF(INDEX(ZRDaten,MATCH($B251,ZRZeile,0),MATCH(Hilfe!$B$1,ZRSpalte,0)+'1.2 ZR Monate'!L$12-1)&lt;3,"*",INDEX(ZRDaten,MATCH($B251,ZRZeile,0),MATCH(Hilfe!$B$1,ZRSpalte,0)+'1.2 ZR Monate'!L$12-1))</f>
        <v>710</v>
      </c>
      <c r="M251" s="155" t="n">
        <f aca="false">IF(INDEX(ZRDaten,MATCH($B251,ZRZeile,0),MATCH(Hilfe!$B$1,ZRSpalte,0)+'1.2 ZR Monate'!M$12-1)&lt;3,"*",INDEX(ZRDaten,MATCH($B251,ZRZeile,0),MATCH(Hilfe!$B$1,ZRSpalte,0)+'1.2 ZR Monate'!M$12-1))</f>
        <v>651</v>
      </c>
      <c r="N251" s="155" t="n">
        <f aca="false">IF(INDEX(ZRDaten,MATCH($B251,ZRZeile,0),MATCH(Hilfe!$B$1,ZRSpalte,0)+'1.2 ZR Monate'!N$12-1)&lt;3,"*",INDEX(ZRDaten,MATCH($B251,ZRZeile,0),MATCH(Hilfe!$B$1,ZRSpalte,0)+'1.2 ZR Monate'!N$12-1))</f>
        <v>660</v>
      </c>
      <c r="O251" s="156" t="n">
        <f aca="false">IF(INDEX(ZRDaten,MATCH($B251,ZRZeile,0),MATCH(Hilfe!$B$1,ZRSpalte,0)+'1.2 ZR Monate'!O$12-1)&lt;3,"*",INDEX(ZRDaten,MATCH($B251,ZRZeile,0),MATCH(Hilfe!$B$1,ZRSpalte,0)+'1.2 ZR Monate'!O$12-1))</f>
        <v>635</v>
      </c>
    </row>
    <row r="252" customFormat="false" ht="12.75" hidden="false" customHeight="true" outlineLevel="0" collapsed="false">
      <c r="A252" s="9" t="s">
        <v>512</v>
      </c>
      <c r="B252" s="10" t="s">
        <v>513</v>
      </c>
      <c r="C252" s="155" t="n">
        <f aca="false">IF(INDEX(ZRDaten,MATCH($B252,ZRZeile,0),MATCH(Hilfe!$B$1,ZRSpalte,0)+'1.2 ZR Monate'!C$12-1)&lt;3,"*",INDEX(ZRDaten,MATCH($B252,ZRZeile,0),MATCH(Hilfe!$B$1,ZRSpalte,0)+'1.2 ZR Monate'!C$12-1))</f>
        <v>2232</v>
      </c>
      <c r="D252" s="155" t="n">
        <f aca="false">IF(INDEX(ZRDaten,MATCH($B252,ZRZeile,0),MATCH(Hilfe!$B$1,ZRSpalte,0)+'1.2 ZR Monate'!D$12-1)&lt;3,"*",INDEX(ZRDaten,MATCH($B252,ZRZeile,0),MATCH(Hilfe!$B$1,ZRSpalte,0)+'1.2 ZR Monate'!D$12-1))</f>
        <v>2165</v>
      </c>
      <c r="E252" s="155" t="n">
        <f aca="false">IF(INDEX(ZRDaten,MATCH($B252,ZRZeile,0),MATCH(Hilfe!$B$1,ZRSpalte,0)+'1.2 ZR Monate'!E$12-1)&lt;3,"*",INDEX(ZRDaten,MATCH($B252,ZRZeile,0),MATCH(Hilfe!$B$1,ZRSpalte,0)+'1.2 ZR Monate'!E$12-1))</f>
        <v>2180</v>
      </c>
      <c r="F252" s="155" t="n">
        <f aca="false">IF(INDEX(ZRDaten,MATCH($B252,ZRZeile,0),MATCH(Hilfe!$B$1,ZRSpalte,0)+'1.2 ZR Monate'!F$12-1)&lt;3,"*",INDEX(ZRDaten,MATCH($B252,ZRZeile,0),MATCH(Hilfe!$B$1,ZRSpalte,0)+'1.2 ZR Monate'!F$12-1))</f>
        <v>2191</v>
      </c>
      <c r="G252" s="155" t="n">
        <f aca="false">IF(INDEX(ZRDaten,MATCH($B252,ZRZeile,0),MATCH(Hilfe!$B$1,ZRSpalte,0)+'1.2 ZR Monate'!G$12-1)&lt;3,"*",INDEX(ZRDaten,MATCH($B252,ZRZeile,0),MATCH(Hilfe!$B$1,ZRSpalte,0)+'1.2 ZR Monate'!G$12-1))</f>
        <v>2213</v>
      </c>
      <c r="H252" s="155" t="n">
        <f aca="false">IF(INDEX(ZRDaten,MATCH($B252,ZRZeile,0),MATCH(Hilfe!$B$1,ZRSpalte,0)+'1.2 ZR Monate'!H$12-1)&lt;3,"*",INDEX(ZRDaten,MATCH($B252,ZRZeile,0),MATCH(Hilfe!$B$1,ZRSpalte,0)+'1.2 ZR Monate'!H$12-1))</f>
        <v>2245</v>
      </c>
      <c r="I252" s="155" t="n">
        <f aca="false">IF(INDEX(ZRDaten,MATCH($B252,ZRZeile,0),MATCH(Hilfe!$B$1,ZRSpalte,0)+'1.2 ZR Monate'!I$12-1)&lt;3,"*",INDEX(ZRDaten,MATCH($B252,ZRZeile,0),MATCH(Hilfe!$B$1,ZRSpalte,0)+'1.2 ZR Monate'!I$12-1))</f>
        <v>2249</v>
      </c>
      <c r="J252" s="155" t="n">
        <f aca="false">IF(INDEX(ZRDaten,MATCH($B252,ZRZeile,0),MATCH(Hilfe!$B$1,ZRSpalte,0)+'1.2 ZR Monate'!J$12-1)&lt;3,"*",INDEX(ZRDaten,MATCH($B252,ZRZeile,0),MATCH(Hilfe!$B$1,ZRSpalte,0)+'1.2 ZR Monate'!J$12-1))</f>
        <v>2278</v>
      </c>
      <c r="K252" s="155" t="n">
        <f aca="false">IF(INDEX(ZRDaten,MATCH($B252,ZRZeile,0),MATCH(Hilfe!$B$1,ZRSpalte,0)+'1.2 ZR Monate'!K$12-1)&lt;3,"*",INDEX(ZRDaten,MATCH($B252,ZRZeile,0),MATCH(Hilfe!$B$1,ZRSpalte,0)+'1.2 ZR Monate'!K$12-1))</f>
        <v>2257</v>
      </c>
      <c r="L252" s="155" t="n">
        <f aca="false">IF(INDEX(ZRDaten,MATCH($B252,ZRZeile,0),MATCH(Hilfe!$B$1,ZRSpalte,0)+'1.2 ZR Monate'!L$12-1)&lt;3,"*",INDEX(ZRDaten,MATCH($B252,ZRZeile,0),MATCH(Hilfe!$B$1,ZRSpalte,0)+'1.2 ZR Monate'!L$12-1))</f>
        <v>2270</v>
      </c>
      <c r="M252" s="155" t="n">
        <f aca="false">IF(INDEX(ZRDaten,MATCH($B252,ZRZeile,0),MATCH(Hilfe!$B$1,ZRSpalte,0)+'1.2 ZR Monate'!M$12-1)&lt;3,"*",INDEX(ZRDaten,MATCH($B252,ZRZeile,0),MATCH(Hilfe!$B$1,ZRSpalte,0)+'1.2 ZR Monate'!M$12-1))</f>
        <v>2286</v>
      </c>
      <c r="N252" s="155" t="n">
        <f aca="false">IF(INDEX(ZRDaten,MATCH($B252,ZRZeile,0),MATCH(Hilfe!$B$1,ZRSpalte,0)+'1.2 ZR Monate'!N$12-1)&lt;3,"*",INDEX(ZRDaten,MATCH($B252,ZRZeile,0),MATCH(Hilfe!$B$1,ZRSpalte,0)+'1.2 ZR Monate'!N$12-1))</f>
        <v>2303</v>
      </c>
      <c r="O252" s="156" t="n">
        <f aca="false">IF(INDEX(ZRDaten,MATCH($B252,ZRZeile,0),MATCH(Hilfe!$B$1,ZRSpalte,0)+'1.2 ZR Monate'!O$12-1)&lt;3,"*",INDEX(ZRDaten,MATCH($B252,ZRZeile,0),MATCH(Hilfe!$B$1,ZRSpalte,0)+'1.2 ZR Monate'!O$12-1))</f>
        <v>2348</v>
      </c>
    </row>
    <row r="253" customFormat="false" ht="12.75" hidden="false" customHeight="true" outlineLevel="0" collapsed="false">
      <c r="A253" s="9" t="s">
        <v>514</v>
      </c>
      <c r="B253" s="10" t="s">
        <v>515</v>
      </c>
      <c r="C253" s="155" t="n">
        <f aca="false">IF(INDEX(ZRDaten,MATCH($B253,ZRZeile,0),MATCH(Hilfe!$B$1,ZRSpalte,0)+'1.2 ZR Monate'!C$12-1)&lt;3,"*",INDEX(ZRDaten,MATCH($B253,ZRZeile,0),MATCH(Hilfe!$B$1,ZRSpalte,0)+'1.2 ZR Monate'!C$12-1))</f>
        <v>523</v>
      </c>
      <c r="D253" s="155" t="n">
        <f aca="false">IF(INDEX(ZRDaten,MATCH($B253,ZRZeile,0),MATCH(Hilfe!$B$1,ZRSpalte,0)+'1.2 ZR Monate'!D$12-1)&lt;3,"*",INDEX(ZRDaten,MATCH($B253,ZRZeile,0),MATCH(Hilfe!$B$1,ZRSpalte,0)+'1.2 ZR Monate'!D$12-1))</f>
        <v>522</v>
      </c>
      <c r="E253" s="155" t="n">
        <f aca="false">IF(INDEX(ZRDaten,MATCH($B253,ZRZeile,0),MATCH(Hilfe!$B$1,ZRSpalte,0)+'1.2 ZR Monate'!E$12-1)&lt;3,"*",INDEX(ZRDaten,MATCH($B253,ZRZeile,0),MATCH(Hilfe!$B$1,ZRSpalte,0)+'1.2 ZR Monate'!E$12-1))</f>
        <v>528</v>
      </c>
      <c r="F253" s="155" t="n">
        <f aca="false">IF(INDEX(ZRDaten,MATCH($B253,ZRZeile,0),MATCH(Hilfe!$B$1,ZRSpalte,0)+'1.2 ZR Monate'!F$12-1)&lt;3,"*",INDEX(ZRDaten,MATCH($B253,ZRZeile,0),MATCH(Hilfe!$B$1,ZRSpalte,0)+'1.2 ZR Monate'!F$12-1))</f>
        <v>518</v>
      </c>
      <c r="G253" s="155" t="n">
        <f aca="false">IF(INDEX(ZRDaten,MATCH($B253,ZRZeile,0),MATCH(Hilfe!$B$1,ZRSpalte,0)+'1.2 ZR Monate'!G$12-1)&lt;3,"*",INDEX(ZRDaten,MATCH($B253,ZRZeile,0),MATCH(Hilfe!$B$1,ZRSpalte,0)+'1.2 ZR Monate'!G$12-1))</f>
        <v>516</v>
      </c>
      <c r="H253" s="155" t="n">
        <f aca="false">IF(INDEX(ZRDaten,MATCH($B253,ZRZeile,0),MATCH(Hilfe!$B$1,ZRSpalte,0)+'1.2 ZR Monate'!H$12-1)&lt;3,"*",INDEX(ZRDaten,MATCH($B253,ZRZeile,0),MATCH(Hilfe!$B$1,ZRSpalte,0)+'1.2 ZR Monate'!H$12-1))</f>
        <v>518</v>
      </c>
      <c r="I253" s="155" t="n">
        <f aca="false">IF(INDEX(ZRDaten,MATCH($B253,ZRZeile,0),MATCH(Hilfe!$B$1,ZRSpalte,0)+'1.2 ZR Monate'!I$12-1)&lt;3,"*",INDEX(ZRDaten,MATCH($B253,ZRZeile,0),MATCH(Hilfe!$B$1,ZRSpalte,0)+'1.2 ZR Monate'!I$12-1))</f>
        <v>534</v>
      </c>
      <c r="J253" s="155" t="n">
        <f aca="false">IF(INDEX(ZRDaten,MATCH($B253,ZRZeile,0),MATCH(Hilfe!$B$1,ZRSpalte,0)+'1.2 ZR Monate'!J$12-1)&lt;3,"*",INDEX(ZRDaten,MATCH($B253,ZRZeile,0),MATCH(Hilfe!$B$1,ZRSpalte,0)+'1.2 ZR Monate'!J$12-1))</f>
        <v>534</v>
      </c>
      <c r="K253" s="155" t="n">
        <f aca="false">IF(INDEX(ZRDaten,MATCH($B253,ZRZeile,0),MATCH(Hilfe!$B$1,ZRSpalte,0)+'1.2 ZR Monate'!K$12-1)&lt;3,"*",INDEX(ZRDaten,MATCH($B253,ZRZeile,0),MATCH(Hilfe!$B$1,ZRSpalte,0)+'1.2 ZR Monate'!K$12-1))</f>
        <v>544</v>
      </c>
      <c r="L253" s="155" t="n">
        <f aca="false">IF(INDEX(ZRDaten,MATCH($B253,ZRZeile,0),MATCH(Hilfe!$B$1,ZRSpalte,0)+'1.2 ZR Monate'!L$12-1)&lt;3,"*",INDEX(ZRDaten,MATCH($B253,ZRZeile,0),MATCH(Hilfe!$B$1,ZRSpalte,0)+'1.2 ZR Monate'!L$12-1))</f>
        <v>529</v>
      </c>
      <c r="M253" s="155" t="n">
        <f aca="false">IF(INDEX(ZRDaten,MATCH($B253,ZRZeile,0),MATCH(Hilfe!$B$1,ZRSpalte,0)+'1.2 ZR Monate'!M$12-1)&lt;3,"*",INDEX(ZRDaten,MATCH($B253,ZRZeile,0),MATCH(Hilfe!$B$1,ZRSpalte,0)+'1.2 ZR Monate'!M$12-1))</f>
        <v>531</v>
      </c>
      <c r="N253" s="155" t="n">
        <f aca="false">IF(INDEX(ZRDaten,MATCH($B253,ZRZeile,0),MATCH(Hilfe!$B$1,ZRSpalte,0)+'1.2 ZR Monate'!N$12-1)&lt;3,"*",INDEX(ZRDaten,MATCH($B253,ZRZeile,0),MATCH(Hilfe!$B$1,ZRSpalte,0)+'1.2 ZR Monate'!N$12-1))</f>
        <v>539</v>
      </c>
      <c r="O253" s="156" t="n">
        <f aca="false">IF(INDEX(ZRDaten,MATCH($B253,ZRZeile,0),MATCH(Hilfe!$B$1,ZRSpalte,0)+'1.2 ZR Monate'!O$12-1)&lt;3,"*",INDEX(ZRDaten,MATCH($B253,ZRZeile,0),MATCH(Hilfe!$B$1,ZRSpalte,0)+'1.2 ZR Monate'!O$12-1))</f>
        <v>530</v>
      </c>
    </row>
    <row r="254" customFormat="false" ht="12.75" hidden="false" customHeight="true" outlineLevel="0" collapsed="false">
      <c r="A254" s="9" t="s">
        <v>516</v>
      </c>
      <c r="B254" s="10" t="s">
        <v>517</v>
      </c>
      <c r="C254" s="155" t="n">
        <f aca="false">IF(INDEX(ZRDaten,MATCH($B254,ZRZeile,0),MATCH(Hilfe!$B$1,ZRSpalte,0)+'1.2 ZR Monate'!C$12-1)&lt;3,"*",INDEX(ZRDaten,MATCH($B254,ZRZeile,0),MATCH(Hilfe!$B$1,ZRSpalte,0)+'1.2 ZR Monate'!C$12-1))</f>
        <v>385</v>
      </c>
      <c r="D254" s="155" t="n">
        <f aca="false">IF(INDEX(ZRDaten,MATCH($B254,ZRZeile,0),MATCH(Hilfe!$B$1,ZRSpalte,0)+'1.2 ZR Monate'!D$12-1)&lt;3,"*",INDEX(ZRDaten,MATCH($B254,ZRZeile,0),MATCH(Hilfe!$B$1,ZRSpalte,0)+'1.2 ZR Monate'!D$12-1))</f>
        <v>378</v>
      </c>
      <c r="E254" s="155" t="n">
        <f aca="false">IF(INDEX(ZRDaten,MATCH($B254,ZRZeile,0),MATCH(Hilfe!$B$1,ZRSpalte,0)+'1.2 ZR Monate'!E$12-1)&lt;3,"*",INDEX(ZRDaten,MATCH($B254,ZRZeile,0),MATCH(Hilfe!$B$1,ZRSpalte,0)+'1.2 ZR Monate'!E$12-1))</f>
        <v>370</v>
      </c>
      <c r="F254" s="155" t="n">
        <f aca="false">IF(INDEX(ZRDaten,MATCH($B254,ZRZeile,0),MATCH(Hilfe!$B$1,ZRSpalte,0)+'1.2 ZR Monate'!F$12-1)&lt;3,"*",INDEX(ZRDaten,MATCH($B254,ZRZeile,0),MATCH(Hilfe!$B$1,ZRSpalte,0)+'1.2 ZR Monate'!F$12-1))</f>
        <v>360</v>
      </c>
      <c r="G254" s="155" t="n">
        <f aca="false">IF(INDEX(ZRDaten,MATCH($B254,ZRZeile,0),MATCH(Hilfe!$B$1,ZRSpalte,0)+'1.2 ZR Monate'!G$12-1)&lt;3,"*",INDEX(ZRDaten,MATCH($B254,ZRZeile,0),MATCH(Hilfe!$B$1,ZRSpalte,0)+'1.2 ZR Monate'!G$12-1))</f>
        <v>388</v>
      </c>
      <c r="H254" s="155" t="n">
        <f aca="false">IF(INDEX(ZRDaten,MATCH($B254,ZRZeile,0),MATCH(Hilfe!$B$1,ZRSpalte,0)+'1.2 ZR Monate'!H$12-1)&lt;3,"*",INDEX(ZRDaten,MATCH($B254,ZRZeile,0),MATCH(Hilfe!$B$1,ZRSpalte,0)+'1.2 ZR Monate'!H$12-1))</f>
        <v>373</v>
      </c>
      <c r="I254" s="155" t="n">
        <f aca="false">IF(INDEX(ZRDaten,MATCH($B254,ZRZeile,0),MATCH(Hilfe!$B$1,ZRSpalte,0)+'1.2 ZR Monate'!I$12-1)&lt;3,"*",INDEX(ZRDaten,MATCH($B254,ZRZeile,0),MATCH(Hilfe!$B$1,ZRSpalte,0)+'1.2 ZR Monate'!I$12-1))</f>
        <v>380</v>
      </c>
      <c r="J254" s="155" t="n">
        <f aca="false">IF(INDEX(ZRDaten,MATCH($B254,ZRZeile,0),MATCH(Hilfe!$B$1,ZRSpalte,0)+'1.2 ZR Monate'!J$12-1)&lt;3,"*",INDEX(ZRDaten,MATCH($B254,ZRZeile,0),MATCH(Hilfe!$B$1,ZRSpalte,0)+'1.2 ZR Monate'!J$12-1))</f>
        <v>366</v>
      </c>
      <c r="K254" s="155" t="n">
        <f aca="false">IF(INDEX(ZRDaten,MATCH($B254,ZRZeile,0),MATCH(Hilfe!$B$1,ZRSpalte,0)+'1.2 ZR Monate'!K$12-1)&lt;3,"*",INDEX(ZRDaten,MATCH($B254,ZRZeile,0),MATCH(Hilfe!$B$1,ZRSpalte,0)+'1.2 ZR Monate'!K$12-1))</f>
        <v>349</v>
      </c>
      <c r="L254" s="155" t="n">
        <f aca="false">IF(INDEX(ZRDaten,MATCH($B254,ZRZeile,0),MATCH(Hilfe!$B$1,ZRSpalte,0)+'1.2 ZR Monate'!L$12-1)&lt;3,"*",INDEX(ZRDaten,MATCH($B254,ZRZeile,0),MATCH(Hilfe!$B$1,ZRSpalte,0)+'1.2 ZR Monate'!L$12-1))</f>
        <v>354</v>
      </c>
      <c r="M254" s="155" t="n">
        <f aca="false">IF(INDEX(ZRDaten,MATCH($B254,ZRZeile,0),MATCH(Hilfe!$B$1,ZRSpalte,0)+'1.2 ZR Monate'!M$12-1)&lt;3,"*",INDEX(ZRDaten,MATCH($B254,ZRZeile,0),MATCH(Hilfe!$B$1,ZRSpalte,0)+'1.2 ZR Monate'!M$12-1))</f>
        <v>374</v>
      </c>
      <c r="N254" s="155" t="n">
        <f aca="false">IF(INDEX(ZRDaten,MATCH($B254,ZRZeile,0),MATCH(Hilfe!$B$1,ZRSpalte,0)+'1.2 ZR Monate'!N$12-1)&lt;3,"*",INDEX(ZRDaten,MATCH($B254,ZRZeile,0),MATCH(Hilfe!$B$1,ZRSpalte,0)+'1.2 ZR Monate'!N$12-1))</f>
        <v>380</v>
      </c>
      <c r="O254" s="156" t="n">
        <f aca="false">IF(INDEX(ZRDaten,MATCH($B254,ZRZeile,0),MATCH(Hilfe!$B$1,ZRSpalte,0)+'1.2 ZR Monate'!O$12-1)&lt;3,"*",INDEX(ZRDaten,MATCH($B254,ZRZeile,0),MATCH(Hilfe!$B$1,ZRSpalte,0)+'1.2 ZR Monate'!O$12-1))</f>
        <v>360</v>
      </c>
    </row>
    <row r="255" customFormat="false" ht="12.75" hidden="false" customHeight="true" outlineLevel="0" collapsed="false">
      <c r="A255" s="9" t="s">
        <v>518</v>
      </c>
      <c r="B255" s="10" t="s">
        <v>519</v>
      </c>
      <c r="C255" s="155" t="n">
        <f aca="false">IF(INDEX(ZRDaten,MATCH($B255,ZRZeile,0),MATCH(Hilfe!$B$1,ZRSpalte,0)+'1.2 ZR Monate'!C$12-1)&lt;3,"*",INDEX(ZRDaten,MATCH($B255,ZRZeile,0),MATCH(Hilfe!$B$1,ZRSpalte,0)+'1.2 ZR Monate'!C$12-1))</f>
        <v>173</v>
      </c>
      <c r="D255" s="155" t="n">
        <f aca="false">IF(INDEX(ZRDaten,MATCH($B255,ZRZeile,0),MATCH(Hilfe!$B$1,ZRSpalte,0)+'1.2 ZR Monate'!D$12-1)&lt;3,"*",INDEX(ZRDaten,MATCH($B255,ZRZeile,0),MATCH(Hilfe!$B$1,ZRSpalte,0)+'1.2 ZR Monate'!D$12-1))</f>
        <v>187</v>
      </c>
      <c r="E255" s="155" t="n">
        <f aca="false">IF(INDEX(ZRDaten,MATCH($B255,ZRZeile,0),MATCH(Hilfe!$B$1,ZRSpalte,0)+'1.2 ZR Monate'!E$12-1)&lt;3,"*",INDEX(ZRDaten,MATCH($B255,ZRZeile,0),MATCH(Hilfe!$B$1,ZRSpalte,0)+'1.2 ZR Monate'!E$12-1))</f>
        <v>184</v>
      </c>
      <c r="F255" s="155" t="n">
        <f aca="false">IF(INDEX(ZRDaten,MATCH($B255,ZRZeile,0),MATCH(Hilfe!$B$1,ZRSpalte,0)+'1.2 ZR Monate'!F$12-1)&lt;3,"*",INDEX(ZRDaten,MATCH($B255,ZRZeile,0),MATCH(Hilfe!$B$1,ZRSpalte,0)+'1.2 ZR Monate'!F$12-1))</f>
        <v>213</v>
      </c>
      <c r="G255" s="155" t="n">
        <f aca="false">IF(INDEX(ZRDaten,MATCH($B255,ZRZeile,0),MATCH(Hilfe!$B$1,ZRSpalte,0)+'1.2 ZR Monate'!G$12-1)&lt;3,"*",INDEX(ZRDaten,MATCH($B255,ZRZeile,0),MATCH(Hilfe!$B$1,ZRSpalte,0)+'1.2 ZR Monate'!G$12-1))</f>
        <v>226</v>
      </c>
      <c r="H255" s="155" t="n">
        <f aca="false">IF(INDEX(ZRDaten,MATCH($B255,ZRZeile,0),MATCH(Hilfe!$B$1,ZRSpalte,0)+'1.2 ZR Monate'!H$12-1)&lt;3,"*",INDEX(ZRDaten,MATCH($B255,ZRZeile,0),MATCH(Hilfe!$B$1,ZRSpalte,0)+'1.2 ZR Monate'!H$12-1))</f>
        <v>219</v>
      </c>
      <c r="I255" s="155" t="n">
        <f aca="false">IF(INDEX(ZRDaten,MATCH($B255,ZRZeile,0),MATCH(Hilfe!$B$1,ZRSpalte,0)+'1.2 ZR Monate'!I$12-1)&lt;3,"*",INDEX(ZRDaten,MATCH($B255,ZRZeile,0),MATCH(Hilfe!$B$1,ZRSpalte,0)+'1.2 ZR Monate'!I$12-1))</f>
        <v>218</v>
      </c>
      <c r="J255" s="155" t="n">
        <f aca="false">IF(INDEX(ZRDaten,MATCH($B255,ZRZeile,0),MATCH(Hilfe!$B$1,ZRSpalte,0)+'1.2 ZR Monate'!J$12-1)&lt;3,"*",INDEX(ZRDaten,MATCH($B255,ZRZeile,0),MATCH(Hilfe!$B$1,ZRSpalte,0)+'1.2 ZR Monate'!J$12-1))</f>
        <v>205</v>
      </c>
      <c r="K255" s="155" t="n">
        <f aca="false">IF(INDEX(ZRDaten,MATCH($B255,ZRZeile,0),MATCH(Hilfe!$B$1,ZRSpalte,0)+'1.2 ZR Monate'!K$12-1)&lt;3,"*",INDEX(ZRDaten,MATCH($B255,ZRZeile,0),MATCH(Hilfe!$B$1,ZRSpalte,0)+'1.2 ZR Monate'!K$12-1))</f>
        <v>207</v>
      </c>
      <c r="L255" s="155" t="n">
        <f aca="false">IF(INDEX(ZRDaten,MATCH($B255,ZRZeile,0),MATCH(Hilfe!$B$1,ZRSpalte,0)+'1.2 ZR Monate'!L$12-1)&lt;3,"*",INDEX(ZRDaten,MATCH($B255,ZRZeile,0),MATCH(Hilfe!$B$1,ZRSpalte,0)+'1.2 ZR Monate'!L$12-1))</f>
        <v>211</v>
      </c>
      <c r="M255" s="155" t="n">
        <f aca="false">IF(INDEX(ZRDaten,MATCH($B255,ZRZeile,0),MATCH(Hilfe!$B$1,ZRSpalte,0)+'1.2 ZR Monate'!M$12-1)&lt;3,"*",INDEX(ZRDaten,MATCH($B255,ZRZeile,0),MATCH(Hilfe!$B$1,ZRSpalte,0)+'1.2 ZR Monate'!M$12-1))</f>
        <v>195</v>
      </c>
      <c r="N255" s="155" t="n">
        <f aca="false">IF(INDEX(ZRDaten,MATCH($B255,ZRZeile,0),MATCH(Hilfe!$B$1,ZRSpalte,0)+'1.2 ZR Monate'!N$12-1)&lt;3,"*",INDEX(ZRDaten,MATCH($B255,ZRZeile,0),MATCH(Hilfe!$B$1,ZRSpalte,0)+'1.2 ZR Monate'!N$12-1))</f>
        <v>190</v>
      </c>
      <c r="O255" s="156" t="n">
        <f aca="false">IF(INDEX(ZRDaten,MATCH($B255,ZRZeile,0),MATCH(Hilfe!$B$1,ZRSpalte,0)+'1.2 ZR Monate'!O$12-1)&lt;3,"*",INDEX(ZRDaten,MATCH($B255,ZRZeile,0),MATCH(Hilfe!$B$1,ZRSpalte,0)+'1.2 ZR Monate'!O$12-1))</f>
        <v>184</v>
      </c>
    </row>
    <row r="256" customFormat="false" ht="12.75" hidden="false" customHeight="true" outlineLevel="0" collapsed="false">
      <c r="A256" s="9" t="s">
        <v>520</v>
      </c>
      <c r="B256" s="10" t="s">
        <v>521</v>
      </c>
      <c r="C256" s="155" t="n">
        <f aca="false">IF(INDEX(ZRDaten,MATCH($B256,ZRZeile,0),MATCH(Hilfe!$B$1,ZRSpalte,0)+'1.2 ZR Monate'!C$12-1)&lt;3,"*",INDEX(ZRDaten,MATCH($B256,ZRZeile,0),MATCH(Hilfe!$B$1,ZRSpalte,0)+'1.2 ZR Monate'!C$12-1))</f>
        <v>225</v>
      </c>
      <c r="D256" s="155" t="n">
        <f aca="false">IF(INDEX(ZRDaten,MATCH($B256,ZRZeile,0),MATCH(Hilfe!$B$1,ZRSpalte,0)+'1.2 ZR Monate'!D$12-1)&lt;3,"*",INDEX(ZRDaten,MATCH($B256,ZRZeile,0),MATCH(Hilfe!$B$1,ZRSpalte,0)+'1.2 ZR Monate'!D$12-1))</f>
        <v>209</v>
      </c>
      <c r="E256" s="155" t="n">
        <f aca="false">IF(INDEX(ZRDaten,MATCH($B256,ZRZeile,0),MATCH(Hilfe!$B$1,ZRSpalte,0)+'1.2 ZR Monate'!E$12-1)&lt;3,"*",INDEX(ZRDaten,MATCH($B256,ZRZeile,0),MATCH(Hilfe!$B$1,ZRSpalte,0)+'1.2 ZR Monate'!E$12-1))</f>
        <v>187</v>
      </c>
      <c r="F256" s="155" t="n">
        <f aca="false">IF(INDEX(ZRDaten,MATCH($B256,ZRZeile,0),MATCH(Hilfe!$B$1,ZRSpalte,0)+'1.2 ZR Monate'!F$12-1)&lt;3,"*",INDEX(ZRDaten,MATCH($B256,ZRZeile,0),MATCH(Hilfe!$B$1,ZRSpalte,0)+'1.2 ZR Monate'!F$12-1))</f>
        <v>194</v>
      </c>
      <c r="G256" s="155" t="n">
        <f aca="false">IF(INDEX(ZRDaten,MATCH($B256,ZRZeile,0),MATCH(Hilfe!$B$1,ZRSpalte,0)+'1.2 ZR Monate'!G$12-1)&lt;3,"*",INDEX(ZRDaten,MATCH($B256,ZRZeile,0),MATCH(Hilfe!$B$1,ZRSpalte,0)+'1.2 ZR Monate'!G$12-1))</f>
        <v>193</v>
      </c>
      <c r="H256" s="155" t="n">
        <f aca="false">IF(INDEX(ZRDaten,MATCH($B256,ZRZeile,0),MATCH(Hilfe!$B$1,ZRSpalte,0)+'1.2 ZR Monate'!H$12-1)&lt;3,"*",INDEX(ZRDaten,MATCH($B256,ZRZeile,0),MATCH(Hilfe!$B$1,ZRSpalte,0)+'1.2 ZR Monate'!H$12-1))</f>
        <v>194</v>
      </c>
      <c r="I256" s="155" t="n">
        <f aca="false">IF(INDEX(ZRDaten,MATCH($B256,ZRZeile,0),MATCH(Hilfe!$B$1,ZRSpalte,0)+'1.2 ZR Monate'!I$12-1)&lt;3,"*",INDEX(ZRDaten,MATCH($B256,ZRZeile,0),MATCH(Hilfe!$B$1,ZRSpalte,0)+'1.2 ZR Monate'!I$12-1))</f>
        <v>193</v>
      </c>
      <c r="J256" s="155" t="n">
        <f aca="false">IF(INDEX(ZRDaten,MATCH($B256,ZRZeile,0),MATCH(Hilfe!$B$1,ZRSpalte,0)+'1.2 ZR Monate'!J$12-1)&lt;3,"*",INDEX(ZRDaten,MATCH($B256,ZRZeile,0),MATCH(Hilfe!$B$1,ZRSpalte,0)+'1.2 ZR Monate'!J$12-1))</f>
        <v>213</v>
      </c>
      <c r="K256" s="155" t="n">
        <f aca="false">IF(INDEX(ZRDaten,MATCH($B256,ZRZeile,0),MATCH(Hilfe!$B$1,ZRSpalte,0)+'1.2 ZR Monate'!K$12-1)&lt;3,"*",INDEX(ZRDaten,MATCH($B256,ZRZeile,0),MATCH(Hilfe!$B$1,ZRSpalte,0)+'1.2 ZR Monate'!K$12-1))</f>
        <v>202</v>
      </c>
      <c r="L256" s="155" t="n">
        <f aca="false">IF(INDEX(ZRDaten,MATCH($B256,ZRZeile,0),MATCH(Hilfe!$B$1,ZRSpalte,0)+'1.2 ZR Monate'!L$12-1)&lt;3,"*",INDEX(ZRDaten,MATCH($B256,ZRZeile,0),MATCH(Hilfe!$B$1,ZRSpalte,0)+'1.2 ZR Monate'!L$12-1))</f>
        <v>214</v>
      </c>
      <c r="M256" s="155" t="n">
        <f aca="false">IF(INDEX(ZRDaten,MATCH($B256,ZRZeile,0),MATCH(Hilfe!$B$1,ZRSpalte,0)+'1.2 ZR Monate'!M$12-1)&lt;3,"*",INDEX(ZRDaten,MATCH($B256,ZRZeile,0),MATCH(Hilfe!$B$1,ZRSpalte,0)+'1.2 ZR Monate'!M$12-1))</f>
        <v>245</v>
      </c>
      <c r="N256" s="155" t="n">
        <f aca="false">IF(INDEX(ZRDaten,MATCH($B256,ZRZeile,0),MATCH(Hilfe!$B$1,ZRSpalte,0)+'1.2 ZR Monate'!N$12-1)&lt;3,"*",INDEX(ZRDaten,MATCH($B256,ZRZeile,0),MATCH(Hilfe!$B$1,ZRSpalte,0)+'1.2 ZR Monate'!N$12-1))</f>
        <v>257</v>
      </c>
      <c r="O256" s="156" t="n">
        <f aca="false">IF(INDEX(ZRDaten,MATCH($B256,ZRZeile,0),MATCH(Hilfe!$B$1,ZRSpalte,0)+'1.2 ZR Monate'!O$12-1)&lt;3,"*",INDEX(ZRDaten,MATCH($B256,ZRZeile,0),MATCH(Hilfe!$B$1,ZRSpalte,0)+'1.2 ZR Monate'!O$12-1))</f>
        <v>257</v>
      </c>
    </row>
    <row r="257" customFormat="false" ht="12.75" hidden="false" customHeight="true" outlineLevel="0" collapsed="false">
      <c r="A257" s="9" t="s">
        <v>522</v>
      </c>
      <c r="B257" s="10" t="s">
        <v>523</v>
      </c>
      <c r="C257" s="155" t="n">
        <f aca="false">IF(INDEX(ZRDaten,MATCH($B257,ZRZeile,0),MATCH(Hilfe!$B$1,ZRSpalte,0)+'1.2 ZR Monate'!C$12-1)&lt;3,"*",INDEX(ZRDaten,MATCH($B257,ZRZeile,0),MATCH(Hilfe!$B$1,ZRSpalte,0)+'1.2 ZR Monate'!C$12-1))</f>
        <v>157</v>
      </c>
      <c r="D257" s="155" t="n">
        <f aca="false">IF(INDEX(ZRDaten,MATCH($B257,ZRZeile,0),MATCH(Hilfe!$B$1,ZRSpalte,0)+'1.2 ZR Monate'!D$12-1)&lt;3,"*",INDEX(ZRDaten,MATCH($B257,ZRZeile,0),MATCH(Hilfe!$B$1,ZRSpalte,0)+'1.2 ZR Monate'!D$12-1))</f>
        <v>111</v>
      </c>
      <c r="E257" s="155" t="n">
        <f aca="false">IF(INDEX(ZRDaten,MATCH($B257,ZRZeile,0),MATCH(Hilfe!$B$1,ZRSpalte,0)+'1.2 ZR Monate'!E$12-1)&lt;3,"*",INDEX(ZRDaten,MATCH($B257,ZRZeile,0),MATCH(Hilfe!$B$1,ZRSpalte,0)+'1.2 ZR Monate'!E$12-1))</f>
        <v>89</v>
      </c>
      <c r="F257" s="155" t="n">
        <f aca="false">IF(INDEX(ZRDaten,MATCH($B257,ZRZeile,0),MATCH(Hilfe!$B$1,ZRSpalte,0)+'1.2 ZR Monate'!F$12-1)&lt;3,"*",INDEX(ZRDaten,MATCH($B257,ZRZeile,0),MATCH(Hilfe!$B$1,ZRSpalte,0)+'1.2 ZR Monate'!F$12-1))</f>
        <v>64</v>
      </c>
      <c r="G257" s="155" t="n">
        <f aca="false">IF(INDEX(ZRDaten,MATCH($B257,ZRZeile,0),MATCH(Hilfe!$B$1,ZRSpalte,0)+'1.2 ZR Monate'!G$12-1)&lt;3,"*",INDEX(ZRDaten,MATCH($B257,ZRZeile,0),MATCH(Hilfe!$B$1,ZRSpalte,0)+'1.2 ZR Monate'!G$12-1))</f>
        <v>51</v>
      </c>
      <c r="H257" s="155" t="n">
        <f aca="false">IF(INDEX(ZRDaten,MATCH($B257,ZRZeile,0),MATCH(Hilfe!$B$1,ZRSpalte,0)+'1.2 ZR Monate'!H$12-1)&lt;3,"*",INDEX(ZRDaten,MATCH($B257,ZRZeile,0),MATCH(Hilfe!$B$1,ZRSpalte,0)+'1.2 ZR Monate'!H$12-1))</f>
        <v>45</v>
      </c>
      <c r="I257" s="155" t="n">
        <f aca="false">IF(INDEX(ZRDaten,MATCH($B257,ZRZeile,0),MATCH(Hilfe!$B$1,ZRSpalte,0)+'1.2 ZR Monate'!I$12-1)&lt;3,"*",INDEX(ZRDaten,MATCH($B257,ZRZeile,0),MATCH(Hilfe!$B$1,ZRSpalte,0)+'1.2 ZR Monate'!I$12-1))</f>
        <v>47</v>
      </c>
      <c r="J257" s="155" t="n">
        <f aca="false">IF(INDEX(ZRDaten,MATCH($B257,ZRZeile,0),MATCH(Hilfe!$B$1,ZRSpalte,0)+'1.2 ZR Monate'!J$12-1)&lt;3,"*",INDEX(ZRDaten,MATCH($B257,ZRZeile,0),MATCH(Hilfe!$B$1,ZRSpalte,0)+'1.2 ZR Monate'!J$12-1))</f>
        <v>52</v>
      </c>
      <c r="K257" s="155" t="n">
        <f aca="false">IF(INDEX(ZRDaten,MATCH($B257,ZRZeile,0),MATCH(Hilfe!$B$1,ZRSpalte,0)+'1.2 ZR Monate'!K$12-1)&lt;3,"*",INDEX(ZRDaten,MATCH($B257,ZRZeile,0),MATCH(Hilfe!$B$1,ZRSpalte,0)+'1.2 ZR Monate'!K$12-1))</f>
        <v>37</v>
      </c>
      <c r="L257" s="155" t="n">
        <f aca="false">IF(INDEX(ZRDaten,MATCH($B257,ZRZeile,0),MATCH(Hilfe!$B$1,ZRSpalte,0)+'1.2 ZR Monate'!L$12-1)&lt;3,"*",INDEX(ZRDaten,MATCH($B257,ZRZeile,0),MATCH(Hilfe!$B$1,ZRSpalte,0)+'1.2 ZR Monate'!L$12-1))</f>
        <v>31</v>
      </c>
      <c r="M257" s="155" t="n">
        <f aca="false">IF(INDEX(ZRDaten,MATCH($B257,ZRZeile,0),MATCH(Hilfe!$B$1,ZRSpalte,0)+'1.2 ZR Monate'!M$12-1)&lt;3,"*",INDEX(ZRDaten,MATCH($B257,ZRZeile,0),MATCH(Hilfe!$B$1,ZRSpalte,0)+'1.2 ZR Monate'!M$12-1))</f>
        <v>53</v>
      </c>
      <c r="N257" s="155" t="n">
        <f aca="false">IF(INDEX(ZRDaten,MATCH($B257,ZRZeile,0),MATCH(Hilfe!$B$1,ZRSpalte,0)+'1.2 ZR Monate'!N$12-1)&lt;3,"*",INDEX(ZRDaten,MATCH($B257,ZRZeile,0),MATCH(Hilfe!$B$1,ZRSpalte,0)+'1.2 ZR Monate'!N$12-1))</f>
        <v>65</v>
      </c>
      <c r="O257" s="156" t="n">
        <f aca="false">IF(INDEX(ZRDaten,MATCH($B257,ZRZeile,0),MATCH(Hilfe!$B$1,ZRSpalte,0)+'1.2 ZR Monate'!O$12-1)&lt;3,"*",INDEX(ZRDaten,MATCH($B257,ZRZeile,0),MATCH(Hilfe!$B$1,ZRSpalte,0)+'1.2 ZR Monate'!O$12-1))</f>
        <v>65</v>
      </c>
    </row>
    <row r="258" customFormat="false" ht="12.75" hidden="false" customHeight="true" outlineLevel="0" collapsed="false">
      <c r="A258" s="9" t="s">
        <v>524</v>
      </c>
      <c r="B258" s="10" t="s">
        <v>525</v>
      </c>
      <c r="C258" s="155" t="n">
        <f aca="false">IF(INDEX(ZRDaten,MATCH($B258,ZRZeile,0),MATCH(Hilfe!$B$1,ZRSpalte,0)+'1.2 ZR Monate'!C$12-1)&lt;3,"*",INDEX(ZRDaten,MATCH($B258,ZRZeile,0),MATCH(Hilfe!$B$1,ZRSpalte,0)+'1.2 ZR Monate'!C$12-1))</f>
        <v>118</v>
      </c>
      <c r="D258" s="155" t="n">
        <f aca="false">IF(INDEX(ZRDaten,MATCH($B258,ZRZeile,0),MATCH(Hilfe!$B$1,ZRSpalte,0)+'1.2 ZR Monate'!D$12-1)&lt;3,"*",INDEX(ZRDaten,MATCH($B258,ZRZeile,0),MATCH(Hilfe!$B$1,ZRSpalte,0)+'1.2 ZR Monate'!D$12-1))</f>
        <v>137</v>
      </c>
      <c r="E258" s="155" t="n">
        <f aca="false">IF(INDEX(ZRDaten,MATCH($B258,ZRZeile,0),MATCH(Hilfe!$B$1,ZRSpalte,0)+'1.2 ZR Monate'!E$12-1)&lt;3,"*",INDEX(ZRDaten,MATCH($B258,ZRZeile,0),MATCH(Hilfe!$B$1,ZRSpalte,0)+'1.2 ZR Monate'!E$12-1))</f>
        <v>133</v>
      </c>
      <c r="F258" s="155" t="n">
        <f aca="false">IF(INDEX(ZRDaten,MATCH($B258,ZRZeile,0),MATCH(Hilfe!$B$1,ZRSpalte,0)+'1.2 ZR Monate'!F$12-1)&lt;3,"*",INDEX(ZRDaten,MATCH($B258,ZRZeile,0),MATCH(Hilfe!$B$1,ZRSpalte,0)+'1.2 ZR Monate'!F$12-1))</f>
        <v>127</v>
      </c>
      <c r="G258" s="155" t="n">
        <f aca="false">IF(INDEX(ZRDaten,MATCH($B258,ZRZeile,0),MATCH(Hilfe!$B$1,ZRSpalte,0)+'1.2 ZR Monate'!G$12-1)&lt;3,"*",INDEX(ZRDaten,MATCH($B258,ZRZeile,0),MATCH(Hilfe!$B$1,ZRSpalte,0)+'1.2 ZR Monate'!G$12-1))</f>
        <v>128</v>
      </c>
      <c r="H258" s="155" t="n">
        <f aca="false">IF(INDEX(ZRDaten,MATCH($B258,ZRZeile,0),MATCH(Hilfe!$B$1,ZRSpalte,0)+'1.2 ZR Monate'!H$12-1)&lt;3,"*",INDEX(ZRDaten,MATCH($B258,ZRZeile,0),MATCH(Hilfe!$B$1,ZRSpalte,0)+'1.2 ZR Monate'!H$12-1))</f>
        <v>152</v>
      </c>
      <c r="I258" s="155" t="n">
        <f aca="false">IF(INDEX(ZRDaten,MATCH($B258,ZRZeile,0),MATCH(Hilfe!$B$1,ZRSpalte,0)+'1.2 ZR Monate'!I$12-1)&lt;3,"*",INDEX(ZRDaten,MATCH($B258,ZRZeile,0),MATCH(Hilfe!$B$1,ZRSpalte,0)+'1.2 ZR Monate'!I$12-1))</f>
        <v>156</v>
      </c>
      <c r="J258" s="155" t="n">
        <f aca="false">IF(INDEX(ZRDaten,MATCH($B258,ZRZeile,0),MATCH(Hilfe!$B$1,ZRSpalte,0)+'1.2 ZR Monate'!J$12-1)&lt;3,"*",INDEX(ZRDaten,MATCH($B258,ZRZeile,0),MATCH(Hilfe!$B$1,ZRSpalte,0)+'1.2 ZR Monate'!J$12-1))</f>
        <v>160</v>
      </c>
      <c r="K258" s="155" t="n">
        <f aca="false">IF(INDEX(ZRDaten,MATCH($B258,ZRZeile,0),MATCH(Hilfe!$B$1,ZRSpalte,0)+'1.2 ZR Monate'!K$12-1)&lt;3,"*",INDEX(ZRDaten,MATCH($B258,ZRZeile,0),MATCH(Hilfe!$B$1,ZRSpalte,0)+'1.2 ZR Monate'!K$12-1))</f>
        <v>155</v>
      </c>
      <c r="L258" s="155" t="n">
        <f aca="false">IF(INDEX(ZRDaten,MATCH($B258,ZRZeile,0),MATCH(Hilfe!$B$1,ZRSpalte,0)+'1.2 ZR Monate'!L$12-1)&lt;3,"*",INDEX(ZRDaten,MATCH($B258,ZRZeile,0),MATCH(Hilfe!$B$1,ZRSpalte,0)+'1.2 ZR Monate'!L$12-1))</f>
        <v>128</v>
      </c>
      <c r="M258" s="155" t="n">
        <f aca="false">IF(INDEX(ZRDaten,MATCH($B258,ZRZeile,0),MATCH(Hilfe!$B$1,ZRSpalte,0)+'1.2 ZR Monate'!M$12-1)&lt;3,"*",INDEX(ZRDaten,MATCH($B258,ZRZeile,0),MATCH(Hilfe!$B$1,ZRSpalte,0)+'1.2 ZR Monate'!M$12-1))</f>
        <v>135</v>
      </c>
      <c r="N258" s="155" t="n">
        <f aca="false">IF(INDEX(ZRDaten,MATCH($B258,ZRZeile,0),MATCH(Hilfe!$B$1,ZRSpalte,0)+'1.2 ZR Monate'!N$12-1)&lt;3,"*",INDEX(ZRDaten,MATCH($B258,ZRZeile,0),MATCH(Hilfe!$B$1,ZRSpalte,0)+'1.2 ZR Monate'!N$12-1))</f>
        <v>168</v>
      </c>
      <c r="O258" s="156" t="n">
        <f aca="false">IF(INDEX(ZRDaten,MATCH($B258,ZRZeile,0),MATCH(Hilfe!$B$1,ZRSpalte,0)+'1.2 ZR Monate'!O$12-1)&lt;3,"*",INDEX(ZRDaten,MATCH($B258,ZRZeile,0),MATCH(Hilfe!$B$1,ZRSpalte,0)+'1.2 ZR Monate'!O$12-1))</f>
        <v>163</v>
      </c>
    </row>
    <row r="259" customFormat="false" ht="12.75" hidden="false" customHeight="true" outlineLevel="0" collapsed="false">
      <c r="A259" s="9" t="s">
        <v>526</v>
      </c>
      <c r="B259" s="10" t="s">
        <v>527</v>
      </c>
      <c r="C259" s="155" t="n">
        <f aca="false">IF(INDEX(ZRDaten,MATCH($B259,ZRZeile,0),MATCH(Hilfe!$B$1,ZRSpalte,0)+'1.2 ZR Monate'!C$12-1)&lt;3,"*",INDEX(ZRDaten,MATCH($B259,ZRZeile,0),MATCH(Hilfe!$B$1,ZRSpalte,0)+'1.2 ZR Monate'!C$12-1))</f>
        <v>132</v>
      </c>
      <c r="D259" s="155" t="n">
        <f aca="false">IF(INDEX(ZRDaten,MATCH($B259,ZRZeile,0),MATCH(Hilfe!$B$1,ZRSpalte,0)+'1.2 ZR Monate'!D$12-1)&lt;3,"*",INDEX(ZRDaten,MATCH($B259,ZRZeile,0),MATCH(Hilfe!$B$1,ZRSpalte,0)+'1.2 ZR Monate'!D$12-1))</f>
        <v>130</v>
      </c>
      <c r="E259" s="155" t="n">
        <f aca="false">IF(INDEX(ZRDaten,MATCH($B259,ZRZeile,0),MATCH(Hilfe!$B$1,ZRSpalte,0)+'1.2 ZR Monate'!E$12-1)&lt;3,"*",INDEX(ZRDaten,MATCH($B259,ZRZeile,0),MATCH(Hilfe!$B$1,ZRSpalte,0)+'1.2 ZR Monate'!E$12-1))</f>
        <v>128</v>
      </c>
      <c r="F259" s="155" t="n">
        <f aca="false">IF(INDEX(ZRDaten,MATCH($B259,ZRZeile,0),MATCH(Hilfe!$B$1,ZRSpalte,0)+'1.2 ZR Monate'!F$12-1)&lt;3,"*",INDEX(ZRDaten,MATCH($B259,ZRZeile,0),MATCH(Hilfe!$B$1,ZRSpalte,0)+'1.2 ZR Monate'!F$12-1))</f>
        <v>127</v>
      </c>
      <c r="G259" s="155" t="n">
        <f aca="false">IF(INDEX(ZRDaten,MATCH($B259,ZRZeile,0),MATCH(Hilfe!$B$1,ZRSpalte,0)+'1.2 ZR Monate'!G$12-1)&lt;3,"*",INDEX(ZRDaten,MATCH($B259,ZRZeile,0),MATCH(Hilfe!$B$1,ZRSpalte,0)+'1.2 ZR Monate'!G$12-1))</f>
        <v>163</v>
      </c>
      <c r="H259" s="155" t="n">
        <f aca="false">IF(INDEX(ZRDaten,MATCH($B259,ZRZeile,0),MATCH(Hilfe!$B$1,ZRSpalte,0)+'1.2 ZR Monate'!H$12-1)&lt;3,"*",INDEX(ZRDaten,MATCH($B259,ZRZeile,0),MATCH(Hilfe!$B$1,ZRSpalte,0)+'1.2 ZR Monate'!H$12-1))</f>
        <v>168</v>
      </c>
      <c r="I259" s="155" t="n">
        <f aca="false">IF(INDEX(ZRDaten,MATCH($B259,ZRZeile,0),MATCH(Hilfe!$B$1,ZRSpalte,0)+'1.2 ZR Monate'!I$12-1)&lt;3,"*",INDEX(ZRDaten,MATCH($B259,ZRZeile,0),MATCH(Hilfe!$B$1,ZRSpalte,0)+'1.2 ZR Monate'!I$12-1))</f>
        <v>162</v>
      </c>
      <c r="J259" s="155" t="n">
        <f aca="false">IF(INDEX(ZRDaten,MATCH($B259,ZRZeile,0),MATCH(Hilfe!$B$1,ZRSpalte,0)+'1.2 ZR Monate'!J$12-1)&lt;3,"*",INDEX(ZRDaten,MATCH($B259,ZRZeile,0),MATCH(Hilfe!$B$1,ZRSpalte,0)+'1.2 ZR Monate'!J$12-1))</f>
        <v>160</v>
      </c>
      <c r="K259" s="155" t="n">
        <f aca="false">IF(INDEX(ZRDaten,MATCH($B259,ZRZeile,0),MATCH(Hilfe!$B$1,ZRSpalte,0)+'1.2 ZR Monate'!K$12-1)&lt;3,"*",INDEX(ZRDaten,MATCH($B259,ZRZeile,0),MATCH(Hilfe!$B$1,ZRSpalte,0)+'1.2 ZR Monate'!K$12-1))</f>
        <v>168</v>
      </c>
      <c r="L259" s="155" t="n">
        <f aca="false">IF(INDEX(ZRDaten,MATCH($B259,ZRZeile,0),MATCH(Hilfe!$B$1,ZRSpalte,0)+'1.2 ZR Monate'!L$12-1)&lt;3,"*",INDEX(ZRDaten,MATCH($B259,ZRZeile,0),MATCH(Hilfe!$B$1,ZRSpalte,0)+'1.2 ZR Monate'!L$12-1))</f>
        <v>168</v>
      </c>
      <c r="M259" s="155" t="n">
        <f aca="false">IF(INDEX(ZRDaten,MATCH($B259,ZRZeile,0),MATCH(Hilfe!$B$1,ZRSpalte,0)+'1.2 ZR Monate'!M$12-1)&lt;3,"*",INDEX(ZRDaten,MATCH($B259,ZRZeile,0),MATCH(Hilfe!$B$1,ZRSpalte,0)+'1.2 ZR Monate'!M$12-1))</f>
        <v>159</v>
      </c>
      <c r="N259" s="155" t="n">
        <f aca="false">IF(INDEX(ZRDaten,MATCH($B259,ZRZeile,0),MATCH(Hilfe!$B$1,ZRSpalte,0)+'1.2 ZR Monate'!N$12-1)&lt;3,"*",INDEX(ZRDaten,MATCH($B259,ZRZeile,0),MATCH(Hilfe!$B$1,ZRSpalte,0)+'1.2 ZR Monate'!N$12-1))</f>
        <v>184</v>
      </c>
      <c r="O259" s="156" t="n">
        <f aca="false">IF(INDEX(ZRDaten,MATCH($B259,ZRZeile,0),MATCH(Hilfe!$B$1,ZRSpalte,0)+'1.2 ZR Monate'!O$12-1)&lt;3,"*",INDEX(ZRDaten,MATCH($B259,ZRZeile,0),MATCH(Hilfe!$B$1,ZRSpalte,0)+'1.2 ZR Monate'!O$12-1))</f>
        <v>174</v>
      </c>
    </row>
    <row r="260" customFormat="false" ht="12.75" hidden="false" customHeight="true" outlineLevel="0" collapsed="false">
      <c r="A260" s="9" t="s">
        <v>528</v>
      </c>
      <c r="B260" s="10" t="s">
        <v>529</v>
      </c>
      <c r="C260" s="155" t="n">
        <f aca="false">IF(INDEX(ZRDaten,MATCH($B260,ZRZeile,0),MATCH(Hilfe!$B$1,ZRSpalte,0)+'1.2 ZR Monate'!C$12-1)&lt;3,"*",INDEX(ZRDaten,MATCH($B260,ZRZeile,0),MATCH(Hilfe!$B$1,ZRSpalte,0)+'1.2 ZR Monate'!C$12-1))</f>
        <v>59</v>
      </c>
      <c r="D260" s="155" t="n">
        <f aca="false">IF(INDEX(ZRDaten,MATCH($B260,ZRZeile,0),MATCH(Hilfe!$B$1,ZRSpalte,0)+'1.2 ZR Monate'!D$12-1)&lt;3,"*",INDEX(ZRDaten,MATCH($B260,ZRZeile,0),MATCH(Hilfe!$B$1,ZRSpalte,0)+'1.2 ZR Monate'!D$12-1))</f>
        <v>71</v>
      </c>
      <c r="E260" s="155" t="n">
        <f aca="false">IF(INDEX(ZRDaten,MATCH($B260,ZRZeile,0),MATCH(Hilfe!$B$1,ZRSpalte,0)+'1.2 ZR Monate'!E$12-1)&lt;3,"*",INDEX(ZRDaten,MATCH($B260,ZRZeile,0),MATCH(Hilfe!$B$1,ZRSpalte,0)+'1.2 ZR Monate'!E$12-1))</f>
        <v>70</v>
      </c>
      <c r="F260" s="155" t="n">
        <f aca="false">IF(INDEX(ZRDaten,MATCH($B260,ZRZeile,0),MATCH(Hilfe!$B$1,ZRSpalte,0)+'1.2 ZR Monate'!F$12-1)&lt;3,"*",INDEX(ZRDaten,MATCH($B260,ZRZeile,0),MATCH(Hilfe!$B$1,ZRSpalte,0)+'1.2 ZR Monate'!F$12-1))</f>
        <v>71</v>
      </c>
      <c r="G260" s="155" t="n">
        <f aca="false">IF(INDEX(ZRDaten,MATCH($B260,ZRZeile,0),MATCH(Hilfe!$B$1,ZRSpalte,0)+'1.2 ZR Monate'!G$12-1)&lt;3,"*",INDEX(ZRDaten,MATCH($B260,ZRZeile,0),MATCH(Hilfe!$B$1,ZRSpalte,0)+'1.2 ZR Monate'!G$12-1))</f>
        <v>71</v>
      </c>
      <c r="H260" s="155" t="n">
        <f aca="false">IF(INDEX(ZRDaten,MATCH($B260,ZRZeile,0),MATCH(Hilfe!$B$1,ZRSpalte,0)+'1.2 ZR Monate'!H$12-1)&lt;3,"*",INDEX(ZRDaten,MATCH($B260,ZRZeile,0),MATCH(Hilfe!$B$1,ZRSpalte,0)+'1.2 ZR Monate'!H$12-1))</f>
        <v>48</v>
      </c>
      <c r="I260" s="155" t="n">
        <f aca="false">IF(INDEX(ZRDaten,MATCH($B260,ZRZeile,0),MATCH(Hilfe!$B$1,ZRSpalte,0)+'1.2 ZR Monate'!I$12-1)&lt;3,"*",INDEX(ZRDaten,MATCH($B260,ZRZeile,0),MATCH(Hilfe!$B$1,ZRSpalte,0)+'1.2 ZR Monate'!I$12-1))</f>
        <v>76</v>
      </c>
      <c r="J260" s="155" t="n">
        <f aca="false">IF(INDEX(ZRDaten,MATCH($B260,ZRZeile,0),MATCH(Hilfe!$B$1,ZRSpalte,0)+'1.2 ZR Monate'!J$12-1)&lt;3,"*",INDEX(ZRDaten,MATCH($B260,ZRZeile,0),MATCH(Hilfe!$B$1,ZRSpalte,0)+'1.2 ZR Monate'!J$12-1))</f>
        <v>77</v>
      </c>
      <c r="K260" s="155" t="n">
        <f aca="false">IF(INDEX(ZRDaten,MATCH($B260,ZRZeile,0),MATCH(Hilfe!$B$1,ZRSpalte,0)+'1.2 ZR Monate'!K$12-1)&lt;3,"*",INDEX(ZRDaten,MATCH($B260,ZRZeile,0),MATCH(Hilfe!$B$1,ZRSpalte,0)+'1.2 ZR Monate'!K$12-1))</f>
        <v>87</v>
      </c>
      <c r="L260" s="155" t="n">
        <f aca="false">IF(INDEX(ZRDaten,MATCH($B260,ZRZeile,0),MATCH(Hilfe!$B$1,ZRSpalte,0)+'1.2 ZR Monate'!L$12-1)&lt;3,"*",INDEX(ZRDaten,MATCH($B260,ZRZeile,0),MATCH(Hilfe!$B$1,ZRSpalte,0)+'1.2 ZR Monate'!L$12-1))</f>
        <v>90</v>
      </c>
      <c r="M260" s="155" t="n">
        <f aca="false">IF(INDEX(ZRDaten,MATCH($B260,ZRZeile,0),MATCH(Hilfe!$B$1,ZRSpalte,0)+'1.2 ZR Monate'!M$12-1)&lt;3,"*",INDEX(ZRDaten,MATCH($B260,ZRZeile,0),MATCH(Hilfe!$B$1,ZRSpalte,0)+'1.2 ZR Monate'!M$12-1))</f>
        <v>82</v>
      </c>
      <c r="N260" s="155" t="n">
        <f aca="false">IF(INDEX(ZRDaten,MATCH($B260,ZRZeile,0),MATCH(Hilfe!$B$1,ZRSpalte,0)+'1.2 ZR Monate'!N$12-1)&lt;3,"*",INDEX(ZRDaten,MATCH($B260,ZRZeile,0),MATCH(Hilfe!$B$1,ZRSpalte,0)+'1.2 ZR Monate'!N$12-1))</f>
        <v>90</v>
      </c>
      <c r="O260" s="156" t="n">
        <f aca="false">IF(INDEX(ZRDaten,MATCH($B260,ZRZeile,0),MATCH(Hilfe!$B$1,ZRSpalte,0)+'1.2 ZR Monate'!O$12-1)&lt;3,"*",INDEX(ZRDaten,MATCH($B260,ZRZeile,0),MATCH(Hilfe!$B$1,ZRSpalte,0)+'1.2 ZR Monate'!O$12-1))</f>
        <v>79</v>
      </c>
    </row>
    <row r="261" customFormat="false" ht="12.75" hidden="false" customHeight="true" outlineLevel="0" collapsed="false">
      <c r="A261" s="9" t="s">
        <v>530</v>
      </c>
      <c r="B261" s="10" t="s">
        <v>531</v>
      </c>
      <c r="C261" s="155" t="n">
        <f aca="false">IF(INDEX(ZRDaten,MATCH($B261,ZRZeile,0),MATCH(Hilfe!$B$1,ZRSpalte,0)+'1.2 ZR Monate'!C$12-1)&lt;3,"*",INDEX(ZRDaten,MATCH($B261,ZRZeile,0),MATCH(Hilfe!$B$1,ZRSpalte,0)+'1.2 ZR Monate'!C$12-1))</f>
        <v>22</v>
      </c>
      <c r="D261" s="155" t="n">
        <f aca="false">IF(INDEX(ZRDaten,MATCH($B261,ZRZeile,0),MATCH(Hilfe!$B$1,ZRSpalte,0)+'1.2 ZR Monate'!D$12-1)&lt;3,"*",INDEX(ZRDaten,MATCH($B261,ZRZeile,0),MATCH(Hilfe!$B$1,ZRSpalte,0)+'1.2 ZR Monate'!D$12-1))</f>
        <v>9</v>
      </c>
      <c r="E261" s="155" t="n">
        <f aca="false">IF(INDEX(ZRDaten,MATCH($B261,ZRZeile,0),MATCH(Hilfe!$B$1,ZRSpalte,0)+'1.2 ZR Monate'!E$12-1)&lt;3,"*",INDEX(ZRDaten,MATCH($B261,ZRZeile,0),MATCH(Hilfe!$B$1,ZRSpalte,0)+'1.2 ZR Monate'!E$12-1))</f>
        <v>19</v>
      </c>
      <c r="F261" s="155" t="n">
        <f aca="false">IF(INDEX(ZRDaten,MATCH($B261,ZRZeile,0),MATCH(Hilfe!$B$1,ZRSpalte,0)+'1.2 ZR Monate'!F$12-1)&lt;3,"*",INDEX(ZRDaten,MATCH($B261,ZRZeile,0),MATCH(Hilfe!$B$1,ZRSpalte,0)+'1.2 ZR Monate'!F$12-1))</f>
        <v>27</v>
      </c>
      <c r="G261" s="155" t="n">
        <f aca="false">IF(INDEX(ZRDaten,MATCH($B261,ZRZeile,0),MATCH(Hilfe!$B$1,ZRSpalte,0)+'1.2 ZR Monate'!G$12-1)&lt;3,"*",INDEX(ZRDaten,MATCH($B261,ZRZeile,0),MATCH(Hilfe!$B$1,ZRSpalte,0)+'1.2 ZR Monate'!G$12-1))</f>
        <v>19</v>
      </c>
      <c r="H261" s="155" t="n">
        <f aca="false">IF(INDEX(ZRDaten,MATCH($B261,ZRZeile,0),MATCH(Hilfe!$B$1,ZRSpalte,0)+'1.2 ZR Monate'!H$12-1)&lt;3,"*",INDEX(ZRDaten,MATCH($B261,ZRZeile,0),MATCH(Hilfe!$B$1,ZRSpalte,0)+'1.2 ZR Monate'!H$12-1))</f>
        <v>31</v>
      </c>
      <c r="I261" s="155" t="n">
        <f aca="false">IF(INDEX(ZRDaten,MATCH($B261,ZRZeile,0),MATCH(Hilfe!$B$1,ZRSpalte,0)+'1.2 ZR Monate'!I$12-1)&lt;3,"*",INDEX(ZRDaten,MATCH($B261,ZRZeile,0),MATCH(Hilfe!$B$1,ZRSpalte,0)+'1.2 ZR Monate'!I$12-1))</f>
        <v>37</v>
      </c>
      <c r="J261" s="155" t="n">
        <f aca="false">IF(INDEX(ZRDaten,MATCH($B261,ZRZeile,0),MATCH(Hilfe!$B$1,ZRSpalte,0)+'1.2 ZR Monate'!J$12-1)&lt;3,"*",INDEX(ZRDaten,MATCH($B261,ZRZeile,0),MATCH(Hilfe!$B$1,ZRSpalte,0)+'1.2 ZR Monate'!J$12-1))</f>
        <v>35</v>
      </c>
      <c r="K261" s="155" t="n">
        <f aca="false">IF(INDEX(ZRDaten,MATCH($B261,ZRZeile,0),MATCH(Hilfe!$B$1,ZRSpalte,0)+'1.2 ZR Monate'!K$12-1)&lt;3,"*",INDEX(ZRDaten,MATCH($B261,ZRZeile,0),MATCH(Hilfe!$B$1,ZRSpalte,0)+'1.2 ZR Monate'!K$12-1))</f>
        <v>34</v>
      </c>
      <c r="L261" s="155" t="n">
        <f aca="false">IF(INDEX(ZRDaten,MATCH($B261,ZRZeile,0),MATCH(Hilfe!$B$1,ZRSpalte,0)+'1.2 ZR Monate'!L$12-1)&lt;3,"*",INDEX(ZRDaten,MATCH($B261,ZRZeile,0),MATCH(Hilfe!$B$1,ZRSpalte,0)+'1.2 ZR Monate'!L$12-1))</f>
        <v>36</v>
      </c>
      <c r="M261" s="155" t="n">
        <f aca="false">IF(INDEX(ZRDaten,MATCH($B261,ZRZeile,0),MATCH(Hilfe!$B$1,ZRSpalte,0)+'1.2 ZR Monate'!M$12-1)&lt;3,"*",INDEX(ZRDaten,MATCH($B261,ZRZeile,0),MATCH(Hilfe!$B$1,ZRSpalte,0)+'1.2 ZR Monate'!M$12-1))</f>
        <v>28</v>
      </c>
      <c r="N261" s="155" t="n">
        <f aca="false">IF(INDEX(ZRDaten,MATCH($B261,ZRZeile,0),MATCH(Hilfe!$B$1,ZRSpalte,0)+'1.2 ZR Monate'!N$12-1)&lt;3,"*",INDEX(ZRDaten,MATCH($B261,ZRZeile,0),MATCH(Hilfe!$B$1,ZRSpalte,0)+'1.2 ZR Monate'!N$12-1))</f>
        <v>35</v>
      </c>
      <c r="O261" s="156" t="n">
        <f aca="false">IF(INDEX(ZRDaten,MATCH($B261,ZRZeile,0),MATCH(Hilfe!$B$1,ZRSpalte,0)+'1.2 ZR Monate'!O$12-1)&lt;3,"*",INDEX(ZRDaten,MATCH($B261,ZRZeile,0),MATCH(Hilfe!$B$1,ZRSpalte,0)+'1.2 ZR Monate'!O$12-1))</f>
        <v>22</v>
      </c>
    </row>
    <row r="262" customFormat="false" ht="12.75" hidden="false" customHeight="true" outlineLevel="0" collapsed="false">
      <c r="A262" s="9" t="s">
        <v>532</v>
      </c>
      <c r="B262" s="10" t="s">
        <v>533</v>
      </c>
      <c r="C262" s="155" t="n">
        <f aca="false">IF(INDEX(ZRDaten,MATCH($B262,ZRZeile,0),MATCH(Hilfe!$B$1,ZRSpalte,0)+'1.2 ZR Monate'!C$12-1)&lt;3,"*",INDEX(ZRDaten,MATCH($B262,ZRZeile,0),MATCH(Hilfe!$B$1,ZRSpalte,0)+'1.2 ZR Monate'!C$12-1))</f>
        <v>506</v>
      </c>
      <c r="D262" s="155" t="n">
        <f aca="false">IF(INDEX(ZRDaten,MATCH($B262,ZRZeile,0),MATCH(Hilfe!$B$1,ZRSpalte,0)+'1.2 ZR Monate'!D$12-1)&lt;3,"*",INDEX(ZRDaten,MATCH($B262,ZRZeile,0),MATCH(Hilfe!$B$1,ZRSpalte,0)+'1.2 ZR Monate'!D$12-1))</f>
        <v>511</v>
      </c>
      <c r="E262" s="155" t="n">
        <f aca="false">IF(INDEX(ZRDaten,MATCH($B262,ZRZeile,0),MATCH(Hilfe!$B$1,ZRSpalte,0)+'1.2 ZR Monate'!E$12-1)&lt;3,"*",INDEX(ZRDaten,MATCH($B262,ZRZeile,0),MATCH(Hilfe!$B$1,ZRSpalte,0)+'1.2 ZR Monate'!E$12-1))</f>
        <v>536</v>
      </c>
      <c r="F262" s="155" t="n">
        <f aca="false">IF(INDEX(ZRDaten,MATCH($B262,ZRZeile,0),MATCH(Hilfe!$B$1,ZRSpalte,0)+'1.2 ZR Monate'!F$12-1)&lt;3,"*",INDEX(ZRDaten,MATCH($B262,ZRZeile,0),MATCH(Hilfe!$B$1,ZRSpalte,0)+'1.2 ZR Monate'!F$12-1))</f>
        <v>530</v>
      </c>
      <c r="G262" s="155" t="n">
        <f aca="false">IF(INDEX(ZRDaten,MATCH($B262,ZRZeile,0),MATCH(Hilfe!$B$1,ZRSpalte,0)+'1.2 ZR Monate'!G$12-1)&lt;3,"*",INDEX(ZRDaten,MATCH($B262,ZRZeile,0),MATCH(Hilfe!$B$1,ZRSpalte,0)+'1.2 ZR Monate'!G$12-1))</f>
        <v>539</v>
      </c>
      <c r="H262" s="155" t="n">
        <f aca="false">IF(INDEX(ZRDaten,MATCH($B262,ZRZeile,0),MATCH(Hilfe!$B$1,ZRSpalte,0)+'1.2 ZR Monate'!H$12-1)&lt;3,"*",INDEX(ZRDaten,MATCH($B262,ZRZeile,0),MATCH(Hilfe!$B$1,ZRSpalte,0)+'1.2 ZR Monate'!H$12-1))</f>
        <v>542</v>
      </c>
      <c r="I262" s="155" t="n">
        <f aca="false">IF(INDEX(ZRDaten,MATCH($B262,ZRZeile,0),MATCH(Hilfe!$B$1,ZRSpalte,0)+'1.2 ZR Monate'!I$12-1)&lt;3,"*",INDEX(ZRDaten,MATCH($B262,ZRZeile,0),MATCH(Hilfe!$B$1,ZRSpalte,0)+'1.2 ZR Monate'!I$12-1))</f>
        <v>546</v>
      </c>
      <c r="J262" s="155" t="n">
        <f aca="false">IF(INDEX(ZRDaten,MATCH($B262,ZRZeile,0),MATCH(Hilfe!$B$1,ZRSpalte,0)+'1.2 ZR Monate'!J$12-1)&lt;3,"*",INDEX(ZRDaten,MATCH($B262,ZRZeile,0),MATCH(Hilfe!$B$1,ZRSpalte,0)+'1.2 ZR Monate'!J$12-1))</f>
        <v>552</v>
      </c>
      <c r="K262" s="155" t="n">
        <f aca="false">IF(INDEX(ZRDaten,MATCH($B262,ZRZeile,0),MATCH(Hilfe!$B$1,ZRSpalte,0)+'1.2 ZR Monate'!K$12-1)&lt;3,"*",INDEX(ZRDaten,MATCH($B262,ZRZeile,0),MATCH(Hilfe!$B$1,ZRSpalte,0)+'1.2 ZR Monate'!K$12-1))</f>
        <v>547</v>
      </c>
      <c r="L262" s="155" t="n">
        <f aca="false">IF(INDEX(ZRDaten,MATCH($B262,ZRZeile,0),MATCH(Hilfe!$B$1,ZRSpalte,0)+'1.2 ZR Monate'!L$12-1)&lt;3,"*",INDEX(ZRDaten,MATCH($B262,ZRZeile,0),MATCH(Hilfe!$B$1,ZRSpalte,0)+'1.2 ZR Monate'!L$12-1))</f>
        <v>540</v>
      </c>
      <c r="M262" s="155" t="n">
        <f aca="false">IF(INDEX(ZRDaten,MATCH($B262,ZRZeile,0),MATCH(Hilfe!$B$1,ZRSpalte,0)+'1.2 ZR Monate'!M$12-1)&lt;3,"*",INDEX(ZRDaten,MATCH($B262,ZRZeile,0),MATCH(Hilfe!$B$1,ZRSpalte,0)+'1.2 ZR Monate'!M$12-1))</f>
        <v>543</v>
      </c>
      <c r="N262" s="155" t="n">
        <f aca="false">IF(INDEX(ZRDaten,MATCH($B262,ZRZeile,0),MATCH(Hilfe!$B$1,ZRSpalte,0)+'1.2 ZR Monate'!N$12-1)&lt;3,"*",INDEX(ZRDaten,MATCH($B262,ZRZeile,0),MATCH(Hilfe!$B$1,ZRSpalte,0)+'1.2 ZR Monate'!N$12-1))</f>
        <v>550</v>
      </c>
      <c r="O262" s="156" t="n">
        <f aca="false">IF(INDEX(ZRDaten,MATCH($B262,ZRZeile,0),MATCH(Hilfe!$B$1,ZRSpalte,0)+'1.2 ZR Monate'!O$12-1)&lt;3,"*",INDEX(ZRDaten,MATCH($B262,ZRZeile,0),MATCH(Hilfe!$B$1,ZRSpalte,0)+'1.2 ZR Monate'!O$12-1))</f>
        <v>559</v>
      </c>
    </row>
    <row r="263" customFormat="false" ht="12.75" hidden="false" customHeight="true" outlineLevel="0" collapsed="false">
      <c r="A263" s="9" t="s">
        <v>534</v>
      </c>
      <c r="B263" s="10" t="s">
        <v>535</v>
      </c>
      <c r="C263" s="155" t="n">
        <f aca="false">IF(INDEX(ZRDaten,MATCH($B263,ZRZeile,0),MATCH(Hilfe!$B$1,ZRSpalte,0)+'1.2 ZR Monate'!C$12-1)&lt;3,"*",INDEX(ZRDaten,MATCH($B263,ZRZeile,0),MATCH(Hilfe!$B$1,ZRSpalte,0)+'1.2 ZR Monate'!C$12-1))</f>
        <v>69</v>
      </c>
      <c r="D263" s="155" t="n">
        <f aca="false">IF(INDEX(ZRDaten,MATCH($B263,ZRZeile,0),MATCH(Hilfe!$B$1,ZRSpalte,0)+'1.2 ZR Monate'!D$12-1)&lt;3,"*",INDEX(ZRDaten,MATCH($B263,ZRZeile,0),MATCH(Hilfe!$B$1,ZRSpalte,0)+'1.2 ZR Monate'!D$12-1))</f>
        <v>52</v>
      </c>
      <c r="E263" s="155" t="n">
        <f aca="false">IF(INDEX(ZRDaten,MATCH($B263,ZRZeile,0),MATCH(Hilfe!$B$1,ZRSpalte,0)+'1.2 ZR Monate'!E$12-1)&lt;3,"*",INDEX(ZRDaten,MATCH($B263,ZRZeile,0),MATCH(Hilfe!$B$1,ZRSpalte,0)+'1.2 ZR Monate'!E$12-1))</f>
        <v>72</v>
      </c>
      <c r="F263" s="155" t="n">
        <f aca="false">IF(INDEX(ZRDaten,MATCH($B263,ZRZeile,0),MATCH(Hilfe!$B$1,ZRSpalte,0)+'1.2 ZR Monate'!F$12-1)&lt;3,"*",INDEX(ZRDaten,MATCH($B263,ZRZeile,0),MATCH(Hilfe!$B$1,ZRSpalte,0)+'1.2 ZR Monate'!F$12-1))</f>
        <v>75</v>
      </c>
      <c r="G263" s="155" t="n">
        <f aca="false">IF(INDEX(ZRDaten,MATCH($B263,ZRZeile,0),MATCH(Hilfe!$B$1,ZRSpalte,0)+'1.2 ZR Monate'!G$12-1)&lt;3,"*",INDEX(ZRDaten,MATCH($B263,ZRZeile,0),MATCH(Hilfe!$B$1,ZRSpalte,0)+'1.2 ZR Monate'!G$12-1))</f>
        <v>63</v>
      </c>
      <c r="H263" s="155" t="n">
        <f aca="false">IF(INDEX(ZRDaten,MATCH($B263,ZRZeile,0),MATCH(Hilfe!$B$1,ZRSpalte,0)+'1.2 ZR Monate'!H$12-1)&lt;3,"*",INDEX(ZRDaten,MATCH($B263,ZRZeile,0),MATCH(Hilfe!$B$1,ZRSpalte,0)+'1.2 ZR Monate'!H$12-1))</f>
        <v>72</v>
      </c>
      <c r="I263" s="155" t="n">
        <f aca="false">IF(INDEX(ZRDaten,MATCH($B263,ZRZeile,0),MATCH(Hilfe!$B$1,ZRSpalte,0)+'1.2 ZR Monate'!I$12-1)&lt;3,"*",INDEX(ZRDaten,MATCH($B263,ZRZeile,0),MATCH(Hilfe!$B$1,ZRSpalte,0)+'1.2 ZR Monate'!I$12-1))</f>
        <v>70</v>
      </c>
      <c r="J263" s="155" t="n">
        <f aca="false">IF(INDEX(ZRDaten,MATCH($B263,ZRZeile,0),MATCH(Hilfe!$B$1,ZRSpalte,0)+'1.2 ZR Monate'!J$12-1)&lt;3,"*",INDEX(ZRDaten,MATCH($B263,ZRZeile,0),MATCH(Hilfe!$B$1,ZRSpalte,0)+'1.2 ZR Monate'!J$12-1))</f>
        <v>85</v>
      </c>
      <c r="K263" s="155" t="n">
        <f aca="false">IF(INDEX(ZRDaten,MATCH($B263,ZRZeile,0),MATCH(Hilfe!$B$1,ZRSpalte,0)+'1.2 ZR Monate'!K$12-1)&lt;3,"*",INDEX(ZRDaten,MATCH($B263,ZRZeile,0),MATCH(Hilfe!$B$1,ZRSpalte,0)+'1.2 ZR Monate'!K$12-1))</f>
        <v>95</v>
      </c>
      <c r="L263" s="155" t="str">
        <f aca="false">IF(INDEX(ZRDaten,MATCH($B263,ZRZeile,0),MATCH(Hilfe!$B$1,ZRSpalte,0)+'1.2 ZR Monate'!L$12-1)&lt;3,"*",INDEX(ZRDaten,MATCH($B263,ZRZeile,0),MATCH(Hilfe!$B$1,ZRSpalte,0)+'1.2 ZR Monate'!L$12-1))</f>
        <v>.</v>
      </c>
      <c r="M263" s="155" t="str">
        <f aca="false">IF(INDEX(ZRDaten,MATCH($B263,ZRZeile,0),MATCH(Hilfe!$B$1,ZRSpalte,0)+'1.2 ZR Monate'!M$12-1)&lt;3,"*",INDEX(ZRDaten,MATCH($B263,ZRZeile,0),MATCH(Hilfe!$B$1,ZRSpalte,0)+'1.2 ZR Monate'!M$12-1))</f>
        <v>.</v>
      </c>
      <c r="N263" s="155" t="n">
        <f aca="false">IF(INDEX(ZRDaten,MATCH($B263,ZRZeile,0),MATCH(Hilfe!$B$1,ZRSpalte,0)+'1.2 ZR Monate'!N$12-1)&lt;3,"*",INDEX(ZRDaten,MATCH($B263,ZRZeile,0),MATCH(Hilfe!$B$1,ZRSpalte,0)+'1.2 ZR Monate'!N$12-1))</f>
        <v>97</v>
      </c>
      <c r="O263" s="156" t="n">
        <f aca="false">IF(INDEX(ZRDaten,MATCH($B263,ZRZeile,0),MATCH(Hilfe!$B$1,ZRSpalte,0)+'1.2 ZR Monate'!O$12-1)&lt;3,"*",INDEX(ZRDaten,MATCH($B263,ZRZeile,0),MATCH(Hilfe!$B$1,ZRSpalte,0)+'1.2 ZR Monate'!O$12-1))</f>
        <v>93</v>
      </c>
    </row>
    <row r="264" customFormat="false" ht="12.75" hidden="false" customHeight="true" outlineLevel="0" collapsed="false">
      <c r="A264" s="9" t="s">
        <v>536</v>
      </c>
      <c r="B264" s="10" t="s">
        <v>537</v>
      </c>
      <c r="C264" s="155" t="n">
        <f aca="false">IF(INDEX(ZRDaten,MATCH($B264,ZRZeile,0),MATCH(Hilfe!$B$1,ZRSpalte,0)+'1.2 ZR Monate'!C$12-1)&lt;3,"*",INDEX(ZRDaten,MATCH($B264,ZRZeile,0),MATCH(Hilfe!$B$1,ZRSpalte,0)+'1.2 ZR Monate'!C$12-1))</f>
        <v>109</v>
      </c>
      <c r="D264" s="155" t="n">
        <f aca="false">IF(INDEX(ZRDaten,MATCH($B264,ZRZeile,0),MATCH(Hilfe!$B$1,ZRSpalte,0)+'1.2 ZR Monate'!D$12-1)&lt;3,"*",INDEX(ZRDaten,MATCH($B264,ZRZeile,0),MATCH(Hilfe!$B$1,ZRSpalte,0)+'1.2 ZR Monate'!D$12-1))</f>
        <v>93</v>
      </c>
      <c r="E264" s="155" t="n">
        <f aca="false">IF(INDEX(ZRDaten,MATCH($B264,ZRZeile,0),MATCH(Hilfe!$B$1,ZRSpalte,0)+'1.2 ZR Monate'!E$12-1)&lt;3,"*",INDEX(ZRDaten,MATCH($B264,ZRZeile,0),MATCH(Hilfe!$B$1,ZRSpalte,0)+'1.2 ZR Monate'!E$12-1))</f>
        <v>65</v>
      </c>
      <c r="F264" s="155" t="n">
        <f aca="false">IF(INDEX(ZRDaten,MATCH($B264,ZRZeile,0),MATCH(Hilfe!$B$1,ZRSpalte,0)+'1.2 ZR Monate'!F$12-1)&lt;3,"*",INDEX(ZRDaten,MATCH($B264,ZRZeile,0),MATCH(Hilfe!$B$1,ZRSpalte,0)+'1.2 ZR Monate'!F$12-1))</f>
        <v>68</v>
      </c>
      <c r="G264" s="155" t="n">
        <f aca="false">IF(INDEX(ZRDaten,MATCH($B264,ZRZeile,0),MATCH(Hilfe!$B$1,ZRSpalte,0)+'1.2 ZR Monate'!G$12-1)&lt;3,"*",INDEX(ZRDaten,MATCH($B264,ZRZeile,0),MATCH(Hilfe!$B$1,ZRSpalte,0)+'1.2 ZR Monate'!G$12-1))</f>
        <v>64</v>
      </c>
      <c r="H264" s="155" t="n">
        <f aca="false">IF(INDEX(ZRDaten,MATCH($B264,ZRZeile,0),MATCH(Hilfe!$B$1,ZRSpalte,0)+'1.2 ZR Monate'!H$12-1)&lt;3,"*",INDEX(ZRDaten,MATCH($B264,ZRZeile,0),MATCH(Hilfe!$B$1,ZRSpalte,0)+'1.2 ZR Monate'!H$12-1))</f>
        <v>63</v>
      </c>
      <c r="I264" s="155" t="n">
        <f aca="false">IF(INDEX(ZRDaten,MATCH($B264,ZRZeile,0),MATCH(Hilfe!$B$1,ZRSpalte,0)+'1.2 ZR Monate'!I$12-1)&lt;3,"*",INDEX(ZRDaten,MATCH($B264,ZRZeile,0),MATCH(Hilfe!$B$1,ZRSpalte,0)+'1.2 ZR Monate'!I$12-1))</f>
        <v>40</v>
      </c>
      <c r="J264" s="155" t="n">
        <f aca="false">IF(INDEX(ZRDaten,MATCH($B264,ZRZeile,0),MATCH(Hilfe!$B$1,ZRSpalte,0)+'1.2 ZR Monate'!J$12-1)&lt;3,"*",INDEX(ZRDaten,MATCH($B264,ZRZeile,0),MATCH(Hilfe!$B$1,ZRSpalte,0)+'1.2 ZR Monate'!J$12-1))</f>
        <v>50</v>
      </c>
      <c r="K264" s="155" t="n">
        <f aca="false">IF(INDEX(ZRDaten,MATCH($B264,ZRZeile,0),MATCH(Hilfe!$B$1,ZRSpalte,0)+'1.2 ZR Monate'!K$12-1)&lt;3,"*",INDEX(ZRDaten,MATCH($B264,ZRZeile,0),MATCH(Hilfe!$B$1,ZRSpalte,0)+'1.2 ZR Monate'!K$12-1))</f>
        <v>45</v>
      </c>
      <c r="L264" s="155" t="n">
        <f aca="false">IF(INDEX(ZRDaten,MATCH($B264,ZRZeile,0),MATCH(Hilfe!$B$1,ZRSpalte,0)+'1.2 ZR Monate'!L$12-1)&lt;3,"*",INDEX(ZRDaten,MATCH($B264,ZRZeile,0),MATCH(Hilfe!$B$1,ZRSpalte,0)+'1.2 ZR Monate'!L$12-1))</f>
        <v>70</v>
      </c>
      <c r="M264" s="155" t="n">
        <f aca="false">IF(INDEX(ZRDaten,MATCH($B264,ZRZeile,0),MATCH(Hilfe!$B$1,ZRSpalte,0)+'1.2 ZR Monate'!M$12-1)&lt;3,"*",INDEX(ZRDaten,MATCH($B264,ZRZeile,0),MATCH(Hilfe!$B$1,ZRSpalte,0)+'1.2 ZR Monate'!M$12-1))</f>
        <v>72</v>
      </c>
      <c r="N264" s="155" t="n">
        <f aca="false">IF(INDEX(ZRDaten,MATCH($B264,ZRZeile,0),MATCH(Hilfe!$B$1,ZRSpalte,0)+'1.2 ZR Monate'!N$12-1)&lt;3,"*",INDEX(ZRDaten,MATCH($B264,ZRZeile,0),MATCH(Hilfe!$B$1,ZRSpalte,0)+'1.2 ZR Monate'!N$12-1))</f>
        <v>55</v>
      </c>
      <c r="O264" s="156" t="n">
        <f aca="false">IF(INDEX(ZRDaten,MATCH($B264,ZRZeile,0),MATCH(Hilfe!$B$1,ZRSpalte,0)+'1.2 ZR Monate'!O$12-1)&lt;3,"*",INDEX(ZRDaten,MATCH($B264,ZRZeile,0),MATCH(Hilfe!$B$1,ZRSpalte,0)+'1.2 ZR Monate'!O$12-1))</f>
        <v>68</v>
      </c>
    </row>
    <row r="265" customFormat="false" ht="12.75" hidden="false" customHeight="true" outlineLevel="0" collapsed="false">
      <c r="A265" s="9" t="s">
        <v>538</v>
      </c>
      <c r="B265" s="10" t="s">
        <v>539</v>
      </c>
      <c r="C265" s="155" t="n">
        <f aca="false">IF(INDEX(ZRDaten,MATCH($B265,ZRZeile,0),MATCH(Hilfe!$B$1,ZRSpalte,0)+'1.2 ZR Monate'!C$12-1)&lt;3,"*",INDEX(ZRDaten,MATCH($B265,ZRZeile,0),MATCH(Hilfe!$B$1,ZRSpalte,0)+'1.2 ZR Monate'!C$12-1))</f>
        <v>229</v>
      </c>
      <c r="D265" s="155" t="n">
        <f aca="false">IF(INDEX(ZRDaten,MATCH($B265,ZRZeile,0),MATCH(Hilfe!$B$1,ZRSpalte,0)+'1.2 ZR Monate'!D$12-1)&lt;3,"*",INDEX(ZRDaten,MATCH($B265,ZRZeile,0),MATCH(Hilfe!$B$1,ZRSpalte,0)+'1.2 ZR Monate'!D$12-1))</f>
        <v>236</v>
      </c>
      <c r="E265" s="155" t="n">
        <f aca="false">IF(INDEX(ZRDaten,MATCH($B265,ZRZeile,0),MATCH(Hilfe!$B$1,ZRSpalte,0)+'1.2 ZR Monate'!E$12-1)&lt;3,"*",INDEX(ZRDaten,MATCH($B265,ZRZeile,0),MATCH(Hilfe!$B$1,ZRSpalte,0)+'1.2 ZR Monate'!E$12-1))</f>
        <v>236</v>
      </c>
      <c r="F265" s="155" t="n">
        <f aca="false">IF(INDEX(ZRDaten,MATCH($B265,ZRZeile,0),MATCH(Hilfe!$B$1,ZRSpalte,0)+'1.2 ZR Monate'!F$12-1)&lt;3,"*",INDEX(ZRDaten,MATCH($B265,ZRZeile,0),MATCH(Hilfe!$B$1,ZRSpalte,0)+'1.2 ZR Monate'!F$12-1))</f>
        <v>243</v>
      </c>
      <c r="G265" s="155" t="n">
        <f aca="false">IF(INDEX(ZRDaten,MATCH($B265,ZRZeile,0),MATCH(Hilfe!$B$1,ZRSpalte,0)+'1.2 ZR Monate'!G$12-1)&lt;3,"*",INDEX(ZRDaten,MATCH($B265,ZRZeile,0),MATCH(Hilfe!$B$1,ZRSpalte,0)+'1.2 ZR Monate'!G$12-1))</f>
        <v>244</v>
      </c>
      <c r="H265" s="155" t="n">
        <f aca="false">IF(INDEX(ZRDaten,MATCH($B265,ZRZeile,0),MATCH(Hilfe!$B$1,ZRSpalte,0)+'1.2 ZR Monate'!H$12-1)&lt;3,"*",INDEX(ZRDaten,MATCH($B265,ZRZeile,0),MATCH(Hilfe!$B$1,ZRSpalte,0)+'1.2 ZR Monate'!H$12-1))</f>
        <v>236</v>
      </c>
      <c r="I265" s="155" t="n">
        <f aca="false">IF(INDEX(ZRDaten,MATCH($B265,ZRZeile,0),MATCH(Hilfe!$B$1,ZRSpalte,0)+'1.2 ZR Monate'!I$12-1)&lt;3,"*",INDEX(ZRDaten,MATCH($B265,ZRZeile,0),MATCH(Hilfe!$B$1,ZRSpalte,0)+'1.2 ZR Monate'!I$12-1))</f>
        <v>232</v>
      </c>
      <c r="J265" s="155" t="n">
        <f aca="false">IF(INDEX(ZRDaten,MATCH($B265,ZRZeile,0),MATCH(Hilfe!$B$1,ZRSpalte,0)+'1.2 ZR Monate'!J$12-1)&lt;3,"*",INDEX(ZRDaten,MATCH($B265,ZRZeile,0),MATCH(Hilfe!$B$1,ZRSpalte,0)+'1.2 ZR Monate'!J$12-1))</f>
        <v>244</v>
      </c>
      <c r="K265" s="155" t="n">
        <f aca="false">IF(INDEX(ZRDaten,MATCH($B265,ZRZeile,0),MATCH(Hilfe!$B$1,ZRSpalte,0)+'1.2 ZR Monate'!K$12-1)&lt;3,"*",INDEX(ZRDaten,MATCH($B265,ZRZeile,0),MATCH(Hilfe!$B$1,ZRSpalte,0)+'1.2 ZR Monate'!K$12-1))</f>
        <v>238</v>
      </c>
      <c r="L265" s="155" t="n">
        <f aca="false">IF(INDEX(ZRDaten,MATCH($B265,ZRZeile,0),MATCH(Hilfe!$B$1,ZRSpalte,0)+'1.2 ZR Monate'!L$12-1)&lt;3,"*",INDEX(ZRDaten,MATCH($B265,ZRZeile,0),MATCH(Hilfe!$B$1,ZRSpalte,0)+'1.2 ZR Monate'!L$12-1))</f>
        <v>227</v>
      </c>
      <c r="M265" s="155" t="n">
        <f aca="false">IF(INDEX(ZRDaten,MATCH($B265,ZRZeile,0),MATCH(Hilfe!$B$1,ZRSpalte,0)+'1.2 ZR Monate'!M$12-1)&lt;3,"*",INDEX(ZRDaten,MATCH($B265,ZRZeile,0),MATCH(Hilfe!$B$1,ZRSpalte,0)+'1.2 ZR Monate'!M$12-1))</f>
        <v>230</v>
      </c>
      <c r="N265" s="155" t="n">
        <f aca="false">IF(INDEX(ZRDaten,MATCH($B265,ZRZeile,0),MATCH(Hilfe!$B$1,ZRSpalte,0)+'1.2 ZR Monate'!N$12-1)&lt;3,"*",INDEX(ZRDaten,MATCH($B265,ZRZeile,0),MATCH(Hilfe!$B$1,ZRSpalte,0)+'1.2 ZR Monate'!N$12-1))</f>
        <v>238</v>
      </c>
      <c r="O265" s="156" t="n">
        <f aca="false">IF(INDEX(ZRDaten,MATCH($B265,ZRZeile,0),MATCH(Hilfe!$B$1,ZRSpalte,0)+'1.2 ZR Monate'!O$12-1)&lt;3,"*",INDEX(ZRDaten,MATCH($B265,ZRZeile,0),MATCH(Hilfe!$B$1,ZRSpalte,0)+'1.2 ZR Monate'!O$12-1))</f>
        <v>239</v>
      </c>
    </row>
    <row r="266" customFormat="false" ht="12.75" hidden="false" customHeight="true" outlineLevel="0" collapsed="false">
      <c r="A266" s="9" t="s">
        <v>540</v>
      </c>
      <c r="B266" s="10" t="s">
        <v>541</v>
      </c>
      <c r="C266" s="155" t="n">
        <f aca="false">IF(INDEX(ZRDaten,MATCH($B266,ZRZeile,0),MATCH(Hilfe!$B$1,ZRSpalte,0)+'1.2 ZR Monate'!C$12-1)&lt;3,"*",INDEX(ZRDaten,MATCH($B266,ZRZeile,0),MATCH(Hilfe!$B$1,ZRSpalte,0)+'1.2 ZR Monate'!C$12-1))</f>
        <v>126</v>
      </c>
      <c r="D266" s="155" t="n">
        <f aca="false">IF(INDEX(ZRDaten,MATCH($B266,ZRZeile,0),MATCH(Hilfe!$B$1,ZRSpalte,0)+'1.2 ZR Monate'!D$12-1)&lt;3,"*",INDEX(ZRDaten,MATCH($B266,ZRZeile,0),MATCH(Hilfe!$B$1,ZRSpalte,0)+'1.2 ZR Monate'!D$12-1))</f>
        <v>115</v>
      </c>
      <c r="E266" s="155" t="n">
        <f aca="false">IF(INDEX(ZRDaten,MATCH($B266,ZRZeile,0),MATCH(Hilfe!$B$1,ZRSpalte,0)+'1.2 ZR Monate'!E$12-1)&lt;3,"*",INDEX(ZRDaten,MATCH($B266,ZRZeile,0),MATCH(Hilfe!$B$1,ZRSpalte,0)+'1.2 ZR Monate'!E$12-1))</f>
        <v>114</v>
      </c>
      <c r="F266" s="155" t="n">
        <f aca="false">IF(INDEX(ZRDaten,MATCH($B266,ZRZeile,0),MATCH(Hilfe!$B$1,ZRSpalte,0)+'1.2 ZR Monate'!F$12-1)&lt;3,"*",INDEX(ZRDaten,MATCH($B266,ZRZeile,0),MATCH(Hilfe!$B$1,ZRSpalte,0)+'1.2 ZR Monate'!F$12-1))</f>
        <v>123</v>
      </c>
      <c r="G266" s="155" t="n">
        <f aca="false">IF(INDEX(ZRDaten,MATCH($B266,ZRZeile,0),MATCH(Hilfe!$B$1,ZRSpalte,0)+'1.2 ZR Monate'!G$12-1)&lt;3,"*",INDEX(ZRDaten,MATCH($B266,ZRZeile,0),MATCH(Hilfe!$B$1,ZRSpalte,0)+'1.2 ZR Monate'!G$12-1))</f>
        <v>126</v>
      </c>
      <c r="H266" s="155" t="n">
        <f aca="false">IF(INDEX(ZRDaten,MATCH($B266,ZRZeile,0),MATCH(Hilfe!$B$1,ZRSpalte,0)+'1.2 ZR Monate'!H$12-1)&lt;3,"*",INDEX(ZRDaten,MATCH($B266,ZRZeile,0),MATCH(Hilfe!$B$1,ZRSpalte,0)+'1.2 ZR Monate'!H$12-1))</f>
        <v>145</v>
      </c>
      <c r="I266" s="155" t="n">
        <f aca="false">IF(INDEX(ZRDaten,MATCH($B266,ZRZeile,0),MATCH(Hilfe!$B$1,ZRSpalte,0)+'1.2 ZR Monate'!I$12-1)&lt;3,"*",INDEX(ZRDaten,MATCH($B266,ZRZeile,0),MATCH(Hilfe!$B$1,ZRSpalte,0)+'1.2 ZR Monate'!I$12-1))</f>
        <v>143</v>
      </c>
      <c r="J266" s="155" t="n">
        <f aca="false">IF(INDEX(ZRDaten,MATCH($B266,ZRZeile,0),MATCH(Hilfe!$B$1,ZRSpalte,0)+'1.2 ZR Monate'!J$12-1)&lt;3,"*",INDEX(ZRDaten,MATCH($B266,ZRZeile,0),MATCH(Hilfe!$B$1,ZRSpalte,0)+'1.2 ZR Monate'!J$12-1))</f>
        <v>133</v>
      </c>
      <c r="K266" s="155" t="n">
        <f aca="false">IF(INDEX(ZRDaten,MATCH($B266,ZRZeile,0),MATCH(Hilfe!$B$1,ZRSpalte,0)+'1.2 ZR Monate'!K$12-1)&lt;3,"*",INDEX(ZRDaten,MATCH($B266,ZRZeile,0),MATCH(Hilfe!$B$1,ZRSpalte,0)+'1.2 ZR Monate'!K$12-1))</f>
        <v>122</v>
      </c>
      <c r="L266" s="155" t="n">
        <f aca="false">IF(INDEX(ZRDaten,MATCH($B266,ZRZeile,0),MATCH(Hilfe!$B$1,ZRSpalte,0)+'1.2 ZR Monate'!L$12-1)&lt;3,"*",INDEX(ZRDaten,MATCH($B266,ZRZeile,0),MATCH(Hilfe!$B$1,ZRSpalte,0)+'1.2 ZR Monate'!L$12-1))</f>
        <v>143</v>
      </c>
      <c r="M266" s="155" t="n">
        <f aca="false">IF(INDEX(ZRDaten,MATCH($B266,ZRZeile,0),MATCH(Hilfe!$B$1,ZRSpalte,0)+'1.2 ZR Monate'!M$12-1)&lt;3,"*",INDEX(ZRDaten,MATCH($B266,ZRZeile,0),MATCH(Hilfe!$B$1,ZRSpalte,0)+'1.2 ZR Monate'!M$12-1))</f>
        <v>165</v>
      </c>
      <c r="N266" s="155" t="n">
        <f aca="false">IF(INDEX(ZRDaten,MATCH($B266,ZRZeile,0),MATCH(Hilfe!$B$1,ZRSpalte,0)+'1.2 ZR Monate'!N$12-1)&lt;3,"*",INDEX(ZRDaten,MATCH($B266,ZRZeile,0),MATCH(Hilfe!$B$1,ZRSpalte,0)+'1.2 ZR Monate'!N$12-1))</f>
        <v>171</v>
      </c>
      <c r="O266" s="156" t="n">
        <f aca="false">IF(INDEX(ZRDaten,MATCH($B266,ZRZeile,0),MATCH(Hilfe!$B$1,ZRSpalte,0)+'1.2 ZR Monate'!O$12-1)&lt;3,"*",INDEX(ZRDaten,MATCH($B266,ZRZeile,0),MATCH(Hilfe!$B$1,ZRSpalte,0)+'1.2 ZR Monate'!O$12-1))</f>
        <v>176</v>
      </c>
    </row>
    <row r="267" customFormat="false" ht="12.75" hidden="false" customHeight="true" outlineLevel="0" collapsed="false">
      <c r="A267" s="9" t="s">
        <v>542</v>
      </c>
      <c r="B267" s="10" t="s">
        <v>543</v>
      </c>
      <c r="C267" s="155" t="n">
        <f aca="false">IF(INDEX(ZRDaten,MATCH($B267,ZRZeile,0),MATCH(Hilfe!$B$1,ZRSpalte,0)+'1.2 ZR Monate'!C$12-1)&lt;3,"*",INDEX(ZRDaten,MATCH($B267,ZRZeile,0),MATCH(Hilfe!$B$1,ZRSpalte,0)+'1.2 ZR Monate'!C$12-1))</f>
        <v>355</v>
      </c>
      <c r="D267" s="155" t="n">
        <f aca="false">IF(INDEX(ZRDaten,MATCH($B267,ZRZeile,0),MATCH(Hilfe!$B$1,ZRSpalte,0)+'1.2 ZR Monate'!D$12-1)&lt;3,"*",INDEX(ZRDaten,MATCH($B267,ZRZeile,0),MATCH(Hilfe!$B$1,ZRSpalte,0)+'1.2 ZR Monate'!D$12-1))</f>
        <v>336</v>
      </c>
      <c r="E267" s="155" t="n">
        <f aca="false">IF(INDEX(ZRDaten,MATCH($B267,ZRZeile,0),MATCH(Hilfe!$B$1,ZRSpalte,0)+'1.2 ZR Monate'!E$12-1)&lt;3,"*",INDEX(ZRDaten,MATCH($B267,ZRZeile,0),MATCH(Hilfe!$B$1,ZRSpalte,0)+'1.2 ZR Monate'!E$12-1))</f>
        <v>317</v>
      </c>
      <c r="F267" s="155" t="n">
        <f aca="false">IF(INDEX(ZRDaten,MATCH($B267,ZRZeile,0),MATCH(Hilfe!$B$1,ZRSpalte,0)+'1.2 ZR Monate'!F$12-1)&lt;3,"*",INDEX(ZRDaten,MATCH($B267,ZRZeile,0),MATCH(Hilfe!$B$1,ZRSpalte,0)+'1.2 ZR Monate'!F$12-1))</f>
        <v>325</v>
      </c>
      <c r="G267" s="155" t="n">
        <f aca="false">IF(INDEX(ZRDaten,MATCH($B267,ZRZeile,0),MATCH(Hilfe!$B$1,ZRSpalte,0)+'1.2 ZR Monate'!G$12-1)&lt;3,"*",INDEX(ZRDaten,MATCH($B267,ZRZeile,0),MATCH(Hilfe!$B$1,ZRSpalte,0)+'1.2 ZR Monate'!G$12-1))</f>
        <v>321</v>
      </c>
      <c r="H267" s="155" t="n">
        <f aca="false">IF(INDEX(ZRDaten,MATCH($B267,ZRZeile,0),MATCH(Hilfe!$B$1,ZRSpalte,0)+'1.2 ZR Monate'!H$12-1)&lt;3,"*",INDEX(ZRDaten,MATCH($B267,ZRZeile,0),MATCH(Hilfe!$B$1,ZRSpalte,0)+'1.2 ZR Monate'!H$12-1))</f>
        <v>278</v>
      </c>
      <c r="I267" s="155" t="n">
        <f aca="false">IF(INDEX(ZRDaten,MATCH($B267,ZRZeile,0),MATCH(Hilfe!$B$1,ZRSpalte,0)+'1.2 ZR Monate'!I$12-1)&lt;3,"*",INDEX(ZRDaten,MATCH($B267,ZRZeile,0),MATCH(Hilfe!$B$1,ZRSpalte,0)+'1.2 ZR Monate'!I$12-1))</f>
        <v>275</v>
      </c>
      <c r="J267" s="155" t="n">
        <f aca="false">IF(INDEX(ZRDaten,MATCH($B267,ZRZeile,0),MATCH(Hilfe!$B$1,ZRSpalte,0)+'1.2 ZR Monate'!J$12-1)&lt;3,"*",INDEX(ZRDaten,MATCH($B267,ZRZeile,0),MATCH(Hilfe!$B$1,ZRSpalte,0)+'1.2 ZR Monate'!J$12-1))</f>
        <v>291</v>
      </c>
      <c r="K267" s="155" t="n">
        <f aca="false">IF(INDEX(ZRDaten,MATCH($B267,ZRZeile,0),MATCH(Hilfe!$B$1,ZRSpalte,0)+'1.2 ZR Monate'!K$12-1)&lt;3,"*",INDEX(ZRDaten,MATCH($B267,ZRZeile,0),MATCH(Hilfe!$B$1,ZRSpalte,0)+'1.2 ZR Monate'!K$12-1))</f>
        <v>285</v>
      </c>
      <c r="L267" s="155" t="n">
        <f aca="false">IF(INDEX(ZRDaten,MATCH($B267,ZRZeile,0),MATCH(Hilfe!$B$1,ZRSpalte,0)+'1.2 ZR Monate'!L$12-1)&lt;3,"*",INDEX(ZRDaten,MATCH($B267,ZRZeile,0),MATCH(Hilfe!$B$1,ZRSpalte,0)+'1.2 ZR Monate'!L$12-1))</f>
        <v>291</v>
      </c>
      <c r="M267" s="155" t="n">
        <f aca="false">IF(INDEX(ZRDaten,MATCH($B267,ZRZeile,0),MATCH(Hilfe!$B$1,ZRSpalte,0)+'1.2 ZR Monate'!M$12-1)&lt;3,"*",INDEX(ZRDaten,MATCH($B267,ZRZeile,0),MATCH(Hilfe!$B$1,ZRSpalte,0)+'1.2 ZR Monate'!M$12-1))</f>
        <v>284</v>
      </c>
      <c r="N267" s="155" t="n">
        <f aca="false">IF(INDEX(ZRDaten,MATCH($B267,ZRZeile,0),MATCH(Hilfe!$B$1,ZRSpalte,0)+'1.2 ZR Monate'!N$12-1)&lt;3,"*",INDEX(ZRDaten,MATCH($B267,ZRZeile,0),MATCH(Hilfe!$B$1,ZRSpalte,0)+'1.2 ZR Monate'!N$12-1))</f>
        <v>277</v>
      </c>
      <c r="O267" s="156" t="n">
        <f aca="false">IF(INDEX(ZRDaten,MATCH($B267,ZRZeile,0),MATCH(Hilfe!$B$1,ZRSpalte,0)+'1.2 ZR Monate'!O$12-1)&lt;3,"*",INDEX(ZRDaten,MATCH($B267,ZRZeile,0),MATCH(Hilfe!$B$1,ZRSpalte,0)+'1.2 ZR Monate'!O$12-1))</f>
        <v>306</v>
      </c>
    </row>
    <row r="268" customFormat="false" ht="12.75" hidden="false" customHeight="true" outlineLevel="0" collapsed="false">
      <c r="A268" s="9" t="s">
        <v>544</v>
      </c>
      <c r="B268" s="10" t="s">
        <v>545</v>
      </c>
      <c r="C268" s="155" t="n">
        <f aca="false">IF(INDEX(ZRDaten,MATCH($B268,ZRZeile,0),MATCH(Hilfe!$B$1,ZRSpalte,0)+'1.2 ZR Monate'!C$12-1)&lt;3,"*",INDEX(ZRDaten,MATCH($B268,ZRZeile,0),MATCH(Hilfe!$B$1,ZRSpalte,0)+'1.2 ZR Monate'!C$12-1))</f>
        <v>854</v>
      </c>
      <c r="D268" s="155" t="n">
        <f aca="false">IF(INDEX(ZRDaten,MATCH($B268,ZRZeile,0),MATCH(Hilfe!$B$1,ZRSpalte,0)+'1.2 ZR Monate'!D$12-1)&lt;3,"*",INDEX(ZRDaten,MATCH($B268,ZRZeile,0),MATCH(Hilfe!$B$1,ZRSpalte,0)+'1.2 ZR Monate'!D$12-1))</f>
        <v>872</v>
      </c>
      <c r="E268" s="155" t="n">
        <f aca="false">IF(INDEX(ZRDaten,MATCH($B268,ZRZeile,0),MATCH(Hilfe!$B$1,ZRSpalte,0)+'1.2 ZR Monate'!E$12-1)&lt;3,"*",INDEX(ZRDaten,MATCH($B268,ZRZeile,0),MATCH(Hilfe!$B$1,ZRSpalte,0)+'1.2 ZR Monate'!E$12-1))</f>
        <v>859</v>
      </c>
      <c r="F268" s="155" t="n">
        <f aca="false">IF(INDEX(ZRDaten,MATCH($B268,ZRZeile,0),MATCH(Hilfe!$B$1,ZRSpalte,0)+'1.2 ZR Monate'!F$12-1)&lt;3,"*",INDEX(ZRDaten,MATCH($B268,ZRZeile,0),MATCH(Hilfe!$B$1,ZRSpalte,0)+'1.2 ZR Monate'!F$12-1))</f>
        <v>876</v>
      </c>
      <c r="G268" s="155" t="n">
        <f aca="false">IF(INDEX(ZRDaten,MATCH($B268,ZRZeile,0),MATCH(Hilfe!$B$1,ZRSpalte,0)+'1.2 ZR Monate'!G$12-1)&lt;3,"*",INDEX(ZRDaten,MATCH($B268,ZRZeile,0),MATCH(Hilfe!$B$1,ZRSpalte,0)+'1.2 ZR Monate'!G$12-1))</f>
        <v>826</v>
      </c>
      <c r="H268" s="155" t="n">
        <f aca="false">IF(INDEX(ZRDaten,MATCH($B268,ZRZeile,0),MATCH(Hilfe!$B$1,ZRSpalte,0)+'1.2 ZR Monate'!H$12-1)&lt;3,"*",INDEX(ZRDaten,MATCH($B268,ZRZeile,0),MATCH(Hilfe!$B$1,ZRSpalte,0)+'1.2 ZR Monate'!H$12-1))</f>
        <v>976</v>
      </c>
      <c r="I268" s="155" t="n">
        <f aca="false">IF(INDEX(ZRDaten,MATCH($B268,ZRZeile,0),MATCH(Hilfe!$B$1,ZRSpalte,0)+'1.2 ZR Monate'!I$12-1)&lt;3,"*",INDEX(ZRDaten,MATCH($B268,ZRZeile,0),MATCH(Hilfe!$B$1,ZRSpalte,0)+'1.2 ZR Monate'!I$12-1))</f>
        <v>959</v>
      </c>
      <c r="J268" s="155" t="n">
        <f aca="false">IF(INDEX(ZRDaten,MATCH($B268,ZRZeile,0),MATCH(Hilfe!$B$1,ZRSpalte,0)+'1.2 ZR Monate'!J$12-1)&lt;3,"*",INDEX(ZRDaten,MATCH($B268,ZRZeile,0),MATCH(Hilfe!$B$1,ZRSpalte,0)+'1.2 ZR Monate'!J$12-1))</f>
        <v>1078</v>
      </c>
      <c r="K268" s="155" t="n">
        <f aca="false">IF(INDEX(ZRDaten,MATCH($B268,ZRZeile,0),MATCH(Hilfe!$B$1,ZRSpalte,0)+'1.2 ZR Monate'!K$12-1)&lt;3,"*",INDEX(ZRDaten,MATCH($B268,ZRZeile,0),MATCH(Hilfe!$B$1,ZRSpalte,0)+'1.2 ZR Monate'!K$12-1))</f>
        <v>1077</v>
      </c>
      <c r="L268" s="155" t="n">
        <f aca="false">IF(INDEX(ZRDaten,MATCH($B268,ZRZeile,0),MATCH(Hilfe!$B$1,ZRSpalte,0)+'1.2 ZR Monate'!L$12-1)&lt;3,"*",INDEX(ZRDaten,MATCH($B268,ZRZeile,0),MATCH(Hilfe!$B$1,ZRSpalte,0)+'1.2 ZR Monate'!L$12-1))</f>
        <v>1060</v>
      </c>
      <c r="M268" s="155" t="n">
        <f aca="false">IF(INDEX(ZRDaten,MATCH($B268,ZRZeile,0),MATCH(Hilfe!$B$1,ZRSpalte,0)+'1.2 ZR Monate'!M$12-1)&lt;3,"*",INDEX(ZRDaten,MATCH($B268,ZRZeile,0),MATCH(Hilfe!$B$1,ZRSpalte,0)+'1.2 ZR Monate'!M$12-1))</f>
        <v>968</v>
      </c>
      <c r="N268" s="155" t="n">
        <f aca="false">IF(INDEX(ZRDaten,MATCH($B268,ZRZeile,0),MATCH(Hilfe!$B$1,ZRSpalte,0)+'1.2 ZR Monate'!N$12-1)&lt;3,"*",INDEX(ZRDaten,MATCH($B268,ZRZeile,0),MATCH(Hilfe!$B$1,ZRSpalte,0)+'1.2 ZR Monate'!N$12-1))</f>
        <v>1034</v>
      </c>
      <c r="O268" s="156" t="n">
        <f aca="false">IF(INDEX(ZRDaten,MATCH($B268,ZRZeile,0),MATCH(Hilfe!$B$1,ZRSpalte,0)+'1.2 ZR Monate'!O$12-1)&lt;3,"*",INDEX(ZRDaten,MATCH($B268,ZRZeile,0),MATCH(Hilfe!$B$1,ZRSpalte,0)+'1.2 ZR Monate'!O$12-1))</f>
        <v>937</v>
      </c>
    </row>
    <row r="269" customFormat="false" ht="12.75" hidden="false" customHeight="true" outlineLevel="0" collapsed="false">
      <c r="A269" s="9" t="s">
        <v>546</v>
      </c>
      <c r="B269" s="10" t="s">
        <v>547</v>
      </c>
      <c r="C269" s="155" t="n">
        <f aca="false">IF(INDEX(ZRDaten,MATCH($B269,ZRZeile,0),MATCH(Hilfe!$B$1,ZRSpalte,0)+'1.2 ZR Monate'!C$12-1)&lt;3,"*",INDEX(ZRDaten,MATCH($B269,ZRZeile,0),MATCH(Hilfe!$B$1,ZRSpalte,0)+'1.2 ZR Monate'!C$12-1))</f>
        <v>519</v>
      </c>
      <c r="D269" s="155" t="n">
        <f aca="false">IF(INDEX(ZRDaten,MATCH($B269,ZRZeile,0),MATCH(Hilfe!$B$1,ZRSpalte,0)+'1.2 ZR Monate'!D$12-1)&lt;3,"*",INDEX(ZRDaten,MATCH($B269,ZRZeile,0),MATCH(Hilfe!$B$1,ZRSpalte,0)+'1.2 ZR Monate'!D$12-1))</f>
        <v>520</v>
      </c>
      <c r="E269" s="155" t="n">
        <f aca="false">IF(INDEX(ZRDaten,MATCH($B269,ZRZeile,0),MATCH(Hilfe!$B$1,ZRSpalte,0)+'1.2 ZR Monate'!E$12-1)&lt;3,"*",INDEX(ZRDaten,MATCH($B269,ZRZeile,0),MATCH(Hilfe!$B$1,ZRSpalte,0)+'1.2 ZR Monate'!E$12-1))</f>
        <v>471</v>
      </c>
      <c r="F269" s="155" t="n">
        <f aca="false">IF(INDEX(ZRDaten,MATCH($B269,ZRZeile,0),MATCH(Hilfe!$B$1,ZRSpalte,0)+'1.2 ZR Monate'!F$12-1)&lt;3,"*",INDEX(ZRDaten,MATCH($B269,ZRZeile,0),MATCH(Hilfe!$B$1,ZRSpalte,0)+'1.2 ZR Monate'!F$12-1))</f>
        <v>426</v>
      </c>
      <c r="G269" s="155" t="n">
        <f aca="false">IF(INDEX(ZRDaten,MATCH($B269,ZRZeile,0),MATCH(Hilfe!$B$1,ZRSpalte,0)+'1.2 ZR Monate'!G$12-1)&lt;3,"*",INDEX(ZRDaten,MATCH($B269,ZRZeile,0),MATCH(Hilfe!$B$1,ZRSpalte,0)+'1.2 ZR Monate'!G$12-1))</f>
        <v>448</v>
      </c>
      <c r="H269" s="155" t="n">
        <f aca="false">IF(INDEX(ZRDaten,MATCH($B269,ZRZeile,0),MATCH(Hilfe!$B$1,ZRSpalte,0)+'1.2 ZR Monate'!H$12-1)&lt;3,"*",INDEX(ZRDaten,MATCH($B269,ZRZeile,0),MATCH(Hilfe!$B$1,ZRSpalte,0)+'1.2 ZR Monate'!H$12-1))</f>
        <v>445</v>
      </c>
      <c r="I269" s="155" t="n">
        <f aca="false">IF(INDEX(ZRDaten,MATCH($B269,ZRZeile,0),MATCH(Hilfe!$B$1,ZRSpalte,0)+'1.2 ZR Monate'!I$12-1)&lt;3,"*",INDEX(ZRDaten,MATCH($B269,ZRZeile,0),MATCH(Hilfe!$B$1,ZRSpalte,0)+'1.2 ZR Monate'!I$12-1))</f>
        <v>449</v>
      </c>
      <c r="J269" s="155" t="n">
        <f aca="false">IF(INDEX(ZRDaten,MATCH($B269,ZRZeile,0),MATCH(Hilfe!$B$1,ZRSpalte,0)+'1.2 ZR Monate'!J$12-1)&lt;3,"*",INDEX(ZRDaten,MATCH($B269,ZRZeile,0),MATCH(Hilfe!$B$1,ZRSpalte,0)+'1.2 ZR Monate'!J$12-1))</f>
        <v>420</v>
      </c>
      <c r="K269" s="155" t="n">
        <f aca="false">IF(INDEX(ZRDaten,MATCH($B269,ZRZeile,0),MATCH(Hilfe!$B$1,ZRSpalte,0)+'1.2 ZR Monate'!K$12-1)&lt;3,"*",INDEX(ZRDaten,MATCH($B269,ZRZeile,0),MATCH(Hilfe!$B$1,ZRSpalte,0)+'1.2 ZR Monate'!K$12-1))</f>
        <v>422</v>
      </c>
      <c r="L269" s="155" t="n">
        <f aca="false">IF(INDEX(ZRDaten,MATCH($B269,ZRZeile,0),MATCH(Hilfe!$B$1,ZRSpalte,0)+'1.2 ZR Monate'!L$12-1)&lt;3,"*",INDEX(ZRDaten,MATCH($B269,ZRZeile,0),MATCH(Hilfe!$B$1,ZRSpalte,0)+'1.2 ZR Monate'!L$12-1))</f>
        <v>430</v>
      </c>
      <c r="M269" s="155" t="n">
        <f aca="false">IF(INDEX(ZRDaten,MATCH($B269,ZRZeile,0),MATCH(Hilfe!$B$1,ZRSpalte,0)+'1.2 ZR Monate'!M$12-1)&lt;3,"*",INDEX(ZRDaten,MATCH($B269,ZRZeile,0),MATCH(Hilfe!$B$1,ZRSpalte,0)+'1.2 ZR Monate'!M$12-1))</f>
        <v>432</v>
      </c>
      <c r="N269" s="155" t="n">
        <f aca="false">IF(INDEX(ZRDaten,MATCH($B269,ZRZeile,0),MATCH(Hilfe!$B$1,ZRSpalte,0)+'1.2 ZR Monate'!N$12-1)&lt;3,"*",INDEX(ZRDaten,MATCH($B269,ZRZeile,0),MATCH(Hilfe!$B$1,ZRSpalte,0)+'1.2 ZR Monate'!N$12-1))</f>
        <v>433</v>
      </c>
      <c r="O269" s="156" t="n">
        <f aca="false">IF(INDEX(ZRDaten,MATCH($B269,ZRZeile,0),MATCH(Hilfe!$B$1,ZRSpalte,0)+'1.2 ZR Monate'!O$12-1)&lt;3,"*",INDEX(ZRDaten,MATCH($B269,ZRZeile,0),MATCH(Hilfe!$B$1,ZRSpalte,0)+'1.2 ZR Monate'!O$12-1))</f>
        <v>435</v>
      </c>
    </row>
    <row r="270" customFormat="false" ht="12.75" hidden="false" customHeight="true" outlineLevel="0" collapsed="false">
      <c r="A270" s="9" t="s">
        <v>548</v>
      </c>
      <c r="B270" s="10" t="s">
        <v>549</v>
      </c>
      <c r="C270" s="155" t="n">
        <f aca="false">IF(INDEX(ZRDaten,MATCH($B270,ZRZeile,0),MATCH(Hilfe!$B$1,ZRSpalte,0)+'1.2 ZR Monate'!C$12-1)&lt;3,"*",INDEX(ZRDaten,MATCH($B270,ZRZeile,0),MATCH(Hilfe!$B$1,ZRSpalte,0)+'1.2 ZR Monate'!C$12-1))</f>
        <v>491</v>
      </c>
      <c r="D270" s="155" t="n">
        <f aca="false">IF(INDEX(ZRDaten,MATCH($B270,ZRZeile,0),MATCH(Hilfe!$B$1,ZRSpalte,0)+'1.2 ZR Monate'!D$12-1)&lt;3,"*",INDEX(ZRDaten,MATCH($B270,ZRZeile,0),MATCH(Hilfe!$B$1,ZRSpalte,0)+'1.2 ZR Monate'!D$12-1))</f>
        <v>481</v>
      </c>
      <c r="E270" s="155" t="n">
        <f aca="false">IF(INDEX(ZRDaten,MATCH($B270,ZRZeile,0),MATCH(Hilfe!$B$1,ZRSpalte,0)+'1.2 ZR Monate'!E$12-1)&lt;3,"*",INDEX(ZRDaten,MATCH($B270,ZRZeile,0),MATCH(Hilfe!$B$1,ZRSpalte,0)+'1.2 ZR Monate'!E$12-1))</f>
        <v>495</v>
      </c>
      <c r="F270" s="155" t="n">
        <f aca="false">IF(INDEX(ZRDaten,MATCH($B270,ZRZeile,0),MATCH(Hilfe!$B$1,ZRSpalte,0)+'1.2 ZR Monate'!F$12-1)&lt;3,"*",INDEX(ZRDaten,MATCH($B270,ZRZeile,0),MATCH(Hilfe!$B$1,ZRSpalte,0)+'1.2 ZR Monate'!F$12-1))</f>
        <v>508</v>
      </c>
      <c r="G270" s="155" t="n">
        <f aca="false">IF(INDEX(ZRDaten,MATCH($B270,ZRZeile,0),MATCH(Hilfe!$B$1,ZRSpalte,0)+'1.2 ZR Monate'!G$12-1)&lt;3,"*",INDEX(ZRDaten,MATCH($B270,ZRZeile,0),MATCH(Hilfe!$B$1,ZRSpalte,0)+'1.2 ZR Monate'!G$12-1))</f>
        <v>483</v>
      </c>
      <c r="H270" s="155" t="n">
        <f aca="false">IF(INDEX(ZRDaten,MATCH($B270,ZRZeile,0),MATCH(Hilfe!$B$1,ZRSpalte,0)+'1.2 ZR Monate'!H$12-1)&lt;3,"*",INDEX(ZRDaten,MATCH($B270,ZRZeile,0),MATCH(Hilfe!$B$1,ZRSpalte,0)+'1.2 ZR Monate'!H$12-1))</f>
        <v>516</v>
      </c>
      <c r="I270" s="155" t="n">
        <f aca="false">IF(INDEX(ZRDaten,MATCH($B270,ZRZeile,0),MATCH(Hilfe!$B$1,ZRSpalte,0)+'1.2 ZR Monate'!I$12-1)&lt;3,"*",INDEX(ZRDaten,MATCH($B270,ZRZeile,0),MATCH(Hilfe!$B$1,ZRSpalte,0)+'1.2 ZR Monate'!I$12-1))</f>
        <v>470</v>
      </c>
      <c r="J270" s="155" t="n">
        <f aca="false">IF(INDEX(ZRDaten,MATCH($B270,ZRZeile,0),MATCH(Hilfe!$B$1,ZRSpalte,0)+'1.2 ZR Monate'!J$12-1)&lt;3,"*",INDEX(ZRDaten,MATCH($B270,ZRZeile,0),MATCH(Hilfe!$B$1,ZRSpalte,0)+'1.2 ZR Monate'!J$12-1))</f>
        <v>388</v>
      </c>
      <c r="K270" s="155" t="n">
        <f aca="false">IF(INDEX(ZRDaten,MATCH($B270,ZRZeile,0),MATCH(Hilfe!$B$1,ZRSpalte,0)+'1.2 ZR Monate'!K$12-1)&lt;3,"*",INDEX(ZRDaten,MATCH($B270,ZRZeile,0),MATCH(Hilfe!$B$1,ZRSpalte,0)+'1.2 ZR Monate'!K$12-1))</f>
        <v>361</v>
      </c>
      <c r="L270" s="155" t="n">
        <f aca="false">IF(INDEX(ZRDaten,MATCH($B270,ZRZeile,0),MATCH(Hilfe!$B$1,ZRSpalte,0)+'1.2 ZR Monate'!L$12-1)&lt;3,"*",INDEX(ZRDaten,MATCH($B270,ZRZeile,0),MATCH(Hilfe!$B$1,ZRSpalte,0)+'1.2 ZR Monate'!L$12-1))</f>
        <v>342</v>
      </c>
      <c r="M270" s="155" t="n">
        <f aca="false">IF(INDEX(ZRDaten,MATCH($B270,ZRZeile,0),MATCH(Hilfe!$B$1,ZRSpalte,0)+'1.2 ZR Monate'!M$12-1)&lt;3,"*",INDEX(ZRDaten,MATCH($B270,ZRZeile,0),MATCH(Hilfe!$B$1,ZRSpalte,0)+'1.2 ZR Monate'!M$12-1))</f>
        <v>317</v>
      </c>
      <c r="N270" s="155" t="n">
        <f aca="false">IF(INDEX(ZRDaten,MATCH($B270,ZRZeile,0),MATCH(Hilfe!$B$1,ZRSpalte,0)+'1.2 ZR Monate'!N$12-1)&lt;3,"*",INDEX(ZRDaten,MATCH($B270,ZRZeile,0),MATCH(Hilfe!$B$1,ZRSpalte,0)+'1.2 ZR Monate'!N$12-1))</f>
        <v>314</v>
      </c>
      <c r="O270" s="156" t="n">
        <f aca="false">IF(INDEX(ZRDaten,MATCH($B270,ZRZeile,0),MATCH(Hilfe!$B$1,ZRSpalte,0)+'1.2 ZR Monate'!O$12-1)&lt;3,"*",INDEX(ZRDaten,MATCH($B270,ZRZeile,0),MATCH(Hilfe!$B$1,ZRSpalte,0)+'1.2 ZR Monate'!O$12-1))</f>
        <v>313</v>
      </c>
    </row>
    <row r="271" customFormat="false" ht="12.75" hidden="false" customHeight="true" outlineLevel="0" collapsed="false">
      <c r="A271" s="9" t="s">
        <v>550</v>
      </c>
      <c r="B271" s="10" t="s">
        <v>551</v>
      </c>
      <c r="C271" s="155" t="n">
        <f aca="false">IF(INDEX(ZRDaten,MATCH($B271,ZRZeile,0),MATCH(Hilfe!$B$1,ZRSpalte,0)+'1.2 ZR Monate'!C$12-1)&lt;3,"*",INDEX(ZRDaten,MATCH($B271,ZRZeile,0),MATCH(Hilfe!$B$1,ZRSpalte,0)+'1.2 ZR Monate'!C$12-1))</f>
        <v>80</v>
      </c>
      <c r="D271" s="155" t="n">
        <f aca="false">IF(INDEX(ZRDaten,MATCH($B271,ZRZeile,0),MATCH(Hilfe!$B$1,ZRSpalte,0)+'1.2 ZR Monate'!D$12-1)&lt;3,"*",INDEX(ZRDaten,MATCH($B271,ZRZeile,0),MATCH(Hilfe!$B$1,ZRSpalte,0)+'1.2 ZR Monate'!D$12-1))</f>
        <v>82</v>
      </c>
      <c r="E271" s="155" t="n">
        <f aca="false">IF(INDEX(ZRDaten,MATCH($B271,ZRZeile,0),MATCH(Hilfe!$B$1,ZRSpalte,0)+'1.2 ZR Monate'!E$12-1)&lt;3,"*",INDEX(ZRDaten,MATCH($B271,ZRZeile,0),MATCH(Hilfe!$B$1,ZRSpalte,0)+'1.2 ZR Monate'!E$12-1))</f>
        <v>66</v>
      </c>
      <c r="F271" s="155" t="n">
        <f aca="false">IF(INDEX(ZRDaten,MATCH($B271,ZRZeile,0),MATCH(Hilfe!$B$1,ZRSpalte,0)+'1.2 ZR Monate'!F$12-1)&lt;3,"*",INDEX(ZRDaten,MATCH($B271,ZRZeile,0),MATCH(Hilfe!$B$1,ZRSpalte,0)+'1.2 ZR Monate'!F$12-1))</f>
        <v>69</v>
      </c>
      <c r="G271" s="155" t="n">
        <f aca="false">IF(INDEX(ZRDaten,MATCH($B271,ZRZeile,0),MATCH(Hilfe!$B$1,ZRSpalte,0)+'1.2 ZR Monate'!G$12-1)&lt;3,"*",INDEX(ZRDaten,MATCH($B271,ZRZeile,0),MATCH(Hilfe!$B$1,ZRSpalte,0)+'1.2 ZR Monate'!G$12-1))</f>
        <v>74</v>
      </c>
      <c r="H271" s="155" t="n">
        <f aca="false">IF(INDEX(ZRDaten,MATCH($B271,ZRZeile,0),MATCH(Hilfe!$B$1,ZRSpalte,0)+'1.2 ZR Monate'!H$12-1)&lt;3,"*",INDEX(ZRDaten,MATCH($B271,ZRZeile,0),MATCH(Hilfe!$B$1,ZRSpalte,0)+'1.2 ZR Monate'!H$12-1))</f>
        <v>60</v>
      </c>
      <c r="I271" s="155" t="n">
        <f aca="false">IF(INDEX(ZRDaten,MATCH($B271,ZRZeile,0),MATCH(Hilfe!$B$1,ZRSpalte,0)+'1.2 ZR Monate'!I$12-1)&lt;3,"*",INDEX(ZRDaten,MATCH($B271,ZRZeile,0),MATCH(Hilfe!$B$1,ZRSpalte,0)+'1.2 ZR Monate'!I$12-1))</f>
        <v>72</v>
      </c>
      <c r="J271" s="155" t="n">
        <f aca="false">IF(INDEX(ZRDaten,MATCH($B271,ZRZeile,0),MATCH(Hilfe!$B$1,ZRSpalte,0)+'1.2 ZR Monate'!J$12-1)&lt;3,"*",INDEX(ZRDaten,MATCH($B271,ZRZeile,0),MATCH(Hilfe!$B$1,ZRSpalte,0)+'1.2 ZR Monate'!J$12-1))</f>
        <v>91</v>
      </c>
      <c r="K271" s="155" t="n">
        <f aca="false">IF(INDEX(ZRDaten,MATCH($B271,ZRZeile,0),MATCH(Hilfe!$B$1,ZRSpalte,0)+'1.2 ZR Monate'!K$12-1)&lt;3,"*",INDEX(ZRDaten,MATCH($B271,ZRZeile,0),MATCH(Hilfe!$B$1,ZRSpalte,0)+'1.2 ZR Monate'!K$12-1))</f>
        <v>99</v>
      </c>
      <c r="L271" s="155" t="n">
        <f aca="false">IF(INDEX(ZRDaten,MATCH($B271,ZRZeile,0),MATCH(Hilfe!$B$1,ZRSpalte,0)+'1.2 ZR Monate'!L$12-1)&lt;3,"*",INDEX(ZRDaten,MATCH($B271,ZRZeile,0),MATCH(Hilfe!$B$1,ZRSpalte,0)+'1.2 ZR Monate'!L$12-1))</f>
        <v>111</v>
      </c>
      <c r="M271" s="155" t="n">
        <f aca="false">IF(INDEX(ZRDaten,MATCH($B271,ZRZeile,0),MATCH(Hilfe!$B$1,ZRSpalte,0)+'1.2 ZR Monate'!M$12-1)&lt;3,"*",INDEX(ZRDaten,MATCH($B271,ZRZeile,0),MATCH(Hilfe!$B$1,ZRSpalte,0)+'1.2 ZR Monate'!M$12-1))</f>
        <v>85</v>
      </c>
      <c r="N271" s="155" t="n">
        <f aca="false">IF(INDEX(ZRDaten,MATCH($B271,ZRZeile,0),MATCH(Hilfe!$B$1,ZRSpalte,0)+'1.2 ZR Monate'!N$12-1)&lt;3,"*",INDEX(ZRDaten,MATCH($B271,ZRZeile,0),MATCH(Hilfe!$B$1,ZRSpalte,0)+'1.2 ZR Monate'!N$12-1))</f>
        <v>74</v>
      </c>
      <c r="O271" s="156" t="n">
        <f aca="false">IF(INDEX(ZRDaten,MATCH($B271,ZRZeile,0),MATCH(Hilfe!$B$1,ZRSpalte,0)+'1.2 ZR Monate'!O$12-1)&lt;3,"*",INDEX(ZRDaten,MATCH($B271,ZRZeile,0),MATCH(Hilfe!$B$1,ZRSpalte,0)+'1.2 ZR Monate'!O$12-1))</f>
        <v>89</v>
      </c>
    </row>
    <row r="272" customFormat="false" ht="12.75" hidden="false" customHeight="true" outlineLevel="0" collapsed="false">
      <c r="A272" s="9" t="s">
        <v>552</v>
      </c>
      <c r="B272" s="10" t="s">
        <v>553</v>
      </c>
      <c r="C272" s="155" t="n">
        <f aca="false">IF(INDEX(ZRDaten,MATCH($B272,ZRZeile,0),MATCH(Hilfe!$B$1,ZRSpalte,0)+'1.2 ZR Monate'!C$12-1)&lt;3,"*",INDEX(ZRDaten,MATCH($B272,ZRZeile,0),MATCH(Hilfe!$B$1,ZRSpalte,0)+'1.2 ZR Monate'!C$12-1))</f>
        <v>381</v>
      </c>
      <c r="D272" s="155" t="n">
        <f aca="false">IF(INDEX(ZRDaten,MATCH($B272,ZRZeile,0),MATCH(Hilfe!$B$1,ZRSpalte,0)+'1.2 ZR Monate'!D$12-1)&lt;3,"*",INDEX(ZRDaten,MATCH($B272,ZRZeile,0),MATCH(Hilfe!$B$1,ZRSpalte,0)+'1.2 ZR Monate'!D$12-1))</f>
        <v>350</v>
      </c>
      <c r="E272" s="155" t="n">
        <f aca="false">IF(INDEX(ZRDaten,MATCH($B272,ZRZeile,0),MATCH(Hilfe!$B$1,ZRSpalte,0)+'1.2 ZR Monate'!E$12-1)&lt;3,"*",INDEX(ZRDaten,MATCH($B272,ZRZeile,0),MATCH(Hilfe!$B$1,ZRSpalte,0)+'1.2 ZR Monate'!E$12-1))</f>
        <v>384</v>
      </c>
      <c r="F272" s="155" t="n">
        <f aca="false">IF(INDEX(ZRDaten,MATCH($B272,ZRZeile,0),MATCH(Hilfe!$B$1,ZRSpalte,0)+'1.2 ZR Monate'!F$12-1)&lt;3,"*",INDEX(ZRDaten,MATCH($B272,ZRZeile,0),MATCH(Hilfe!$B$1,ZRSpalte,0)+'1.2 ZR Monate'!F$12-1))</f>
        <v>377</v>
      </c>
      <c r="G272" s="155" t="n">
        <f aca="false">IF(INDEX(ZRDaten,MATCH($B272,ZRZeile,0),MATCH(Hilfe!$B$1,ZRSpalte,0)+'1.2 ZR Monate'!G$12-1)&lt;3,"*",INDEX(ZRDaten,MATCH($B272,ZRZeile,0),MATCH(Hilfe!$B$1,ZRSpalte,0)+'1.2 ZR Monate'!G$12-1))</f>
        <v>389</v>
      </c>
      <c r="H272" s="155" t="n">
        <f aca="false">IF(INDEX(ZRDaten,MATCH($B272,ZRZeile,0),MATCH(Hilfe!$B$1,ZRSpalte,0)+'1.2 ZR Monate'!H$12-1)&lt;3,"*",INDEX(ZRDaten,MATCH($B272,ZRZeile,0),MATCH(Hilfe!$B$1,ZRSpalte,0)+'1.2 ZR Monate'!H$12-1))</f>
        <v>400</v>
      </c>
      <c r="I272" s="155" t="n">
        <f aca="false">IF(INDEX(ZRDaten,MATCH($B272,ZRZeile,0),MATCH(Hilfe!$B$1,ZRSpalte,0)+'1.2 ZR Monate'!I$12-1)&lt;3,"*",INDEX(ZRDaten,MATCH($B272,ZRZeile,0),MATCH(Hilfe!$B$1,ZRSpalte,0)+'1.2 ZR Monate'!I$12-1))</f>
        <v>406</v>
      </c>
      <c r="J272" s="155" t="n">
        <f aca="false">IF(INDEX(ZRDaten,MATCH($B272,ZRZeile,0),MATCH(Hilfe!$B$1,ZRSpalte,0)+'1.2 ZR Monate'!J$12-1)&lt;3,"*",INDEX(ZRDaten,MATCH($B272,ZRZeile,0),MATCH(Hilfe!$B$1,ZRSpalte,0)+'1.2 ZR Monate'!J$12-1))</f>
        <v>393</v>
      </c>
      <c r="K272" s="155" t="n">
        <f aca="false">IF(INDEX(ZRDaten,MATCH($B272,ZRZeile,0),MATCH(Hilfe!$B$1,ZRSpalte,0)+'1.2 ZR Monate'!K$12-1)&lt;3,"*",INDEX(ZRDaten,MATCH($B272,ZRZeile,0),MATCH(Hilfe!$B$1,ZRSpalte,0)+'1.2 ZR Monate'!K$12-1))</f>
        <v>357</v>
      </c>
      <c r="L272" s="155" t="n">
        <f aca="false">IF(INDEX(ZRDaten,MATCH($B272,ZRZeile,0),MATCH(Hilfe!$B$1,ZRSpalte,0)+'1.2 ZR Monate'!L$12-1)&lt;3,"*",INDEX(ZRDaten,MATCH($B272,ZRZeile,0),MATCH(Hilfe!$B$1,ZRSpalte,0)+'1.2 ZR Monate'!L$12-1))</f>
        <v>425</v>
      </c>
      <c r="M272" s="155" t="n">
        <f aca="false">IF(INDEX(ZRDaten,MATCH($B272,ZRZeile,0),MATCH(Hilfe!$B$1,ZRSpalte,0)+'1.2 ZR Monate'!M$12-1)&lt;3,"*",INDEX(ZRDaten,MATCH($B272,ZRZeile,0),MATCH(Hilfe!$B$1,ZRSpalte,0)+'1.2 ZR Monate'!M$12-1))</f>
        <v>441</v>
      </c>
      <c r="N272" s="155" t="n">
        <f aca="false">IF(INDEX(ZRDaten,MATCH($B272,ZRZeile,0),MATCH(Hilfe!$B$1,ZRSpalte,0)+'1.2 ZR Monate'!N$12-1)&lt;3,"*",INDEX(ZRDaten,MATCH($B272,ZRZeile,0),MATCH(Hilfe!$B$1,ZRSpalte,0)+'1.2 ZR Monate'!N$12-1))</f>
        <v>473</v>
      </c>
      <c r="O272" s="156" t="n">
        <f aca="false">IF(INDEX(ZRDaten,MATCH($B272,ZRZeile,0),MATCH(Hilfe!$B$1,ZRSpalte,0)+'1.2 ZR Monate'!O$12-1)&lt;3,"*",INDEX(ZRDaten,MATCH($B272,ZRZeile,0),MATCH(Hilfe!$B$1,ZRSpalte,0)+'1.2 ZR Monate'!O$12-1))</f>
        <v>442</v>
      </c>
    </row>
    <row r="273" customFormat="false" ht="12.75" hidden="false" customHeight="true" outlineLevel="0" collapsed="false">
      <c r="A273" s="9" t="s">
        <v>554</v>
      </c>
      <c r="B273" s="10" t="s">
        <v>555</v>
      </c>
      <c r="C273" s="155" t="n">
        <f aca="false">IF(INDEX(ZRDaten,MATCH($B273,ZRZeile,0),MATCH(Hilfe!$B$1,ZRSpalte,0)+'1.2 ZR Monate'!C$12-1)&lt;3,"*",INDEX(ZRDaten,MATCH($B273,ZRZeile,0),MATCH(Hilfe!$B$1,ZRSpalte,0)+'1.2 ZR Monate'!C$12-1))</f>
        <v>204</v>
      </c>
      <c r="D273" s="155" t="n">
        <f aca="false">IF(INDEX(ZRDaten,MATCH($B273,ZRZeile,0),MATCH(Hilfe!$B$1,ZRSpalte,0)+'1.2 ZR Monate'!D$12-1)&lt;3,"*",INDEX(ZRDaten,MATCH($B273,ZRZeile,0),MATCH(Hilfe!$B$1,ZRSpalte,0)+'1.2 ZR Monate'!D$12-1))</f>
        <v>193</v>
      </c>
      <c r="E273" s="155" t="n">
        <f aca="false">IF(INDEX(ZRDaten,MATCH($B273,ZRZeile,0),MATCH(Hilfe!$B$1,ZRSpalte,0)+'1.2 ZR Monate'!E$12-1)&lt;3,"*",INDEX(ZRDaten,MATCH($B273,ZRZeile,0),MATCH(Hilfe!$B$1,ZRSpalte,0)+'1.2 ZR Monate'!E$12-1))</f>
        <v>194</v>
      </c>
      <c r="F273" s="155" t="n">
        <f aca="false">IF(INDEX(ZRDaten,MATCH($B273,ZRZeile,0),MATCH(Hilfe!$B$1,ZRSpalte,0)+'1.2 ZR Monate'!F$12-1)&lt;3,"*",INDEX(ZRDaten,MATCH($B273,ZRZeile,0),MATCH(Hilfe!$B$1,ZRSpalte,0)+'1.2 ZR Monate'!F$12-1))</f>
        <v>191</v>
      </c>
      <c r="G273" s="155" t="n">
        <f aca="false">IF(INDEX(ZRDaten,MATCH($B273,ZRZeile,0),MATCH(Hilfe!$B$1,ZRSpalte,0)+'1.2 ZR Monate'!G$12-1)&lt;3,"*",INDEX(ZRDaten,MATCH($B273,ZRZeile,0),MATCH(Hilfe!$B$1,ZRSpalte,0)+'1.2 ZR Monate'!G$12-1))</f>
        <v>185</v>
      </c>
      <c r="H273" s="155" t="n">
        <f aca="false">IF(INDEX(ZRDaten,MATCH($B273,ZRZeile,0),MATCH(Hilfe!$B$1,ZRSpalte,0)+'1.2 ZR Monate'!H$12-1)&lt;3,"*",INDEX(ZRDaten,MATCH($B273,ZRZeile,0),MATCH(Hilfe!$B$1,ZRSpalte,0)+'1.2 ZR Monate'!H$12-1))</f>
        <v>198</v>
      </c>
      <c r="I273" s="155" t="n">
        <f aca="false">IF(INDEX(ZRDaten,MATCH($B273,ZRZeile,0),MATCH(Hilfe!$B$1,ZRSpalte,0)+'1.2 ZR Monate'!I$12-1)&lt;3,"*",INDEX(ZRDaten,MATCH($B273,ZRZeile,0),MATCH(Hilfe!$B$1,ZRSpalte,0)+'1.2 ZR Monate'!I$12-1))</f>
        <v>178</v>
      </c>
      <c r="J273" s="155" t="n">
        <f aca="false">IF(INDEX(ZRDaten,MATCH($B273,ZRZeile,0),MATCH(Hilfe!$B$1,ZRSpalte,0)+'1.2 ZR Monate'!J$12-1)&lt;3,"*",INDEX(ZRDaten,MATCH($B273,ZRZeile,0),MATCH(Hilfe!$B$1,ZRSpalte,0)+'1.2 ZR Monate'!J$12-1))</f>
        <v>190</v>
      </c>
      <c r="K273" s="155" t="n">
        <f aca="false">IF(INDEX(ZRDaten,MATCH($B273,ZRZeile,0),MATCH(Hilfe!$B$1,ZRSpalte,0)+'1.2 ZR Monate'!K$12-1)&lt;3,"*",INDEX(ZRDaten,MATCH($B273,ZRZeile,0),MATCH(Hilfe!$B$1,ZRSpalte,0)+'1.2 ZR Monate'!K$12-1))</f>
        <v>170</v>
      </c>
      <c r="L273" s="155" t="n">
        <f aca="false">IF(INDEX(ZRDaten,MATCH($B273,ZRZeile,0),MATCH(Hilfe!$B$1,ZRSpalte,0)+'1.2 ZR Monate'!L$12-1)&lt;3,"*",INDEX(ZRDaten,MATCH($B273,ZRZeile,0),MATCH(Hilfe!$B$1,ZRSpalte,0)+'1.2 ZR Monate'!L$12-1))</f>
        <v>174</v>
      </c>
      <c r="M273" s="155" t="n">
        <f aca="false">IF(INDEX(ZRDaten,MATCH($B273,ZRZeile,0),MATCH(Hilfe!$B$1,ZRSpalte,0)+'1.2 ZR Monate'!M$12-1)&lt;3,"*",INDEX(ZRDaten,MATCH($B273,ZRZeile,0),MATCH(Hilfe!$B$1,ZRSpalte,0)+'1.2 ZR Monate'!M$12-1))</f>
        <v>186</v>
      </c>
      <c r="N273" s="155" t="n">
        <f aca="false">IF(INDEX(ZRDaten,MATCH($B273,ZRZeile,0),MATCH(Hilfe!$B$1,ZRSpalte,0)+'1.2 ZR Monate'!N$12-1)&lt;3,"*",INDEX(ZRDaten,MATCH($B273,ZRZeile,0),MATCH(Hilfe!$B$1,ZRSpalte,0)+'1.2 ZR Monate'!N$12-1))</f>
        <v>178</v>
      </c>
      <c r="O273" s="156" t="n">
        <f aca="false">IF(INDEX(ZRDaten,MATCH($B273,ZRZeile,0),MATCH(Hilfe!$B$1,ZRSpalte,0)+'1.2 ZR Monate'!O$12-1)&lt;3,"*",INDEX(ZRDaten,MATCH($B273,ZRZeile,0),MATCH(Hilfe!$B$1,ZRSpalte,0)+'1.2 ZR Monate'!O$12-1))</f>
        <v>191</v>
      </c>
    </row>
    <row r="274" customFormat="false" ht="12.75" hidden="false" customHeight="true" outlineLevel="0" collapsed="false">
      <c r="A274" s="9" t="s">
        <v>556</v>
      </c>
      <c r="B274" s="10" t="s">
        <v>557</v>
      </c>
      <c r="C274" s="155" t="n">
        <f aca="false">IF(INDEX(ZRDaten,MATCH($B274,ZRZeile,0),MATCH(Hilfe!$B$1,ZRSpalte,0)+'1.2 ZR Monate'!C$12-1)&lt;3,"*",INDEX(ZRDaten,MATCH($B274,ZRZeile,0),MATCH(Hilfe!$B$1,ZRSpalte,0)+'1.2 ZR Monate'!C$12-1))</f>
        <v>149</v>
      </c>
      <c r="D274" s="155" t="n">
        <f aca="false">IF(INDEX(ZRDaten,MATCH($B274,ZRZeile,0),MATCH(Hilfe!$B$1,ZRSpalte,0)+'1.2 ZR Monate'!D$12-1)&lt;3,"*",INDEX(ZRDaten,MATCH($B274,ZRZeile,0),MATCH(Hilfe!$B$1,ZRSpalte,0)+'1.2 ZR Monate'!D$12-1))</f>
        <v>173</v>
      </c>
      <c r="E274" s="155" t="n">
        <f aca="false">IF(INDEX(ZRDaten,MATCH($B274,ZRZeile,0),MATCH(Hilfe!$B$1,ZRSpalte,0)+'1.2 ZR Monate'!E$12-1)&lt;3,"*",INDEX(ZRDaten,MATCH($B274,ZRZeile,0),MATCH(Hilfe!$B$1,ZRSpalte,0)+'1.2 ZR Monate'!E$12-1))</f>
        <v>188</v>
      </c>
      <c r="F274" s="155" t="n">
        <f aca="false">IF(INDEX(ZRDaten,MATCH($B274,ZRZeile,0),MATCH(Hilfe!$B$1,ZRSpalte,0)+'1.2 ZR Monate'!F$12-1)&lt;3,"*",INDEX(ZRDaten,MATCH($B274,ZRZeile,0),MATCH(Hilfe!$B$1,ZRSpalte,0)+'1.2 ZR Monate'!F$12-1))</f>
        <v>177</v>
      </c>
      <c r="G274" s="155" t="n">
        <f aca="false">IF(INDEX(ZRDaten,MATCH($B274,ZRZeile,0),MATCH(Hilfe!$B$1,ZRSpalte,0)+'1.2 ZR Monate'!G$12-1)&lt;3,"*",INDEX(ZRDaten,MATCH($B274,ZRZeile,0),MATCH(Hilfe!$B$1,ZRSpalte,0)+'1.2 ZR Monate'!G$12-1))</f>
        <v>212</v>
      </c>
      <c r="H274" s="155" t="n">
        <f aca="false">IF(INDEX(ZRDaten,MATCH($B274,ZRZeile,0),MATCH(Hilfe!$B$1,ZRSpalte,0)+'1.2 ZR Monate'!H$12-1)&lt;3,"*",INDEX(ZRDaten,MATCH($B274,ZRZeile,0),MATCH(Hilfe!$B$1,ZRSpalte,0)+'1.2 ZR Monate'!H$12-1))</f>
        <v>214</v>
      </c>
      <c r="I274" s="155" t="n">
        <f aca="false">IF(INDEX(ZRDaten,MATCH($B274,ZRZeile,0),MATCH(Hilfe!$B$1,ZRSpalte,0)+'1.2 ZR Monate'!I$12-1)&lt;3,"*",INDEX(ZRDaten,MATCH($B274,ZRZeile,0),MATCH(Hilfe!$B$1,ZRSpalte,0)+'1.2 ZR Monate'!I$12-1))</f>
        <v>203</v>
      </c>
      <c r="J274" s="155" t="n">
        <f aca="false">IF(INDEX(ZRDaten,MATCH($B274,ZRZeile,0),MATCH(Hilfe!$B$1,ZRSpalte,0)+'1.2 ZR Monate'!J$12-1)&lt;3,"*",INDEX(ZRDaten,MATCH($B274,ZRZeile,0),MATCH(Hilfe!$B$1,ZRSpalte,0)+'1.2 ZR Monate'!J$12-1))</f>
        <v>216</v>
      </c>
      <c r="K274" s="155" t="n">
        <f aca="false">IF(INDEX(ZRDaten,MATCH($B274,ZRZeile,0),MATCH(Hilfe!$B$1,ZRSpalte,0)+'1.2 ZR Monate'!K$12-1)&lt;3,"*",INDEX(ZRDaten,MATCH($B274,ZRZeile,0),MATCH(Hilfe!$B$1,ZRSpalte,0)+'1.2 ZR Monate'!K$12-1))</f>
        <v>202</v>
      </c>
      <c r="L274" s="155" t="n">
        <f aca="false">IF(INDEX(ZRDaten,MATCH($B274,ZRZeile,0),MATCH(Hilfe!$B$1,ZRSpalte,0)+'1.2 ZR Monate'!L$12-1)&lt;3,"*",INDEX(ZRDaten,MATCH($B274,ZRZeile,0),MATCH(Hilfe!$B$1,ZRSpalte,0)+'1.2 ZR Monate'!L$12-1))</f>
        <v>191</v>
      </c>
      <c r="M274" s="155" t="n">
        <f aca="false">IF(INDEX(ZRDaten,MATCH($B274,ZRZeile,0),MATCH(Hilfe!$B$1,ZRSpalte,0)+'1.2 ZR Monate'!M$12-1)&lt;3,"*",INDEX(ZRDaten,MATCH($B274,ZRZeile,0),MATCH(Hilfe!$B$1,ZRSpalte,0)+'1.2 ZR Monate'!M$12-1))</f>
        <v>210</v>
      </c>
      <c r="N274" s="155" t="n">
        <f aca="false">IF(INDEX(ZRDaten,MATCH($B274,ZRZeile,0),MATCH(Hilfe!$B$1,ZRSpalte,0)+'1.2 ZR Monate'!N$12-1)&lt;3,"*",INDEX(ZRDaten,MATCH($B274,ZRZeile,0),MATCH(Hilfe!$B$1,ZRSpalte,0)+'1.2 ZR Monate'!N$12-1))</f>
        <v>225</v>
      </c>
      <c r="O274" s="156" t="n">
        <f aca="false">IF(INDEX(ZRDaten,MATCH($B274,ZRZeile,0),MATCH(Hilfe!$B$1,ZRSpalte,0)+'1.2 ZR Monate'!O$12-1)&lt;3,"*",INDEX(ZRDaten,MATCH($B274,ZRZeile,0),MATCH(Hilfe!$B$1,ZRSpalte,0)+'1.2 ZR Monate'!O$12-1))</f>
        <v>224</v>
      </c>
    </row>
    <row r="275" customFormat="false" ht="12.75" hidden="false" customHeight="true" outlineLevel="0" collapsed="false">
      <c r="A275" s="9" t="s">
        <v>558</v>
      </c>
      <c r="B275" s="10" t="s">
        <v>559</v>
      </c>
      <c r="C275" s="155" t="n">
        <f aca="false">IF(INDEX(ZRDaten,MATCH($B275,ZRZeile,0),MATCH(Hilfe!$B$1,ZRSpalte,0)+'1.2 ZR Monate'!C$12-1)&lt;3,"*",INDEX(ZRDaten,MATCH($B275,ZRZeile,0),MATCH(Hilfe!$B$1,ZRSpalte,0)+'1.2 ZR Monate'!C$12-1))</f>
        <v>246</v>
      </c>
      <c r="D275" s="155" t="n">
        <f aca="false">IF(INDEX(ZRDaten,MATCH($B275,ZRZeile,0),MATCH(Hilfe!$B$1,ZRSpalte,0)+'1.2 ZR Monate'!D$12-1)&lt;3,"*",INDEX(ZRDaten,MATCH($B275,ZRZeile,0),MATCH(Hilfe!$B$1,ZRSpalte,0)+'1.2 ZR Monate'!D$12-1))</f>
        <v>226</v>
      </c>
      <c r="E275" s="155" t="n">
        <f aca="false">IF(INDEX(ZRDaten,MATCH($B275,ZRZeile,0),MATCH(Hilfe!$B$1,ZRSpalte,0)+'1.2 ZR Monate'!E$12-1)&lt;3,"*",INDEX(ZRDaten,MATCH($B275,ZRZeile,0),MATCH(Hilfe!$B$1,ZRSpalte,0)+'1.2 ZR Monate'!E$12-1))</f>
        <v>245</v>
      </c>
      <c r="F275" s="155" t="n">
        <f aca="false">IF(INDEX(ZRDaten,MATCH($B275,ZRZeile,0),MATCH(Hilfe!$B$1,ZRSpalte,0)+'1.2 ZR Monate'!F$12-1)&lt;3,"*",INDEX(ZRDaten,MATCH($B275,ZRZeile,0),MATCH(Hilfe!$B$1,ZRSpalte,0)+'1.2 ZR Monate'!F$12-1))</f>
        <v>204</v>
      </c>
      <c r="G275" s="155" t="n">
        <f aca="false">IF(INDEX(ZRDaten,MATCH($B275,ZRZeile,0),MATCH(Hilfe!$B$1,ZRSpalte,0)+'1.2 ZR Monate'!G$12-1)&lt;3,"*",INDEX(ZRDaten,MATCH($B275,ZRZeile,0),MATCH(Hilfe!$B$1,ZRSpalte,0)+'1.2 ZR Monate'!G$12-1))</f>
        <v>189</v>
      </c>
      <c r="H275" s="155" t="n">
        <f aca="false">IF(INDEX(ZRDaten,MATCH($B275,ZRZeile,0),MATCH(Hilfe!$B$1,ZRSpalte,0)+'1.2 ZR Monate'!H$12-1)&lt;3,"*",INDEX(ZRDaten,MATCH($B275,ZRZeile,0),MATCH(Hilfe!$B$1,ZRSpalte,0)+'1.2 ZR Monate'!H$12-1))</f>
        <v>162</v>
      </c>
      <c r="I275" s="155" t="n">
        <f aca="false">IF(INDEX(ZRDaten,MATCH($B275,ZRZeile,0),MATCH(Hilfe!$B$1,ZRSpalte,0)+'1.2 ZR Monate'!I$12-1)&lt;3,"*",INDEX(ZRDaten,MATCH($B275,ZRZeile,0),MATCH(Hilfe!$B$1,ZRSpalte,0)+'1.2 ZR Monate'!I$12-1))</f>
        <v>156</v>
      </c>
      <c r="J275" s="155" t="n">
        <f aca="false">IF(INDEX(ZRDaten,MATCH($B275,ZRZeile,0),MATCH(Hilfe!$B$1,ZRSpalte,0)+'1.2 ZR Monate'!J$12-1)&lt;3,"*",INDEX(ZRDaten,MATCH($B275,ZRZeile,0),MATCH(Hilfe!$B$1,ZRSpalte,0)+'1.2 ZR Monate'!J$12-1))</f>
        <v>153</v>
      </c>
      <c r="K275" s="155" t="n">
        <f aca="false">IF(INDEX(ZRDaten,MATCH($B275,ZRZeile,0),MATCH(Hilfe!$B$1,ZRSpalte,0)+'1.2 ZR Monate'!K$12-1)&lt;3,"*",INDEX(ZRDaten,MATCH($B275,ZRZeile,0),MATCH(Hilfe!$B$1,ZRSpalte,0)+'1.2 ZR Monate'!K$12-1))</f>
        <v>149</v>
      </c>
      <c r="L275" s="155" t="n">
        <f aca="false">IF(INDEX(ZRDaten,MATCH($B275,ZRZeile,0),MATCH(Hilfe!$B$1,ZRSpalte,0)+'1.2 ZR Monate'!L$12-1)&lt;3,"*",INDEX(ZRDaten,MATCH($B275,ZRZeile,0),MATCH(Hilfe!$B$1,ZRSpalte,0)+'1.2 ZR Monate'!L$12-1))</f>
        <v>165</v>
      </c>
      <c r="M275" s="155" t="n">
        <f aca="false">IF(INDEX(ZRDaten,MATCH($B275,ZRZeile,0),MATCH(Hilfe!$B$1,ZRSpalte,0)+'1.2 ZR Monate'!M$12-1)&lt;3,"*",INDEX(ZRDaten,MATCH($B275,ZRZeile,0),MATCH(Hilfe!$B$1,ZRSpalte,0)+'1.2 ZR Monate'!M$12-1))</f>
        <v>154</v>
      </c>
      <c r="N275" s="155" t="n">
        <f aca="false">IF(INDEX(ZRDaten,MATCH($B275,ZRZeile,0),MATCH(Hilfe!$B$1,ZRSpalte,0)+'1.2 ZR Monate'!N$12-1)&lt;3,"*",INDEX(ZRDaten,MATCH($B275,ZRZeile,0),MATCH(Hilfe!$B$1,ZRSpalte,0)+'1.2 ZR Monate'!N$12-1))</f>
        <v>191</v>
      </c>
      <c r="O275" s="156" t="n">
        <f aca="false">IF(INDEX(ZRDaten,MATCH($B275,ZRZeile,0),MATCH(Hilfe!$B$1,ZRSpalte,0)+'1.2 ZR Monate'!O$12-1)&lt;3,"*",INDEX(ZRDaten,MATCH($B275,ZRZeile,0),MATCH(Hilfe!$B$1,ZRSpalte,0)+'1.2 ZR Monate'!O$12-1))</f>
        <v>169</v>
      </c>
    </row>
    <row r="276" customFormat="false" ht="12.75" hidden="false" customHeight="true" outlineLevel="0" collapsed="false">
      <c r="A276" s="9" t="s">
        <v>560</v>
      </c>
      <c r="B276" s="10" t="s">
        <v>561</v>
      </c>
      <c r="C276" s="155" t="n">
        <f aca="false">IF(INDEX(ZRDaten,MATCH($B276,ZRZeile,0),MATCH(Hilfe!$B$1,ZRSpalte,0)+'1.2 ZR Monate'!C$12-1)&lt;3,"*",INDEX(ZRDaten,MATCH($B276,ZRZeile,0),MATCH(Hilfe!$B$1,ZRSpalte,0)+'1.2 ZR Monate'!C$12-1))</f>
        <v>196</v>
      </c>
      <c r="D276" s="155" t="n">
        <f aca="false">IF(INDEX(ZRDaten,MATCH($B276,ZRZeile,0),MATCH(Hilfe!$B$1,ZRSpalte,0)+'1.2 ZR Monate'!D$12-1)&lt;3,"*",INDEX(ZRDaten,MATCH($B276,ZRZeile,0),MATCH(Hilfe!$B$1,ZRSpalte,0)+'1.2 ZR Monate'!D$12-1))</f>
        <v>203</v>
      </c>
      <c r="E276" s="155" t="n">
        <f aca="false">IF(INDEX(ZRDaten,MATCH($B276,ZRZeile,0),MATCH(Hilfe!$B$1,ZRSpalte,0)+'1.2 ZR Monate'!E$12-1)&lt;3,"*",INDEX(ZRDaten,MATCH($B276,ZRZeile,0),MATCH(Hilfe!$B$1,ZRSpalte,0)+'1.2 ZR Monate'!E$12-1))</f>
        <v>220</v>
      </c>
      <c r="F276" s="155" t="n">
        <f aca="false">IF(INDEX(ZRDaten,MATCH($B276,ZRZeile,0),MATCH(Hilfe!$B$1,ZRSpalte,0)+'1.2 ZR Monate'!F$12-1)&lt;3,"*",INDEX(ZRDaten,MATCH($B276,ZRZeile,0),MATCH(Hilfe!$B$1,ZRSpalte,0)+'1.2 ZR Monate'!F$12-1))</f>
        <v>212</v>
      </c>
      <c r="G276" s="155" t="n">
        <f aca="false">IF(INDEX(ZRDaten,MATCH($B276,ZRZeile,0),MATCH(Hilfe!$B$1,ZRSpalte,0)+'1.2 ZR Monate'!G$12-1)&lt;3,"*",INDEX(ZRDaten,MATCH($B276,ZRZeile,0),MATCH(Hilfe!$B$1,ZRSpalte,0)+'1.2 ZR Monate'!G$12-1))</f>
        <v>222</v>
      </c>
      <c r="H276" s="155" t="n">
        <f aca="false">IF(INDEX(ZRDaten,MATCH($B276,ZRZeile,0),MATCH(Hilfe!$B$1,ZRSpalte,0)+'1.2 ZR Monate'!H$12-1)&lt;3,"*",INDEX(ZRDaten,MATCH($B276,ZRZeile,0),MATCH(Hilfe!$B$1,ZRSpalte,0)+'1.2 ZR Monate'!H$12-1))</f>
        <v>222</v>
      </c>
      <c r="I276" s="155" t="n">
        <f aca="false">IF(INDEX(ZRDaten,MATCH($B276,ZRZeile,0),MATCH(Hilfe!$B$1,ZRSpalte,0)+'1.2 ZR Monate'!I$12-1)&lt;3,"*",INDEX(ZRDaten,MATCH($B276,ZRZeile,0),MATCH(Hilfe!$B$1,ZRSpalte,0)+'1.2 ZR Monate'!I$12-1))</f>
        <v>240</v>
      </c>
      <c r="J276" s="155" t="n">
        <f aca="false">IF(INDEX(ZRDaten,MATCH($B276,ZRZeile,0),MATCH(Hilfe!$B$1,ZRSpalte,0)+'1.2 ZR Monate'!J$12-1)&lt;3,"*",INDEX(ZRDaten,MATCH($B276,ZRZeile,0),MATCH(Hilfe!$B$1,ZRSpalte,0)+'1.2 ZR Monate'!J$12-1))</f>
        <v>232</v>
      </c>
      <c r="K276" s="155" t="n">
        <f aca="false">IF(INDEX(ZRDaten,MATCH($B276,ZRZeile,0),MATCH(Hilfe!$B$1,ZRSpalte,0)+'1.2 ZR Monate'!K$12-1)&lt;3,"*",INDEX(ZRDaten,MATCH($B276,ZRZeile,0),MATCH(Hilfe!$B$1,ZRSpalte,0)+'1.2 ZR Monate'!K$12-1))</f>
        <v>226</v>
      </c>
      <c r="L276" s="155" t="n">
        <f aca="false">IF(INDEX(ZRDaten,MATCH($B276,ZRZeile,0),MATCH(Hilfe!$B$1,ZRSpalte,0)+'1.2 ZR Monate'!L$12-1)&lt;3,"*",INDEX(ZRDaten,MATCH($B276,ZRZeile,0),MATCH(Hilfe!$B$1,ZRSpalte,0)+'1.2 ZR Monate'!L$12-1))</f>
        <v>233</v>
      </c>
      <c r="M276" s="155" t="n">
        <f aca="false">IF(INDEX(ZRDaten,MATCH($B276,ZRZeile,0),MATCH(Hilfe!$B$1,ZRSpalte,0)+'1.2 ZR Monate'!M$12-1)&lt;3,"*",INDEX(ZRDaten,MATCH($B276,ZRZeile,0),MATCH(Hilfe!$B$1,ZRSpalte,0)+'1.2 ZR Monate'!M$12-1))</f>
        <v>266</v>
      </c>
      <c r="N276" s="155" t="n">
        <f aca="false">IF(INDEX(ZRDaten,MATCH($B276,ZRZeile,0),MATCH(Hilfe!$B$1,ZRSpalte,0)+'1.2 ZR Monate'!N$12-1)&lt;3,"*",INDEX(ZRDaten,MATCH($B276,ZRZeile,0),MATCH(Hilfe!$B$1,ZRSpalte,0)+'1.2 ZR Monate'!N$12-1))</f>
        <v>269</v>
      </c>
      <c r="O276" s="156" t="n">
        <f aca="false">IF(INDEX(ZRDaten,MATCH($B276,ZRZeile,0),MATCH(Hilfe!$B$1,ZRSpalte,0)+'1.2 ZR Monate'!O$12-1)&lt;3,"*",INDEX(ZRDaten,MATCH($B276,ZRZeile,0),MATCH(Hilfe!$B$1,ZRSpalte,0)+'1.2 ZR Monate'!O$12-1))</f>
        <v>281</v>
      </c>
    </row>
    <row r="277" customFormat="false" ht="12.75" hidden="false" customHeight="true" outlineLevel="0" collapsed="false">
      <c r="A277" s="9" t="s">
        <v>562</v>
      </c>
      <c r="B277" s="10" t="s">
        <v>563</v>
      </c>
      <c r="C277" s="155" t="n">
        <f aca="false">IF(INDEX(ZRDaten,MATCH($B277,ZRZeile,0),MATCH(Hilfe!$B$1,ZRSpalte,0)+'1.2 ZR Monate'!C$12-1)&lt;3,"*",INDEX(ZRDaten,MATCH($B277,ZRZeile,0),MATCH(Hilfe!$B$1,ZRSpalte,0)+'1.2 ZR Monate'!C$12-1))</f>
        <v>51</v>
      </c>
      <c r="D277" s="155" t="n">
        <f aca="false">IF(INDEX(ZRDaten,MATCH($B277,ZRZeile,0),MATCH(Hilfe!$B$1,ZRSpalte,0)+'1.2 ZR Monate'!D$12-1)&lt;3,"*",INDEX(ZRDaten,MATCH($B277,ZRZeile,0),MATCH(Hilfe!$B$1,ZRSpalte,0)+'1.2 ZR Monate'!D$12-1))</f>
        <v>71</v>
      </c>
      <c r="E277" s="155" t="n">
        <f aca="false">IF(INDEX(ZRDaten,MATCH($B277,ZRZeile,0),MATCH(Hilfe!$B$1,ZRSpalte,0)+'1.2 ZR Monate'!E$12-1)&lt;3,"*",INDEX(ZRDaten,MATCH($B277,ZRZeile,0),MATCH(Hilfe!$B$1,ZRSpalte,0)+'1.2 ZR Monate'!E$12-1))</f>
        <v>59</v>
      </c>
      <c r="F277" s="155" t="n">
        <f aca="false">IF(INDEX(ZRDaten,MATCH($B277,ZRZeile,0),MATCH(Hilfe!$B$1,ZRSpalte,0)+'1.2 ZR Monate'!F$12-1)&lt;3,"*",INDEX(ZRDaten,MATCH($B277,ZRZeile,0),MATCH(Hilfe!$B$1,ZRSpalte,0)+'1.2 ZR Monate'!F$12-1))</f>
        <v>29</v>
      </c>
      <c r="G277" s="155" t="n">
        <f aca="false">IF(INDEX(ZRDaten,MATCH($B277,ZRZeile,0),MATCH(Hilfe!$B$1,ZRSpalte,0)+'1.2 ZR Monate'!G$12-1)&lt;3,"*",INDEX(ZRDaten,MATCH($B277,ZRZeile,0),MATCH(Hilfe!$B$1,ZRSpalte,0)+'1.2 ZR Monate'!G$12-1))</f>
        <v>66</v>
      </c>
      <c r="H277" s="155" t="n">
        <f aca="false">IF(INDEX(ZRDaten,MATCH($B277,ZRZeile,0),MATCH(Hilfe!$B$1,ZRSpalte,0)+'1.2 ZR Monate'!H$12-1)&lt;3,"*",INDEX(ZRDaten,MATCH($B277,ZRZeile,0),MATCH(Hilfe!$B$1,ZRSpalte,0)+'1.2 ZR Monate'!H$12-1))</f>
        <v>53</v>
      </c>
      <c r="I277" s="155" t="n">
        <f aca="false">IF(INDEX(ZRDaten,MATCH($B277,ZRZeile,0),MATCH(Hilfe!$B$1,ZRSpalte,0)+'1.2 ZR Monate'!I$12-1)&lt;3,"*",INDEX(ZRDaten,MATCH($B277,ZRZeile,0),MATCH(Hilfe!$B$1,ZRSpalte,0)+'1.2 ZR Monate'!I$12-1))</f>
        <v>105</v>
      </c>
      <c r="J277" s="155" t="n">
        <f aca="false">IF(INDEX(ZRDaten,MATCH($B277,ZRZeile,0),MATCH(Hilfe!$B$1,ZRSpalte,0)+'1.2 ZR Monate'!J$12-1)&lt;3,"*",INDEX(ZRDaten,MATCH($B277,ZRZeile,0),MATCH(Hilfe!$B$1,ZRSpalte,0)+'1.2 ZR Monate'!J$12-1))</f>
        <v>85</v>
      </c>
      <c r="K277" s="155" t="n">
        <f aca="false">IF(INDEX(ZRDaten,MATCH($B277,ZRZeile,0),MATCH(Hilfe!$B$1,ZRSpalte,0)+'1.2 ZR Monate'!K$12-1)&lt;3,"*",INDEX(ZRDaten,MATCH($B277,ZRZeile,0),MATCH(Hilfe!$B$1,ZRSpalte,0)+'1.2 ZR Monate'!K$12-1))</f>
        <v>79</v>
      </c>
      <c r="L277" s="155" t="n">
        <f aca="false">IF(INDEX(ZRDaten,MATCH($B277,ZRZeile,0),MATCH(Hilfe!$B$1,ZRSpalte,0)+'1.2 ZR Monate'!L$12-1)&lt;3,"*",INDEX(ZRDaten,MATCH($B277,ZRZeile,0),MATCH(Hilfe!$B$1,ZRSpalte,0)+'1.2 ZR Monate'!L$12-1))</f>
        <v>79</v>
      </c>
      <c r="M277" s="155" t="n">
        <f aca="false">IF(INDEX(ZRDaten,MATCH($B277,ZRZeile,0),MATCH(Hilfe!$B$1,ZRSpalte,0)+'1.2 ZR Monate'!M$12-1)&lt;3,"*",INDEX(ZRDaten,MATCH($B277,ZRZeile,0),MATCH(Hilfe!$B$1,ZRSpalte,0)+'1.2 ZR Monate'!M$12-1))</f>
        <v>80</v>
      </c>
      <c r="N277" s="155" t="n">
        <f aca="false">IF(INDEX(ZRDaten,MATCH($B277,ZRZeile,0),MATCH(Hilfe!$B$1,ZRSpalte,0)+'1.2 ZR Monate'!N$12-1)&lt;3,"*",INDEX(ZRDaten,MATCH($B277,ZRZeile,0),MATCH(Hilfe!$B$1,ZRSpalte,0)+'1.2 ZR Monate'!N$12-1))</f>
        <v>69</v>
      </c>
      <c r="O277" s="156" t="n">
        <f aca="false">IF(INDEX(ZRDaten,MATCH($B277,ZRZeile,0),MATCH(Hilfe!$B$1,ZRSpalte,0)+'1.2 ZR Monate'!O$12-1)&lt;3,"*",INDEX(ZRDaten,MATCH($B277,ZRZeile,0),MATCH(Hilfe!$B$1,ZRSpalte,0)+'1.2 ZR Monate'!O$12-1))</f>
        <v>65</v>
      </c>
    </row>
    <row r="278" customFormat="false" ht="12.75" hidden="false" customHeight="true" outlineLevel="0" collapsed="false">
      <c r="A278" s="9" t="s">
        <v>564</v>
      </c>
      <c r="B278" s="10" t="s">
        <v>565</v>
      </c>
      <c r="C278" s="155" t="n">
        <f aca="false">IF(INDEX(ZRDaten,MATCH($B278,ZRZeile,0),MATCH(Hilfe!$B$1,ZRSpalte,0)+'1.2 ZR Monate'!C$12-1)&lt;3,"*",INDEX(ZRDaten,MATCH($B278,ZRZeile,0),MATCH(Hilfe!$B$1,ZRSpalte,0)+'1.2 ZR Monate'!C$12-1))</f>
        <v>134</v>
      </c>
      <c r="D278" s="155" t="n">
        <f aca="false">IF(INDEX(ZRDaten,MATCH($B278,ZRZeile,0),MATCH(Hilfe!$B$1,ZRSpalte,0)+'1.2 ZR Monate'!D$12-1)&lt;3,"*",INDEX(ZRDaten,MATCH($B278,ZRZeile,0),MATCH(Hilfe!$B$1,ZRSpalte,0)+'1.2 ZR Monate'!D$12-1))</f>
        <v>130</v>
      </c>
      <c r="E278" s="155" t="n">
        <f aca="false">IF(INDEX(ZRDaten,MATCH($B278,ZRZeile,0),MATCH(Hilfe!$B$1,ZRSpalte,0)+'1.2 ZR Monate'!E$12-1)&lt;3,"*",INDEX(ZRDaten,MATCH($B278,ZRZeile,0),MATCH(Hilfe!$B$1,ZRSpalte,0)+'1.2 ZR Monate'!E$12-1))</f>
        <v>134</v>
      </c>
      <c r="F278" s="155" t="n">
        <f aca="false">IF(INDEX(ZRDaten,MATCH($B278,ZRZeile,0),MATCH(Hilfe!$B$1,ZRSpalte,0)+'1.2 ZR Monate'!F$12-1)&lt;3,"*",INDEX(ZRDaten,MATCH($B278,ZRZeile,0),MATCH(Hilfe!$B$1,ZRSpalte,0)+'1.2 ZR Monate'!F$12-1))</f>
        <v>125</v>
      </c>
      <c r="G278" s="155" t="n">
        <f aca="false">IF(INDEX(ZRDaten,MATCH($B278,ZRZeile,0),MATCH(Hilfe!$B$1,ZRSpalte,0)+'1.2 ZR Monate'!G$12-1)&lt;3,"*",INDEX(ZRDaten,MATCH($B278,ZRZeile,0),MATCH(Hilfe!$B$1,ZRSpalte,0)+'1.2 ZR Monate'!G$12-1))</f>
        <v>116</v>
      </c>
      <c r="H278" s="155" t="n">
        <f aca="false">IF(INDEX(ZRDaten,MATCH($B278,ZRZeile,0),MATCH(Hilfe!$B$1,ZRSpalte,0)+'1.2 ZR Monate'!H$12-1)&lt;3,"*",INDEX(ZRDaten,MATCH($B278,ZRZeile,0),MATCH(Hilfe!$B$1,ZRSpalte,0)+'1.2 ZR Monate'!H$12-1))</f>
        <v>101</v>
      </c>
      <c r="I278" s="155" t="n">
        <f aca="false">IF(INDEX(ZRDaten,MATCH($B278,ZRZeile,0),MATCH(Hilfe!$B$1,ZRSpalte,0)+'1.2 ZR Monate'!I$12-1)&lt;3,"*",INDEX(ZRDaten,MATCH($B278,ZRZeile,0),MATCH(Hilfe!$B$1,ZRSpalte,0)+'1.2 ZR Monate'!I$12-1))</f>
        <v>99</v>
      </c>
      <c r="J278" s="155" t="n">
        <f aca="false">IF(INDEX(ZRDaten,MATCH($B278,ZRZeile,0),MATCH(Hilfe!$B$1,ZRSpalte,0)+'1.2 ZR Monate'!J$12-1)&lt;3,"*",INDEX(ZRDaten,MATCH($B278,ZRZeile,0),MATCH(Hilfe!$B$1,ZRSpalte,0)+'1.2 ZR Monate'!J$12-1))</f>
        <v>108</v>
      </c>
      <c r="K278" s="155" t="n">
        <f aca="false">IF(INDEX(ZRDaten,MATCH($B278,ZRZeile,0),MATCH(Hilfe!$B$1,ZRSpalte,0)+'1.2 ZR Monate'!K$12-1)&lt;3,"*",INDEX(ZRDaten,MATCH($B278,ZRZeile,0),MATCH(Hilfe!$B$1,ZRSpalte,0)+'1.2 ZR Monate'!K$12-1))</f>
        <v>99</v>
      </c>
      <c r="L278" s="155" t="n">
        <f aca="false">IF(INDEX(ZRDaten,MATCH($B278,ZRZeile,0),MATCH(Hilfe!$B$1,ZRSpalte,0)+'1.2 ZR Monate'!L$12-1)&lt;3,"*",INDEX(ZRDaten,MATCH($B278,ZRZeile,0),MATCH(Hilfe!$B$1,ZRSpalte,0)+'1.2 ZR Monate'!L$12-1))</f>
        <v>100</v>
      </c>
      <c r="M278" s="155" t="n">
        <f aca="false">IF(INDEX(ZRDaten,MATCH($B278,ZRZeile,0),MATCH(Hilfe!$B$1,ZRSpalte,0)+'1.2 ZR Monate'!M$12-1)&lt;3,"*",INDEX(ZRDaten,MATCH($B278,ZRZeile,0),MATCH(Hilfe!$B$1,ZRSpalte,0)+'1.2 ZR Monate'!M$12-1))</f>
        <v>111</v>
      </c>
      <c r="N278" s="155" t="n">
        <f aca="false">IF(INDEX(ZRDaten,MATCH($B278,ZRZeile,0),MATCH(Hilfe!$B$1,ZRSpalte,0)+'1.2 ZR Monate'!N$12-1)&lt;3,"*",INDEX(ZRDaten,MATCH($B278,ZRZeile,0),MATCH(Hilfe!$B$1,ZRSpalte,0)+'1.2 ZR Monate'!N$12-1))</f>
        <v>113</v>
      </c>
      <c r="O278" s="156" t="n">
        <f aca="false">IF(INDEX(ZRDaten,MATCH($B278,ZRZeile,0),MATCH(Hilfe!$B$1,ZRSpalte,0)+'1.2 ZR Monate'!O$12-1)&lt;3,"*",INDEX(ZRDaten,MATCH($B278,ZRZeile,0),MATCH(Hilfe!$B$1,ZRSpalte,0)+'1.2 ZR Monate'!O$12-1))</f>
        <v>101</v>
      </c>
    </row>
    <row r="279" customFormat="false" ht="12.75" hidden="false" customHeight="true" outlineLevel="0" collapsed="false">
      <c r="A279" s="9" t="s">
        <v>566</v>
      </c>
      <c r="B279" s="10" t="s">
        <v>567</v>
      </c>
      <c r="C279" s="155" t="n">
        <f aca="false">IF(INDEX(ZRDaten,MATCH($B279,ZRZeile,0),MATCH(Hilfe!$B$1,ZRSpalte,0)+'1.2 ZR Monate'!C$12-1)&lt;3,"*",INDEX(ZRDaten,MATCH($B279,ZRZeile,0),MATCH(Hilfe!$B$1,ZRSpalte,0)+'1.2 ZR Monate'!C$12-1))</f>
        <v>193</v>
      </c>
      <c r="D279" s="155" t="n">
        <f aca="false">IF(INDEX(ZRDaten,MATCH($B279,ZRZeile,0),MATCH(Hilfe!$B$1,ZRSpalte,0)+'1.2 ZR Monate'!D$12-1)&lt;3,"*",INDEX(ZRDaten,MATCH($B279,ZRZeile,0),MATCH(Hilfe!$B$1,ZRSpalte,0)+'1.2 ZR Monate'!D$12-1))</f>
        <v>187</v>
      </c>
      <c r="E279" s="155" t="n">
        <f aca="false">IF(INDEX(ZRDaten,MATCH($B279,ZRZeile,0),MATCH(Hilfe!$B$1,ZRSpalte,0)+'1.2 ZR Monate'!E$12-1)&lt;3,"*",INDEX(ZRDaten,MATCH($B279,ZRZeile,0),MATCH(Hilfe!$B$1,ZRSpalte,0)+'1.2 ZR Monate'!E$12-1))</f>
        <v>152</v>
      </c>
      <c r="F279" s="155" t="n">
        <f aca="false">IF(INDEX(ZRDaten,MATCH($B279,ZRZeile,0),MATCH(Hilfe!$B$1,ZRSpalte,0)+'1.2 ZR Monate'!F$12-1)&lt;3,"*",INDEX(ZRDaten,MATCH($B279,ZRZeile,0),MATCH(Hilfe!$B$1,ZRSpalte,0)+'1.2 ZR Monate'!F$12-1))</f>
        <v>148</v>
      </c>
      <c r="G279" s="155" t="n">
        <f aca="false">IF(INDEX(ZRDaten,MATCH($B279,ZRZeile,0),MATCH(Hilfe!$B$1,ZRSpalte,0)+'1.2 ZR Monate'!G$12-1)&lt;3,"*",INDEX(ZRDaten,MATCH($B279,ZRZeile,0),MATCH(Hilfe!$B$1,ZRSpalte,0)+'1.2 ZR Monate'!G$12-1))</f>
        <v>153</v>
      </c>
      <c r="H279" s="155" t="n">
        <f aca="false">IF(INDEX(ZRDaten,MATCH($B279,ZRZeile,0),MATCH(Hilfe!$B$1,ZRSpalte,0)+'1.2 ZR Monate'!H$12-1)&lt;3,"*",INDEX(ZRDaten,MATCH($B279,ZRZeile,0),MATCH(Hilfe!$B$1,ZRSpalte,0)+'1.2 ZR Monate'!H$12-1))</f>
        <v>140</v>
      </c>
      <c r="I279" s="155" t="n">
        <f aca="false">IF(INDEX(ZRDaten,MATCH($B279,ZRZeile,0),MATCH(Hilfe!$B$1,ZRSpalte,0)+'1.2 ZR Monate'!I$12-1)&lt;3,"*",INDEX(ZRDaten,MATCH($B279,ZRZeile,0),MATCH(Hilfe!$B$1,ZRSpalte,0)+'1.2 ZR Monate'!I$12-1))</f>
        <v>140</v>
      </c>
      <c r="J279" s="155" t="n">
        <f aca="false">IF(INDEX(ZRDaten,MATCH($B279,ZRZeile,0),MATCH(Hilfe!$B$1,ZRSpalte,0)+'1.2 ZR Monate'!J$12-1)&lt;3,"*",INDEX(ZRDaten,MATCH($B279,ZRZeile,0),MATCH(Hilfe!$B$1,ZRSpalte,0)+'1.2 ZR Monate'!J$12-1))</f>
        <v>129</v>
      </c>
      <c r="K279" s="155" t="n">
        <f aca="false">IF(INDEX(ZRDaten,MATCH($B279,ZRZeile,0),MATCH(Hilfe!$B$1,ZRSpalte,0)+'1.2 ZR Monate'!K$12-1)&lt;3,"*",INDEX(ZRDaten,MATCH($B279,ZRZeile,0),MATCH(Hilfe!$B$1,ZRSpalte,0)+'1.2 ZR Monate'!K$12-1))</f>
        <v>132</v>
      </c>
      <c r="L279" s="155" t="n">
        <f aca="false">IF(INDEX(ZRDaten,MATCH($B279,ZRZeile,0),MATCH(Hilfe!$B$1,ZRSpalte,0)+'1.2 ZR Monate'!L$12-1)&lt;3,"*",INDEX(ZRDaten,MATCH($B279,ZRZeile,0),MATCH(Hilfe!$B$1,ZRSpalte,0)+'1.2 ZR Monate'!L$12-1))</f>
        <v>130</v>
      </c>
      <c r="M279" s="155" t="n">
        <f aca="false">IF(INDEX(ZRDaten,MATCH($B279,ZRZeile,0),MATCH(Hilfe!$B$1,ZRSpalte,0)+'1.2 ZR Monate'!M$12-1)&lt;3,"*",INDEX(ZRDaten,MATCH($B279,ZRZeile,0),MATCH(Hilfe!$B$1,ZRSpalte,0)+'1.2 ZR Monate'!M$12-1))</f>
        <v>152</v>
      </c>
      <c r="N279" s="155" t="n">
        <f aca="false">IF(INDEX(ZRDaten,MATCH($B279,ZRZeile,0),MATCH(Hilfe!$B$1,ZRSpalte,0)+'1.2 ZR Monate'!N$12-1)&lt;3,"*",INDEX(ZRDaten,MATCH($B279,ZRZeile,0),MATCH(Hilfe!$B$1,ZRSpalte,0)+'1.2 ZR Monate'!N$12-1))</f>
        <v>168</v>
      </c>
      <c r="O279" s="156" t="n">
        <f aca="false">IF(INDEX(ZRDaten,MATCH($B279,ZRZeile,0),MATCH(Hilfe!$B$1,ZRSpalte,0)+'1.2 ZR Monate'!O$12-1)&lt;3,"*",INDEX(ZRDaten,MATCH($B279,ZRZeile,0),MATCH(Hilfe!$B$1,ZRSpalte,0)+'1.2 ZR Monate'!O$12-1))</f>
        <v>139</v>
      </c>
    </row>
    <row r="280" customFormat="false" ht="12.75" hidden="false" customHeight="true" outlineLevel="0" collapsed="false">
      <c r="A280" s="9" t="s">
        <v>568</v>
      </c>
      <c r="B280" s="10" t="s">
        <v>569</v>
      </c>
      <c r="C280" s="155" t="n">
        <f aca="false">IF(INDEX(ZRDaten,MATCH($B280,ZRZeile,0),MATCH(Hilfe!$B$1,ZRSpalte,0)+'1.2 ZR Monate'!C$12-1)&lt;3,"*",INDEX(ZRDaten,MATCH($B280,ZRZeile,0),MATCH(Hilfe!$B$1,ZRSpalte,0)+'1.2 ZR Monate'!C$12-1))</f>
        <v>881</v>
      </c>
      <c r="D280" s="155" t="n">
        <f aca="false">IF(INDEX(ZRDaten,MATCH($B280,ZRZeile,0),MATCH(Hilfe!$B$1,ZRSpalte,0)+'1.2 ZR Monate'!D$12-1)&lt;3,"*",INDEX(ZRDaten,MATCH($B280,ZRZeile,0),MATCH(Hilfe!$B$1,ZRSpalte,0)+'1.2 ZR Monate'!D$12-1))</f>
        <v>933</v>
      </c>
      <c r="E280" s="155" t="n">
        <f aca="false">IF(INDEX(ZRDaten,MATCH($B280,ZRZeile,0),MATCH(Hilfe!$B$1,ZRSpalte,0)+'1.2 ZR Monate'!E$12-1)&lt;3,"*",INDEX(ZRDaten,MATCH($B280,ZRZeile,0),MATCH(Hilfe!$B$1,ZRSpalte,0)+'1.2 ZR Monate'!E$12-1))</f>
        <v>918</v>
      </c>
      <c r="F280" s="155" t="n">
        <f aca="false">IF(INDEX(ZRDaten,MATCH($B280,ZRZeile,0),MATCH(Hilfe!$B$1,ZRSpalte,0)+'1.2 ZR Monate'!F$12-1)&lt;3,"*",INDEX(ZRDaten,MATCH($B280,ZRZeile,0),MATCH(Hilfe!$B$1,ZRSpalte,0)+'1.2 ZR Monate'!F$12-1))</f>
        <v>970</v>
      </c>
      <c r="G280" s="155" t="n">
        <f aca="false">IF(INDEX(ZRDaten,MATCH($B280,ZRZeile,0),MATCH(Hilfe!$B$1,ZRSpalte,0)+'1.2 ZR Monate'!G$12-1)&lt;3,"*",INDEX(ZRDaten,MATCH($B280,ZRZeile,0),MATCH(Hilfe!$B$1,ZRSpalte,0)+'1.2 ZR Monate'!G$12-1))</f>
        <v>1079</v>
      </c>
      <c r="H280" s="155" t="n">
        <f aca="false">IF(INDEX(ZRDaten,MATCH($B280,ZRZeile,0),MATCH(Hilfe!$B$1,ZRSpalte,0)+'1.2 ZR Monate'!H$12-1)&lt;3,"*",INDEX(ZRDaten,MATCH($B280,ZRZeile,0),MATCH(Hilfe!$B$1,ZRSpalte,0)+'1.2 ZR Monate'!H$12-1))</f>
        <v>1098</v>
      </c>
      <c r="I280" s="155" t="n">
        <f aca="false">IF(INDEX(ZRDaten,MATCH($B280,ZRZeile,0),MATCH(Hilfe!$B$1,ZRSpalte,0)+'1.2 ZR Monate'!I$12-1)&lt;3,"*",INDEX(ZRDaten,MATCH($B280,ZRZeile,0),MATCH(Hilfe!$B$1,ZRSpalte,0)+'1.2 ZR Monate'!I$12-1))</f>
        <v>1086</v>
      </c>
      <c r="J280" s="155" t="n">
        <f aca="false">IF(INDEX(ZRDaten,MATCH($B280,ZRZeile,0),MATCH(Hilfe!$B$1,ZRSpalte,0)+'1.2 ZR Monate'!J$12-1)&lt;3,"*",INDEX(ZRDaten,MATCH($B280,ZRZeile,0),MATCH(Hilfe!$B$1,ZRSpalte,0)+'1.2 ZR Monate'!J$12-1))</f>
        <v>1170</v>
      </c>
      <c r="K280" s="155" t="n">
        <f aca="false">IF(INDEX(ZRDaten,MATCH($B280,ZRZeile,0),MATCH(Hilfe!$B$1,ZRSpalte,0)+'1.2 ZR Monate'!K$12-1)&lt;3,"*",INDEX(ZRDaten,MATCH($B280,ZRZeile,0),MATCH(Hilfe!$B$1,ZRSpalte,0)+'1.2 ZR Monate'!K$12-1))</f>
        <v>1153</v>
      </c>
      <c r="L280" s="155" t="n">
        <f aca="false">IF(INDEX(ZRDaten,MATCH($B280,ZRZeile,0),MATCH(Hilfe!$B$1,ZRSpalte,0)+'1.2 ZR Monate'!L$12-1)&lt;3,"*",INDEX(ZRDaten,MATCH($B280,ZRZeile,0),MATCH(Hilfe!$B$1,ZRSpalte,0)+'1.2 ZR Monate'!L$12-1))</f>
        <v>1182</v>
      </c>
      <c r="M280" s="155" t="n">
        <f aca="false">IF(INDEX(ZRDaten,MATCH($B280,ZRZeile,0),MATCH(Hilfe!$B$1,ZRSpalte,0)+'1.2 ZR Monate'!M$12-1)&lt;3,"*",INDEX(ZRDaten,MATCH($B280,ZRZeile,0),MATCH(Hilfe!$B$1,ZRSpalte,0)+'1.2 ZR Monate'!M$12-1))</f>
        <v>1309</v>
      </c>
      <c r="N280" s="155" t="n">
        <f aca="false">IF(INDEX(ZRDaten,MATCH($B280,ZRZeile,0),MATCH(Hilfe!$B$1,ZRSpalte,0)+'1.2 ZR Monate'!N$12-1)&lt;3,"*",INDEX(ZRDaten,MATCH($B280,ZRZeile,0),MATCH(Hilfe!$B$1,ZRSpalte,0)+'1.2 ZR Monate'!N$12-1))</f>
        <v>1362</v>
      </c>
      <c r="O280" s="156" t="n">
        <f aca="false">IF(INDEX(ZRDaten,MATCH($B280,ZRZeile,0),MATCH(Hilfe!$B$1,ZRSpalte,0)+'1.2 ZR Monate'!O$12-1)&lt;3,"*",INDEX(ZRDaten,MATCH($B280,ZRZeile,0),MATCH(Hilfe!$B$1,ZRSpalte,0)+'1.2 ZR Monate'!O$12-1))</f>
        <v>1372</v>
      </c>
    </row>
    <row r="281" customFormat="false" ht="12.75" hidden="false" customHeight="true" outlineLevel="0" collapsed="false">
      <c r="A281" s="9" t="s">
        <v>570</v>
      </c>
      <c r="B281" s="10" t="s">
        <v>571</v>
      </c>
      <c r="C281" s="155" t="n">
        <f aca="false">IF(INDEX(ZRDaten,MATCH($B281,ZRZeile,0),MATCH(Hilfe!$B$1,ZRSpalte,0)+'1.2 ZR Monate'!C$12-1)&lt;3,"*",INDEX(ZRDaten,MATCH($B281,ZRZeile,0),MATCH(Hilfe!$B$1,ZRSpalte,0)+'1.2 ZR Monate'!C$12-1))</f>
        <v>139</v>
      </c>
      <c r="D281" s="155" t="n">
        <f aca="false">IF(INDEX(ZRDaten,MATCH($B281,ZRZeile,0),MATCH(Hilfe!$B$1,ZRSpalte,0)+'1.2 ZR Monate'!D$12-1)&lt;3,"*",INDEX(ZRDaten,MATCH($B281,ZRZeile,0),MATCH(Hilfe!$B$1,ZRSpalte,0)+'1.2 ZR Monate'!D$12-1))</f>
        <v>116</v>
      </c>
      <c r="E281" s="155" t="n">
        <f aca="false">IF(INDEX(ZRDaten,MATCH($B281,ZRZeile,0),MATCH(Hilfe!$B$1,ZRSpalte,0)+'1.2 ZR Monate'!E$12-1)&lt;3,"*",INDEX(ZRDaten,MATCH($B281,ZRZeile,0),MATCH(Hilfe!$B$1,ZRSpalte,0)+'1.2 ZR Monate'!E$12-1))</f>
        <v>129</v>
      </c>
      <c r="F281" s="155" t="n">
        <f aca="false">IF(INDEX(ZRDaten,MATCH($B281,ZRZeile,0),MATCH(Hilfe!$B$1,ZRSpalte,0)+'1.2 ZR Monate'!F$12-1)&lt;3,"*",INDEX(ZRDaten,MATCH($B281,ZRZeile,0),MATCH(Hilfe!$B$1,ZRSpalte,0)+'1.2 ZR Monate'!F$12-1))</f>
        <v>115</v>
      </c>
      <c r="G281" s="155" t="n">
        <f aca="false">IF(INDEX(ZRDaten,MATCH($B281,ZRZeile,0),MATCH(Hilfe!$B$1,ZRSpalte,0)+'1.2 ZR Monate'!G$12-1)&lt;3,"*",INDEX(ZRDaten,MATCH($B281,ZRZeile,0),MATCH(Hilfe!$B$1,ZRSpalte,0)+'1.2 ZR Monate'!G$12-1))</f>
        <v>137</v>
      </c>
      <c r="H281" s="155" t="n">
        <f aca="false">IF(INDEX(ZRDaten,MATCH($B281,ZRZeile,0),MATCH(Hilfe!$B$1,ZRSpalte,0)+'1.2 ZR Monate'!H$12-1)&lt;3,"*",INDEX(ZRDaten,MATCH($B281,ZRZeile,0),MATCH(Hilfe!$B$1,ZRSpalte,0)+'1.2 ZR Monate'!H$12-1))</f>
        <v>131</v>
      </c>
      <c r="I281" s="155" t="n">
        <f aca="false">IF(INDEX(ZRDaten,MATCH($B281,ZRZeile,0),MATCH(Hilfe!$B$1,ZRSpalte,0)+'1.2 ZR Monate'!I$12-1)&lt;3,"*",INDEX(ZRDaten,MATCH($B281,ZRZeile,0),MATCH(Hilfe!$B$1,ZRSpalte,0)+'1.2 ZR Monate'!I$12-1))</f>
        <v>140</v>
      </c>
      <c r="J281" s="155" t="n">
        <f aca="false">IF(INDEX(ZRDaten,MATCH($B281,ZRZeile,0),MATCH(Hilfe!$B$1,ZRSpalte,0)+'1.2 ZR Monate'!J$12-1)&lt;3,"*",INDEX(ZRDaten,MATCH($B281,ZRZeile,0),MATCH(Hilfe!$B$1,ZRSpalte,0)+'1.2 ZR Monate'!J$12-1))</f>
        <v>144</v>
      </c>
      <c r="K281" s="155" t="n">
        <f aca="false">IF(INDEX(ZRDaten,MATCH($B281,ZRZeile,0),MATCH(Hilfe!$B$1,ZRSpalte,0)+'1.2 ZR Monate'!K$12-1)&lt;3,"*",INDEX(ZRDaten,MATCH($B281,ZRZeile,0),MATCH(Hilfe!$B$1,ZRSpalte,0)+'1.2 ZR Monate'!K$12-1))</f>
        <v>154</v>
      </c>
      <c r="L281" s="155" t="n">
        <f aca="false">IF(INDEX(ZRDaten,MATCH($B281,ZRZeile,0),MATCH(Hilfe!$B$1,ZRSpalte,0)+'1.2 ZR Monate'!L$12-1)&lt;3,"*",INDEX(ZRDaten,MATCH($B281,ZRZeile,0),MATCH(Hilfe!$B$1,ZRSpalte,0)+'1.2 ZR Monate'!L$12-1))</f>
        <v>174</v>
      </c>
      <c r="M281" s="155" t="n">
        <f aca="false">IF(INDEX(ZRDaten,MATCH($B281,ZRZeile,0),MATCH(Hilfe!$B$1,ZRSpalte,0)+'1.2 ZR Monate'!M$12-1)&lt;3,"*",INDEX(ZRDaten,MATCH($B281,ZRZeile,0),MATCH(Hilfe!$B$1,ZRSpalte,0)+'1.2 ZR Monate'!M$12-1))</f>
        <v>226</v>
      </c>
      <c r="N281" s="155" t="n">
        <f aca="false">IF(INDEX(ZRDaten,MATCH($B281,ZRZeile,0),MATCH(Hilfe!$B$1,ZRSpalte,0)+'1.2 ZR Monate'!N$12-1)&lt;3,"*",INDEX(ZRDaten,MATCH($B281,ZRZeile,0),MATCH(Hilfe!$B$1,ZRSpalte,0)+'1.2 ZR Monate'!N$12-1))</f>
        <v>228</v>
      </c>
      <c r="O281" s="156" t="n">
        <f aca="false">IF(INDEX(ZRDaten,MATCH($B281,ZRZeile,0),MATCH(Hilfe!$B$1,ZRSpalte,0)+'1.2 ZR Monate'!O$12-1)&lt;3,"*",INDEX(ZRDaten,MATCH($B281,ZRZeile,0),MATCH(Hilfe!$B$1,ZRSpalte,0)+'1.2 ZR Monate'!O$12-1))</f>
        <v>210</v>
      </c>
    </row>
    <row r="282" customFormat="false" ht="12.75" hidden="false" customHeight="true" outlineLevel="0" collapsed="false">
      <c r="A282" s="9" t="s">
        <v>572</v>
      </c>
      <c r="B282" s="10" t="s">
        <v>573</v>
      </c>
      <c r="C282" s="155" t="n">
        <f aca="false">IF(INDEX(ZRDaten,MATCH($B282,ZRZeile,0),MATCH(Hilfe!$B$1,ZRSpalte,0)+'1.2 ZR Monate'!C$12-1)&lt;3,"*",INDEX(ZRDaten,MATCH($B282,ZRZeile,0),MATCH(Hilfe!$B$1,ZRSpalte,0)+'1.2 ZR Monate'!C$12-1))</f>
        <v>168</v>
      </c>
      <c r="D282" s="155" t="n">
        <f aca="false">IF(INDEX(ZRDaten,MATCH($B282,ZRZeile,0),MATCH(Hilfe!$B$1,ZRSpalte,0)+'1.2 ZR Monate'!D$12-1)&lt;3,"*",INDEX(ZRDaten,MATCH($B282,ZRZeile,0),MATCH(Hilfe!$B$1,ZRSpalte,0)+'1.2 ZR Monate'!D$12-1))</f>
        <v>175</v>
      </c>
      <c r="E282" s="155" t="n">
        <f aca="false">IF(INDEX(ZRDaten,MATCH($B282,ZRZeile,0),MATCH(Hilfe!$B$1,ZRSpalte,0)+'1.2 ZR Monate'!E$12-1)&lt;3,"*",INDEX(ZRDaten,MATCH($B282,ZRZeile,0),MATCH(Hilfe!$B$1,ZRSpalte,0)+'1.2 ZR Monate'!E$12-1))</f>
        <v>183</v>
      </c>
      <c r="F282" s="155" t="n">
        <f aca="false">IF(INDEX(ZRDaten,MATCH($B282,ZRZeile,0),MATCH(Hilfe!$B$1,ZRSpalte,0)+'1.2 ZR Monate'!F$12-1)&lt;3,"*",INDEX(ZRDaten,MATCH($B282,ZRZeile,0),MATCH(Hilfe!$B$1,ZRSpalte,0)+'1.2 ZR Monate'!F$12-1))</f>
        <v>187</v>
      </c>
      <c r="G282" s="155" t="n">
        <f aca="false">IF(INDEX(ZRDaten,MATCH($B282,ZRZeile,0),MATCH(Hilfe!$B$1,ZRSpalte,0)+'1.2 ZR Monate'!G$12-1)&lt;3,"*",INDEX(ZRDaten,MATCH($B282,ZRZeile,0),MATCH(Hilfe!$B$1,ZRSpalte,0)+'1.2 ZR Monate'!G$12-1))</f>
        <v>198</v>
      </c>
      <c r="H282" s="155" t="n">
        <f aca="false">IF(INDEX(ZRDaten,MATCH($B282,ZRZeile,0),MATCH(Hilfe!$B$1,ZRSpalte,0)+'1.2 ZR Monate'!H$12-1)&lt;3,"*",INDEX(ZRDaten,MATCH($B282,ZRZeile,0),MATCH(Hilfe!$B$1,ZRSpalte,0)+'1.2 ZR Monate'!H$12-1))</f>
        <v>193</v>
      </c>
      <c r="I282" s="155" t="n">
        <f aca="false">IF(INDEX(ZRDaten,MATCH($B282,ZRZeile,0),MATCH(Hilfe!$B$1,ZRSpalte,0)+'1.2 ZR Monate'!I$12-1)&lt;3,"*",INDEX(ZRDaten,MATCH($B282,ZRZeile,0),MATCH(Hilfe!$B$1,ZRSpalte,0)+'1.2 ZR Monate'!I$12-1))</f>
        <v>207</v>
      </c>
      <c r="J282" s="155" t="n">
        <f aca="false">IF(INDEX(ZRDaten,MATCH($B282,ZRZeile,0),MATCH(Hilfe!$B$1,ZRSpalte,0)+'1.2 ZR Monate'!J$12-1)&lt;3,"*",INDEX(ZRDaten,MATCH($B282,ZRZeile,0),MATCH(Hilfe!$B$1,ZRSpalte,0)+'1.2 ZR Monate'!J$12-1))</f>
        <v>212</v>
      </c>
      <c r="K282" s="155" t="n">
        <f aca="false">IF(INDEX(ZRDaten,MATCH($B282,ZRZeile,0),MATCH(Hilfe!$B$1,ZRSpalte,0)+'1.2 ZR Monate'!K$12-1)&lt;3,"*",INDEX(ZRDaten,MATCH($B282,ZRZeile,0),MATCH(Hilfe!$B$1,ZRSpalte,0)+'1.2 ZR Monate'!K$12-1))</f>
        <v>213</v>
      </c>
      <c r="L282" s="155" t="n">
        <f aca="false">IF(INDEX(ZRDaten,MATCH($B282,ZRZeile,0),MATCH(Hilfe!$B$1,ZRSpalte,0)+'1.2 ZR Monate'!L$12-1)&lt;3,"*",INDEX(ZRDaten,MATCH($B282,ZRZeile,0),MATCH(Hilfe!$B$1,ZRSpalte,0)+'1.2 ZR Monate'!L$12-1))</f>
        <v>210</v>
      </c>
      <c r="M282" s="155" t="n">
        <f aca="false">IF(INDEX(ZRDaten,MATCH($B282,ZRZeile,0),MATCH(Hilfe!$B$1,ZRSpalte,0)+'1.2 ZR Monate'!M$12-1)&lt;3,"*",INDEX(ZRDaten,MATCH($B282,ZRZeile,0),MATCH(Hilfe!$B$1,ZRSpalte,0)+'1.2 ZR Monate'!M$12-1))</f>
        <v>200</v>
      </c>
      <c r="N282" s="155" t="n">
        <f aca="false">IF(INDEX(ZRDaten,MATCH($B282,ZRZeile,0),MATCH(Hilfe!$B$1,ZRSpalte,0)+'1.2 ZR Monate'!N$12-1)&lt;3,"*",INDEX(ZRDaten,MATCH($B282,ZRZeile,0),MATCH(Hilfe!$B$1,ZRSpalte,0)+'1.2 ZR Monate'!N$12-1))</f>
        <v>195</v>
      </c>
      <c r="O282" s="156" t="n">
        <f aca="false">IF(INDEX(ZRDaten,MATCH($B282,ZRZeile,0),MATCH(Hilfe!$B$1,ZRSpalte,0)+'1.2 ZR Monate'!O$12-1)&lt;3,"*",INDEX(ZRDaten,MATCH($B282,ZRZeile,0),MATCH(Hilfe!$B$1,ZRSpalte,0)+'1.2 ZR Monate'!O$12-1))</f>
        <v>211</v>
      </c>
    </row>
    <row r="283" customFormat="false" ht="12.75" hidden="false" customHeight="true" outlineLevel="0" collapsed="false">
      <c r="A283" s="9" t="s">
        <v>574</v>
      </c>
      <c r="B283" s="10" t="s">
        <v>575</v>
      </c>
      <c r="C283" s="155" t="n">
        <f aca="false">IF(INDEX(ZRDaten,MATCH($B283,ZRZeile,0),MATCH(Hilfe!$B$1,ZRSpalte,0)+'1.2 ZR Monate'!C$12-1)&lt;3,"*",INDEX(ZRDaten,MATCH($B283,ZRZeile,0),MATCH(Hilfe!$B$1,ZRSpalte,0)+'1.2 ZR Monate'!C$12-1))</f>
        <v>164</v>
      </c>
      <c r="D283" s="155" t="n">
        <f aca="false">IF(INDEX(ZRDaten,MATCH($B283,ZRZeile,0),MATCH(Hilfe!$B$1,ZRSpalte,0)+'1.2 ZR Monate'!D$12-1)&lt;3,"*",INDEX(ZRDaten,MATCH($B283,ZRZeile,0),MATCH(Hilfe!$B$1,ZRSpalte,0)+'1.2 ZR Monate'!D$12-1))</f>
        <v>184</v>
      </c>
      <c r="E283" s="155" t="n">
        <f aca="false">IF(INDEX(ZRDaten,MATCH($B283,ZRZeile,0),MATCH(Hilfe!$B$1,ZRSpalte,0)+'1.2 ZR Monate'!E$12-1)&lt;3,"*",INDEX(ZRDaten,MATCH($B283,ZRZeile,0),MATCH(Hilfe!$B$1,ZRSpalte,0)+'1.2 ZR Monate'!E$12-1))</f>
        <v>182</v>
      </c>
      <c r="F283" s="155" t="n">
        <f aca="false">IF(INDEX(ZRDaten,MATCH($B283,ZRZeile,0),MATCH(Hilfe!$B$1,ZRSpalte,0)+'1.2 ZR Monate'!F$12-1)&lt;3,"*",INDEX(ZRDaten,MATCH($B283,ZRZeile,0),MATCH(Hilfe!$B$1,ZRSpalte,0)+'1.2 ZR Monate'!F$12-1))</f>
        <v>150</v>
      </c>
      <c r="G283" s="155" t="n">
        <f aca="false">IF(INDEX(ZRDaten,MATCH($B283,ZRZeile,0),MATCH(Hilfe!$B$1,ZRSpalte,0)+'1.2 ZR Monate'!G$12-1)&lt;3,"*",INDEX(ZRDaten,MATCH($B283,ZRZeile,0),MATCH(Hilfe!$B$1,ZRSpalte,0)+'1.2 ZR Monate'!G$12-1))</f>
        <v>162</v>
      </c>
      <c r="H283" s="155" t="n">
        <f aca="false">IF(INDEX(ZRDaten,MATCH($B283,ZRZeile,0),MATCH(Hilfe!$B$1,ZRSpalte,0)+'1.2 ZR Monate'!H$12-1)&lt;3,"*",INDEX(ZRDaten,MATCH($B283,ZRZeile,0),MATCH(Hilfe!$B$1,ZRSpalte,0)+'1.2 ZR Monate'!H$12-1))</f>
        <v>149</v>
      </c>
      <c r="I283" s="155" t="n">
        <f aca="false">IF(INDEX(ZRDaten,MATCH($B283,ZRZeile,0),MATCH(Hilfe!$B$1,ZRSpalte,0)+'1.2 ZR Monate'!I$12-1)&lt;3,"*",INDEX(ZRDaten,MATCH($B283,ZRZeile,0),MATCH(Hilfe!$B$1,ZRSpalte,0)+'1.2 ZR Monate'!I$12-1))</f>
        <v>157</v>
      </c>
      <c r="J283" s="155" t="n">
        <f aca="false">IF(INDEX(ZRDaten,MATCH($B283,ZRZeile,0),MATCH(Hilfe!$B$1,ZRSpalte,0)+'1.2 ZR Monate'!J$12-1)&lt;3,"*",INDEX(ZRDaten,MATCH($B283,ZRZeile,0),MATCH(Hilfe!$B$1,ZRSpalte,0)+'1.2 ZR Monate'!J$12-1))</f>
        <v>162</v>
      </c>
      <c r="K283" s="155" t="n">
        <f aca="false">IF(INDEX(ZRDaten,MATCH($B283,ZRZeile,0),MATCH(Hilfe!$B$1,ZRSpalte,0)+'1.2 ZR Monate'!K$12-1)&lt;3,"*",INDEX(ZRDaten,MATCH($B283,ZRZeile,0),MATCH(Hilfe!$B$1,ZRSpalte,0)+'1.2 ZR Monate'!K$12-1))</f>
        <v>153</v>
      </c>
      <c r="L283" s="155" t="n">
        <f aca="false">IF(INDEX(ZRDaten,MATCH($B283,ZRZeile,0),MATCH(Hilfe!$B$1,ZRSpalte,0)+'1.2 ZR Monate'!L$12-1)&lt;3,"*",INDEX(ZRDaten,MATCH($B283,ZRZeile,0),MATCH(Hilfe!$B$1,ZRSpalte,0)+'1.2 ZR Monate'!L$12-1))</f>
        <v>141</v>
      </c>
      <c r="M283" s="155" t="n">
        <f aca="false">IF(INDEX(ZRDaten,MATCH($B283,ZRZeile,0),MATCH(Hilfe!$B$1,ZRSpalte,0)+'1.2 ZR Monate'!M$12-1)&lt;3,"*",INDEX(ZRDaten,MATCH($B283,ZRZeile,0),MATCH(Hilfe!$B$1,ZRSpalte,0)+'1.2 ZR Monate'!M$12-1))</f>
        <v>144</v>
      </c>
      <c r="N283" s="155" t="n">
        <f aca="false">IF(INDEX(ZRDaten,MATCH($B283,ZRZeile,0),MATCH(Hilfe!$B$1,ZRSpalte,0)+'1.2 ZR Monate'!N$12-1)&lt;3,"*",INDEX(ZRDaten,MATCH($B283,ZRZeile,0),MATCH(Hilfe!$B$1,ZRSpalte,0)+'1.2 ZR Monate'!N$12-1))</f>
        <v>163</v>
      </c>
      <c r="O283" s="156" t="n">
        <f aca="false">IF(INDEX(ZRDaten,MATCH($B283,ZRZeile,0),MATCH(Hilfe!$B$1,ZRSpalte,0)+'1.2 ZR Monate'!O$12-1)&lt;3,"*",INDEX(ZRDaten,MATCH($B283,ZRZeile,0),MATCH(Hilfe!$B$1,ZRSpalte,0)+'1.2 ZR Monate'!O$12-1))</f>
        <v>164</v>
      </c>
    </row>
    <row r="284" customFormat="false" ht="12.75" hidden="false" customHeight="true" outlineLevel="0" collapsed="false">
      <c r="A284" s="9" t="s">
        <v>576</v>
      </c>
      <c r="B284" s="10" t="s">
        <v>577</v>
      </c>
      <c r="C284" s="155" t="n">
        <f aca="false">IF(INDEX(ZRDaten,MATCH($B284,ZRZeile,0),MATCH(Hilfe!$B$1,ZRSpalte,0)+'1.2 ZR Monate'!C$12-1)&lt;3,"*",INDEX(ZRDaten,MATCH($B284,ZRZeile,0),MATCH(Hilfe!$B$1,ZRSpalte,0)+'1.2 ZR Monate'!C$12-1))</f>
        <v>67</v>
      </c>
      <c r="D284" s="155" t="n">
        <f aca="false">IF(INDEX(ZRDaten,MATCH($B284,ZRZeile,0),MATCH(Hilfe!$B$1,ZRSpalte,0)+'1.2 ZR Monate'!D$12-1)&lt;3,"*",INDEX(ZRDaten,MATCH($B284,ZRZeile,0),MATCH(Hilfe!$B$1,ZRSpalte,0)+'1.2 ZR Monate'!D$12-1))</f>
        <v>69</v>
      </c>
      <c r="E284" s="155" t="n">
        <f aca="false">IF(INDEX(ZRDaten,MATCH($B284,ZRZeile,0),MATCH(Hilfe!$B$1,ZRSpalte,0)+'1.2 ZR Monate'!E$12-1)&lt;3,"*",INDEX(ZRDaten,MATCH($B284,ZRZeile,0),MATCH(Hilfe!$B$1,ZRSpalte,0)+'1.2 ZR Monate'!E$12-1))</f>
        <v>54</v>
      </c>
      <c r="F284" s="155" t="n">
        <f aca="false">IF(INDEX(ZRDaten,MATCH($B284,ZRZeile,0),MATCH(Hilfe!$B$1,ZRSpalte,0)+'1.2 ZR Monate'!F$12-1)&lt;3,"*",INDEX(ZRDaten,MATCH($B284,ZRZeile,0),MATCH(Hilfe!$B$1,ZRSpalte,0)+'1.2 ZR Monate'!F$12-1))</f>
        <v>51</v>
      </c>
      <c r="G284" s="155" t="n">
        <f aca="false">IF(INDEX(ZRDaten,MATCH($B284,ZRZeile,0),MATCH(Hilfe!$B$1,ZRSpalte,0)+'1.2 ZR Monate'!G$12-1)&lt;3,"*",INDEX(ZRDaten,MATCH($B284,ZRZeile,0),MATCH(Hilfe!$B$1,ZRSpalte,0)+'1.2 ZR Monate'!G$12-1))</f>
        <v>79</v>
      </c>
      <c r="H284" s="155" t="n">
        <f aca="false">IF(INDEX(ZRDaten,MATCH($B284,ZRZeile,0),MATCH(Hilfe!$B$1,ZRSpalte,0)+'1.2 ZR Monate'!H$12-1)&lt;3,"*",INDEX(ZRDaten,MATCH($B284,ZRZeile,0),MATCH(Hilfe!$B$1,ZRSpalte,0)+'1.2 ZR Monate'!H$12-1))</f>
        <v>88</v>
      </c>
      <c r="I284" s="155" t="n">
        <f aca="false">IF(INDEX(ZRDaten,MATCH($B284,ZRZeile,0),MATCH(Hilfe!$B$1,ZRSpalte,0)+'1.2 ZR Monate'!I$12-1)&lt;3,"*",INDEX(ZRDaten,MATCH($B284,ZRZeile,0),MATCH(Hilfe!$B$1,ZRSpalte,0)+'1.2 ZR Monate'!I$12-1))</f>
        <v>80</v>
      </c>
      <c r="J284" s="155" t="n">
        <f aca="false">IF(INDEX(ZRDaten,MATCH($B284,ZRZeile,0),MATCH(Hilfe!$B$1,ZRSpalte,0)+'1.2 ZR Monate'!J$12-1)&lt;3,"*",INDEX(ZRDaten,MATCH($B284,ZRZeile,0),MATCH(Hilfe!$B$1,ZRSpalte,0)+'1.2 ZR Monate'!J$12-1))</f>
        <v>86</v>
      </c>
      <c r="K284" s="155" t="n">
        <f aca="false">IF(INDEX(ZRDaten,MATCH($B284,ZRZeile,0),MATCH(Hilfe!$B$1,ZRSpalte,0)+'1.2 ZR Monate'!K$12-1)&lt;3,"*",INDEX(ZRDaten,MATCH($B284,ZRZeile,0),MATCH(Hilfe!$B$1,ZRSpalte,0)+'1.2 ZR Monate'!K$12-1))</f>
        <v>78</v>
      </c>
      <c r="L284" s="155" t="n">
        <f aca="false">IF(INDEX(ZRDaten,MATCH($B284,ZRZeile,0),MATCH(Hilfe!$B$1,ZRSpalte,0)+'1.2 ZR Monate'!L$12-1)&lt;3,"*",INDEX(ZRDaten,MATCH($B284,ZRZeile,0),MATCH(Hilfe!$B$1,ZRSpalte,0)+'1.2 ZR Monate'!L$12-1))</f>
        <v>78</v>
      </c>
      <c r="M284" s="155" t="n">
        <f aca="false">IF(INDEX(ZRDaten,MATCH($B284,ZRZeile,0),MATCH(Hilfe!$B$1,ZRSpalte,0)+'1.2 ZR Monate'!M$12-1)&lt;3,"*",INDEX(ZRDaten,MATCH($B284,ZRZeile,0),MATCH(Hilfe!$B$1,ZRSpalte,0)+'1.2 ZR Monate'!M$12-1))</f>
        <v>84</v>
      </c>
      <c r="N284" s="155" t="n">
        <f aca="false">IF(INDEX(ZRDaten,MATCH($B284,ZRZeile,0),MATCH(Hilfe!$B$1,ZRSpalte,0)+'1.2 ZR Monate'!N$12-1)&lt;3,"*",INDEX(ZRDaten,MATCH($B284,ZRZeile,0),MATCH(Hilfe!$B$1,ZRSpalte,0)+'1.2 ZR Monate'!N$12-1))</f>
        <v>89</v>
      </c>
      <c r="O284" s="156" t="n">
        <f aca="false">IF(INDEX(ZRDaten,MATCH($B284,ZRZeile,0),MATCH(Hilfe!$B$1,ZRSpalte,0)+'1.2 ZR Monate'!O$12-1)&lt;3,"*",INDEX(ZRDaten,MATCH($B284,ZRZeile,0),MATCH(Hilfe!$B$1,ZRSpalte,0)+'1.2 ZR Monate'!O$12-1))</f>
        <v>85</v>
      </c>
    </row>
    <row r="285" customFormat="false" ht="12.75" hidden="false" customHeight="true" outlineLevel="0" collapsed="false">
      <c r="A285" s="9" t="s">
        <v>578</v>
      </c>
      <c r="B285" s="10" t="s">
        <v>579</v>
      </c>
      <c r="C285" s="155" t="n">
        <f aca="false">IF(INDEX(ZRDaten,MATCH($B285,ZRZeile,0),MATCH(Hilfe!$B$1,ZRSpalte,0)+'1.2 ZR Monate'!C$12-1)&lt;3,"*",INDEX(ZRDaten,MATCH($B285,ZRZeile,0),MATCH(Hilfe!$B$1,ZRSpalte,0)+'1.2 ZR Monate'!C$12-1))</f>
        <v>797</v>
      </c>
      <c r="D285" s="155" t="n">
        <f aca="false">IF(INDEX(ZRDaten,MATCH($B285,ZRZeile,0),MATCH(Hilfe!$B$1,ZRSpalte,0)+'1.2 ZR Monate'!D$12-1)&lt;3,"*",INDEX(ZRDaten,MATCH($B285,ZRZeile,0),MATCH(Hilfe!$B$1,ZRSpalte,0)+'1.2 ZR Monate'!D$12-1))</f>
        <v>804</v>
      </c>
      <c r="E285" s="155" t="n">
        <f aca="false">IF(INDEX(ZRDaten,MATCH($B285,ZRZeile,0),MATCH(Hilfe!$B$1,ZRSpalte,0)+'1.2 ZR Monate'!E$12-1)&lt;3,"*",INDEX(ZRDaten,MATCH($B285,ZRZeile,0),MATCH(Hilfe!$B$1,ZRSpalte,0)+'1.2 ZR Monate'!E$12-1))</f>
        <v>835</v>
      </c>
      <c r="F285" s="155" t="n">
        <f aca="false">IF(INDEX(ZRDaten,MATCH($B285,ZRZeile,0),MATCH(Hilfe!$B$1,ZRSpalte,0)+'1.2 ZR Monate'!F$12-1)&lt;3,"*",INDEX(ZRDaten,MATCH($B285,ZRZeile,0),MATCH(Hilfe!$B$1,ZRSpalte,0)+'1.2 ZR Monate'!F$12-1))</f>
        <v>857</v>
      </c>
      <c r="G285" s="155" t="n">
        <f aca="false">IF(INDEX(ZRDaten,MATCH($B285,ZRZeile,0),MATCH(Hilfe!$B$1,ZRSpalte,0)+'1.2 ZR Monate'!G$12-1)&lt;3,"*",INDEX(ZRDaten,MATCH($B285,ZRZeile,0),MATCH(Hilfe!$B$1,ZRSpalte,0)+'1.2 ZR Monate'!G$12-1))</f>
        <v>863</v>
      </c>
      <c r="H285" s="155" t="n">
        <f aca="false">IF(INDEX(ZRDaten,MATCH($B285,ZRZeile,0),MATCH(Hilfe!$B$1,ZRSpalte,0)+'1.2 ZR Monate'!H$12-1)&lt;3,"*",INDEX(ZRDaten,MATCH($B285,ZRZeile,0),MATCH(Hilfe!$B$1,ZRSpalte,0)+'1.2 ZR Monate'!H$12-1))</f>
        <v>881</v>
      </c>
      <c r="I285" s="155" t="n">
        <f aca="false">IF(INDEX(ZRDaten,MATCH($B285,ZRZeile,0),MATCH(Hilfe!$B$1,ZRSpalte,0)+'1.2 ZR Monate'!I$12-1)&lt;3,"*",INDEX(ZRDaten,MATCH($B285,ZRZeile,0),MATCH(Hilfe!$B$1,ZRSpalte,0)+'1.2 ZR Monate'!I$12-1))</f>
        <v>859</v>
      </c>
      <c r="J285" s="155" t="n">
        <f aca="false">IF(INDEX(ZRDaten,MATCH($B285,ZRZeile,0),MATCH(Hilfe!$B$1,ZRSpalte,0)+'1.2 ZR Monate'!J$12-1)&lt;3,"*",INDEX(ZRDaten,MATCH($B285,ZRZeile,0),MATCH(Hilfe!$B$1,ZRSpalte,0)+'1.2 ZR Monate'!J$12-1))</f>
        <v>887</v>
      </c>
      <c r="K285" s="155" t="n">
        <f aca="false">IF(INDEX(ZRDaten,MATCH($B285,ZRZeile,0),MATCH(Hilfe!$B$1,ZRSpalte,0)+'1.2 ZR Monate'!K$12-1)&lt;3,"*",INDEX(ZRDaten,MATCH($B285,ZRZeile,0),MATCH(Hilfe!$B$1,ZRSpalte,0)+'1.2 ZR Monate'!K$12-1))</f>
        <v>863</v>
      </c>
      <c r="L285" s="155" t="n">
        <f aca="false">IF(INDEX(ZRDaten,MATCH($B285,ZRZeile,0),MATCH(Hilfe!$B$1,ZRSpalte,0)+'1.2 ZR Monate'!L$12-1)&lt;3,"*",INDEX(ZRDaten,MATCH($B285,ZRZeile,0),MATCH(Hilfe!$B$1,ZRSpalte,0)+'1.2 ZR Monate'!L$12-1))</f>
        <v>881</v>
      </c>
      <c r="M285" s="155" t="n">
        <f aca="false">IF(INDEX(ZRDaten,MATCH($B285,ZRZeile,0),MATCH(Hilfe!$B$1,ZRSpalte,0)+'1.2 ZR Monate'!M$12-1)&lt;3,"*",INDEX(ZRDaten,MATCH($B285,ZRZeile,0),MATCH(Hilfe!$B$1,ZRSpalte,0)+'1.2 ZR Monate'!M$12-1))</f>
        <v>858</v>
      </c>
      <c r="N285" s="155" t="n">
        <f aca="false">IF(INDEX(ZRDaten,MATCH($B285,ZRZeile,0),MATCH(Hilfe!$B$1,ZRSpalte,0)+'1.2 ZR Monate'!N$12-1)&lt;3,"*",INDEX(ZRDaten,MATCH($B285,ZRZeile,0),MATCH(Hilfe!$B$1,ZRSpalte,0)+'1.2 ZR Monate'!N$12-1))</f>
        <v>829</v>
      </c>
      <c r="O285" s="156" t="n">
        <f aca="false">IF(INDEX(ZRDaten,MATCH($B285,ZRZeile,0),MATCH(Hilfe!$B$1,ZRSpalte,0)+'1.2 ZR Monate'!O$12-1)&lt;3,"*",INDEX(ZRDaten,MATCH($B285,ZRZeile,0),MATCH(Hilfe!$B$1,ZRSpalte,0)+'1.2 ZR Monate'!O$12-1))</f>
        <v>841</v>
      </c>
    </row>
    <row r="286" customFormat="false" ht="12.75" hidden="false" customHeight="true" outlineLevel="0" collapsed="false">
      <c r="A286" s="9" t="s">
        <v>580</v>
      </c>
      <c r="B286" s="10" t="s">
        <v>581</v>
      </c>
      <c r="C286" s="155" t="n">
        <f aca="false">IF(INDEX(ZRDaten,MATCH($B286,ZRZeile,0),MATCH(Hilfe!$B$1,ZRSpalte,0)+'1.2 ZR Monate'!C$12-1)&lt;3,"*",INDEX(ZRDaten,MATCH($B286,ZRZeile,0),MATCH(Hilfe!$B$1,ZRSpalte,0)+'1.2 ZR Monate'!C$12-1))</f>
        <v>77</v>
      </c>
      <c r="D286" s="155" t="n">
        <f aca="false">IF(INDEX(ZRDaten,MATCH($B286,ZRZeile,0),MATCH(Hilfe!$B$1,ZRSpalte,0)+'1.2 ZR Monate'!D$12-1)&lt;3,"*",INDEX(ZRDaten,MATCH($B286,ZRZeile,0),MATCH(Hilfe!$B$1,ZRSpalte,0)+'1.2 ZR Monate'!D$12-1))</f>
        <v>73</v>
      </c>
      <c r="E286" s="155" t="n">
        <f aca="false">IF(INDEX(ZRDaten,MATCH($B286,ZRZeile,0),MATCH(Hilfe!$B$1,ZRSpalte,0)+'1.2 ZR Monate'!E$12-1)&lt;3,"*",INDEX(ZRDaten,MATCH($B286,ZRZeile,0),MATCH(Hilfe!$B$1,ZRSpalte,0)+'1.2 ZR Monate'!E$12-1))</f>
        <v>66</v>
      </c>
      <c r="F286" s="155" t="n">
        <f aca="false">IF(INDEX(ZRDaten,MATCH($B286,ZRZeile,0),MATCH(Hilfe!$B$1,ZRSpalte,0)+'1.2 ZR Monate'!F$12-1)&lt;3,"*",INDEX(ZRDaten,MATCH($B286,ZRZeile,0),MATCH(Hilfe!$B$1,ZRSpalte,0)+'1.2 ZR Monate'!F$12-1))</f>
        <v>60</v>
      </c>
      <c r="G286" s="155" t="n">
        <f aca="false">IF(INDEX(ZRDaten,MATCH($B286,ZRZeile,0),MATCH(Hilfe!$B$1,ZRSpalte,0)+'1.2 ZR Monate'!G$12-1)&lt;3,"*",INDEX(ZRDaten,MATCH($B286,ZRZeile,0),MATCH(Hilfe!$B$1,ZRSpalte,0)+'1.2 ZR Monate'!G$12-1))</f>
        <v>73</v>
      </c>
      <c r="H286" s="155" t="n">
        <f aca="false">IF(INDEX(ZRDaten,MATCH($B286,ZRZeile,0),MATCH(Hilfe!$B$1,ZRSpalte,0)+'1.2 ZR Monate'!H$12-1)&lt;3,"*",INDEX(ZRDaten,MATCH($B286,ZRZeile,0),MATCH(Hilfe!$B$1,ZRSpalte,0)+'1.2 ZR Monate'!H$12-1))</f>
        <v>61</v>
      </c>
      <c r="I286" s="155" t="n">
        <f aca="false">IF(INDEX(ZRDaten,MATCH($B286,ZRZeile,0),MATCH(Hilfe!$B$1,ZRSpalte,0)+'1.2 ZR Monate'!I$12-1)&lt;3,"*",INDEX(ZRDaten,MATCH($B286,ZRZeile,0),MATCH(Hilfe!$B$1,ZRSpalte,0)+'1.2 ZR Monate'!I$12-1))</f>
        <v>64</v>
      </c>
      <c r="J286" s="155" t="n">
        <f aca="false">IF(INDEX(ZRDaten,MATCH($B286,ZRZeile,0),MATCH(Hilfe!$B$1,ZRSpalte,0)+'1.2 ZR Monate'!J$12-1)&lt;3,"*",INDEX(ZRDaten,MATCH($B286,ZRZeile,0),MATCH(Hilfe!$B$1,ZRSpalte,0)+'1.2 ZR Monate'!J$12-1))</f>
        <v>72</v>
      </c>
      <c r="K286" s="155" t="n">
        <f aca="false">IF(INDEX(ZRDaten,MATCH($B286,ZRZeile,0),MATCH(Hilfe!$B$1,ZRSpalte,0)+'1.2 ZR Monate'!K$12-1)&lt;3,"*",INDEX(ZRDaten,MATCH($B286,ZRZeile,0),MATCH(Hilfe!$B$1,ZRSpalte,0)+'1.2 ZR Monate'!K$12-1))</f>
        <v>88</v>
      </c>
      <c r="L286" s="155" t="n">
        <f aca="false">IF(INDEX(ZRDaten,MATCH($B286,ZRZeile,0),MATCH(Hilfe!$B$1,ZRSpalte,0)+'1.2 ZR Monate'!L$12-1)&lt;3,"*",INDEX(ZRDaten,MATCH($B286,ZRZeile,0),MATCH(Hilfe!$B$1,ZRSpalte,0)+'1.2 ZR Monate'!L$12-1))</f>
        <v>82</v>
      </c>
      <c r="M286" s="155" t="n">
        <f aca="false">IF(INDEX(ZRDaten,MATCH($B286,ZRZeile,0),MATCH(Hilfe!$B$1,ZRSpalte,0)+'1.2 ZR Monate'!M$12-1)&lt;3,"*",INDEX(ZRDaten,MATCH($B286,ZRZeile,0),MATCH(Hilfe!$B$1,ZRSpalte,0)+'1.2 ZR Monate'!M$12-1))</f>
        <v>98</v>
      </c>
      <c r="N286" s="155" t="n">
        <f aca="false">IF(INDEX(ZRDaten,MATCH($B286,ZRZeile,0),MATCH(Hilfe!$B$1,ZRSpalte,0)+'1.2 ZR Monate'!N$12-1)&lt;3,"*",INDEX(ZRDaten,MATCH($B286,ZRZeile,0),MATCH(Hilfe!$B$1,ZRSpalte,0)+'1.2 ZR Monate'!N$12-1))</f>
        <v>83</v>
      </c>
      <c r="O286" s="156" t="n">
        <f aca="false">IF(INDEX(ZRDaten,MATCH($B286,ZRZeile,0),MATCH(Hilfe!$B$1,ZRSpalte,0)+'1.2 ZR Monate'!O$12-1)&lt;3,"*",INDEX(ZRDaten,MATCH($B286,ZRZeile,0),MATCH(Hilfe!$B$1,ZRSpalte,0)+'1.2 ZR Monate'!O$12-1))</f>
        <v>70</v>
      </c>
    </row>
    <row r="287" customFormat="false" ht="12.75" hidden="false" customHeight="true" outlineLevel="0" collapsed="false">
      <c r="A287" s="9" t="s">
        <v>582</v>
      </c>
      <c r="B287" s="10" t="s">
        <v>583</v>
      </c>
      <c r="C287" s="155" t="n">
        <f aca="false">IF(INDEX(ZRDaten,MATCH($B287,ZRZeile,0),MATCH(Hilfe!$B$1,ZRSpalte,0)+'1.2 ZR Monate'!C$12-1)&lt;3,"*",INDEX(ZRDaten,MATCH($B287,ZRZeile,0),MATCH(Hilfe!$B$1,ZRSpalte,0)+'1.2 ZR Monate'!C$12-1))</f>
        <v>63</v>
      </c>
      <c r="D287" s="155" t="n">
        <f aca="false">IF(INDEX(ZRDaten,MATCH($B287,ZRZeile,0),MATCH(Hilfe!$B$1,ZRSpalte,0)+'1.2 ZR Monate'!D$12-1)&lt;3,"*",INDEX(ZRDaten,MATCH($B287,ZRZeile,0),MATCH(Hilfe!$B$1,ZRSpalte,0)+'1.2 ZR Monate'!D$12-1))</f>
        <v>64</v>
      </c>
      <c r="E287" s="155" t="n">
        <f aca="false">IF(INDEX(ZRDaten,MATCH($B287,ZRZeile,0),MATCH(Hilfe!$B$1,ZRSpalte,0)+'1.2 ZR Monate'!E$12-1)&lt;3,"*",INDEX(ZRDaten,MATCH($B287,ZRZeile,0),MATCH(Hilfe!$B$1,ZRSpalte,0)+'1.2 ZR Monate'!E$12-1))</f>
        <v>70</v>
      </c>
      <c r="F287" s="155" t="n">
        <f aca="false">IF(INDEX(ZRDaten,MATCH($B287,ZRZeile,0),MATCH(Hilfe!$B$1,ZRSpalte,0)+'1.2 ZR Monate'!F$12-1)&lt;3,"*",INDEX(ZRDaten,MATCH($B287,ZRZeile,0),MATCH(Hilfe!$B$1,ZRSpalte,0)+'1.2 ZR Monate'!F$12-1))</f>
        <v>58</v>
      </c>
      <c r="G287" s="155" t="n">
        <f aca="false">IF(INDEX(ZRDaten,MATCH($B287,ZRZeile,0),MATCH(Hilfe!$B$1,ZRSpalte,0)+'1.2 ZR Monate'!G$12-1)&lt;3,"*",INDEX(ZRDaten,MATCH($B287,ZRZeile,0),MATCH(Hilfe!$B$1,ZRSpalte,0)+'1.2 ZR Monate'!G$12-1))</f>
        <v>67</v>
      </c>
      <c r="H287" s="155" t="n">
        <f aca="false">IF(INDEX(ZRDaten,MATCH($B287,ZRZeile,0),MATCH(Hilfe!$B$1,ZRSpalte,0)+'1.2 ZR Monate'!H$12-1)&lt;3,"*",INDEX(ZRDaten,MATCH($B287,ZRZeile,0),MATCH(Hilfe!$B$1,ZRSpalte,0)+'1.2 ZR Monate'!H$12-1))</f>
        <v>58</v>
      </c>
      <c r="I287" s="155" t="n">
        <f aca="false">IF(INDEX(ZRDaten,MATCH($B287,ZRZeile,0),MATCH(Hilfe!$B$1,ZRSpalte,0)+'1.2 ZR Monate'!I$12-1)&lt;3,"*",INDEX(ZRDaten,MATCH($B287,ZRZeile,0),MATCH(Hilfe!$B$1,ZRSpalte,0)+'1.2 ZR Monate'!I$12-1))</f>
        <v>69</v>
      </c>
      <c r="J287" s="155" t="n">
        <f aca="false">IF(INDEX(ZRDaten,MATCH($B287,ZRZeile,0),MATCH(Hilfe!$B$1,ZRSpalte,0)+'1.2 ZR Monate'!J$12-1)&lt;3,"*",INDEX(ZRDaten,MATCH($B287,ZRZeile,0),MATCH(Hilfe!$B$1,ZRSpalte,0)+'1.2 ZR Monate'!J$12-1))</f>
        <v>72</v>
      </c>
      <c r="K287" s="155" t="n">
        <f aca="false">IF(INDEX(ZRDaten,MATCH($B287,ZRZeile,0),MATCH(Hilfe!$B$1,ZRSpalte,0)+'1.2 ZR Monate'!K$12-1)&lt;3,"*",INDEX(ZRDaten,MATCH($B287,ZRZeile,0),MATCH(Hilfe!$B$1,ZRSpalte,0)+'1.2 ZR Monate'!K$12-1))</f>
        <v>61</v>
      </c>
      <c r="L287" s="155" t="n">
        <f aca="false">IF(INDEX(ZRDaten,MATCH($B287,ZRZeile,0),MATCH(Hilfe!$B$1,ZRSpalte,0)+'1.2 ZR Monate'!L$12-1)&lt;3,"*",INDEX(ZRDaten,MATCH($B287,ZRZeile,0),MATCH(Hilfe!$B$1,ZRSpalte,0)+'1.2 ZR Monate'!L$12-1))</f>
        <v>68</v>
      </c>
      <c r="M287" s="155" t="n">
        <f aca="false">IF(INDEX(ZRDaten,MATCH($B287,ZRZeile,0),MATCH(Hilfe!$B$1,ZRSpalte,0)+'1.2 ZR Monate'!M$12-1)&lt;3,"*",INDEX(ZRDaten,MATCH($B287,ZRZeile,0),MATCH(Hilfe!$B$1,ZRSpalte,0)+'1.2 ZR Monate'!M$12-1))</f>
        <v>73</v>
      </c>
      <c r="N287" s="155" t="n">
        <f aca="false">IF(INDEX(ZRDaten,MATCH($B287,ZRZeile,0),MATCH(Hilfe!$B$1,ZRSpalte,0)+'1.2 ZR Monate'!N$12-1)&lt;3,"*",INDEX(ZRDaten,MATCH($B287,ZRZeile,0),MATCH(Hilfe!$B$1,ZRSpalte,0)+'1.2 ZR Monate'!N$12-1))</f>
        <v>73</v>
      </c>
      <c r="O287" s="156" t="n">
        <f aca="false">IF(INDEX(ZRDaten,MATCH($B287,ZRZeile,0),MATCH(Hilfe!$B$1,ZRSpalte,0)+'1.2 ZR Monate'!O$12-1)&lt;3,"*",INDEX(ZRDaten,MATCH($B287,ZRZeile,0),MATCH(Hilfe!$B$1,ZRSpalte,0)+'1.2 ZR Monate'!O$12-1))</f>
        <v>80</v>
      </c>
    </row>
    <row r="288" customFormat="false" ht="12.75" hidden="false" customHeight="true" outlineLevel="0" collapsed="false">
      <c r="A288" s="9" t="s">
        <v>584</v>
      </c>
      <c r="B288" s="10" t="s">
        <v>585</v>
      </c>
      <c r="C288" s="155" t="n">
        <f aca="false">IF(INDEX(ZRDaten,MATCH($B288,ZRZeile,0),MATCH(Hilfe!$B$1,ZRSpalte,0)+'1.2 ZR Monate'!C$12-1)&lt;3,"*",INDEX(ZRDaten,MATCH($B288,ZRZeile,0),MATCH(Hilfe!$B$1,ZRSpalte,0)+'1.2 ZR Monate'!C$12-1))</f>
        <v>188</v>
      </c>
      <c r="D288" s="155" t="n">
        <f aca="false">IF(INDEX(ZRDaten,MATCH($B288,ZRZeile,0),MATCH(Hilfe!$B$1,ZRSpalte,0)+'1.2 ZR Monate'!D$12-1)&lt;3,"*",INDEX(ZRDaten,MATCH($B288,ZRZeile,0),MATCH(Hilfe!$B$1,ZRSpalte,0)+'1.2 ZR Monate'!D$12-1))</f>
        <v>179</v>
      </c>
      <c r="E288" s="155" t="n">
        <f aca="false">IF(INDEX(ZRDaten,MATCH($B288,ZRZeile,0),MATCH(Hilfe!$B$1,ZRSpalte,0)+'1.2 ZR Monate'!E$12-1)&lt;3,"*",INDEX(ZRDaten,MATCH($B288,ZRZeile,0),MATCH(Hilfe!$B$1,ZRSpalte,0)+'1.2 ZR Monate'!E$12-1))</f>
        <v>173</v>
      </c>
      <c r="F288" s="155" t="n">
        <f aca="false">IF(INDEX(ZRDaten,MATCH($B288,ZRZeile,0),MATCH(Hilfe!$B$1,ZRSpalte,0)+'1.2 ZR Monate'!F$12-1)&lt;3,"*",INDEX(ZRDaten,MATCH($B288,ZRZeile,0),MATCH(Hilfe!$B$1,ZRSpalte,0)+'1.2 ZR Monate'!F$12-1))</f>
        <v>181</v>
      </c>
      <c r="G288" s="155" t="n">
        <f aca="false">IF(INDEX(ZRDaten,MATCH($B288,ZRZeile,0),MATCH(Hilfe!$B$1,ZRSpalte,0)+'1.2 ZR Monate'!G$12-1)&lt;3,"*",INDEX(ZRDaten,MATCH($B288,ZRZeile,0),MATCH(Hilfe!$B$1,ZRSpalte,0)+'1.2 ZR Monate'!G$12-1))</f>
        <v>205</v>
      </c>
      <c r="H288" s="155" t="n">
        <f aca="false">IF(INDEX(ZRDaten,MATCH($B288,ZRZeile,0),MATCH(Hilfe!$B$1,ZRSpalte,0)+'1.2 ZR Monate'!H$12-1)&lt;3,"*",INDEX(ZRDaten,MATCH($B288,ZRZeile,0),MATCH(Hilfe!$B$1,ZRSpalte,0)+'1.2 ZR Monate'!H$12-1))</f>
        <v>179</v>
      </c>
      <c r="I288" s="155" t="n">
        <f aca="false">IF(INDEX(ZRDaten,MATCH($B288,ZRZeile,0),MATCH(Hilfe!$B$1,ZRSpalte,0)+'1.2 ZR Monate'!I$12-1)&lt;3,"*",INDEX(ZRDaten,MATCH($B288,ZRZeile,0),MATCH(Hilfe!$B$1,ZRSpalte,0)+'1.2 ZR Monate'!I$12-1))</f>
        <v>192</v>
      </c>
      <c r="J288" s="155" t="n">
        <f aca="false">IF(INDEX(ZRDaten,MATCH($B288,ZRZeile,0),MATCH(Hilfe!$B$1,ZRSpalte,0)+'1.2 ZR Monate'!J$12-1)&lt;3,"*",INDEX(ZRDaten,MATCH($B288,ZRZeile,0),MATCH(Hilfe!$B$1,ZRSpalte,0)+'1.2 ZR Monate'!J$12-1))</f>
        <v>174</v>
      </c>
      <c r="K288" s="155" t="n">
        <f aca="false">IF(INDEX(ZRDaten,MATCH($B288,ZRZeile,0),MATCH(Hilfe!$B$1,ZRSpalte,0)+'1.2 ZR Monate'!K$12-1)&lt;3,"*",INDEX(ZRDaten,MATCH($B288,ZRZeile,0),MATCH(Hilfe!$B$1,ZRSpalte,0)+'1.2 ZR Monate'!K$12-1))</f>
        <v>147</v>
      </c>
      <c r="L288" s="155" t="n">
        <f aca="false">IF(INDEX(ZRDaten,MATCH($B288,ZRZeile,0),MATCH(Hilfe!$B$1,ZRSpalte,0)+'1.2 ZR Monate'!L$12-1)&lt;3,"*",INDEX(ZRDaten,MATCH($B288,ZRZeile,0),MATCH(Hilfe!$B$1,ZRSpalte,0)+'1.2 ZR Monate'!L$12-1))</f>
        <v>143</v>
      </c>
      <c r="M288" s="155" t="n">
        <f aca="false">IF(INDEX(ZRDaten,MATCH($B288,ZRZeile,0),MATCH(Hilfe!$B$1,ZRSpalte,0)+'1.2 ZR Monate'!M$12-1)&lt;3,"*",INDEX(ZRDaten,MATCH($B288,ZRZeile,0),MATCH(Hilfe!$B$1,ZRSpalte,0)+'1.2 ZR Monate'!M$12-1))</f>
        <v>105</v>
      </c>
      <c r="N288" s="155" t="n">
        <f aca="false">IF(INDEX(ZRDaten,MATCH($B288,ZRZeile,0),MATCH(Hilfe!$B$1,ZRSpalte,0)+'1.2 ZR Monate'!N$12-1)&lt;3,"*",INDEX(ZRDaten,MATCH($B288,ZRZeile,0),MATCH(Hilfe!$B$1,ZRSpalte,0)+'1.2 ZR Monate'!N$12-1))</f>
        <v>92</v>
      </c>
      <c r="O288" s="156" t="n">
        <f aca="false">IF(INDEX(ZRDaten,MATCH($B288,ZRZeile,0),MATCH(Hilfe!$B$1,ZRSpalte,0)+'1.2 ZR Monate'!O$12-1)&lt;3,"*",INDEX(ZRDaten,MATCH($B288,ZRZeile,0),MATCH(Hilfe!$B$1,ZRSpalte,0)+'1.2 ZR Monate'!O$12-1))</f>
        <v>101</v>
      </c>
    </row>
    <row r="289" customFormat="false" ht="12.75" hidden="false" customHeight="true" outlineLevel="0" collapsed="false">
      <c r="A289" s="9" t="s">
        <v>586</v>
      </c>
      <c r="B289" s="10" t="s">
        <v>587</v>
      </c>
      <c r="C289" s="155" t="n">
        <f aca="false">IF(INDEX(ZRDaten,MATCH($B289,ZRZeile,0),MATCH(Hilfe!$B$1,ZRSpalte,0)+'1.2 ZR Monate'!C$12-1)&lt;3,"*",INDEX(ZRDaten,MATCH($B289,ZRZeile,0),MATCH(Hilfe!$B$1,ZRSpalte,0)+'1.2 ZR Monate'!C$12-1))</f>
        <v>92</v>
      </c>
      <c r="D289" s="155" t="n">
        <f aca="false">IF(INDEX(ZRDaten,MATCH($B289,ZRZeile,0),MATCH(Hilfe!$B$1,ZRSpalte,0)+'1.2 ZR Monate'!D$12-1)&lt;3,"*",INDEX(ZRDaten,MATCH($B289,ZRZeile,0),MATCH(Hilfe!$B$1,ZRSpalte,0)+'1.2 ZR Monate'!D$12-1))</f>
        <v>98</v>
      </c>
      <c r="E289" s="155" t="n">
        <f aca="false">IF(INDEX(ZRDaten,MATCH($B289,ZRZeile,0),MATCH(Hilfe!$B$1,ZRSpalte,0)+'1.2 ZR Monate'!E$12-1)&lt;3,"*",INDEX(ZRDaten,MATCH($B289,ZRZeile,0),MATCH(Hilfe!$B$1,ZRSpalte,0)+'1.2 ZR Monate'!E$12-1))</f>
        <v>82</v>
      </c>
      <c r="F289" s="155" t="n">
        <f aca="false">IF(INDEX(ZRDaten,MATCH($B289,ZRZeile,0),MATCH(Hilfe!$B$1,ZRSpalte,0)+'1.2 ZR Monate'!F$12-1)&lt;3,"*",INDEX(ZRDaten,MATCH($B289,ZRZeile,0),MATCH(Hilfe!$B$1,ZRSpalte,0)+'1.2 ZR Monate'!F$12-1))</f>
        <v>86</v>
      </c>
      <c r="G289" s="155" t="n">
        <f aca="false">IF(INDEX(ZRDaten,MATCH($B289,ZRZeile,0),MATCH(Hilfe!$B$1,ZRSpalte,0)+'1.2 ZR Monate'!G$12-1)&lt;3,"*",INDEX(ZRDaten,MATCH($B289,ZRZeile,0),MATCH(Hilfe!$B$1,ZRSpalte,0)+'1.2 ZR Monate'!G$12-1))</f>
        <v>85</v>
      </c>
      <c r="H289" s="155" t="n">
        <f aca="false">IF(INDEX(ZRDaten,MATCH($B289,ZRZeile,0),MATCH(Hilfe!$B$1,ZRSpalte,0)+'1.2 ZR Monate'!H$12-1)&lt;3,"*",INDEX(ZRDaten,MATCH($B289,ZRZeile,0),MATCH(Hilfe!$B$1,ZRSpalte,0)+'1.2 ZR Monate'!H$12-1))</f>
        <v>74</v>
      </c>
      <c r="I289" s="155" t="n">
        <f aca="false">IF(INDEX(ZRDaten,MATCH($B289,ZRZeile,0),MATCH(Hilfe!$B$1,ZRSpalte,0)+'1.2 ZR Monate'!I$12-1)&lt;3,"*",INDEX(ZRDaten,MATCH($B289,ZRZeile,0),MATCH(Hilfe!$B$1,ZRSpalte,0)+'1.2 ZR Monate'!I$12-1))</f>
        <v>58</v>
      </c>
      <c r="J289" s="155" t="n">
        <f aca="false">IF(INDEX(ZRDaten,MATCH($B289,ZRZeile,0),MATCH(Hilfe!$B$1,ZRSpalte,0)+'1.2 ZR Monate'!J$12-1)&lt;3,"*",INDEX(ZRDaten,MATCH($B289,ZRZeile,0),MATCH(Hilfe!$B$1,ZRSpalte,0)+'1.2 ZR Monate'!J$12-1))</f>
        <v>51</v>
      </c>
      <c r="K289" s="155" t="n">
        <f aca="false">IF(INDEX(ZRDaten,MATCH($B289,ZRZeile,0),MATCH(Hilfe!$B$1,ZRSpalte,0)+'1.2 ZR Monate'!K$12-1)&lt;3,"*",INDEX(ZRDaten,MATCH($B289,ZRZeile,0),MATCH(Hilfe!$B$1,ZRSpalte,0)+'1.2 ZR Monate'!K$12-1))</f>
        <v>52</v>
      </c>
      <c r="L289" s="155" t="n">
        <f aca="false">IF(INDEX(ZRDaten,MATCH($B289,ZRZeile,0),MATCH(Hilfe!$B$1,ZRSpalte,0)+'1.2 ZR Monate'!L$12-1)&lt;3,"*",INDEX(ZRDaten,MATCH($B289,ZRZeile,0),MATCH(Hilfe!$B$1,ZRSpalte,0)+'1.2 ZR Monate'!L$12-1))</f>
        <v>54</v>
      </c>
      <c r="M289" s="155" t="n">
        <f aca="false">IF(INDEX(ZRDaten,MATCH($B289,ZRZeile,0),MATCH(Hilfe!$B$1,ZRSpalte,0)+'1.2 ZR Monate'!M$12-1)&lt;3,"*",INDEX(ZRDaten,MATCH($B289,ZRZeile,0),MATCH(Hilfe!$B$1,ZRSpalte,0)+'1.2 ZR Monate'!M$12-1))</f>
        <v>57</v>
      </c>
      <c r="N289" s="155" t="n">
        <f aca="false">IF(INDEX(ZRDaten,MATCH($B289,ZRZeile,0),MATCH(Hilfe!$B$1,ZRSpalte,0)+'1.2 ZR Monate'!N$12-1)&lt;3,"*",INDEX(ZRDaten,MATCH($B289,ZRZeile,0),MATCH(Hilfe!$B$1,ZRSpalte,0)+'1.2 ZR Monate'!N$12-1))</f>
        <v>69</v>
      </c>
      <c r="O289" s="156" t="n">
        <f aca="false">IF(INDEX(ZRDaten,MATCH($B289,ZRZeile,0),MATCH(Hilfe!$B$1,ZRSpalte,0)+'1.2 ZR Monate'!O$12-1)&lt;3,"*",INDEX(ZRDaten,MATCH($B289,ZRZeile,0),MATCH(Hilfe!$B$1,ZRSpalte,0)+'1.2 ZR Monate'!O$12-1))</f>
        <v>52</v>
      </c>
    </row>
    <row r="290" customFormat="false" ht="12.75" hidden="false" customHeight="true" outlineLevel="0" collapsed="false">
      <c r="A290" s="9" t="s">
        <v>588</v>
      </c>
      <c r="B290" s="10" t="s">
        <v>589</v>
      </c>
      <c r="C290" s="155" t="n">
        <f aca="false">IF(INDEX(ZRDaten,MATCH($B290,ZRZeile,0),MATCH(Hilfe!$B$1,ZRSpalte,0)+'1.2 ZR Monate'!C$12-1)&lt;3,"*",INDEX(ZRDaten,MATCH($B290,ZRZeile,0),MATCH(Hilfe!$B$1,ZRSpalte,0)+'1.2 ZR Monate'!C$12-1))</f>
        <v>128</v>
      </c>
      <c r="D290" s="155" t="n">
        <f aca="false">IF(INDEX(ZRDaten,MATCH($B290,ZRZeile,0),MATCH(Hilfe!$B$1,ZRSpalte,0)+'1.2 ZR Monate'!D$12-1)&lt;3,"*",INDEX(ZRDaten,MATCH($B290,ZRZeile,0),MATCH(Hilfe!$B$1,ZRSpalte,0)+'1.2 ZR Monate'!D$12-1))</f>
        <v>129</v>
      </c>
      <c r="E290" s="155" t="n">
        <f aca="false">IF(INDEX(ZRDaten,MATCH($B290,ZRZeile,0),MATCH(Hilfe!$B$1,ZRSpalte,0)+'1.2 ZR Monate'!E$12-1)&lt;3,"*",INDEX(ZRDaten,MATCH($B290,ZRZeile,0),MATCH(Hilfe!$B$1,ZRSpalte,0)+'1.2 ZR Monate'!E$12-1))</f>
        <v>128</v>
      </c>
      <c r="F290" s="155" t="n">
        <f aca="false">IF(INDEX(ZRDaten,MATCH($B290,ZRZeile,0),MATCH(Hilfe!$B$1,ZRSpalte,0)+'1.2 ZR Monate'!F$12-1)&lt;3,"*",INDEX(ZRDaten,MATCH($B290,ZRZeile,0),MATCH(Hilfe!$B$1,ZRSpalte,0)+'1.2 ZR Monate'!F$12-1))</f>
        <v>128</v>
      </c>
      <c r="G290" s="155" t="n">
        <f aca="false">IF(INDEX(ZRDaten,MATCH($B290,ZRZeile,0),MATCH(Hilfe!$B$1,ZRSpalte,0)+'1.2 ZR Monate'!G$12-1)&lt;3,"*",INDEX(ZRDaten,MATCH($B290,ZRZeile,0),MATCH(Hilfe!$B$1,ZRSpalte,0)+'1.2 ZR Monate'!G$12-1))</f>
        <v>127</v>
      </c>
      <c r="H290" s="155" t="n">
        <f aca="false">IF(INDEX(ZRDaten,MATCH($B290,ZRZeile,0),MATCH(Hilfe!$B$1,ZRSpalte,0)+'1.2 ZR Monate'!H$12-1)&lt;3,"*",INDEX(ZRDaten,MATCH($B290,ZRZeile,0),MATCH(Hilfe!$B$1,ZRSpalte,0)+'1.2 ZR Monate'!H$12-1))</f>
        <v>128</v>
      </c>
      <c r="I290" s="155" t="n">
        <f aca="false">IF(INDEX(ZRDaten,MATCH($B290,ZRZeile,0),MATCH(Hilfe!$B$1,ZRSpalte,0)+'1.2 ZR Monate'!I$12-1)&lt;3,"*",INDEX(ZRDaten,MATCH($B290,ZRZeile,0),MATCH(Hilfe!$B$1,ZRSpalte,0)+'1.2 ZR Monate'!I$12-1))</f>
        <v>127</v>
      </c>
      <c r="J290" s="155" t="n">
        <f aca="false">IF(INDEX(ZRDaten,MATCH($B290,ZRZeile,0),MATCH(Hilfe!$B$1,ZRSpalte,0)+'1.2 ZR Monate'!J$12-1)&lt;3,"*",INDEX(ZRDaten,MATCH($B290,ZRZeile,0),MATCH(Hilfe!$B$1,ZRSpalte,0)+'1.2 ZR Monate'!J$12-1))</f>
        <v>128</v>
      </c>
      <c r="K290" s="155" t="n">
        <f aca="false">IF(INDEX(ZRDaten,MATCH($B290,ZRZeile,0),MATCH(Hilfe!$B$1,ZRSpalte,0)+'1.2 ZR Monate'!K$12-1)&lt;3,"*",INDEX(ZRDaten,MATCH($B290,ZRZeile,0),MATCH(Hilfe!$B$1,ZRSpalte,0)+'1.2 ZR Monate'!K$12-1))</f>
        <v>129</v>
      </c>
      <c r="L290" s="155" t="n">
        <f aca="false">IF(INDEX(ZRDaten,MATCH($B290,ZRZeile,0),MATCH(Hilfe!$B$1,ZRSpalte,0)+'1.2 ZR Monate'!L$12-1)&lt;3,"*",INDEX(ZRDaten,MATCH($B290,ZRZeile,0),MATCH(Hilfe!$B$1,ZRSpalte,0)+'1.2 ZR Monate'!L$12-1))</f>
        <v>130</v>
      </c>
      <c r="M290" s="155" t="n">
        <f aca="false">IF(INDEX(ZRDaten,MATCH($B290,ZRZeile,0),MATCH(Hilfe!$B$1,ZRSpalte,0)+'1.2 ZR Monate'!M$12-1)&lt;3,"*",INDEX(ZRDaten,MATCH($B290,ZRZeile,0),MATCH(Hilfe!$B$1,ZRSpalte,0)+'1.2 ZR Monate'!M$12-1))</f>
        <v>129</v>
      </c>
      <c r="N290" s="155" t="n">
        <f aca="false">IF(INDEX(ZRDaten,MATCH($B290,ZRZeile,0),MATCH(Hilfe!$B$1,ZRSpalte,0)+'1.2 ZR Monate'!N$12-1)&lt;3,"*",INDEX(ZRDaten,MATCH($B290,ZRZeile,0),MATCH(Hilfe!$B$1,ZRSpalte,0)+'1.2 ZR Monate'!N$12-1))</f>
        <v>127</v>
      </c>
      <c r="O290" s="156" t="n">
        <f aca="false">IF(INDEX(ZRDaten,MATCH($B290,ZRZeile,0),MATCH(Hilfe!$B$1,ZRSpalte,0)+'1.2 ZR Monate'!O$12-1)&lt;3,"*",INDEX(ZRDaten,MATCH($B290,ZRZeile,0),MATCH(Hilfe!$B$1,ZRSpalte,0)+'1.2 ZR Monate'!O$12-1))</f>
        <v>129</v>
      </c>
    </row>
    <row r="291" customFormat="false" ht="12.75" hidden="false" customHeight="true" outlineLevel="0" collapsed="false">
      <c r="A291" s="9" t="s">
        <v>590</v>
      </c>
      <c r="B291" s="10" t="s">
        <v>591</v>
      </c>
      <c r="C291" s="155" t="n">
        <f aca="false">IF(INDEX(ZRDaten,MATCH($B291,ZRZeile,0),MATCH(Hilfe!$B$1,ZRSpalte,0)+'1.2 ZR Monate'!C$12-1)&lt;3,"*",INDEX(ZRDaten,MATCH($B291,ZRZeile,0),MATCH(Hilfe!$B$1,ZRSpalte,0)+'1.2 ZR Monate'!C$12-1))</f>
        <v>39</v>
      </c>
      <c r="D291" s="155" t="n">
        <f aca="false">IF(INDEX(ZRDaten,MATCH($B291,ZRZeile,0),MATCH(Hilfe!$B$1,ZRSpalte,0)+'1.2 ZR Monate'!D$12-1)&lt;3,"*",INDEX(ZRDaten,MATCH($B291,ZRZeile,0),MATCH(Hilfe!$B$1,ZRSpalte,0)+'1.2 ZR Monate'!D$12-1))</f>
        <v>38</v>
      </c>
      <c r="E291" s="155" t="n">
        <f aca="false">IF(INDEX(ZRDaten,MATCH($B291,ZRZeile,0),MATCH(Hilfe!$B$1,ZRSpalte,0)+'1.2 ZR Monate'!E$12-1)&lt;3,"*",INDEX(ZRDaten,MATCH($B291,ZRZeile,0),MATCH(Hilfe!$B$1,ZRSpalte,0)+'1.2 ZR Monate'!E$12-1))</f>
        <v>49</v>
      </c>
      <c r="F291" s="155" t="n">
        <f aca="false">IF(INDEX(ZRDaten,MATCH($B291,ZRZeile,0),MATCH(Hilfe!$B$1,ZRSpalte,0)+'1.2 ZR Monate'!F$12-1)&lt;3,"*",INDEX(ZRDaten,MATCH($B291,ZRZeile,0),MATCH(Hilfe!$B$1,ZRSpalte,0)+'1.2 ZR Monate'!F$12-1))</f>
        <v>49</v>
      </c>
      <c r="G291" s="155" t="n">
        <f aca="false">IF(INDEX(ZRDaten,MATCH($B291,ZRZeile,0),MATCH(Hilfe!$B$1,ZRSpalte,0)+'1.2 ZR Monate'!G$12-1)&lt;3,"*",INDEX(ZRDaten,MATCH($B291,ZRZeile,0),MATCH(Hilfe!$B$1,ZRSpalte,0)+'1.2 ZR Monate'!G$12-1))</f>
        <v>110</v>
      </c>
      <c r="H291" s="155" t="n">
        <f aca="false">IF(INDEX(ZRDaten,MATCH($B291,ZRZeile,0),MATCH(Hilfe!$B$1,ZRSpalte,0)+'1.2 ZR Monate'!H$12-1)&lt;3,"*",INDEX(ZRDaten,MATCH($B291,ZRZeile,0),MATCH(Hilfe!$B$1,ZRSpalte,0)+'1.2 ZR Monate'!H$12-1))</f>
        <v>53</v>
      </c>
      <c r="I291" s="155" t="n">
        <f aca="false">IF(INDEX(ZRDaten,MATCH($B291,ZRZeile,0),MATCH(Hilfe!$B$1,ZRSpalte,0)+'1.2 ZR Monate'!I$12-1)&lt;3,"*",INDEX(ZRDaten,MATCH($B291,ZRZeile,0),MATCH(Hilfe!$B$1,ZRSpalte,0)+'1.2 ZR Monate'!I$12-1))</f>
        <v>72</v>
      </c>
      <c r="J291" s="155" t="n">
        <f aca="false">IF(INDEX(ZRDaten,MATCH($B291,ZRZeile,0),MATCH(Hilfe!$B$1,ZRSpalte,0)+'1.2 ZR Monate'!J$12-1)&lt;3,"*",INDEX(ZRDaten,MATCH($B291,ZRZeile,0),MATCH(Hilfe!$B$1,ZRSpalte,0)+'1.2 ZR Monate'!J$12-1))</f>
        <v>81</v>
      </c>
      <c r="K291" s="155" t="n">
        <f aca="false">IF(INDEX(ZRDaten,MATCH($B291,ZRZeile,0),MATCH(Hilfe!$B$1,ZRSpalte,0)+'1.2 ZR Monate'!K$12-1)&lt;3,"*",INDEX(ZRDaten,MATCH($B291,ZRZeile,0),MATCH(Hilfe!$B$1,ZRSpalte,0)+'1.2 ZR Monate'!K$12-1))</f>
        <v>68</v>
      </c>
      <c r="L291" s="155" t="n">
        <f aca="false">IF(INDEX(ZRDaten,MATCH($B291,ZRZeile,0),MATCH(Hilfe!$B$1,ZRSpalte,0)+'1.2 ZR Monate'!L$12-1)&lt;3,"*",INDEX(ZRDaten,MATCH($B291,ZRZeile,0),MATCH(Hilfe!$B$1,ZRSpalte,0)+'1.2 ZR Monate'!L$12-1))</f>
        <v>104</v>
      </c>
      <c r="M291" s="155" t="n">
        <f aca="false">IF(INDEX(ZRDaten,MATCH($B291,ZRZeile,0),MATCH(Hilfe!$B$1,ZRSpalte,0)+'1.2 ZR Monate'!M$12-1)&lt;3,"*",INDEX(ZRDaten,MATCH($B291,ZRZeile,0),MATCH(Hilfe!$B$1,ZRSpalte,0)+'1.2 ZR Monate'!M$12-1))</f>
        <v>165</v>
      </c>
      <c r="N291" s="155" t="n">
        <f aca="false">IF(INDEX(ZRDaten,MATCH($B291,ZRZeile,0),MATCH(Hilfe!$B$1,ZRSpalte,0)+'1.2 ZR Monate'!N$12-1)&lt;3,"*",INDEX(ZRDaten,MATCH($B291,ZRZeile,0),MATCH(Hilfe!$B$1,ZRSpalte,0)+'1.2 ZR Monate'!N$12-1))</f>
        <v>204</v>
      </c>
      <c r="O291" s="156" t="n">
        <f aca="false">IF(INDEX(ZRDaten,MATCH($B291,ZRZeile,0),MATCH(Hilfe!$B$1,ZRSpalte,0)+'1.2 ZR Monate'!O$12-1)&lt;3,"*",INDEX(ZRDaten,MATCH($B291,ZRZeile,0),MATCH(Hilfe!$B$1,ZRSpalte,0)+'1.2 ZR Monate'!O$12-1))</f>
        <v>218</v>
      </c>
    </row>
    <row r="292" customFormat="false" ht="12.75" hidden="false" customHeight="true" outlineLevel="0" collapsed="false">
      <c r="A292" s="9" t="s">
        <v>592</v>
      </c>
      <c r="B292" s="10" t="s">
        <v>593</v>
      </c>
      <c r="C292" s="155" t="n">
        <f aca="false">IF(INDEX(ZRDaten,MATCH($B292,ZRZeile,0),MATCH(Hilfe!$B$1,ZRSpalte,0)+'1.2 ZR Monate'!C$12-1)&lt;3,"*",INDEX(ZRDaten,MATCH($B292,ZRZeile,0),MATCH(Hilfe!$B$1,ZRSpalte,0)+'1.2 ZR Monate'!C$12-1))</f>
        <v>123</v>
      </c>
      <c r="D292" s="155" t="n">
        <f aca="false">IF(INDEX(ZRDaten,MATCH($B292,ZRZeile,0),MATCH(Hilfe!$B$1,ZRSpalte,0)+'1.2 ZR Monate'!D$12-1)&lt;3,"*",INDEX(ZRDaten,MATCH($B292,ZRZeile,0),MATCH(Hilfe!$B$1,ZRSpalte,0)+'1.2 ZR Monate'!D$12-1))</f>
        <v>112</v>
      </c>
      <c r="E292" s="155" t="n">
        <f aca="false">IF(INDEX(ZRDaten,MATCH($B292,ZRZeile,0),MATCH(Hilfe!$B$1,ZRSpalte,0)+'1.2 ZR Monate'!E$12-1)&lt;3,"*",INDEX(ZRDaten,MATCH($B292,ZRZeile,0),MATCH(Hilfe!$B$1,ZRSpalte,0)+'1.2 ZR Monate'!E$12-1))</f>
        <v>104</v>
      </c>
      <c r="F292" s="155" t="n">
        <f aca="false">IF(INDEX(ZRDaten,MATCH($B292,ZRZeile,0),MATCH(Hilfe!$B$1,ZRSpalte,0)+'1.2 ZR Monate'!F$12-1)&lt;3,"*",INDEX(ZRDaten,MATCH($B292,ZRZeile,0),MATCH(Hilfe!$B$1,ZRSpalte,0)+'1.2 ZR Monate'!F$12-1))</f>
        <v>89</v>
      </c>
      <c r="G292" s="155" t="n">
        <f aca="false">IF(INDEX(ZRDaten,MATCH($B292,ZRZeile,0),MATCH(Hilfe!$B$1,ZRSpalte,0)+'1.2 ZR Monate'!G$12-1)&lt;3,"*",INDEX(ZRDaten,MATCH($B292,ZRZeile,0),MATCH(Hilfe!$B$1,ZRSpalte,0)+'1.2 ZR Monate'!G$12-1))</f>
        <v>117</v>
      </c>
      <c r="H292" s="155" t="n">
        <f aca="false">IF(INDEX(ZRDaten,MATCH($B292,ZRZeile,0),MATCH(Hilfe!$B$1,ZRSpalte,0)+'1.2 ZR Monate'!H$12-1)&lt;3,"*",INDEX(ZRDaten,MATCH($B292,ZRZeile,0),MATCH(Hilfe!$B$1,ZRSpalte,0)+'1.2 ZR Monate'!H$12-1))</f>
        <v>93</v>
      </c>
      <c r="I292" s="155" t="n">
        <f aca="false">IF(INDEX(ZRDaten,MATCH($B292,ZRZeile,0),MATCH(Hilfe!$B$1,ZRSpalte,0)+'1.2 ZR Monate'!I$12-1)&lt;3,"*",INDEX(ZRDaten,MATCH($B292,ZRZeile,0),MATCH(Hilfe!$B$1,ZRSpalte,0)+'1.2 ZR Monate'!I$12-1))</f>
        <v>108</v>
      </c>
      <c r="J292" s="155" t="n">
        <f aca="false">IF(INDEX(ZRDaten,MATCH($B292,ZRZeile,0),MATCH(Hilfe!$B$1,ZRSpalte,0)+'1.2 ZR Monate'!J$12-1)&lt;3,"*",INDEX(ZRDaten,MATCH($B292,ZRZeile,0),MATCH(Hilfe!$B$1,ZRSpalte,0)+'1.2 ZR Monate'!J$12-1))</f>
        <v>110</v>
      </c>
      <c r="K292" s="155" t="n">
        <f aca="false">IF(INDEX(ZRDaten,MATCH($B292,ZRZeile,0),MATCH(Hilfe!$B$1,ZRSpalte,0)+'1.2 ZR Monate'!K$12-1)&lt;3,"*",INDEX(ZRDaten,MATCH($B292,ZRZeile,0),MATCH(Hilfe!$B$1,ZRSpalte,0)+'1.2 ZR Monate'!K$12-1))</f>
        <v>106</v>
      </c>
      <c r="L292" s="155" t="n">
        <f aca="false">IF(INDEX(ZRDaten,MATCH($B292,ZRZeile,0),MATCH(Hilfe!$B$1,ZRSpalte,0)+'1.2 ZR Monate'!L$12-1)&lt;3,"*",INDEX(ZRDaten,MATCH($B292,ZRZeile,0),MATCH(Hilfe!$B$1,ZRSpalte,0)+'1.2 ZR Monate'!L$12-1))</f>
        <v>120</v>
      </c>
      <c r="M292" s="155" t="n">
        <f aca="false">IF(INDEX(ZRDaten,MATCH($B292,ZRZeile,0),MATCH(Hilfe!$B$1,ZRSpalte,0)+'1.2 ZR Monate'!M$12-1)&lt;3,"*",INDEX(ZRDaten,MATCH($B292,ZRZeile,0),MATCH(Hilfe!$B$1,ZRSpalte,0)+'1.2 ZR Monate'!M$12-1))</f>
        <v>72</v>
      </c>
      <c r="N292" s="155" t="n">
        <f aca="false">IF(INDEX(ZRDaten,MATCH($B292,ZRZeile,0),MATCH(Hilfe!$B$1,ZRSpalte,0)+'1.2 ZR Monate'!N$12-1)&lt;3,"*",INDEX(ZRDaten,MATCH($B292,ZRZeile,0),MATCH(Hilfe!$B$1,ZRSpalte,0)+'1.2 ZR Monate'!N$12-1))</f>
        <v>76</v>
      </c>
      <c r="O292" s="156" t="n">
        <f aca="false">IF(INDEX(ZRDaten,MATCH($B292,ZRZeile,0),MATCH(Hilfe!$B$1,ZRSpalte,0)+'1.2 ZR Monate'!O$12-1)&lt;3,"*",INDEX(ZRDaten,MATCH($B292,ZRZeile,0),MATCH(Hilfe!$B$1,ZRSpalte,0)+'1.2 ZR Monate'!O$12-1))</f>
        <v>65</v>
      </c>
    </row>
    <row r="293" customFormat="false" ht="12.75" hidden="false" customHeight="true" outlineLevel="0" collapsed="false">
      <c r="A293" s="9" t="s">
        <v>594</v>
      </c>
      <c r="B293" s="10" t="s">
        <v>595</v>
      </c>
      <c r="C293" s="155" t="n">
        <f aca="false">IF(INDEX(ZRDaten,MATCH($B293,ZRZeile,0),MATCH(Hilfe!$B$1,ZRSpalte,0)+'1.2 ZR Monate'!C$12-1)&lt;3,"*",INDEX(ZRDaten,MATCH($B293,ZRZeile,0),MATCH(Hilfe!$B$1,ZRSpalte,0)+'1.2 ZR Monate'!C$12-1))</f>
        <v>53</v>
      </c>
      <c r="D293" s="155" t="n">
        <f aca="false">IF(INDEX(ZRDaten,MATCH($B293,ZRZeile,0),MATCH(Hilfe!$B$1,ZRSpalte,0)+'1.2 ZR Monate'!D$12-1)&lt;3,"*",INDEX(ZRDaten,MATCH($B293,ZRZeile,0),MATCH(Hilfe!$B$1,ZRSpalte,0)+'1.2 ZR Monate'!D$12-1))</f>
        <v>73</v>
      </c>
      <c r="E293" s="155" t="n">
        <f aca="false">IF(INDEX(ZRDaten,MATCH($B293,ZRZeile,0),MATCH(Hilfe!$B$1,ZRSpalte,0)+'1.2 ZR Monate'!E$12-1)&lt;3,"*",INDEX(ZRDaten,MATCH($B293,ZRZeile,0),MATCH(Hilfe!$B$1,ZRSpalte,0)+'1.2 ZR Monate'!E$12-1))</f>
        <v>83</v>
      </c>
      <c r="F293" s="155" t="n">
        <f aca="false">IF(INDEX(ZRDaten,MATCH($B293,ZRZeile,0),MATCH(Hilfe!$B$1,ZRSpalte,0)+'1.2 ZR Monate'!F$12-1)&lt;3,"*",INDEX(ZRDaten,MATCH($B293,ZRZeile,0),MATCH(Hilfe!$B$1,ZRSpalte,0)+'1.2 ZR Monate'!F$12-1))</f>
        <v>82</v>
      </c>
      <c r="G293" s="155" t="n">
        <f aca="false">IF(INDEX(ZRDaten,MATCH($B293,ZRZeile,0),MATCH(Hilfe!$B$1,ZRSpalte,0)+'1.2 ZR Monate'!G$12-1)&lt;3,"*",INDEX(ZRDaten,MATCH($B293,ZRZeile,0),MATCH(Hilfe!$B$1,ZRSpalte,0)+'1.2 ZR Monate'!G$12-1))</f>
        <v>78</v>
      </c>
      <c r="H293" s="155" t="n">
        <f aca="false">IF(INDEX(ZRDaten,MATCH($B293,ZRZeile,0),MATCH(Hilfe!$B$1,ZRSpalte,0)+'1.2 ZR Monate'!H$12-1)&lt;3,"*",INDEX(ZRDaten,MATCH($B293,ZRZeile,0),MATCH(Hilfe!$B$1,ZRSpalte,0)+'1.2 ZR Monate'!H$12-1))</f>
        <v>71</v>
      </c>
      <c r="I293" s="155" t="n">
        <f aca="false">IF(INDEX(ZRDaten,MATCH($B293,ZRZeile,0),MATCH(Hilfe!$B$1,ZRSpalte,0)+'1.2 ZR Monate'!I$12-1)&lt;3,"*",INDEX(ZRDaten,MATCH($B293,ZRZeile,0),MATCH(Hilfe!$B$1,ZRSpalte,0)+'1.2 ZR Monate'!I$12-1))</f>
        <v>85</v>
      </c>
      <c r="J293" s="155" t="n">
        <f aca="false">IF(INDEX(ZRDaten,MATCH($B293,ZRZeile,0),MATCH(Hilfe!$B$1,ZRSpalte,0)+'1.2 ZR Monate'!J$12-1)&lt;3,"*",INDEX(ZRDaten,MATCH($B293,ZRZeile,0),MATCH(Hilfe!$B$1,ZRSpalte,0)+'1.2 ZR Monate'!J$12-1))</f>
        <v>81</v>
      </c>
      <c r="K293" s="155" t="n">
        <f aca="false">IF(INDEX(ZRDaten,MATCH($B293,ZRZeile,0),MATCH(Hilfe!$B$1,ZRSpalte,0)+'1.2 ZR Monate'!K$12-1)&lt;3,"*",INDEX(ZRDaten,MATCH($B293,ZRZeile,0),MATCH(Hilfe!$B$1,ZRSpalte,0)+'1.2 ZR Monate'!K$12-1))</f>
        <v>76</v>
      </c>
      <c r="L293" s="155" t="n">
        <f aca="false">IF(INDEX(ZRDaten,MATCH($B293,ZRZeile,0),MATCH(Hilfe!$B$1,ZRSpalte,0)+'1.2 ZR Monate'!L$12-1)&lt;3,"*",INDEX(ZRDaten,MATCH($B293,ZRZeile,0),MATCH(Hilfe!$B$1,ZRSpalte,0)+'1.2 ZR Monate'!L$12-1))</f>
        <v>48</v>
      </c>
      <c r="M293" s="155" t="n">
        <f aca="false">IF(INDEX(ZRDaten,MATCH($B293,ZRZeile,0),MATCH(Hilfe!$B$1,ZRSpalte,0)+'1.2 ZR Monate'!M$12-1)&lt;3,"*",INDEX(ZRDaten,MATCH($B293,ZRZeile,0),MATCH(Hilfe!$B$1,ZRSpalte,0)+'1.2 ZR Monate'!M$12-1))</f>
        <v>60</v>
      </c>
      <c r="N293" s="155" t="n">
        <f aca="false">IF(INDEX(ZRDaten,MATCH($B293,ZRZeile,0),MATCH(Hilfe!$B$1,ZRSpalte,0)+'1.2 ZR Monate'!N$12-1)&lt;3,"*",INDEX(ZRDaten,MATCH($B293,ZRZeile,0),MATCH(Hilfe!$B$1,ZRSpalte,0)+'1.2 ZR Monate'!N$12-1))</f>
        <v>69</v>
      </c>
      <c r="O293" s="156" t="n">
        <f aca="false">IF(INDEX(ZRDaten,MATCH($B293,ZRZeile,0),MATCH(Hilfe!$B$1,ZRSpalte,0)+'1.2 ZR Monate'!O$12-1)&lt;3,"*",INDEX(ZRDaten,MATCH($B293,ZRZeile,0),MATCH(Hilfe!$B$1,ZRSpalte,0)+'1.2 ZR Monate'!O$12-1))</f>
        <v>64</v>
      </c>
    </row>
    <row r="294" customFormat="false" ht="12.75" hidden="false" customHeight="true" outlineLevel="0" collapsed="false">
      <c r="A294" s="9" t="s">
        <v>596</v>
      </c>
      <c r="B294" s="10" t="s">
        <v>597</v>
      </c>
      <c r="C294" s="155" t="n">
        <f aca="false">IF(INDEX(ZRDaten,MATCH($B294,ZRZeile,0),MATCH(Hilfe!$B$1,ZRSpalte,0)+'1.2 ZR Monate'!C$12-1)&lt;3,"*",INDEX(ZRDaten,MATCH($B294,ZRZeile,0),MATCH(Hilfe!$B$1,ZRSpalte,0)+'1.2 ZR Monate'!C$12-1))</f>
        <v>28</v>
      </c>
      <c r="D294" s="155" t="n">
        <f aca="false">IF(INDEX(ZRDaten,MATCH($B294,ZRZeile,0),MATCH(Hilfe!$B$1,ZRSpalte,0)+'1.2 ZR Monate'!D$12-1)&lt;3,"*",INDEX(ZRDaten,MATCH($B294,ZRZeile,0),MATCH(Hilfe!$B$1,ZRSpalte,0)+'1.2 ZR Monate'!D$12-1))</f>
        <v>44</v>
      </c>
      <c r="E294" s="155" t="n">
        <f aca="false">IF(INDEX(ZRDaten,MATCH($B294,ZRZeile,0),MATCH(Hilfe!$B$1,ZRSpalte,0)+'1.2 ZR Monate'!E$12-1)&lt;3,"*",INDEX(ZRDaten,MATCH($B294,ZRZeile,0),MATCH(Hilfe!$B$1,ZRSpalte,0)+'1.2 ZR Monate'!E$12-1))</f>
        <v>48</v>
      </c>
      <c r="F294" s="155" t="n">
        <f aca="false">IF(INDEX(ZRDaten,MATCH($B294,ZRZeile,0),MATCH(Hilfe!$B$1,ZRSpalte,0)+'1.2 ZR Monate'!F$12-1)&lt;3,"*",INDEX(ZRDaten,MATCH($B294,ZRZeile,0),MATCH(Hilfe!$B$1,ZRSpalte,0)+'1.2 ZR Monate'!F$12-1))</f>
        <v>63</v>
      </c>
      <c r="G294" s="155" t="n">
        <f aca="false">IF(INDEX(ZRDaten,MATCH($B294,ZRZeile,0),MATCH(Hilfe!$B$1,ZRSpalte,0)+'1.2 ZR Monate'!G$12-1)&lt;3,"*",INDEX(ZRDaten,MATCH($B294,ZRZeile,0),MATCH(Hilfe!$B$1,ZRSpalte,0)+'1.2 ZR Monate'!G$12-1))</f>
        <v>51</v>
      </c>
      <c r="H294" s="155" t="n">
        <f aca="false">IF(INDEX(ZRDaten,MATCH($B294,ZRZeile,0),MATCH(Hilfe!$B$1,ZRSpalte,0)+'1.2 ZR Monate'!H$12-1)&lt;3,"*",INDEX(ZRDaten,MATCH($B294,ZRZeile,0),MATCH(Hilfe!$B$1,ZRSpalte,0)+'1.2 ZR Monate'!H$12-1))</f>
        <v>53</v>
      </c>
      <c r="I294" s="155" t="n">
        <f aca="false">IF(INDEX(ZRDaten,MATCH($B294,ZRZeile,0),MATCH(Hilfe!$B$1,ZRSpalte,0)+'1.2 ZR Monate'!I$12-1)&lt;3,"*",INDEX(ZRDaten,MATCH($B294,ZRZeile,0),MATCH(Hilfe!$B$1,ZRSpalte,0)+'1.2 ZR Monate'!I$12-1))</f>
        <v>49</v>
      </c>
      <c r="J294" s="155" t="n">
        <f aca="false">IF(INDEX(ZRDaten,MATCH($B294,ZRZeile,0),MATCH(Hilfe!$B$1,ZRSpalte,0)+'1.2 ZR Monate'!J$12-1)&lt;3,"*",INDEX(ZRDaten,MATCH($B294,ZRZeile,0),MATCH(Hilfe!$B$1,ZRSpalte,0)+'1.2 ZR Monate'!J$12-1))</f>
        <v>44</v>
      </c>
      <c r="K294" s="155" t="n">
        <f aca="false">IF(INDEX(ZRDaten,MATCH($B294,ZRZeile,0),MATCH(Hilfe!$B$1,ZRSpalte,0)+'1.2 ZR Monate'!K$12-1)&lt;3,"*",INDEX(ZRDaten,MATCH($B294,ZRZeile,0),MATCH(Hilfe!$B$1,ZRSpalte,0)+'1.2 ZR Monate'!K$12-1))</f>
        <v>38</v>
      </c>
      <c r="L294" s="155" t="n">
        <f aca="false">IF(INDEX(ZRDaten,MATCH($B294,ZRZeile,0),MATCH(Hilfe!$B$1,ZRSpalte,0)+'1.2 ZR Monate'!L$12-1)&lt;3,"*",INDEX(ZRDaten,MATCH($B294,ZRZeile,0),MATCH(Hilfe!$B$1,ZRSpalte,0)+'1.2 ZR Monate'!L$12-1))</f>
        <v>56</v>
      </c>
      <c r="M294" s="155" t="n">
        <f aca="false">IF(INDEX(ZRDaten,MATCH($B294,ZRZeile,0),MATCH(Hilfe!$B$1,ZRSpalte,0)+'1.2 ZR Monate'!M$12-1)&lt;3,"*",INDEX(ZRDaten,MATCH($B294,ZRZeile,0),MATCH(Hilfe!$B$1,ZRSpalte,0)+'1.2 ZR Monate'!M$12-1))</f>
        <v>56</v>
      </c>
      <c r="N294" s="155" t="n">
        <f aca="false">IF(INDEX(ZRDaten,MATCH($B294,ZRZeile,0),MATCH(Hilfe!$B$1,ZRSpalte,0)+'1.2 ZR Monate'!N$12-1)&lt;3,"*",INDEX(ZRDaten,MATCH($B294,ZRZeile,0),MATCH(Hilfe!$B$1,ZRSpalte,0)+'1.2 ZR Monate'!N$12-1))</f>
        <v>53</v>
      </c>
      <c r="O294" s="156" t="n">
        <f aca="false">IF(INDEX(ZRDaten,MATCH($B294,ZRZeile,0),MATCH(Hilfe!$B$1,ZRSpalte,0)+'1.2 ZR Monate'!O$12-1)&lt;3,"*",INDEX(ZRDaten,MATCH($B294,ZRZeile,0),MATCH(Hilfe!$B$1,ZRSpalte,0)+'1.2 ZR Monate'!O$12-1))</f>
        <v>42</v>
      </c>
    </row>
    <row r="295" customFormat="false" ht="12.75" hidden="false" customHeight="true" outlineLevel="0" collapsed="false">
      <c r="A295" s="9" t="s">
        <v>598</v>
      </c>
      <c r="B295" s="10" t="s">
        <v>599</v>
      </c>
      <c r="C295" s="155" t="n">
        <f aca="false">IF(INDEX(ZRDaten,MATCH($B295,ZRZeile,0),MATCH(Hilfe!$B$1,ZRSpalte,0)+'1.2 ZR Monate'!C$12-1)&lt;3,"*",INDEX(ZRDaten,MATCH($B295,ZRZeile,0),MATCH(Hilfe!$B$1,ZRSpalte,0)+'1.2 ZR Monate'!C$12-1))</f>
        <v>206</v>
      </c>
      <c r="D295" s="155" t="n">
        <f aca="false">IF(INDEX(ZRDaten,MATCH($B295,ZRZeile,0),MATCH(Hilfe!$B$1,ZRSpalte,0)+'1.2 ZR Monate'!D$12-1)&lt;3,"*",INDEX(ZRDaten,MATCH($B295,ZRZeile,0),MATCH(Hilfe!$B$1,ZRSpalte,0)+'1.2 ZR Monate'!D$12-1))</f>
        <v>180</v>
      </c>
      <c r="E295" s="155" t="n">
        <f aca="false">IF(INDEX(ZRDaten,MATCH($B295,ZRZeile,0),MATCH(Hilfe!$B$1,ZRSpalte,0)+'1.2 ZR Monate'!E$12-1)&lt;3,"*",INDEX(ZRDaten,MATCH($B295,ZRZeile,0),MATCH(Hilfe!$B$1,ZRSpalte,0)+'1.2 ZR Monate'!E$12-1))</f>
        <v>161</v>
      </c>
      <c r="F295" s="155" t="n">
        <f aca="false">IF(INDEX(ZRDaten,MATCH($B295,ZRZeile,0),MATCH(Hilfe!$B$1,ZRSpalte,0)+'1.2 ZR Monate'!F$12-1)&lt;3,"*",INDEX(ZRDaten,MATCH($B295,ZRZeile,0),MATCH(Hilfe!$B$1,ZRSpalte,0)+'1.2 ZR Monate'!F$12-1))</f>
        <v>158</v>
      </c>
      <c r="G295" s="155" t="n">
        <f aca="false">IF(INDEX(ZRDaten,MATCH($B295,ZRZeile,0),MATCH(Hilfe!$B$1,ZRSpalte,0)+'1.2 ZR Monate'!G$12-1)&lt;3,"*",INDEX(ZRDaten,MATCH($B295,ZRZeile,0),MATCH(Hilfe!$B$1,ZRSpalte,0)+'1.2 ZR Monate'!G$12-1))</f>
        <v>165</v>
      </c>
      <c r="H295" s="155" t="n">
        <f aca="false">IF(INDEX(ZRDaten,MATCH($B295,ZRZeile,0),MATCH(Hilfe!$B$1,ZRSpalte,0)+'1.2 ZR Monate'!H$12-1)&lt;3,"*",INDEX(ZRDaten,MATCH($B295,ZRZeile,0),MATCH(Hilfe!$B$1,ZRSpalte,0)+'1.2 ZR Monate'!H$12-1))</f>
        <v>166</v>
      </c>
      <c r="I295" s="155" t="n">
        <f aca="false">IF(INDEX(ZRDaten,MATCH($B295,ZRZeile,0),MATCH(Hilfe!$B$1,ZRSpalte,0)+'1.2 ZR Monate'!I$12-1)&lt;3,"*",INDEX(ZRDaten,MATCH($B295,ZRZeile,0),MATCH(Hilfe!$B$1,ZRSpalte,0)+'1.2 ZR Monate'!I$12-1))</f>
        <v>183</v>
      </c>
      <c r="J295" s="155" t="n">
        <f aca="false">IF(INDEX(ZRDaten,MATCH($B295,ZRZeile,0),MATCH(Hilfe!$B$1,ZRSpalte,0)+'1.2 ZR Monate'!J$12-1)&lt;3,"*",INDEX(ZRDaten,MATCH($B295,ZRZeile,0),MATCH(Hilfe!$B$1,ZRSpalte,0)+'1.2 ZR Monate'!J$12-1))</f>
        <v>213</v>
      </c>
      <c r="K295" s="155" t="n">
        <f aca="false">IF(INDEX(ZRDaten,MATCH($B295,ZRZeile,0),MATCH(Hilfe!$B$1,ZRSpalte,0)+'1.2 ZR Monate'!K$12-1)&lt;3,"*",INDEX(ZRDaten,MATCH($B295,ZRZeile,0),MATCH(Hilfe!$B$1,ZRSpalte,0)+'1.2 ZR Monate'!K$12-1))</f>
        <v>202</v>
      </c>
      <c r="L295" s="155" t="n">
        <f aca="false">IF(INDEX(ZRDaten,MATCH($B295,ZRZeile,0),MATCH(Hilfe!$B$1,ZRSpalte,0)+'1.2 ZR Monate'!L$12-1)&lt;3,"*",INDEX(ZRDaten,MATCH($B295,ZRZeile,0),MATCH(Hilfe!$B$1,ZRSpalte,0)+'1.2 ZR Monate'!L$12-1))</f>
        <v>192</v>
      </c>
      <c r="M295" s="155" t="n">
        <f aca="false">IF(INDEX(ZRDaten,MATCH($B295,ZRZeile,0),MATCH(Hilfe!$B$1,ZRSpalte,0)+'1.2 ZR Monate'!M$12-1)&lt;3,"*",INDEX(ZRDaten,MATCH($B295,ZRZeile,0),MATCH(Hilfe!$B$1,ZRSpalte,0)+'1.2 ZR Monate'!M$12-1))</f>
        <v>195</v>
      </c>
      <c r="N295" s="155" t="n">
        <f aca="false">IF(INDEX(ZRDaten,MATCH($B295,ZRZeile,0),MATCH(Hilfe!$B$1,ZRSpalte,0)+'1.2 ZR Monate'!N$12-1)&lt;3,"*",INDEX(ZRDaten,MATCH($B295,ZRZeile,0),MATCH(Hilfe!$B$1,ZRSpalte,0)+'1.2 ZR Monate'!N$12-1))</f>
        <v>228</v>
      </c>
      <c r="O295" s="156" t="n">
        <f aca="false">IF(INDEX(ZRDaten,MATCH($B295,ZRZeile,0),MATCH(Hilfe!$B$1,ZRSpalte,0)+'1.2 ZR Monate'!O$12-1)&lt;3,"*",INDEX(ZRDaten,MATCH($B295,ZRZeile,0),MATCH(Hilfe!$B$1,ZRSpalte,0)+'1.2 ZR Monate'!O$12-1))</f>
        <v>245</v>
      </c>
    </row>
    <row r="296" customFormat="false" ht="12.75" hidden="false" customHeight="true" outlineLevel="0" collapsed="false">
      <c r="A296" s="9" t="s">
        <v>600</v>
      </c>
      <c r="B296" s="10" t="s">
        <v>601</v>
      </c>
      <c r="C296" s="155" t="n">
        <f aca="false">IF(INDEX(ZRDaten,MATCH($B296,ZRZeile,0),MATCH(Hilfe!$B$1,ZRSpalte,0)+'1.2 ZR Monate'!C$12-1)&lt;3,"*",INDEX(ZRDaten,MATCH($B296,ZRZeile,0),MATCH(Hilfe!$B$1,ZRSpalte,0)+'1.2 ZR Monate'!C$12-1))</f>
        <v>52</v>
      </c>
      <c r="D296" s="155" t="n">
        <f aca="false">IF(INDEX(ZRDaten,MATCH($B296,ZRZeile,0),MATCH(Hilfe!$B$1,ZRSpalte,0)+'1.2 ZR Monate'!D$12-1)&lt;3,"*",INDEX(ZRDaten,MATCH($B296,ZRZeile,0),MATCH(Hilfe!$B$1,ZRSpalte,0)+'1.2 ZR Monate'!D$12-1))</f>
        <v>48</v>
      </c>
      <c r="E296" s="155" t="n">
        <f aca="false">IF(INDEX(ZRDaten,MATCH($B296,ZRZeile,0),MATCH(Hilfe!$B$1,ZRSpalte,0)+'1.2 ZR Monate'!E$12-1)&lt;3,"*",INDEX(ZRDaten,MATCH($B296,ZRZeile,0),MATCH(Hilfe!$B$1,ZRSpalte,0)+'1.2 ZR Monate'!E$12-1))</f>
        <v>47</v>
      </c>
      <c r="F296" s="155" t="n">
        <f aca="false">IF(INDEX(ZRDaten,MATCH($B296,ZRZeile,0),MATCH(Hilfe!$B$1,ZRSpalte,0)+'1.2 ZR Monate'!F$12-1)&lt;3,"*",INDEX(ZRDaten,MATCH($B296,ZRZeile,0),MATCH(Hilfe!$B$1,ZRSpalte,0)+'1.2 ZR Monate'!F$12-1))</f>
        <v>45</v>
      </c>
      <c r="G296" s="155" t="n">
        <f aca="false">IF(INDEX(ZRDaten,MATCH($B296,ZRZeile,0),MATCH(Hilfe!$B$1,ZRSpalte,0)+'1.2 ZR Monate'!G$12-1)&lt;3,"*",INDEX(ZRDaten,MATCH($B296,ZRZeile,0),MATCH(Hilfe!$B$1,ZRSpalte,0)+'1.2 ZR Monate'!G$12-1))</f>
        <v>43</v>
      </c>
      <c r="H296" s="155" t="n">
        <f aca="false">IF(INDEX(ZRDaten,MATCH($B296,ZRZeile,0),MATCH(Hilfe!$B$1,ZRSpalte,0)+'1.2 ZR Monate'!H$12-1)&lt;3,"*",INDEX(ZRDaten,MATCH($B296,ZRZeile,0),MATCH(Hilfe!$B$1,ZRSpalte,0)+'1.2 ZR Monate'!H$12-1))</f>
        <v>46</v>
      </c>
      <c r="I296" s="155" t="n">
        <f aca="false">IF(INDEX(ZRDaten,MATCH($B296,ZRZeile,0),MATCH(Hilfe!$B$1,ZRSpalte,0)+'1.2 ZR Monate'!I$12-1)&lt;3,"*",INDEX(ZRDaten,MATCH($B296,ZRZeile,0),MATCH(Hilfe!$B$1,ZRSpalte,0)+'1.2 ZR Monate'!I$12-1))</f>
        <v>49</v>
      </c>
      <c r="J296" s="155" t="n">
        <f aca="false">IF(INDEX(ZRDaten,MATCH($B296,ZRZeile,0),MATCH(Hilfe!$B$1,ZRSpalte,0)+'1.2 ZR Monate'!J$12-1)&lt;3,"*",INDEX(ZRDaten,MATCH($B296,ZRZeile,0),MATCH(Hilfe!$B$1,ZRSpalte,0)+'1.2 ZR Monate'!J$12-1))</f>
        <v>41</v>
      </c>
      <c r="K296" s="155" t="n">
        <f aca="false">IF(INDEX(ZRDaten,MATCH($B296,ZRZeile,0),MATCH(Hilfe!$B$1,ZRSpalte,0)+'1.2 ZR Monate'!K$12-1)&lt;3,"*",INDEX(ZRDaten,MATCH($B296,ZRZeile,0),MATCH(Hilfe!$B$1,ZRSpalte,0)+'1.2 ZR Monate'!K$12-1))</f>
        <v>37</v>
      </c>
      <c r="L296" s="155" t="n">
        <f aca="false">IF(INDEX(ZRDaten,MATCH($B296,ZRZeile,0),MATCH(Hilfe!$B$1,ZRSpalte,0)+'1.2 ZR Monate'!L$12-1)&lt;3,"*",INDEX(ZRDaten,MATCH($B296,ZRZeile,0),MATCH(Hilfe!$B$1,ZRSpalte,0)+'1.2 ZR Monate'!L$12-1))</f>
        <v>26</v>
      </c>
      <c r="M296" s="155" t="n">
        <f aca="false">IF(INDEX(ZRDaten,MATCH($B296,ZRZeile,0),MATCH(Hilfe!$B$1,ZRSpalte,0)+'1.2 ZR Monate'!M$12-1)&lt;3,"*",INDEX(ZRDaten,MATCH($B296,ZRZeile,0),MATCH(Hilfe!$B$1,ZRSpalte,0)+'1.2 ZR Monate'!M$12-1))</f>
        <v>26</v>
      </c>
      <c r="N296" s="155" t="n">
        <f aca="false">IF(INDEX(ZRDaten,MATCH($B296,ZRZeile,0),MATCH(Hilfe!$B$1,ZRSpalte,0)+'1.2 ZR Monate'!N$12-1)&lt;3,"*",INDEX(ZRDaten,MATCH($B296,ZRZeile,0),MATCH(Hilfe!$B$1,ZRSpalte,0)+'1.2 ZR Monate'!N$12-1))</f>
        <v>27</v>
      </c>
      <c r="O296" s="156" t="n">
        <f aca="false">IF(INDEX(ZRDaten,MATCH($B296,ZRZeile,0),MATCH(Hilfe!$B$1,ZRSpalte,0)+'1.2 ZR Monate'!O$12-1)&lt;3,"*",INDEX(ZRDaten,MATCH($B296,ZRZeile,0),MATCH(Hilfe!$B$1,ZRSpalte,0)+'1.2 ZR Monate'!O$12-1))</f>
        <v>35</v>
      </c>
    </row>
    <row r="297" customFormat="false" ht="12.75" hidden="false" customHeight="true" outlineLevel="0" collapsed="false">
      <c r="A297" s="9" t="s">
        <v>602</v>
      </c>
      <c r="B297" s="10" t="s">
        <v>603</v>
      </c>
      <c r="C297" s="155" t="n">
        <f aca="false">IF(INDEX(ZRDaten,MATCH($B297,ZRZeile,0),MATCH(Hilfe!$B$1,ZRSpalte,0)+'1.2 ZR Monate'!C$12-1)&lt;3,"*",INDEX(ZRDaten,MATCH($B297,ZRZeile,0),MATCH(Hilfe!$B$1,ZRSpalte,0)+'1.2 ZR Monate'!C$12-1))</f>
        <v>928</v>
      </c>
      <c r="D297" s="155" t="n">
        <f aca="false">IF(INDEX(ZRDaten,MATCH($B297,ZRZeile,0),MATCH(Hilfe!$B$1,ZRSpalte,0)+'1.2 ZR Monate'!D$12-1)&lt;3,"*",INDEX(ZRDaten,MATCH($B297,ZRZeile,0),MATCH(Hilfe!$B$1,ZRSpalte,0)+'1.2 ZR Monate'!D$12-1))</f>
        <v>919</v>
      </c>
      <c r="E297" s="155" t="n">
        <f aca="false">IF(INDEX(ZRDaten,MATCH($B297,ZRZeile,0),MATCH(Hilfe!$B$1,ZRSpalte,0)+'1.2 ZR Monate'!E$12-1)&lt;3,"*",INDEX(ZRDaten,MATCH($B297,ZRZeile,0),MATCH(Hilfe!$B$1,ZRSpalte,0)+'1.2 ZR Monate'!E$12-1))</f>
        <v>867</v>
      </c>
      <c r="F297" s="155" t="n">
        <f aca="false">IF(INDEX(ZRDaten,MATCH($B297,ZRZeile,0),MATCH(Hilfe!$B$1,ZRSpalte,0)+'1.2 ZR Monate'!F$12-1)&lt;3,"*",INDEX(ZRDaten,MATCH($B297,ZRZeile,0),MATCH(Hilfe!$B$1,ZRSpalte,0)+'1.2 ZR Monate'!F$12-1))</f>
        <v>846</v>
      </c>
      <c r="G297" s="155" t="n">
        <f aca="false">IF(INDEX(ZRDaten,MATCH($B297,ZRZeile,0),MATCH(Hilfe!$B$1,ZRSpalte,0)+'1.2 ZR Monate'!G$12-1)&lt;3,"*",INDEX(ZRDaten,MATCH($B297,ZRZeile,0),MATCH(Hilfe!$B$1,ZRSpalte,0)+'1.2 ZR Monate'!G$12-1))</f>
        <v>918</v>
      </c>
      <c r="H297" s="155" t="n">
        <f aca="false">IF(INDEX(ZRDaten,MATCH($B297,ZRZeile,0),MATCH(Hilfe!$B$1,ZRSpalte,0)+'1.2 ZR Monate'!H$12-1)&lt;3,"*",INDEX(ZRDaten,MATCH($B297,ZRZeile,0),MATCH(Hilfe!$B$1,ZRSpalte,0)+'1.2 ZR Monate'!H$12-1))</f>
        <v>851</v>
      </c>
      <c r="I297" s="155" t="n">
        <f aca="false">IF(INDEX(ZRDaten,MATCH($B297,ZRZeile,0),MATCH(Hilfe!$B$1,ZRSpalte,0)+'1.2 ZR Monate'!I$12-1)&lt;3,"*",INDEX(ZRDaten,MATCH($B297,ZRZeile,0),MATCH(Hilfe!$B$1,ZRSpalte,0)+'1.2 ZR Monate'!I$12-1))</f>
        <v>876</v>
      </c>
      <c r="J297" s="155" t="n">
        <f aca="false">IF(INDEX(ZRDaten,MATCH($B297,ZRZeile,0),MATCH(Hilfe!$B$1,ZRSpalte,0)+'1.2 ZR Monate'!J$12-1)&lt;3,"*",INDEX(ZRDaten,MATCH($B297,ZRZeile,0),MATCH(Hilfe!$B$1,ZRSpalte,0)+'1.2 ZR Monate'!J$12-1))</f>
        <v>947</v>
      </c>
      <c r="K297" s="155" t="n">
        <f aca="false">IF(INDEX(ZRDaten,MATCH($B297,ZRZeile,0),MATCH(Hilfe!$B$1,ZRSpalte,0)+'1.2 ZR Monate'!K$12-1)&lt;3,"*",INDEX(ZRDaten,MATCH($B297,ZRZeile,0),MATCH(Hilfe!$B$1,ZRSpalte,0)+'1.2 ZR Monate'!K$12-1))</f>
        <v>978</v>
      </c>
      <c r="L297" s="155" t="n">
        <f aca="false">IF(INDEX(ZRDaten,MATCH($B297,ZRZeile,0),MATCH(Hilfe!$B$1,ZRSpalte,0)+'1.2 ZR Monate'!L$12-1)&lt;3,"*",INDEX(ZRDaten,MATCH($B297,ZRZeile,0),MATCH(Hilfe!$B$1,ZRSpalte,0)+'1.2 ZR Monate'!L$12-1))</f>
        <v>981</v>
      </c>
      <c r="M297" s="155" t="n">
        <f aca="false">IF(INDEX(ZRDaten,MATCH($B297,ZRZeile,0),MATCH(Hilfe!$B$1,ZRSpalte,0)+'1.2 ZR Monate'!M$12-1)&lt;3,"*",INDEX(ZRDaten,MATCH($B297,ZRZeile,0),MATCH(Hilfe!$B$1,ZRSpalte,0)+'1.2 ZR Monate'!M$12-1))</f>
        <v>1057</v>
      </c>
      <c r="N297" s="155" t="n">
        <f aca="false">IF(INDEX(ZRDaten,MATCH($B297,ZRZeile,0),MATCH(Hilfe!$B$1,ZRSpalte,0)+'1.2 ZR Monate'!N$12-1)&lt;3,"*",INDEX(ZRDaten,MATCH($B297,ZRZeile,0),MATCH(Hilfe!$B$1,ZRSpalte,0)+'1.2 ZR Monate'!N$12-1))</f>
        <v>989</v>
      </c>
      <c r="O297" s="156" t="n">
        <f aca="false">IF(INDEX(ZRDaten,MATCH($B297,ZRZeile,0),MATCH(Hilfe!$B$1,ZRSpalte,0)+'1.2 ZR Monate'!O$12-1)&lt;3,"*",INDEX(ZRDaten,MATCH($B297,ZRZeile,0),MATCH(Hilfe!$B$1,ZRSpalte,0)+'1.2 ZR Monate'!O$12-1))</f>
        <v>932</v>
      </c>
    </row>
    <row r="298" customFormat="false" ht="12.75" hidden="false" customHeight="true" outlineLevel="0" collapsed="false">
      <c r="A298" s="9" t="s">
        <v>604</v>
      </c>
      <c r="B298" s="10" t="s">
        <v>605</v>
      </c>
      <c r="C298" s="155" t="n">
        <f aca="false">IF(INDEX(ZRDaten,MATCH($B298,ZRZeile,0),MATCH(Hilfe!$B$1,ZRSpalte,0)+'1.2 ZR Monate'!C$12-1)&lt;3,"*",INDEX(ZRDaten,MATCH($B298,ZRZeile,0),MATCH(Hilfe!$B$1,ZRSpalte,0)+'1.2 ZR Monate'!C$12-1))</f>
        <v>350</v>
      </c>
      <c r="D298" s="155" t="n">
        <f aca="false">IF(INDEX(ZRDaten,MATCH($B298,ZRZeile,0),MATCH(Hilfe!$B$1,ZRSpalte,0)+'1.2 ZR Monate'!D$12-1)&lt;3,"*",INDEX(ZRDaten,MATCH($B298,ZRZeile,0),MATCH(Hilfe!$B$1,ZRSpalte,0)+'1.2 ZR Monate'!D$12-1))</f>
        <v>383</v>
      </c>
      <c r="E298" s="155" t="n">
        <f aca="false">IF(INDEX(ZRDaten,MATCH($B298,ZRZeile,0),MATCH(Hilfe!$B$1,ZRSpalte,0)+'1.2 ZR Monate'!E$12-1)&lt;3,"*",INDEX(ZRDaten,MATCH($B298,ZRZeile,0),MATCH(Hilfe!$B$1,ZRSpalte,0)+'1.2 ZR Monate'!E$12-1))</f>
        <v>389</v>
      </c>
      <c r="F298" s="155" t="n">
        <f aca="false">IF(INDEX(ZRDaten,MATCH($B298,ZRZeile,0),MATCH(Hilfe!$B$1,ZRSpalte,0)+'1.2 ZR Monate'!F$12-1)&lt;3,"*",INDEX(ZRDaten,MATCH($B298,ZRZeile,0),MATCH(Hilfe!$B$1,ZRSpalte,0)+'1.2 ZR Monate'!F$12-1))</f>
        <v>352</v>
      </c>
      <c r="G298" s="155" t="n">
        <f aca="false">IF(INDEX(ZRDaten,MATCH($B298,ZRZeile,0),MATCH(Hilfe!$B$1,ZRSpalte,0)+'1.2 ZR Monate'!G$12-1)&lt;3,"*",INDEX(ZRDaten,MATCH($B298,ZRZeile,0),MATCH(Hilfe!$B$1,ZRSpalte,0)+'1.2 ZR Monate'!G$12-1))</f>
        <v>371</v>
      </c>
      <c r="H298" s="155" t="n">
        <f aca="false">IF(INDEX(ZRDaten,MATCH($B298,ZRZeile,0),MATCH(Hilfe!$B$1,ZRSpalte,0)+'1.2 ZR Monate'!H$12-1)&lt;3,"*",INDEX(ZRDaten,MATCH($B298,ZRZeile,0),MATCH(Hilfe!$B$1,ZRSpalte,0)+'1.2 ZR Monate'!H$12-1))</f>
        <v>432</v>
      </c>
      <c r="I298" s="155" t="n">
        <f aca="false">IF(INDEX(ZRDaten,MATCH($B298,ZRZeile,0),MATCH(Hilfe!$B$1,ZRSpalte,0)+'1.2 ZR Monate'!I$12-1)&lt;3,"*",INDEX(ZRDaten,MATCH($B298,ZRZeile,0),MATCH(Hilfe!$B$1,ZRSpalte,0)+'1.2 ZR Monate'!I$12-1))</f>
        <v>411</v>
      </c>
      <c r="J298" s="155" t="n">
        <f aca="false">IF(INDEX(ZRDaten,MATCH($B298,ZRZeile,0),MATCH(Hilfe!$B$1,ZRSpalte,0)+'1.2 ZR Monate'!J$12-1)&lt;3,"*",INDEX(ZRDaten,MATCH($B298,ZRZeile,0),MATCH(Hilfe!$B$1,ZRSpalte,0)+'1.2 ZR Monate'!J$12-1))</f>
        <v>393</v>
      </c>
      <c r="K298" s="155" t="n">
        <f aca="false">IF(INDEX(ZRDaten,MATCH($B298,ZRZeile,0),MATCH(Hilfe!$B$1,ZRSpalte,0)+'1.2 ZR Monate'!K$12-1)&lt;3,"*",INDEX(ZRDaten,MATCH($B298,ZRZeile,0),MATCH(Hilfe!$B$1,ZRSpalte,0)+'1.2 ZR Monate'!K$12-1))</f>
        <v>382</v>
      </c>
      <c r="L298" s="155" t="n">
        <f aca="false">IF(INDEX(ZRDaten,MATCH($B298,ZRZeile,0),MATCH(Hilfe!$B$1,ZRSpalte,0)+'1.2 ZR Monate'!L$12-1)&lt;3,"*",INDEX(ZRDaten,MATCH($B298,ZRZeile,0),MATCH(Hilfe!$B$1,ZRSpalte,0)+'1.2 ZR Monate'!L$12-1))</f>
        <v>478</v>
      </c>
      <c r="M298" s="155" t="n">
        <f aca="false">IF(INDEX(ZRDaten,MATCH($B298,ZRZeile,0),MATCH(Hilfe!$B$1,ZRSpalte,0)+'1.2 ZR Monate'!M$12-1)&lt;3,"*",INDEX(ZRDaten,MATCH($B298,ZRZeile,0),MATCH(Hilfe!$B$1,ZRSpalte,0)+'1.2 ZR Monate'!M$12-1))</f>
        <v>507</v>
      </c>
      <c r="N298" s="155" t="n">
        <f aca="false">IF(INDEX(ZRDaten,MATCH($B298,ZRZeile,0),MATCH(Hilfe!$B$1,ZRSpalte,0)+'1.2 ZR Monate'!N$12-1)&lt;3,"*",INDEX(ZRDaten,MATCH($B298,ZRZeile,0),MATCH(Hilfe!$B$1,ZRSpalte,0)+'1.2 ZR Monate'!N$12-1))</f>
        <v>581</v>
      </c>
      <c r="O298" s="156" t="n">
        <f aca="false">IF(INDEX(ZRDaten,MATCH($B298,ZRZeile,0),MATCH(Hilfe!$B$1,ZRSpalte,0)+'1.2 ZR Monate'!O$12-1)&lt;3,"*",INDEX(ZRDaten,MATCH($B298,ZRZeile,0),MATCH(Hilfe!$B$1,ZRSpalte,0)+'1.2 ZR Monate'!O$12-1))</f>
        <v>590</v>
      </c>
    </row>
    <row r="299" customFormat="false" ht="12.75" hidden="false" customHeight="true" outlineLevel="0" collapsed="false">
      <c r="A299" s="9" t="s">
        <v>606</v>
      </c>
      <c r="B299" s="10" t="s">
        <v>607</v>
      </c>
      <c r="C299" s="155" t="n">
        <f aca="false">IF(INDEX(ZRDaten,MATCH($B299,ZRZeile,0),MATCH(Hilfe!$B$1,ZRSpalte,0)+'1.2 ZR Monate'!C$12-1)&lt;3,"*",INDEX(ZRDaten,MATCH($B299,ZRZeile,0),MATCH(Hilfe!$B$1,ZRSpalte,0)+'1.2 ZR Monate'!C$12-1))</f>
        <v>258</v>
      </c>
      <c r="D299" s="155" t="n">
        <f aca="false">IF(INDEX(ZRDaten,MATCH($B299,ZRZeile,0),MATCH(Hilfe!$B$1,ZRSpalte,0)+'1.2 ZR Monate'!D$12-1)&lt;3,"*",INDEX(ZRDaten,MATCH($B299,ZRZeile,0),MATCH(Hilfe!$B$1,ZRSpalte,0)+'1.2 ZR Monate'!D$12-1))</f>
        <v>225</v>
      </c>
      <c r="E299" s="155" t="n">
        <f aca="false">IF(INDEX(ZRDaten,MATCH($B299,ZRZeile,0),MATCH(Hilfe!$B$1,ZRSpalte,0)+'1.2 ZR Monate'!E$12-1)&lt;3,"*",INDEX(ZRDaten,MATCH($B299,ZRZeile,0),MATCH(Hilfe!$B$1,ZRSpalte,0)+'1.2 ZR Monate'!E$12-1))</f>
        <v>221</v>
      </c>
      <c r="F299" s="155" t="n">
        <f aca="false">IF(INDEX(ZRDaten,MATCH($B299,ZRZeile,0),MATCH(Hilfe!$B$1,ZRSpalte,0)+'1.2 ZR Monate'!F$12-1)&lt;3,"*",INDEX(ZRDaten,MATCH($B299,ZRZeile,0),MATCH(Hilfe!$B$1,ZRSpalte,0)+'1.2 ZR Monate'!F$12-1))</f>
        <v>256</v>
      </c>
      <c r="G299" s="155" t="n">
        <f aca="false">IF(INDEX(ZRDaten,MATCH($B299,ZRZeile,0),MATCH(Hilfe!$B$1,ZRSpalte,0)+'1.2 ZR Monate'!G$12-1)&lt;3,"*",INDEX(ZRDaten,MATCH($B299,ZRZeile,0),MATCH(Hilfe!$B$1,ZRSpalte,0)+'1.2 ZR Monate'!G$12-1))</f>
        <v>274</v>
      </c>
      <c r="H299" s="155" t="n">
        <f aca="false">IF(INDEX(ZRDaten,MATCH($B299,ZRZeile,0),MATCH(Hilfe!$B$1,ZRSpalte,0)+'1.2 ZR Monate'!H$12-1)&lt;3,"*",INDEX(ZRDaten,MATCH($B299,ZRZeile,0),MATCH(Hilfe!$B$1,ZRSpalte,0)+'1.2 ZR Monate'!H$12-1))</f>
        <v>231</v>
      </c>
      <c r="I299" s="155" t="n">
        <f aca="false">IF(INDEX(ZRDaten,MATCH($B299,ZRZeile,0),MATCH(Hilfe!$B$1,ZRSpalte,0)+'1.2 ZR Monate'!I$12-1)&lt;3,"*",INDEX(ZRDaten,MATCH($B299,ZRZeile,0),MATCH(Hilfe!$B$1,ZRSpalte,0)+'1.2 ZR Monate'!I$12-1))</f>
        <v>215</v>
      </c>
      <c r="J299" s="155" t="n">
        <f aca="false">IF(INDEX(ZRDaten,MATCH($B299,ZRZeile,0),MATCH(Hilfe!$B$1,ZRSpalte,0)+'1.2 ZR Monate'!J$12-1)&lt;3,"*",INDEX(ZRDaten,MATCH($B299,ZRZeile,0),MATCH(Hilfe!$B$1,ZRSpalte,0)+'1.2 ZR Monate'!J$12-1))</f>
        <v>212</v>
      </c>
      <c r="K299" s="155" t="n">
        <f aca="false">IF(INDEX(ZRDaten,MATCH($B299,ZRZeile,0),MATCH(Hilfe!$B$1,ZRSpalte,0)+'1.2 ZR Monate'!K$12-1)&lt;3,"*",INDEX(ZRDaten,MATCH($B299,ZRZeile,0),MATCH(Hilfe!$B$1,ZRSpalte,0)+'1.2 ZR Monate'!K$12-1))</f>
        <v>160</v>
      </c>
      <c r="L299" s="155" t="n">
        <f aca="false">IF(INDEX(ZRDaten,MATCH($B299,ZRZeile,0),MATCH(Hilfe!$B$1,ZRSpalte,0)+'1.2 ZR Monate'!L$12-1)&lt;3,"*",INDEX(ZRDaten,MATCH($B299,ZRZeile,0),MATCH(Hilfe!$B$1,ZRSpalte,0)+'1.2 ZR Monate'!L$12-1))</f>
        <v>173</v>
      </c>
      <c r="M299" s="155" t="n">
        <f aca="false">IF(INDEX(ZRDaten,MATCH($B299,ZRZeile,0),MATCH(Hilfe!$B$1,ZRSpalte,0)+'1.2 ZR Monate'!M$12-1)&lt;3,"*",INDEX(ZRDaten,MATCH($B299,ZRZeile,0),MATCH(Hilfe!$B$1,ZRSpalte,0)+'1.2 ZR Monate'!M$12-1))</f>
        <v>189</v>
      </c>
      <c r="N299" s="155" t="n">
        <f aca="false">IF(INDEX(ZRDaten,MATCH($B299,ZRZeile,0),MATCH(Hilfe!$B$1,ZRSpalte,0)+'1.2 ZR Monate'!N$12-1)&lt;3,"*",INDEX(ZRDaten,MATCH($B299,ZRZeile,0),MATCH(Hilfe!$B$1,ZRSpalte,0)+'1.2 ZR Monate'!N$12-1))</f>
        <v>148</v>
      </c>
      <c r="O299" s="156" t="n">
        <f aca="false">IF(INDEX(ZRDaten,MATCH($B299,ZRZeile,0),MATCH(Hilfe!$B$1,ZRSpalte,0)+'1.2 ZR Monate'!O$12-1)&lt;3,"*",INDEX(ZRDaten,MATCH($B299,ZRZeile,0),MATCH(Hilfe!$B$1,ZRSpalte,0)+'1.2 ZR Monate'!O$12-1))</f>
        <v>166</v>
      </c>
    </row>
    <row r="300" customFormat="false" ht="12.75" hidden="false" customHeight="true" outlineLevel="0" collapsed="false">
      <c r="A300" s="9" t="s">
        <v>608</v>
      </c>
      <c r="B300" s="10" t="s">
        <v>609</v>
      </c>
      <c r="C300" s="155" t="n">
        <f aca="false">IF(INDEX(ZRDaten,MATCH($B300,ZRZeile,0),MATCH(Hilfe!$B$1,ZRSpalte,0)+'1.2 ZR Monate'!C$12-1)&lt;3,"*",INDEX(ZRDaten,MATCH($B300,ZRZeile,0),MATCH(Hilfe!$B$1,ZRSpalte,0)+'1.2 ZR Monate'!C$12-1))</f>
        <v>258</v>
      </c>
      <c r="D300" s="155" t="n">
        <f aca="false">IF(INDEX(ZRDaten,MATCH($B300,ZRZeile,0),MATCH(Hilfe!$B$1,ZRSpalte,0)+'1.2 ZR Monate'!D$12-1)&lt;3,"*",INDEX(ZRDaten,MATCH($B300,ZRZeile,0),MATCH(Hilfe!$B$1,ZRSpalte,0)+'1.2 ZR Monate'!D$12-1))</f>
        <v>266</v>
      </c>
      <c r="E300" s="155" t="n">
        <f aca="false">IF(INDEX(ZRDaten,MATCH($B300,ZRZeile,0),MATCH(Hilfe!$B$1,ZRSpalte,0)+'1.2 ZR Monate'!E$12-1)&lt;3,"*",INDEX(ZRDaten,MATCH($B300,ZRZeile,0),MATCH(Hilfe!$B$1,ZRSpalte,0)+'1.2 ZR Monate'!E$12-1))</f>
        <v>219</v>
      </c>
      <c r="F300" s="155" t="n">
        <f aca="false">IF(INDEX(ZRDaten,MATCH($B300,ZRZeile,0),MATCH(Hilfe!$B$1,ZRSpalte,0)+'1.2 ZR Monate'!F$12-1)&lt;3,"*",INDEX(ZRDaten,MATCH($B300,ZRZeile,0),MATCH(Hilfe!$B$1,ZRSpalte,0)+'1.2 ZR Monate'!F$12-1))</f>
        <v>245</v>
      </c>
      <c r="G300" s="155" t="n">
        <f aca="false">IF(INDEX(ZRDaten,MATCH($B300,ZRZeile,0),MATCH(Hilfe!$B$1,ZRSpalte,0)+'1.2 ZR Monate'!G$12-1)&lt;3,"*",INDEX(ZRDaten,MATCH($B300,ZRZeile,0),MATCH(Hilfe!$B$1,ZRSpalte,0)+'1.2 ZR Monate'!G$12-1))</f>
        <v>289</v>
      </c>
      <c r="H300" s="155" t="n">
        <f aca="false">IF(INDEX(ZRDaten,MATCH($B300,ZRZeile,0),MATCH(Hilfe!$B$1,ZRSpalte,0)+'1.2 ZR Monate'!H$12-1)&lt;3,"*",INDEX(ZRDaten,MATCH($B300,ZRZeile,0),MATCH(Hilfe!$B$1,ZRSpalte,0)+'1.2 ZR Monate'!H$12-1))</f>
        <v>281</v>
      </c>
      <c r="I300" s="155" t="n">
        <f aca="false">IF(INDEX(ZRDaten,MATCH($B300,ZRZeile,0),MATCH(Hilfe!$B$1,ZRSpalte,0)+'1.2 ZR Monate'!I$12-1)&lt;3,"*",INDEX(ZRDaten,MATCH($B300,ZRZeile,0),MATCH(Hilfe!$B$1,ZRSpalte,0)+'1.2 ZR Monate'!I$12-1))</f>
        <v>267</v>
      </c>
      <c r="J300" s="155" t="n">
        <f aca="false">IF(INDEX(ZRDaten,MATCH($B300,ZRZeile,0),MATCH(Hilfe!$B$1,ZRSpalte,0)+'1.2 ZR Monate'!J$12-1)&lt;3,"*",INDEX(ZRDaten,MATCH($B300,ZRZeile,0),MATCH(Hilfe!$B$1,ZRSpalte,0)+'1.2 ZR Monate'!J$12-1))</f>
        <v>266</v>
      </c>
      <c r="K300" s="155" t="n">
        <f aca="false">IF(INDEX(ZRDaten,MATCH($B300,ZRZeile,0),MATCH(Hilfe!$B$1,ZRSpalte,0)+'1.2 ZR Monate'!K$12-1)&lt;3,"*",INDEX(ZRDaten,MATCH($B300,ZRZeile,0),MATCH(Hilfe!$B$1,ZRSpalte,0)+'1.2 ZR Monate'!K$12-1))</f>
        <v>211</v>
      </c>
      <c r="L300" s="155" t="n">
        <f aca="false">IF(INDEX(ZRDaten,MATCH($B300,ZRZeile,0),MATCH(Hilfe!$B$1,ZRSpalte,0)+'1.2 ZR Monate'!L$12-1)&lt;3,"*",INDEX(ZRDaten,MATCH($B300,ZRZeile,0),MATCH(Hilfe!$B$1,ZRSpalte,0)+'1.2 ZR Monate'!L$12-1))</f>
        <v>221</v>
      </c>
      <c r="M300" s="155" t="n">
        <f aca="false">IF(INDEX(ZRDaten,MATCH($B300,ZRZeile,0),MATCH(Hilfe!$B$1,ZRSpalte,0)+'1.2 ZR Monate'!M$12-1)&lt;3,"*",INDEX(ZRDaten,MATCH($B300,ZRZeile,0),MATCH(Hilfe!$B$1,ZRSpalte,0)+'1.2 ZR Monate'!M$12-1))</f>
        <v>240</v>
      </c>
      <c r="N300" s="155" t="n">
        <f aca="false">IF(INDEX(ZRDaten,MATCH($B300,ZRZeile,0),MATCH(Hilfe!$B$1,ZRSpalte,0)+'1.2 ZR Monate'!N$12-1)&lt;3,"*",INDEX(ZRDaten,MATCH($B300,ZRZeile,0),MATCH(Hilfe!$B$1,ZRSpalte,0)+'1.2 ZR Monate'!N$12-1))</f>
        <v>218</v>
      </c>
      <c r="O300" s="156" t="n">
        <f aca="false">IF(INDEX(ZRDaten,MATCH($B300,ZRZeile,0),MATCH(Hilfe!$B$1,ZRSpalte,0)+'1.2 ZR Monate'!O$12-1)&lt;3,"*",INDEX(ZRDaten,MATCH($B300,ZRZeile,0),MATCH(Hilfe!$B$1,ZRSpalte,0)+'1.2 ZR Monate'!O$12-1))</f>
        <v>221</v>
      </c>
    </row>
    <row r="301" customFormat="false" ht="12.75" hidden="false" customHeight="true" outlineLevel="0" collapsed="false">
      <c r="A301" s="9" t="s">
        <v>610</v>
      </c>
      <c r="B301" s="10" t="s">
        <v>611</v>
      </c>
      <c r="C301" s="155" t="n">
        <f aca="false">IF(INDEX(ZRDaten,MATCH($B301,ZRZeile,0),MATCH(Hilfe!$B$1,ZRSpalte,0)+'1.2 ZR Monate'!C$12-1)&lt;3,"*",INDEX(ZRDaten,MATCH($B301,ZRZeile,0),MATCH(Hilfe!$B$1,ZRSpalte,0)+'1.2 ZR Monate'!C$12-1))</f>
        <v>892</v>
      </c>
      <c r="D301" s="155" t="n">
        <f aca="false">IF(INDEX(ZRDaten,MATCH($B301,ZRZeile,0),MATCH(Hilfe!$B$1,ZRSpalte,0)+'1.2 ZR Monate'!D$12-1)&lt;3,"*",INDEX(ZRDaten,MATCH($B301,ZRZeile,0),MATCH(Hilfe!$B$1,ZRSpalte,0)+'1.2 ZR Monate'!D$12-1))</f>
        <v>891</v>
      </c>
      <c r="E301" s="155" t="n">
        <f aca="false">IF(INDEX(ZRDaten,MATCH($B301,ZRZeile,0),MATCH(Hilfe!$B$1,ZRSpalte,0)+'1.2 ZR Monate'!E$12-1)&lt;3,"*",INDEX(ZRDaten,MATCH($B301,ZRZeile,0),MATCH(Hilfe!$B$1,ZRSpalte,0)+'1.2 ZR Monate'!E$12-1))</f>
        <v>852</v>
      </c>
      <c r="F301" s="155" t="n">
        <f aca="false">IF(INDEX(ZRDaten,MATCH($B301,ZRZeile,0),MATCH(Hilfe!$B$1,ZRSpalte,0)+'1.2 ZR Monate'!F$12-1)&lt;3,"*",INDEX(ZRDaten,MATCH($B301,ZRZeile,0),MATCH(Hilfe!$B$1,ZRSpalte,0)+'1.2 ZR Monate'!F$12-1))</f>
        <v>813</v>
      </c>
      <c r="G301" s="155" t="n">
        <f aca="false">IF(INDEX(ZRDaten,MATCH($B301,ZRZeile,0),MATCH(Hilfe!$B$1,ZRSpalte,0)+'1.2 ZR Monate'!G$12-1)&lt;3,"*",INDEX(ZRDaten,MATCH($B301,ZRZeile,0),MATCH(Hilfe!$B$1,ZRSpalte,0)+'1.2 ZR Monate'!G$12-1))</f>
        <v>852</v>
      </c>
      <c r="H301" s="155" t="n">
        <f aca="false">IF(INDEX(ZRDaten,MATCH($B301,ZRZeile,0),MATCH(Hilfe!$B$1,ZRSpalte,0)+'1.2 ZR Monate'!H$12-1)&lt;3,"*",INDEX(ZRDaten,MATCH($B301,ZRZeile,0),MATCH(Hilfe!$B$1,ZRSpalte,0)+'1.2 ZR Monate'!H$12-1))</f>
        <v>826</v>
      </c>
      <c r="I301" s="155" t="n">
        <f aca="false">IF(INDEX(ZRDaten,MATCH($B301,ZRZeile,0),MATCH(Hilfe!$B$1,ZRSpalte,0)+'1.2 ZR Monate'!I$12-1)&lt;3,"*",INDEX(ZRDaten,MATCH($B301,ZRZeile,0),MATCH(Hilfe!$B$1,ZRSpalte,0)+'1.2 ZR Monate'!I$12-1))</f>
        <v>765</v>
      </c>
      <c r="J301" s="155" t="n">
        <f aca="false">IF(INDEX(ZRDaten,MATCH($B301,ZRZeile,0),MATCH(Hilfe!$B$1,ZRSpalte,0)+'1.2 ZR Monate'!J$12-1)&lt;3,"*",INDEX(ZRDaten,MATCH($B301,ZRZeile,0),MATCH(Hilfe!$B$1,ZRSpalte,0)+'1.2 ZR Monate'!J$12-1))</f>
        <v>810</v>
      </c>
      <c r="K301" s="155" t="n">
        <f aca="false">IF(INDEX(ZRDaten,MATCH($B301,ZRZeile,0),MATCH(Hilfe!$B$1,ZRSpalte,0)+'1.2 ZR Monate'!K$12-1)&lt;3,"*",INDEX(ZRDaten,MATCH($B301,ZRZeile,0),MATCH(Hilfe!$B$1,ZRSpalte,0)+'1.2 ZR Monate'!K$12-1))</f>
        <v>836</v>
      </c>
      <c r="L301" s="155" t="n">
        <f aca="false">IF(INDEX(ZRDaten,MATCH($B301,ZRZeile,0),MATCH(Hilfe!$B$1,ZRSpalte,0)+'1.2 ZR Monate'!L$12-1)&lt;3,"*",INDEX(ZRDaten,MATCH($B301,ZRZeile,0),MATCH(Hilfe!$B$1,ZRSpalte,0)+'1.2 ZR Monate'!L$12-1))</f>
        <v>911</v>
      </c>
      <c r="M301" s="155" t="n">
        <f aca="false">IF(INDEX(ZRDaten,MATCH($B301,ZRZeile,0),MATCH(Hilfe!$B$1,ZRSpalte,0)+'1.2 ZR Monate'!M$12-1)&lt;3,"*",INDEX(ZRDaten,MATCH($B301,ZRZeile,0),MATCH(Hilfe!$B$1,ZRSpalte,0)+'1.2 ZR Monate'!M$12-1))</f>
        <v>923</v>
      </c>
      <c r="N301" s="155" t="n">
        <f aca="false">IF(INDEX(ZRDaten,MATCH($B301,ZRZeile,0),MATCH(Hilfe!$B$1,ZRSpalte,0)+'1.2 ZR Monate'!N$12-1)&lt;3,"*",INDEX(ZRDaten,MATCH($B301,ZRZeile,0),MATCH(Hilfe!$B$1,ZRSpalte,0)+'1.2 ZR Monate'!N$12-1))</f>
        <v>985</v>
      </c>
      <c r="O301" s="156" t="n">
        <f aca="false">IF(INDEX(ZRDaten,MATCH($B301,ZRZeile,0),MATCH(Hilfe!$B$1,ZRSpalte,0)+'1.2 ZR Monate'!O$12-1)&lt;3,"*",INDEX(ZRDaten,MATCH($B301,ZRZeile,0),MATCH(Hilfe!$B$1,ZRSpalte,0)+'1.2 ZR Monate'!O$12-1))</f>
        <v>1045</v>
      </c>
    </row>
    <row r="302" customFormat="false" ht="12.75" hidden="false" customHeight="true" outlineLevel="0" collapsed="false">
      <c r="A302" s="9" t="s">
        <v>612</v>
      </c>
      <c r="B302" s="10" t="s">
        <v>613</v>
      </c>
      <c r="C302" s="155" t="n">
        <f aca="false">IF(INDEX(ZRDaten,MATCH($B302,ZRZeile,0),MATCH(Hilfe!$B$1,ZRSpalte,0)+'1.2 ZR Monate'!C$12-1)&lt;3,"*",INDEX(ZRDaten,MATCH($B302,ZRZeile,0),MATCH(Hilfe!$B$1,ZRSpalte,0)+'1.2 ZR Monate'!C$12-1))</f>
        <v>348</v>
      </c>
      <c r="D302" s="155" t="n">
        <f aca="false">IF(INDEX(ZRDaten,MATCH($B302,ZRZeile,0),MATCH(Hilfe!$B$1,ZRSpalte,0)+'1.2 ZR Monate'!D$12-1)&lt;3,"*",INDEX(ZRDaten,MATCH($B302,ZRZeile,0),MATCH(Hilfe!$B$1,ZRSpalte,0)+'1.2 ZR Monate'!D$12-1))</f>
        <v>335</v>
      </c>
      <c r="E302" s="155" t="n">
        <f aca="false">IF(INDEX(ZRDaten,MATCH($B302,ZRZeile,0),MATCH(Hilfe!$B$1,ZRSpalte,0)+'1.2 ZR Monate'!E$12-1)&lt;3,"*",INDEX(ZRDaten,MATCH($B302,ZRZeile,0),MATCH(Hilfe!$B$1,ZRSpalte,0)+'1.2 ZR Monate'!E$12-1))</f>
        <v>361</v>
      </c>
      <c r="F302" s="155" t="n">
        <f aca="false">IF(INDEX(ZRDaten,MATCH($B302,ZRZeile,0),MATCH(Hilfe!$B$1,ZRSpalte,0)+'1.2 ZR Monate'!F$12-1)&lt;3,"*",INDEX(ZRDaten,MATCH($B302,ZRZeile,0),MATCH(Hilfe!$B$1,ZRSpalte,0)+'1.2 ZR Monate'!F$12-1))</f>
        <v>336</v>
      </c>
      <c r="G302" s="155" t="n">
        <f aca="false">IF(INDEX(ZRDaten,MATCH($B302,ZRZeile,0),MATCH(Hilfe!$B$1,ZRSpalte,0)+'1.2 ZR Monate'!G$12-1)&lt;3,"*",INDEX(ZRDaten,MATCH($B302,ZRZeile,0),MATCH(Hilfe!$B$1,ZRSpalte,0)+'1.2 ZR Monate'!G$12-1))</f>
        <v>332</v>
      </c>
      <c r="H302" s="155" t="n">
        <f aca="false">IF(INDEX(ZRDaten,MATCH($B302,ZRZeile,0),MATCH(Hilfe!$B$1,ZRSpalte,0)+'1.2 ZR Monate'!H$12-1)&lt;3,"*",INDEX(ZRDaten,MATCH($B302,ZRZeile,0),MATCH(Hilfe!$B$1,ZRSpalte,0)+'1.2 ZR Monate'!H$12-1))</f>
        <v>287</v>
      </c>
      <c r="I302" s="155" t="n">
        <f aca="false">IF(INDEX(ZRDaten,MATCH($B302,ZRZeile,0),MATCH(Hilfe!$B$1,ZRSpalte,0)+'1.2 ZR Monate'!I$12-1)&lt;3,"*",INDEX(ZRDaten,MATCH($B302,ZRZeile,0),MATCH(Hilfe!$B$1,ZRSpalte,0)+'1.2 ZR Monate'!I$12-1))</f>
        <v>297</v>
      </c>
      <c r="J302" s="155" t="n">
        <f aca="false">IF(INDEX(ZRDaten,MATCH($B302,ZRZeile,0),MATCH(Hilfe!$B$1,ZRSpalte,0)+'1.2 ZR Monate'!J$12-1)&lt;3,"*",INDEX(ZRDaten,MATCH($B302,ZRZeile,0),MATCH(Hilfe!$B$1,ZRSpalte,0)+'1.2 ZR Monate'!J$12-1))</f>
        <v>304</v>
      </c>
      <c r="K302" s="155" t="n">
        <f aca="false">IF(INDEX(ZRDaten,MATCH($B302,ZRZeile,0),MATCH(Hilfe!$B$1,ZRSpalte,0)+'1.2 ZR Monate'!K$12-1)&lt;3,"*",INDEX(ZRDaten,MATCH($B302,ZRZeile,0),MATCH(Hilfe!$B$1,ZRSpalte,0)+'1.2 ZR Monate'!K$12-1))</f>
        <v>329</v>
      </c>
      <c r="L302" s="155" t="n">
        <f aca="false">IF(INDEX(ZRDaten,MATCH($B302,ZRZeile,0),MATCH(Hilfe!$B$1,ZRSpalte,0)+'1.2 ZR Monate'!L$12-1)&lt;3,"*",INDEX(ZRDaten,MATCH($B302,ZRZeile,0),MATCH(Hilfe!$B$1,ZRSpalte,0)+'1.2 ZR Monate'!L$12-1))</f>
        <v>318</v>
      </c>
      <c r="M302" s="155" t="n">
        <f aca="false">IF(INDEX(ZRDaten,MATCH($B302,ZRZeile,0),MATCH(Hilfe!$B$1,ZRSpalte,0)+'1.2 ZR Monate'!M$12-1)&lt;3,"*",INDEX(ZRDaten,MATCH($B302,ZRZeile,0),MATCH(Hilfe!$B$1,ZRSpalte,0)+'1.2 ZR Monate'!M$12-1))</f>
        <v>267</v>
      </c>
      <c r="N302" s="155" t="n">
        <f aca="false">IF(INDEX(ZRDaten,MATCH($B302,ZRZeile,0),MATCH(Hilfe!$B$1,ZRSpalte,0)+'1.2 ZR Monate'!N$12-1)&lt;3,"*",INDEX(ZRDaten,MATCH($B302,ZRZeile,0),MATCH(Hilfe!$B$1,ZRSpalte,0)+'1.2 ZR Monate'!N$12-1))</f>
        <v>254</v>
      </c>
      <c r="O302" s="156" t="n">
        <f aca="false">IF(INDEX(ZRDaten,MATCH($B302,ZRZeile,0),MATCH(Hilfe!$B$1,ZRSpalte,0)+'1.2 ZR Monate'!O$12-1)&lt;3,"*",INDEX(ZRDaten,MATCH($B302,ZRZeile,0),MATCH(Hilfe!$B$1,ZRSpalte,0)+'1.2 ZR Monate'!O$12-1))</f>
        <v>242</v>
      </c>
    </row>
    <row r="303" customFormat="false" ht="12.75" hidden="false" customHeight="true" outlineLevel="0" collapsed="false">
      <c r="A303" s="9" t="s">
        <v>614</v>
      </c>
      <c r="B303" s="10" t="s">
        <v>615</v>
      </c>
      <c r="C303" s="155" t="n">
        <f aca="false">IF(INDEX(ZRDaten,MATCH($B303,ZRZeile,0),MATCH(Hilfe!$B$1,ZRSpalte,0)+'1.2 ZR Monate'!C$12-1)&lt;3,"*",INDEX(ZRDaten,MATCH($B303,ZRZeile,0),MATCH(Hilfe!$B$1,ZRSpalte,0)+'1.2 ZR Monate'!C$12-1))</f>
        <v>117</v>
      </c>
      <c r="D303" s="155" t="n">
        <f aca="false">IF(INDEX(ZRDaten,MATCH($B303,ZRZeile,0),MATCH(Hilfe!$B$1,ZRSpalte,0)+'1.2 ZR Monate'!D$12-1)&lt;3,"*",INDEX(ZRDaten,MATCH($B303,ZRZeile,0),MATCH(Hilfe!$B$1,ZRSpalte,0)+'1.2 ZR Monate'!D$12-1))</f>
        <v>103</v>
      </c>
      <c r="E303" s="155" t="n">
        <f aca="false">IF(INDEX(ZRDaten,MATCH($B303,ZRZeile,0),MATCH(Hilfe!$B$1,ZRSpalte,0)+'1.2 ZR Monate'!E$12-1)&lt;3,"*",INDEX(ZRDaten,MATCH($B303,ZRZeile,0),MATCH(Hilfe!$B$1,ZRSpalte,0)+'1.2 ZR Monate'!E$12-1))</f>
        <v>118</v>
      </c>
      <c r="F303" s="155" t="n">
        <f aca="false">IF(INDEX(ZRDaten,MATCH($B303,ZRZeile,0),MATCH(Hilfe!$B$1,ZRSpalte,0)+'1.2 ZR Monate'!F$12-1)&lt;3,"*",INDEX(ZRDaten,MATCH($B303,ZRZeile,0),MATCH(Hilfe!$B$1,ZRSpalte,0)+'1.2 ZR Monate'!F$12-1))</f>
        <v>101</v>
      </c>
      <c r="G303" s="155" t="n">
        <f aca="false">IF(INDEX(ZRDaten,MATCH($B303,ZRZeile,0),MATCH(Hilfe!$B$1,ZRSpalte,0)+'1.2 ZR Monate'!G$12-1)&lt;3,"*",INDEX(ZRDaten,MATCH($B303,ZRZeile,0),MATCH(Hilfe!$B$1,ZRSpalte,0)+'1.2 ZR Monate'!G$12-1))</f>
        <v>100</v>
      </c>
      <c r="H303" s="155" t="n">
        <f aca="false">IF(INDEX(ZRDaten,MATCH($B303,ZRZeile,0),MATCH(Hilfe!$B$1,ZRSpalte,0)+'1.2 ZR Monate'!H$12-1)&lt;3,"*",INDEX(ZRDaten,MATCH($B303,ZRZeile,0),MATCH(Hilfe!$B$1,ZRSpalte,0)+'1.2 ZR Monate'!H$12-1))</f>
        <v>91</v>
      </c>
      <c r="I303" s="155" t="n">
        <f aca="false">IF(INDEX(ZRDaten,MATCH($B303,ZRZeile,0),MATCH(Hilfe!$B$1,ZRSpalte,0)+'1.2 ZR Monate'!I$12-1)&lt;3,"*",INDEX(ZRDaten,MATCH($B303,ZRZeile,0),MATCH(Hilfe!$B$1,ZRSpalte,0)+'1.2 ZR Monate'!I$12-1))</f>
        <v>118</v>
      </c>
      <c r="J303" s="155" t="n">
        <f aca="false">IF(INDEX(ZRDaten,MATCH($B303,ZRZeile,0),MATCH(Hilfe!$B$1,ZRSpalte,0)+'1.2 ZR Monate'!J$12-1)&lt;3,"*",INDEX(ZRDaten,MATCH($B303,ZRZeile,0),MATCH(Hilfe!$B$1,ZRSpalte,0)+'1.2 ZR Monate'!J$12-1))</f>
        <v>111</v>
      </c>
      <c r="K303" s="155" t="n">
        <f aca="false">IF(INDEX(ZRDaten,MATCH($B303,ZRZeile,0),MATCH(Hilfe!$B$1,ZRSpalte,0)+'1.2 ZR Monate'!K$12-1)&lt;3,"*",INDEX(ZRDaten,MATCH($B303,ZRZeile,0),MATCH(Hilfe!$B$1,ZRSpalte,0)+'1.2 ZR Monate'!K$12-1))</f>
        <v>112</v>
      </c>
      <c r="L303" s="155" t="n">
        <f aca="false">IF(INDEX(ZRDaten,MATCH($B303,ZRZeile,0),MATCH(Hilfe!$B$1,ZRSpalte,0)+'1.2 ZR Monate'!L$12-1)&lt;3,"*",INDEX(ZRDaten,MATCH($B303,ZRZeile,0),MATCH(Hilfe!$B$1,ZRSpalte,0)+'1.2 ZR Monate'!L$12-1))</f>
        <v>95</v>
      </c>
      <c r="M303" s="155" t="n">
        <f aca="false">IF(INDEX(ZRDaten,MATCH($B303,ZRZeile,0),MATCH(Hilfe!$B$1,ZRSpalte,0)+'1.2 ZR Monate'!M$12-1)&lt;3,"*",INDEX(ZRDaten,MATCH($B303,ZRZeile,0),MATCH(Hilfe!$B$1,ZRSpalte,0)+'1.2 ZR Monate'!M$12-1))</f>
        <v>112</v>
      </c>
      <c r="N303" s="155" t="n">
        <f aca="false">IF(INDEX(ZRDaten,MATCH($B303,ZRZeile,0),MATCH(Hilfe!$B$1,ZRSpalte,0)+'1.2 ZR Monate'!N$12-1)&lt;3,"*",INDEX(ZRDaten,MATCH($B303,ZRZeile,0),MATCH(Hilfe!$B$1,ZRSpalte,0)+'1.2 ZR Monate'!N$12-1))</f>
        <v>114</v>
      </c>
      <c r="O303" s="156" t="n">
        <f aca="false">IF(INDEX(ZRDaten,MATCH($B303,ZRZeile,0),MATCH(Hilfe!$B$1,ZRSpalte,0)+'1.2 ZR Monate'!O$12-1)&lt;3,"*",INDEX(ZRDaten,MATCH($B303,ZRZeile,0),MATCH(Hilfe!$B$1,ZRSpalte,0)+'1.2 ZR Monate'!O$12-1))</f>
        <v>99</v>
      </c>
    </row>
    <row r="304" customFormat="false" ht="12.75" hidden="false" customHeight="true" outlineLevel="0" collapsed="false">
      <c r="A304" s="9" t="s">
        <v>616</v>
      </c>
      <c r="B304" s="10" t="s">
        <v>617</v>
      </c>
      <c r="C304" s="155" t="n">
        <f aca="false">IF(INDEX(ZRDaten,MATCH($B304,ZRZeile,0),MATCH(Hilfe!$B$1,ZRSpalte,0)+'1.2 ZR Monate'!C$12-1)&lt;3,"*",INDEX(ZRDaten,MATCH($B304,ZRZeile,0),MATCH(Hilfe!$B$1,ZRSpalte,0)+'1.2 ZR Monate'!C$12-1))</f>
        <v>418</v>
      </c>
      <c r="D304" s="155" t="n">
        <f aca="false">IF(INDEX(ZRDaten,MATCH($B304,ZRZeile,0),MATCH(Hilfe!$B$1,ZRSpalte,0)+'1.2 ZR Monate'!D$12-1)&lt;3,"*",INDEX(ZRDaten,MATCH($B304,ZRZeile,0),MATCH(Hilfe!$B$1,ZRSpalte,0)+'1.2 ZR Monate'!D$12-1))</f>
        <v>429</v>
      </c>
      <c r="E304" s="155" t="n">
        <f aca="false">IF(INDEX(ZRDaten,MATCH($B304,ZRZeile,0),MATCH(Hilfe!$B$1,ZRSpalte,0)+'1.2 ZR Monate'!E$12-1)&lt;3,"*",INDEX(ZRDaten,MATCH($B304,ZRZeile,0),MATCH(Hilfe!$B$1,ZRSpalte,0)+'1.2 ZR Monate'!E$12-1))</f>
        <v>436</v>
      </c>
      <c r="F304" s="155" t="n">
        <f aca="false">IF(INDEX(ZRDaten,MATCH($B304,ZRZeile,0),MATCH(Hilfe!$B$1,ZRSpalte,0)+'1.2 ZR Monate'!F$12-1)&lt;3,"*",INDEX(ZRDaten,MATCH($B304,ZRZeile,0),MATCH(Hilfe!$B$1,ZRSpalte,0)+'1.2 ZR Monate'!F$12-1))</f>
        <v>412</v>
      </c>
      <c r="G304" s="155" t="n">
        <f aca="false">IF(INDEX(ZRDaten,MATCH($B304,ZRZeile,0),MATCH(Hilfe!$B$1,ZRSpalte,0)+'1.2 ZR Monate'!G$12-1)&lt;3,"*",INDEX(ZRDaten,MATCH($B304,ZRZeile,0),MATCH(Hilfe!$B$1,ZRSpalte,0)+'1.2 ZR Monate'!G$12-1))</f>
        <v>453</v>
      </c>
      <c r="H304" s="155" t="n">
        <f aca="false">IF(INDEX(ZRDaten,MATCH($B304,ZRZeile,0),MATCH(Hilfe!$B$1,ZRSpalte,0)+'1.2 ZR Monate'!H$12-1)&lt;3,"*",INDEX(ZRDaten,MATCH($B304,ZRZeile,0),MATCH(Hilfe!$B$1,ZRSpalte,0)+'1.2 ZR Monate'!H$12-1))</f>
        <v>474</v>
      </c>
      <c r="I304" s="155" t="n">
        <f aca="false">IF(INDEX(ZRDaten,MATCH($B304,ZRZeile,0),MATCH(Hilfe!$B$1,ZRSpalte,0)+'1.2 ZR Monate'!I$12-1)&lt;3,"*",INDEX(ZRDaten,MATCH($B304,ZRZeile,0),MATCH(Hilfe!$B$1,ZRSpalte,0)+'1.2 ZR Monate'!I$12-1))</f>
        <v>521</v>
      </c>
      <c r="J304" s="155" t="n">
        <f aca="false">IF(INDEX(ZRDaten,MATCH($B304,ZRZeile,0),MATCH(Hilfe!$B$1,ZRSpalte,0)+'1.2 ZR Monate'!J$12-1)&lt;3,"*",INDEX(ZRDaten,MATCH($B304,ZRZeile,0),MATCH(Hilfe!$B$1,ZRSpalte,0)+'1.2 ZR Monate'!J$12-1))</f>
        <v>532</v>
      </c>
      <c r="K304" s="155" t="n">
        <f aca="false">IF(INDEX(ZRDaten,MATCH($B304,ZRZeile,0),MATCH(Hilfe!$B$1,ZRSpalte,0)+'1.2 ZR Monate'!K$12-1)&lt;3,"*",INDEX(ZRDaten,MATCH($B304,ZRZeile,0),MATCH(Hilfe!$B$1,ZRSpalte,0)+'1.2 ZR Monate'!K$12-1))</f>
        <v>549</v>
      </c>
      <c r="L304" s="155" t="n">
        <f aca="false">IF(INDEX(ZRDaten,MATCH($B304,ZRZeile,0),MATCH(Hilfe!$B$1,ZRSpalte,0)+'1.2 ZR Monate'!L$12-1)&lt;3,"*",INDEX(ZRDaten,MATCH($B304,ZRZeile,0),MATCH(Hilfe!$B$1,ZRSpalte,0)+'1.2 ZR Monate'!L$12-1))</f>
        <v>552</v>
      </c>
      <c r="M304" s="155" t="n">
        <f aca="false">IF(INDEX(ZRDaten,MATCH($B304,ZRZeile,0),MATCH(Hilfe!$B$1,ZRSpalte,0)+'1.2 ZR Monate'!M$12-1)&lt;3,"*",INDEX(ZRDaten,MATCH($B304,ZRZeile,0),MATCH(Hilfe!$B$1,ZRSpalte,0)+'1.2 ZR Monate'!M$12-1))</f>
        <v>563</v>
      </c>
      <c r="N304" s="155" t="n">
        <f aca="false">IF(INDEX(ZRDaten,MATCH($B304,ZRZeile,0),MATCH(Hilfe!$B$1,ZRSpalte,0)+'1.2 ZR Monate'!N$12-1)&lt;3,"*",INDEX(ZRDaten,MATCH($B304,ZRZeile,0),MATCH(Hilfe!$B$1,ZRSpalte,0)+'1.2 ZR Monate'!N$12-1))</f>
        <v>575</v>
      </c>
      <c r="O304" s="156" t="n">
        <f aca="false">IF(INDEX(ZRDaten,MATCH($B304,ZRZeile,0),MATCH(Hilfe!$B$1,ZRSpalte,0)+'1.2 ZR Monate'!O$12-1)&lt;3,"*",INDEX(ZRDaten,MATCH($B304,ZRZeile,0),MATCH(Hilfe!$B$1,ZRSpalte,0)+'1.2 ZR Monate'!O$12-1))</f>
        <v>546</v>
      </c>
    </row>
    <row r="305" customFormat="false" ht="12.75" hidden="false" customHeight="true" outlineLevel="0" collapsed="false">
      <c r="A305" s="9" t="s">
        <v>618</v>
      </c>
      <c r="B305" s="10" t="s">
        <v>619</v>
      </c>
      <c r="C305" s="155" t="n">
        <f aca="false">IF(INDEX(ZRDaten,MATCH($B305,ZRZeile,0),MATCH(Hilfe!$B$1,ZRSpalte,0)+'1.2 ZR Monate'!C$12-1)&lt;3,"*",INDEX(ZRDaten,MATCH($B305,ZRZeile,0),MATCH(Hilfe!$B$1,ZRSpalte,0)+'1.2 ZR Monate'!C$12-1))</f>
        <v>131</v>
      </c>
      <c r="D305" s="155" t="n">
        <f aca="false">IF(INDEX(ZRDaten,MATCH($B305,ZRZeile,0),MATCH(Hilfe!$B$1,ZRSpalte,0)+'1.2 ZR Monate'!D$12-1)&lt;3,"*",INDEX(ZRDaten,MATCH($B305,ZRZeile,0),MATCH(Hilfe!$B$1,ZRSpalte,0)+'1.2 ZR Monate'!D$12-1))</f>
        <v>139</v>
      </c>
      <c r="E305" s="155" t="n">
        <f aca="false">IF(INDEX(ZRDaten,MATCH($B305,ZRZeile,0),MATCH(Hilfe!$B$1,ZRSpalte,0)+'1.2 ZR Monate'!E$12-1)&lt;3,"*",INDEX(ZRDaten,MATCH($B305,ZRZeile,0),MATCH(Hilfe!$B$1,ZRSpalte,0)+'1.2 ZR Monate'!E$12-1))</f>
        <v>123</v>
      </c>
      <c r="F305" s="155" t="n">
        <f aca="false">IF(INDEX(ZRDaten,MATCH($B305,ZRZeile,0),MATCH(Hilfe!$B$1,ZRSpalte,0)+'1.2 ZR Monate'!F$12-1)&lt;3,"*",INDEX(ZRDaten,MATCH($B305,ZRZeile,0),MATCH(Hilfe!$B$1,ZRSpalte,0)+'1.2 ZR Monate'!F$12-1))</f>
        <v>135</v>
      </c>
      <c r="G305" s="155" t="n">
        <f aca="false">IF(INDEX(ZRDaten,MATCH($B305,ZRZeile,0),MATCH(Hilfe!$B$1,ZRSpalte,0)+'1.2 ZR Monate'!G$12-1)&lt;3,"*",INDEX(ZRDaten,MATCH($B305,ZRZeile,0),MATCH(Hilfe!$B$1,ZRSpalte,0)+'1.2 ZR Monate'!G$12-1))</f>
        <v>153</v>
      </c>
      <c r="H305" s="155" t="n">
        <f aca="false">IF(INDEX(ZRDaten,MATCH($B305,ZRZeile,0),MATCH(Hilfe!$B$1,ZRSpalte,0)+'1.2 ZR Monate'!H$12-1)&lt;3,"*",INDEX(ZRDaten,MATCH($B305,ZRZeile,0),MATCH(Hilfe!$B$1,ZRSpalte,0)+'1.2 ZR Monate'!H$12-1))</f>
        <v>175</v>
      </c>
      <c r="I305" s="155" t="n">
        <f aca="false">IF(INDEX(ZRDaten,MATCH($B305,ZRZeile,0),MATCH(Hilfe!$B$1,ZRSpalte,0)+'1.2 ZR Monate'!I$12-1)&lt;3,"*",INDEX(ZRDaten,MATCH($B305,ZRZeile,0),MATCH(Hilfe!$B$1,ZRSpalte,0)+'1.2 ZR Monate'!I$12-1))</f>
        <v>169</v>
      </c>
      <c r="J305" s="155" t="n">
        <f aca="false">IF(INDEX(ZRDaten,MATCH($B305,ZRZeile,0),MATCH(Hilfe!$B$1,ZRSpalte,0)+'1.2 ZR Monate'!J$12-1)&lt;3,"*",INDEX(ZRDaten,MATCH($B305,ZRZeile,0),MATCH(Hilfe!$B$1,ZRSpalte,0)+'1.2 ZR Monate'!J$12-1))</f>
        <v>159</v>
      </c>
      <c r="K305" s="155" t="n">
        <f aca="false">IF(INDEX(ZRDaten,MATCH($B305,ZRZeile,0),MATCH(Hilfe!$B$1,ZRSpalte,0)+'1.2 ZR Monate'!K$12-1)&lt;3,"*",INDEX(ZRDaten,MATCH($B305,ZRZeile,0),MATCH(Hilfe!$B$1,ZRSpalte,0)+'1.2 ZR Monate'!K$12-1))</f>
        <v>144</v>
      </c>
      <c r="L305" s="155" t="n">
        <f aca="false">IF(INDEX(ZRDaten,MATCH($B305,ZRZeile,0),MATCH(Hilfe!$B$1,ZRSpalte,0)+'1.2 ZR Monate'!L$12-1)&lt;3,"*",INDEX(ZRDaten,MATCH($B305,ZRZeile,0),MATCH(Hilfe!$B$1,ZRSpalte,0)+'1.2 ZR Monate'!L$12-1))</f>
        <v>163</v>
      </c>
      <c r="M305" s="155" t="n">
        <f aca="false">IF(INDEX(ZRDaten,MATCH($B305,ZRZeile,0),MATCH(Hilfe!$B$1,ZRSpalte,0)+'1.2 ZR Monate'!M$12-1)&lt;3,"*",INDEX(ZRDaten,MATCH($B305,ZRZeile,0),MATCH(Hilfe!$B$1,ZRSpalte,0)+'1.2 ZR Monate'!M$12-1))</f>
        <v>130</v>
      </c>
      <c r="N305" s="155" t="n">
        <f aca="false">IF(INDEX(ZRDaten,MATCH($B305,ZRZeile,0),MATCH(Hilfe!$B$1,ZRSpalte,0)+'1.2 ZR Monate'!N$12-1)&lt;3,"*",INDEX(ZRDaten,MATCH($B305,ZRZeile,0),MATCH(Hilfe!$B$1,ZRSpalte,0)+'1.2 ZR Monate'!N$12-1))</f>
        <v>131</v>
      </c>
      <c r="O305" s="156" t="n">
        <f aca="false">IF(INDEX(ZRDaten,MATCH($B305,ZRZeile,0),MATCH(Hilfe!$B$1,ZRSpalte,0)+'1.2 ZR Monate'!O$12-1)&lt;3,"*",INDEX(ZRDaten,MATCH($B305,ZRZeile,0),MATCH(Hilfe!$B$1,ZRSpalte,0)+'1.2 ZR Monate'!O$12-1))</f>
        <v>119</v>
      </c>
    </row>
    <row r="306" customFormat="false" ht="12.75" hidden="false" customHeight="true" outlineLevel="0" collapsed="false">
      <c r="A306" s="9" t="s">
        <v>620</v>
      </c>
      <c r="B306" s="10" t="s">
        <v>621</v>
      </c>
      <c r="C306" s="155" t="n">
        <f aca="false">IF(INDEX(ZRDaten,MATCH($B306,ZRZeile,0),MATCH(Hilfe!$B$1,ZRSpalte,0)+'1.2 ZR Monate'!C$12-1)&lt;3,"*",INDEX(ZRDaten,MATCH($B306,ZRZeile,0),MATCH(Hilfe!$B$1,ZRSpalte,0)+'1.2 ZR Monate'!C$12-1))</f>
        <v>605</v>
      </c>
      <c r="D306" s="155" t="n">
        <f aca="false">IF(INDEX(ZRDaten,MATCH($B306,ZRZeile,0),MATCH(Hilfe!$B$1,ZRSpalte,0)+'1.2 ZR Monate'!D$12-1)&lt;3,"*",INDEX(ZRDaten,MATCH($B306,ZRZeile,0),MATCH(Hilfe!$B$1,ZRSpalte,0)+'1.2 ZR Monate'!D$12-1))</f>
        <v>602</v>
      </c>
      <c r="E306" s="155" t="n">
        <f aca="false">IF(INDEX(ZRDaten,MATCH($B306,ZRZeile,0),MATCH(Hilfe!$B$1,ZRSpalte,0)+'1.2 ZR Monate'!E$12-1)&lt;3,"*",INDEX(ZRDaten,MATCH($B306,ZRZeile,0),MATCH(Hilfe!$B$1,ZRSpalte,0)+'1.2 ZR Monate'!E$12-1))</f>
        <v>616</v>
      </c>
      <c r="F306" s="155" t="n">
        <f aca="false">IF(INDEX(ZRDaten,MATCH($B306,ZRZeile,0),MATCH(Hilfe!$B$1,ZRSpalte,0)+'1.2 ZR Monate'!F$12-1)&lt;3,"*",INDEX(ZRDaten,MATCH($B306,ZRZeile,0),MATCH(Hilfe!$B$1,ZRSpalte,0)+'1.2 ZR Monate'!F$12-1))</f>
        <v>610</v>
      </c>
      <c r="G306" s="155" t="n">
        <f aca="false">IF(INDEX(ZRDaten,MATCH($B306,ZRZeile,0),MATCH(Hilfe!$B$1,ZRSpalte,0)+'1.2 ZR Monate'!G$12-1)&lt;3,"*",INDEX(ZRDaten,MATCH($B306,ZRZeile,0),MATCH(Hilfe!$B$1,ZRSpalte,0)+'1.2 ZR Monate'!G$12-1))</f>
        <v>622</v>
      </c>
      <c r="H306" s="155" t="n">
        <f aca="false">IF(INDEX(ZRDaten,MATCH($B306,ZRZeile,0),MATCH(Hilfe!$B$1,ZRSpalte,0)+'1.2 ZR Monate'!H$12-1)&lt;3,"*",INDEX(ZRDaten,MATCH($B306,ZRZeile,0),MATCH(Hilfe!$B$1,ZRSpalte,0)+'1.2 ZR Monate'!H$12-1))</f>
        <v>606</v>
      </c>
      <c r="I306" s="155" t="n">
        <f aca="false">IF(INDEX(ZRDaten,MATCH($B306,ZRZeile,0),MATCH(Hilfe!$B$1,ZRSpalte,0)+'1.2 ZR Monate'!I$12-1)&lt;3,"*",INDEX(ZRDaten,MATCH($B306,ZRZeile,0),MATCH(Hilfe!$B$1,ZRSpalte,0)+'1.2 ZR Monate'!I$12-1))</f>
        <v>601</v>
      </c>
      <c r="J306" s="155" t="n">
        <f aca="false">IF(INDEX(ZRDaten,MATCH($B306,ZRZeile,0),MATCH(Hilfe!$B$1,ZRSpalte,0)+'1.2 ZR Monate'!J$12-1)&lt;3,"*",INDEX(ZRDaten,MATCH($B306,ZRZeile,0),MATCH(Hilfe!$B$1,ZRSpalte,0)+'1.2 ZR Monate'!J$12-1))</f>
        <v>574</v>
      </c>
      <c r="K306" s="155" t="n">
        <f aca="false">IF(INDEX(ZRDaten,MATCH($B306,ZRZeile,0),MATCH(Hilfe!$B$1,ZRSpalte,0)+'1.2 ZR Monate'!K$12-1)&lt;3,"*",INDEX(ZRDaten,MATCH($B306,ZRZeile,0),MATCH(Hilfe!$B$1,ZRSpalte,0)+'1.2 ZR Monate'!K$12-1))</f>
        <v>576</v>
      </c>
      <c r="L306" s="155" t="n">
        <f aca="false">IF(INDEX(ZRDaten,MATCH($B306,ZRZeile,0),MATCH(Hilfe!$B$1,ZRSpalte,0)+'1.2 ZR Monate'!L$12-1)&lt;3,"*",INDEX(ZRDaten,MATCH($B306,ZRZeile,0),MATCH(Hilfe!$B$1,ZRSpalte,0)+'1.2 ZR Monate'!L$12-1))</f>
        <v>579</v>
      </c>
      <c r="M306" s="155" t="n">
        <f aca="false">IF(INDEX(ZRDaten,MATCH($B306,ZRZeile,0),MATCH(Hilfe!$B$1,ZRSpalte,0)+'1.2 ZR Monate'!M$12-1)&lt;3,"*",INDEX(ZRDaten,MATCH($B306,ZRZeile,0),MATCH(Hilfe!$B$1,ZRSpalte,0)+'1.2 ZR Monate'!M$12-1))</f>
        <v>577</v>
      </c>
      <c r="N306" s="155" t="n">
        <f aca="false">IF(INDEX(ZRDaten,MATCH($B306,ZRZeile,0),MATCH(Hilfe!$B$1,ZRSpalte,0)+'1.2 ZR Monate'!N$12-1)&lt;3,"*",INDEX(ZRDaten,MATCH($B306,ZRZeile,0),MATCH(Hilfe!$B$1,ZRSpalte,0)+'1.2 ZR Monate'!N$12-1))</f>
        <v>576</v>
      </c>
      <c r="O306" s="156" t="n">
        <f aca="false">IF(INDEX(ZRDaten,MATCH($B306,ZRZeile,0),MATCH(Hilfe!$B$1,ZRSpalte,0)+'1.2 ZR Monate'!O$12-1)&lt;3,"*",INDEX(ZRDaten,MATCH($B306,ZRZeile,0),MATCH(Hilfe!$B$1,ZRSpalte,0)+'1.2 ZR Monate'!O$12-1))</f>
        <v>583</v>
      </c>
    </row>
    <row r="307" customFormat="false" ht="12.75" hidden="false" customHeight="true" outlineLevel="0" collapsed="false">
      <c r="A307" s="9" t="s">
        <v>622</v>
      </c>
      <c r="B307" s="10" t="s">
        <v>623</v>
      </c>
      <c r="C307" s="155" t="n">
        <f aca="false">IF(INDEX(ZRDaten,MATCH($B307,ZRZeile,0),MATCH(Hilfe!$B$1,ZRSpalte,0)+'1.2 ZR Monate'!C$12-1)&lt;3,"*",INDEX(ZRDaten,MATCH($B307,ZRZeile,0),MATCH(Hilfe!$B$1,ZRSpalte,0)+'1.2 ZR Monate'!C$12-1))</f>
        <v>110</v>
      </c>
      <c r="D307" s="155" t="n">
        <f aca="false">IF(INDEX(ZRDaten,MATCH($B307,ZRZeile,0),MATCH(Hilfe!$B$1,ZRSpalte,0)+'1.2 ZR Monate'!D$12-1)&lt;3,"*",INDEX(ZRDaten,MATCH($B307,ZRZeile,0),MATCH(Hilfe!$B$1,ZRSpalte,0)+'1.2 ZR Monate'!D$12-1))</f>
        <v>92</v>
      </c>
      <c r="E307" s="155" t="n">
        <f aca="false">IF(INDEX(ZRDaten,MATCH($B307,ZRZeile,0),MATCH(Hilfe!$B$1,ZRSpalte,0)+'1.2 ZR Monate'!E$12-1)&lt;3,"*",INDEX(ZRDaten,MATCH($B307,ZRZeile,0),MATCH(Hilfe!$B$1,ZRSpalte,0)+'1.2 ZR Monate'!E$12-1))</f>
        <v>101</v>
      </c>
      <c r="F307" s="155" t="n">
        <f aca="false">IF(INDEX(ZRDaten,MATCH($B307,ZRZeile,0),MATCH(Hilfe!$B$1,ZRSpalte,0)+'1.2 ZR Monate'!F$12-1)&lt;3,"*",INDEX(ZRDaten,MATCH($B307,ZRZeile,0),MATCH(Hilfe!$B$1,ZRSpalte,0)+'1.2 ZR Monate'!F$12-1))</f>
        <v>86</v>
      </c>
      <c r="G307" s="155" t="n">
        <f aca="false">IF(INDEX(ZRDaten,MATCH($B307,ZRZeile,0),MATCH(Hilfe!$B$1,ZRSpalte,0)+'1.2 ZR Monate'!G$12-1)&lt;3,"*",INDEX(ZRDaten,MATCH($B307,ZRZeile,0),MATCH(Hilfe!$B$1,ZRSpalte,0)+'1.2 ZR Monate'!G$12-1))</f>
        <v>99</v>
      </c>
      <c r="H307" s="155" t="n">
        <f aca="false">IF(INDEX(ZRDaten,MATCH($B307,ZRZeile,0),MATCH(Hilfe!$B$1,ZRSpalte,0)+'1.2 ZR Monate'!H$12-1)&lt;3,"*",INDEX(ZRDaten,MATCH($B307,ZRZeile,0),MATCH(Hilfe!$B$1,ZRSpalte,0)+'1.2 ZR Monate'!H$12-1))</f>
        <v>76</v>
      </c>
      <c r="I307" s="155" t="n">
        <f aca="false">IF(INDEX(ZRDaten,MATCH($B307,ZRZeile,0),MATCH(Hilfe!$B$1,ZRSpalte,0)+'1.2 ZR Monate'!I$12-1)&lt;3,"*",INDEX(ZRDaten,MATCH($B307,ZRZeile,0),MATCH(Hilfe!$B$1,ZRSpalte,0)+'1.2 ZR Monate'!I$12-1))</f>
        <v>95</v>
      </c>
      <c r="J307" s="155" t="n">
        <f aca="false">IF(INDEX(ZRDaten,MATCH($B307,ZRZeile,0),MATCH(Hilfe!$B$1,ZRSpalte,0)+'1.2 ZR Monate'!J$12-1)&lt;3,"*",INDEX(ZRDaten,MATCH($B307,ZRZeile,0),MATCH(Hilfe!$B$1,ZRSpalte,0)+'1.2 ZR Monate'!J$12-1))</f>
        <v>90</v>
      </c>
      <c r="K307" s="155" t="n">
        <f aca="false">IF(INDEX(ZRDaten,MATCH($B307,ZRZeile,0),MATCH(Hilfe!$B$1,ZRSpalte,0)+'1.2 ZR Monate'!K$12-1)&lt;3,"*",INDEX(ZRDaten,MATCH($B307,ZRZeile,0),MATCH(Hilfe!$B$1,ZRSpalte,0)+'1.2 ZR Monate'!K$12-1))</f>
        <v>84</v>
      </c>
      <c r="L307" s="155" t="n">
        <f aca="false">IF(INDEX(ZRDaten,MATCH($B307,ZRZeile,0),MATCH(Hilfe!$B$1,ZRSpalte,0)+'1.2 ZR Monate'!L$12-1)&lt;3,"*",INDEX(ZRDaten,MATCH($B307,ZRZeile,0),MATCH(Hilfe!$B$1,ZRSpalte,0)+'1.2 ZR Monate'!L$12-1))</f>
        <v>80</v>
      </c>
      <c r="M307" s="155" t="n">
        <f aca="false">IF(INDEX(ZRDaten,MATCH($B307,ZRZeile,0),MATCH(Hilfe!$B$1,ZRSpalte,0)+'1.2 ZR Monate'!M$12-1)&lt;3,"*",INDEX(ZRDaten,MATCH($B307,ZRZeile,0),MATCH(Hilfe!$B$1,ZRSpalte,0)+'1.2 ZR Monate'!M$12-1))</f>
        <v>71</v>
      </c>
      <c r="N307" s="155" t="n">
        <f aca="false">IF(INDEX(ZRDaten,MATCH($B307,ZRZeile,0),MATCH(Hilfe!$B$1,ZRSpalte,0)+'1.2 ZR Monate'!N$12-1)&lt;3,"*",INDEX(ZRDaten,MATCH($B307,ZRZeile,0),MATCH(Hilfe!$B$1,ZRSpalte,0)+'1.2 ZR Monate'!N$12-1))</f>
        <v>73</v>
      </c>
      <c r="O307" s="156" t="n">
        <f aca="false">IF(INDEX(ZRDaten,MATCH($B307,ZRZeile,0),MATCH(Hilfe!$B$1,ZRSpalte,0)+'1.2 ZR Monate'!O$12-1)&lt;3,"*",INDEX(ZRDaten,MATCH($B307,ZRZeile,0),MATCH(Hilfe!$B$1,ZRSpalte,0)+'1.2 ZR Monate'!O$12-1))</f>
        <v>87</v>
      </c>
    </row>
    <row r="308" customFormat="false" ht="12.75" hidden="false" customHeight="true" outlineLevel="0" collapsed="false">
      <c r="A308" s="9" t="s">
        <v>624</v>
      </c>
      <c r="B308" s="10" t="s">
        <v>625</v>
      </c>
      <c r="C308" s="155" t="n">
        <f aca="false">IF(INDEX(ZRDaten,MATCH($B308,ZRZeile,0),MATCH(Hilfe!$B$1,ZRSpalte,0)+'1.2 ZR Monate'!C$12-1)&lt;3,"*",INDEX(ZRDaten,MATCH($B308,ZRZeile,0),MATCH(Hilfe!$B$1,ZRSpalte,0)+'1.2 ZR Monate'!C$12-1))</f>
        <v>263</v>
      </c>
      <c r="D308" s="155" t="n">
        <f aca="false">IF(INDEX(ZRDaten,MATCH($B308,ZRZeile,0),MATCH(Hilfe!$B$1,ZRSpalte,0)+'1.2 ZR Monate'!D$12-1)&lt;3,"*",INDEX(ZRDaten,MATCH($B308,ZRZeile,0),MATCH(Hilfe!$B$1,ZRSpalte,0)+'1.2 ZR Monate'!D$12-1))</f>
        <v>266</v>
      </c>
      <c r="E308" s="155" t="n">
        <f aca="false">IF(INDEX(ZRDaten,MATCH($B308,ZRZeile,0),MATCH(Hilfe!$B$1,ZRSpalte,0)+'1.2 ZR Monate'!E$12-1)&lt;3,"*",INDEX(ZRDaten,MATCH($B308,ZRZeile,0),MATCH(Hilfe!$B$1,ZRSpalte,0)+'1.2 ZR Monate'!E$12-1))</f>
        <v>291</v>
      </c>
      <c r="F308" s="155" t="n">
        <f aca="false">IF(INDEX(ZRDaten,MATCH($B308,ZRZeile,0),MATCH(Hilfe!$B$1,ZRSpalte,0)+'1.2 ZR Monate'!F$12-1)&lt;3,"*",INDEX(ZRDaten,MATCH($B308,ZRZeile,0),MATCH(Hilfe!$B$1,ZRSpalte,0)+'1.2 ZR Monate'!F$12-1))</f>
        <v>298</v>
      </c>
      <c r="G308" s="155" t="n">
        <f aca="false">IF(INDEX(ZRDaten,MATCH($B308,ZRZeile,0),MATCH(Hilfe!$B$1,ZRSpalte,0)+'1.2 ZR Monate'!G$12-1)&lt;3,"*",INDEX(ZRDaten,MATCH($B308,ZRZeile,0),MATCH(Hilfe!$B$1,ZRSpalte,0)+'1.2 ZR Monate'!G$12-1))</f>
        <v>311</v>
      </c>
      <c r="H308" s="155" t="n">
        <f aca="false">IF(INDEX(ZRDaten,MATCH($B308,ZRZeile,0),MATCH(Hilfe!$B$1,ZRSpalte,0)+'1.2 ZR Monate'!H$12-1)&lt;3,"*",INDEX(ZRDaten,MATCH($B308,ZRZeile,0),MATCH(Hilfe!$B$1,ZRSpalte,0)+'1.2 ZR Monate'!H$12-1))</f>
        <v>321</v>
      </c>
      <c r="I308" s="155" t="n">
        <f aca="false">IF(INDEX(ZRDaten,MATCH($B308,ZRZeile,0),MATCH(Hilfe!$B$1,ZRSpalte,0)+'1.2 ZR Monate'!I$12-1)&lt;3,"*",INDEX(ZRDaten,MATCH($B308,ZRZeile,0),MATCH(Hilfe!$B$1,ZRSpalte,0)+'1.2 ZR Monate'!I$12-1))</f>
        <v>263</v>
      </c>
      <c r="J308" s="155" t="n">
        <f aca="false">IF(INDEX(ZRDaten,MATCH($B308,ZRZeile,0),MATCH(Hilfe!$B$1,ZRSpalte,0)+'1.2 ZR Monate'!J$12-1)&lt;3,"*",INDEX(ZRDaten,MATCH($B308,ZRZeile,0),MATCH(Hilfe!$B$1,ZRSpalte,0)+'1.2 ZR Monate'!J$12-1))</f>
        <v>296</v>
      </c>
      <c r="K308" s="155" t="n">
        <f aca="false">IF(INDEX(ZRDaten,MATCH($B308,ZRZeile,0),MATCH(Hilfe!$B$1,ZRSpalte,0)+'1.2 ZR Monate'!K$12-1)&lt;3,"*",INDEX(ZRDaten,MATCH($B308,ZRZeile,0),MATCH(Hilfe!$B$1,ZRSpalte,0)+'1.2 ZR Monate'!K$12-1))</f>
        <v>319</v>
      </c>
      <c r="L308" s="155" t="n">
        <f aca="false">IF(INDEX(ZRDaten,MATCH($B308,ZRZeile,0),MATCH(Hilfe!$B$1,ZRSpalte,0)+'1.2 ZR Monate'!L$12-1)&lt;3,"*",INDEX(ZRDaten,MATCH($B308,ZRZeile,0),MATCH(Hilfe!$B$1,ZRSpalte,0)+'1.2 ZR Monate'!L$12-1))</f>
        <v>310</v>
      </c>
      <c r="M308" s="155" t="n">
        <f aca="false">IF(INDEX(ZRDaten,MATCH($B308,ZRZeile,0),MATCH(Hilfe!$B$1,ZRSpalte,0)+'1.2 ZR Monate'!M$12-1)&lt;3,"*",INDEX(ZRDaten,MATCH($B308,ZRZeile,0),MATCH(Hilfe!$B$1,ZRSpalte,0)+'1.2 ZR Monate'!M$12-1))</f>
        <v>300</v>
      </c>
      <c r="N308" s="155" t="n">
        <f aca="false">IF(INDEX(ZRDaten,MATCH($B308,ZRZeile,0),MATCH(Hilfe!$B$1,ZRSpalte,0)+'1.2 ZR Monate'!N$12-1)&lt;3,"*",INDEX(ZRDaten,MATCH($B308,ZRZeile,0),MATCH(Hilfe!$B$1,ZRSpalte,0)+'1.2 ZR Monate'!N$12-1))</f>
        <v>290</v>
      </c>
      <c r="O308" s="156" t="n">
        <f aca="false">IF(INDEX(ZRDaten,MATCH($B308,ZRZeile,0),MATCH(Hilfe!$B$1,ZRSpalte,0)+'1.2 ZR Monate'!O$12-1)&lt;3,"*",INDEX(ZRDaten,MATCH($B308,ZRZeile,0),MATCH(Hilfe!$B$1,ZRSpalte,0)+'1.2 ZR Monate'!O$12-1))</f>
        <v>289</v>
      </c>
    </row>
    <row r="309" customFormat="false" ht="12.75" hidden="false" customHeight="true" outlineLevel="0" collapsed="false">
      <c r="A309" s="9" t="s">
        <v>626</v>
      </c>
      <c r="B309" s="10" t="s">
        <v>627</v>
      </c>
      <c r="C309" s="155" t="n">
        <f aca="false">IF(INDEX(ZRDaten,MATCH($B309,ZRZeile,0),MATCH(Hilfe!$B$1,ZRSpalte,0)+'1.2 ZR Monate'!C$12-1)&lt;3,"*",INDEX(ZRDaten,MATCH($B309,ZRZeile,0),MATCH(Hilfe!$B$1,ZRSpalte,0)+'1.2 ZR Monate'!C$12-1))</f>
        <v>195</v>
      </c>
      <c r="D309" s="155" t="n">
        <f aca="false">IF(INDEX(ZRDaten,MATCH($B309,ZRZeile,0),MATCH(Hilfe!$B$1,ZRSpalte,0)+'1.2 ZR Monate'!D$12-1)&lt;3,"*",INDEX(ZRDaten,MATCH($B309,ZRZeile,0),MATCH(Hilfe!$B$1,ZRSpalte,0)+'1.2 ZR Monate'!D$12-1))</f>
        <v>221</v>
      </c>
      <c r="E309" s="155" t="n">
        <f aca="false">IF(INDEX(ZRDaten,MATCH($B309,ZRZeile,0),MATCH(Hilfe!$B$1,ZRSpalte,0)+'1.2 ZR Monate'!E$12-1)&lt;3,"*",INDEX(ZRDaten,MATCH($B309,ZRZeile,0),MATCH(Hilfe!$B$1,ZRSpalte,0)+'1.2 ZR Monate'!E$12-1))</f>
        <v>206</v>
      </c>
      <c r="F309" s="155" t="n">
        <f aca="false">IF(INDEX(ZRDaten,MATCH($B309,ZRZeile,0),MATCH(Hilfe!$B$1,ZRSpalte,0)+'1.2 ZR Monate'!F$12-1)&lt;3,"*",INDEX(ZRDaten,MATCH($B309,ZRZeile,0),MATCH(Hilfe!$B$1,ZRSpalte,0)+'1.2 ZR Monate'!F$12-1))</f>
        <v>217</v>
      </c>
      <c r="G309" s="155" t="n">
        <f aca="false">IF(INDEX(ZRDaten,MATCH($B309,ZRZeile,0),MATCH(Hilfe!$B$1,ZRSpalte,0)+'1.2 ZR Monate'!G$12-1)&lt;3,"*",INDEX(ZRDaten,MATCH($B309,ZRZeile,0),MATCH(Hilfe!$B$1,ZRSpalte,0)+'1.2 ZR Monate'!G$12-1))</f>
        <v>221</v>
      </c>
      <c r="H309" s="155" t="n">
        <f aca="false">IF(INDEX(ZRDaten,MATCH($B309,ZRZeile,0),MATCH(Hilfe!$B$1,ZRSpalte,0)+'1.2 ZR Monate'!H$12-1)&lt;3,"*",INDEX(ZRDaten,MATCH($B309,ZRZeile,0),MATCH(Hilfe!$B$1,ZRSpalte,0)+'1.2 ZR Monate'!H$12-1))</f>
        <v>209</v>
      </c>
      <c r="I309" s="155" t="n">
        <f aca="false">IF(INDEX(ZRDaten,MATCH($B309,ZRZeile,0),MATCH(Hilfe!$B$1,ZRSpalte,0)+'1.2 ZR Monate'!I$12-1)&lt;3,"*",INDEX(ZRDaten,MATCH($B309,ZRZeile,0),MATCH(Hilfe!$B$1,ZRSpalte,0)+'1.2 ZR Monate'!I$12-1))</f>
        <v>207</v>
      </c>
      <c r="J309" s="155" t="n">
        <f aca="false">IF(INDEX(ZRDaten,MATCH($B309,ZRZeile,0),MATCH(Hilfe!$B$1,ZRSpalte,0)+'1.2 ZR Monate'!J$12-1)&lt;3,"*",INDEX(ZRDaten,MATCH($B309,ZRZeile,0),MATCH(Hilfe!$B$1,ZRSpalte,0)+'1.2 ZR Monate'!J$12-1))</f>
        <v>205</v>
      </c>
      <c r="K309" s="155" t="n">
        <f aca="false">IF(INDEX(ZRDaten,MATCH($B309,ZRZeile,0),MATCH(Hilfe!$B$1,ZRSpalte,0)+'1.2 ZR Monate'!K$12-1)&lt;3,"*",INDEX(ZRDaten,MATCH($B309,ZRZeile,0),MATCH(Hilfe!$B$1,ZRSpalte,0)+'1.2 ZR Monate'!K$12-1))</f>
        <v>195</v>
      </c>
      <c r="L309" s="155" t="n">
        <f aca="false">IF(INDEX(ZRDaten,MATCH($B309,ZRZeile,0),MATCH(Hilfe!$B$1,ZRSpalte,0)+'1.2 ZR Monate'!L$12-1)&lt;3,"*",INDEX(ZRDaten,MATCH($B309,ZRZeile,0),MATCH(Hilfe!$B$1,ZRSpalte,0)+'1.2 ZR Monate'!L$12-1))</f>
        <v>197</v>
      </c>
      <c r="M309" s="155" t="n">
        <f aca="false">IF(INDEX(ZRDaten,MATCH($B309,ZRZeile,0),MATCH(Hilfe!$B$1,ZRSpalte,0)+'1.2 ZR Monate'!M$12-1)&lt;3,"*",INDEX(ZRDaten,MATCH($B309,ZRZeile,0),MATCH(Hilfe!$B$1,ZRSpalte,0)+'1.2 ZR Monate'!M$12-1))</f>
        <v>199</v>
      </c>
      <c r="N309" s="155" t="n">
        <f aca="false">IF(INDEX(ZRDaten,MATCH($B309,ZRZeile,0),MATCH(Hilfe!$B$1,ZRSpalte,0)+'1.2 ZR Monate'!N$12-1)&lt;3,"*",INDEX(ZRDaten,MATCH($B309,ZRZeile,0),MATCH(Hilfe!$B$1,ZRSpalte,0)+'1.2 ZR Monate'!N$12-1))</f>
        <v>182</v>
      </c>
      <c r="O309" s="156" t="n">
        <f aca="false">IF(INDEX(ZRDaten,MATCH($B309,ZRZeile,0),MATCH(Hilfe!$B$1,ZRSpalte,0)+'1.2 ZR Monate'!O$12-1)&lt;3,"*",INDEX(ZRDaten,MATCH($B309,ZRZeile,0),MATCH(Hilfe!$B$1,ZRSpalte,0)+'1.2 ZR Monate'!O$12-1))</f>
        <v>208</v>
      </c>
    </row>
    <row r="310" customFormat="false" ht="12.75" hidden="false" customHeight="true" outlineLevel="0" collapsed="false">
      <c r="A310" s="9" t="s">
        <v>628</v>
      </c>
      <c r="B310" s="10" t="s">
        <v>629</v>
      </c>
      <c r="C310" s="155" t="n">
        <f aca="false">IF(INDEX(ZRDaten,MATCH($B310,ZRZeile,0),MATCH(Hilfe!$B$1,ZRSpalte,0)+'1.2 ZR Monate'!C$12-1)&lt;3,"*",INDEX(ZRDaten,MATCH($B310,ZRZeile,0),MATCH(Hilfe!$B$1,ZRSpalte,0)+'1.2 ZR Monate'!C$12-1))</f>
        <v>405</v>
      </c>
      <c r="D310" s="155" t="n">
        <f aca="false">IF(INDEX(ZRDaten,MATCH($B310,ZRZeile,0),MATCH(Hilfe!$B$1,ZRSpalte,0)+'1.2 ZR Monate'!D$12-1)&lt;3,"*",INDEX(ZRDaten,MATCH($B310,ZRZeile,0),MATCH(Hilfe!$B$1,ZRSpalte,0)+'1.2 ZR Monate'!D$12-1))</f>
        <v>392</v>
      </c>
      <c r="E310" s="155" t="n">
        <f aca="false">IF(INDEX(ZRDaten,MATCH($B310,ZRZeile,0),MATCH(Hilfe!$B$1,ZRSpalte,0)+'1.2 ZR Monate'!E$12-1)&lt;3,"*",INDEX(ZRDaten,MATCH($B310,ZRZeile,0),MATCH(Hilfe!$B$1,ZRSpalte,0)+'1.2 ZR Monate'!E$12-1))</f>
        <v>382</v>
      </c>
      <c r="F310" s="155" t="n">
        <f aca="false">IF(INDEX(ZRDaten,MATCH($B310,ZRZeile,0),MATCH(Hilfe!$B$1,ZRSpalte,0)+'1.2 ZR Monate'!F$12-1)&lt;3,"*",INDEX(ZRDaten,MATCH($B310,ZRZeile,0),MATCH(Hilfe!$B$1,ZRSpalte,0)+'1.2 ZR Monate'!F$12-1))</f>
        <v>388</v>
      </c>
      <c r="G310" s="155" t="n">
        <f aca="false">IF(INDEX(ZRDaten,MATCH($B310,ZRZeile,0),MATCH(Hilfe!$B$1,ZRSpalte,0)+'1.2 ZR Monate'!G$12-1)&lt;3,"*",INDEX(ZRDaten,MATCH($B310,ZRZeile,0),MATCH(Hilfe!$B$1,ZRSpalte,0)+'1.2 ZR Monate'!G$12-1))</f>
        <v>393</v>
      </c>
      <c r="H310" s="155" t="n">
        <f aca="false">IF(INDEX(ZRDaten,MATCH($B310,ZRZeile,0),MATCH(Hilfe!$B$1,ZRSpalte,0)+'1.2 ZR Monate'!H$12-1)&lt;3,"*",INDEX(ZRDaten,MATCH($B310,ZRZeile,0),MATCH(Hilfe!$B$1,ZRSpalte,0)+'1.2 ZR Monate'!H$12-1))</f>
        <v>376</v>
      </c>
      <c r="I310" s="155" t="n">
        <f aca="false">IF(INDEX(ZRDaten,MATCH($B310,ZRZeile,0),MATCH(Hilfe!$B$1,ZRSpalte,0)+'1.2 ZR Monate'!I$12-1)&lt;3,"*",INDEX(ZRDaten,MATCH($B310,ZRZeile,0),MATCH(Hilfe!$B$1,ZRSpalte,0)+'1.2 ZR Monate'!I$12-1))</f>
        <v>364</v>
      </c>
      <c r="J310" s="155" t="n">
        <f aca="false">IF(INDEX(ZRDaten,MATCH($B310,ZRZeile,0),MATCH(Hilfe!$B$1,ZRSpalte,0)+'1.2 ZR Monate'!J$12-1)&lt;3,"*",INDEX(ZRDaten,MATCH($B310,ZRZeile,0),MATCH(Hilfe!$B$1,ZRSpalte,0)+'1.2 ZR Monate'!J$12-1))</f>
        <v>373</v>
      </c>
      <c r="K310" s="155" t="n">
        <f aca="false">IF(INDEX(ZRDaten,MATCH($B310,ZRZeile,0),MATCH(Hilfe!$B$1,ZRSpalte,0)+'1.2 ZR Monate'!K$12-1)&lt;3,"*",INDEX(ZRDaten,MATCH($B310,ZRZeile,0),MATCH(Hilfe!$B$1,ZRSpalte,0)+'1.2 ZR Monate'!K$12-1))</f>
        <v>362</v>
      </c>
      <c r="L310" s="155" t="n">
        <f aca="false">IF(INDEX(ZRDaten,MATCH($B310,ZRZeile,0),MATCH(Hilfe!$B$1,ZRSpalte,0)+'1.2 ZR Monate'!L$12-1)&lt;3,"*",INDEX(ZRDaten,MATCH($B310,ZRZeile,0),MATCH(Hilfe!$B$1,ZRSpalte,0)+'1.2 ZR Monate'!L$12-1))</f>
        <v>368</v>
      </c>
      <c r="M310" s="155" t="n">
        <f aca="false">IF(INDEX(ZRDaten,MATCH($B310,ZRZeile,0),MATCH(Hilfe!$B$1,ZRSpalte,0)+'1.2 ZR Monate'!M$12-1)&lt;3,"*",INDEX(ZRDaten,MATCH($B310,ZRZeile,0),MATCH(Hilfe!$B$1,ZRSpalte,0)+'1.2 ZR Monate'!M$12-1))</f>
        <v>365</v>
      </c>
      <c r="N310" s="155" t="n">
        <f aca="false">IF(INDEX(ZRDaten,MATCH($B310,ZRZeile,0),MATCH(Hilfe!$B$1,ZRSpalte,0)+'1.2 ZR Monate'!N$12-1)&lt;3,"*",INDEX(ZRDaten,MATCH($B310,ZRZeile,0),MATCH(Hilfe!$B$1,ZRSpalte,0)+'1.2 ZR Monate'!N$12-1))</f>
        <v>357</v>
      </c>
      <c r="O310" s="156" t="str">
        <f aca="false">IF(INDEX(ZRDaten,MATCH($B310,ZRZeile,0),MATCH(Hilfe!$B$1,ZRSpalte,0)+'1.2 ZR Monate'!O$12-1)&lt;3,"*",INDEX(ZRDaten,MATCH($B310,ZRZeile,0),MATCH(Hilfe!$B$1,ZRSpalte,0)+'1.2 ZR Monate'!O$12-1))</f>
        <v>.</v>
      </c>
    </row>
    <row r="311" customFormat="false" ht="12.75" hidden="false" customHeight="true" outlineLevel="0" collapsed="false">
      <c r="A311" s="9" t="s">
        <v>630</v>
      </c>
      <c r="B311" s="10" t="s">
        <v>631</v>
      </c>
      <c r="C311" s="155" t="n">
        <f aca="false">IF(INDEX(ZRDaten,MATCH($B311,ZRZeile,0),MATCH(Hilfe!$B$1,ZRSpalte,0)+'1.2 ZR Monate'!C$12-1)&lt;3,"*",INDEX(ZRDaten,MATCH($B311,ZRZeile,0),MATCH(Hilfe!$B$1,ZRSpalte,0)+'1.2 ZR Monate'!C$12-1))</f>
        <v>68</v>
      </c>
      <c r="D311" s="155" t="n">
        <f aca="false">IF(INDEX(ZRDaten,MATCH($B311,ZRZeile,0),MATCH(Hilfe!$B$1,ZRSpalte,0)+'1.2 ZR Monate'!D$12-1)&lt;3,"*",INDEX(ZRDaten,MATCH($B311,ZRZeile,0),MATCH(Hilfe!$B$1,ZRSpalte,0)+'1.2 ZR Monate'!D$12-1))</f>
        <v>71</v>
      </c>
      <c r="E311" s="155" t="n">
        <f aca="false">IF(INDEX(ZRDaten,MATCH($B311,ZRZeile,0),MATCH(Hilfe!$B$1,ZRSpalte,0)+'1.2 ZR Monate'!E$12-1)&lt;3,"*",INDEX(ZRDaten,MATCH($B311,ZRZeile,0),MATCH(Hilfe!$B$1,ZRSpalte,0)+'1.2 ZR Monate'!E$12-1))</f>
        <v>56</v>
      </c>
      <c r="F311" s="155" t="n">
        <f aca="false">IF(INDEX(ZRDaten,MATCH($B311,ZRZeile,0),MATCH(Hilfe!$B$1,ZRSpalte,0)+'1.2 ZR Monate'!F$12-1)&lt;3,"*",INDEX(ZRDaten,MATCH($B311,ZRZeile,0),MATCH(Hilfe!$B$1,ZRSpalte,0)+'1.2 ZR Monate'!F$12-1))</f>
        <v>71</v>
      </c>
      <c r="G311" s="155" t="n">
        <f aca="false">IF(INDEX(ZRDaten,MATCH($B311,ZRZeile,0),MATCH(Hilfe!$B$1,ZRSpalte,0)+'1.2 ZR Monate'!G$12-1)&lt;3,"*",INDEX(ZRDaten,MATCH($B311,ZRZeile,0),MATCH(Hilfe!$B$1,ZRSpalte,0)+'1.2 ZR Monate'!G$12-1))</f>
        <v>67</v>
      </c>
      <c r="H311" s="155" t="n">
        <f aca="false">IF(INDEX(ZRDaten,MATCH($B311,ZRZeile,0),MATCH(Hilfe!$B$1,ZRSpalte,0)+'1.2 ZR Monate'!H$12-1)&lt;3,"*",INDEX(ZRDaten,MATCH($B311,ZRZeile,0),MATCH(Hilfe!$B$1,ZRSpalte,0)+'1.2 ZR Monate'!H$12-1))</f>
        <v>72</v>
      </c>
      <c r="I311" s="155" t="n">
        <f aca="false">IF(INDEX(ZRDaten,MATCH($B311,ZRZeile,0),MATCH(Hilfe!$B$1,ZRSpalte,0)+'1.2 ZR Monate'!I$12-1)&lt;3,"*",INDEX(ZRDaten,MATCH($B311,ZRZeile,0),MATCH(Hilfe!$B$1,ZRSpalte,0)+'1.2 ZR Monate'!I$12-1))</f>
        <v>79</v>
      </c>
      <c r="J311" s="155" t="n">
        <f aca="false">IF(INDEX(ZRDaten,MATCH($B311,ZRZeile,0),MATCH(Hilfe!$B$1,ZRSpalte,0)+'1.2 ZR Monate'!J$12-1)&lt;3,"*",INDEX(ZRDaten,MATCH($B311,ZRZeile,0),MATCH(Hilfe!$B$1,ZRSpalte,0)+'1.2 ZR Monate'!J$12-1))</f>
        <v>93</v>
      </c>
      <c r="K311" s="155" t="n">
        <f aca="false">IF(INDEX(ZRDaten,MATCH($B311,ZRZeile,0),MATCH(Hilfe!$B$1,ZRSpalte,0)+'1.2 ZR Monate'!K$12-1)&lt;3,"*",INDEX(ZRDaten,MATCH($B311,ZRZeile,0),MATCH(Hilfe!$B$1,ZRSpalte,0)+'1.2 ZR Monate'!K$12-1))</f>
        <v>94</v>
      </c>
      <c r="L311" s="155" t="n">
        <f aca="false">IF(INDEX(ZRDaten,MATCH($B311,ZRZeile,0),MATCH(Hilfe!$B$1,ZRSpalte,0)+'1.2 ZR Monate'!L$12-1)&lt;3,"*",INDEX(ZRDaten,MATCH($B311,ZRZeile,0),MATCH(Hilfe!$B$1,ZRSpalte,0)+'1.2 ZR Monate'!L$12-1))</f>
        <v>72</v>
      </c>
      <c r="M311" s="155" t="n">
        <f aca="false">IF(INDEX(ZRDaten,MATCH($B311,ZRZeile,0),MATCH(Hilfe!$B$1,ZRSpalte,0)+'1.2 ZR Monate'!M$12-1)&lt;3,"*",INDEX(ZRDaten,MATCH($B311,ZRZeile,0),MATCH(Hilfe!$B$1,ZRSpalte,0)+'1.2 ZR Monate'!M$12-1))</f>
        <v>71</v>
      </c>
      <c r="N311" s="155" t="n">
        <f aca="false">IF(INDEX(ZRDaten,MATCH($B311,ZRZeile,0),MATCH(Hilfe!$B$1,ZRSpalte,0)+'1.2 ZR Monate'!N$12-1)&lt;3,"*",INDEX(ZRDaten,MATCH($B311,ZRZeile,0),MATCH(Hilfe!$B$1,ZRSpalte,0)+'1.2 ZR Monate'!N$12-1))</f>
        <v>45</v>
      </c>
      <c r="O311" s="156" t="n">
        <f aca="false">IF(INDEX(ZRDaten,MATCH($B311,ZRZeile,0),MATCH(Hilfe!$B$1,ZRSpalte,0)+'1.2 ZR Monate'!O$12-1)&lt;3,"*",INDEX(ZRDaten,MATCH($B311,ZRZeile,0),MATCH(Hilfe!$B$1,ZRSpalte,0)+'1.2 ZR Monate'!O$12-1))</f>
        <v>40</v>
      </c>
    </row>
    <row r="312" customFormat="false" ht="12.75" hidden="false" customHeight="true" outlineLevel="0" collapsed="false">
      <c r="A312" s="9" t="s">
        <v>632</v>
      </c>
      <c r="B312" s="10" t="s">
        <v>633</v>
      </c>
      <c r="C312" s="155" t="n">
        <f aca="false">IF(INDEX(ZRDaten,MATCH($B312,ZRZeile,0),MATCH(Hilfe!$B$1,ZRSpalte,0)+'1.2 ZR Monate'!C$12-1)&lt;3,"*",INDEX(ZRDaten,MATCH($B312,ZRZeile,0),MATCH(Hilfe!$B$1,ZRSpalte,0)+'1.2 ZR Monate'!C$12-1))</f>
        <v>325</v>
      </c>
      <c r="D312" s="155" t="n">
        <f aca="false">IF(INDEX(ZRDaten,MATCH($B312,ZRZeile,0),MATCH(Hilfe!$B$1,ZRSpalte,0)+'1.2 ZR Monate'!D$12-1)&lt;3,"*",INDEX(ZRDaten,MATCH($B312,ZRZeile,0),MATCH(Hilfe!$B$1,ZRSpalte,0)+'1.2 ZR Monate'!D$12-1))</f>
        <v>310</v>
      </c>
      <c r="E312" s="155" t="n">
        <f aca="false">IF(INDEX(ZRDaten,MATCH($B312,ZRZeile,0),MATCH(Hilfe!$B$1,ZRSpalte,0)+'1.2 ZR Monate'!E$12-1)&lt;3,"*",INDEX(ZRDaten,MATCH($B312,ZRZeile,0),MATCH(Hilfe!$B$1,ZRSpalte,0)+'1.2 ZR Monate'!E$12-1))</f>
        <v>296</v>
      </c>
      <c r="F312" s="155" t="n">
        <f aca="false">IF(INDEX(ZRDaten,MATCH($B312,ZRZeile,0),MATCH(Hilfe!$B$1,ZRSpalte,0)+'1.2 ZR Monate'!F$12-1)&lt;3,"*",INDEX(ZRDaten,MATCH($B312,ZRZeile,0),MATCH(Hilfe!$B$1,ZRSpalte,0)+'1.2 ZR Monate'!F$12-1))</f>
        <v>318</v>
      </c>
      <c r="G312" s="155" t="n">
        <f aca="false">IF(INDEX(ZRDaten,MATCH($B312,ZRZeile,0),MATCH(Hilfe!$B$1,ZRSpalte,0)+'1.2 ZR Monate'!G$12-1)&lt;3,"*",INDEX(ZRDaten,MATCH($B312,ZRZeile,0),MATCH(Hilfe!$B$1,ZRSpalte,0)+'1.2 ZR Monate'!G$12-1))</f>
        <v>327</v>
      </c>
      <c r="H312" s="155" t="n">
        <f aca="false">IF(INDEX(ZRDaten,MATCH($B312,ZRZeile,0),MATCH(Hilfe!$B$1,ZRSpalte,0)+'1.2 ZR Monate'!H$12-1)&lt;3,"*",INDEX(ZRDaten,MATCH($B312,ZRZeile,0),MATCH(Hilfe!$B$1,ZRSpalte,0)+'1.2 ZR Monate'!H$12-1))</f>
        <v>305</v>
      </c>
      <c r="I312" s="155" t="n">
        <f aca="false">IF(INDEX(ZRDaten,MATCH($B312,ZRZeile,0),MATCH(Hilfe!$B$1,ZRSpalte,0)+'1.2 ZR Monate'!I$12-1)&lt;3,"*",INDEX(ZRDaten,MATCH($B312,ZRZeile,0),MATCH(Hilfe!$B$1,ZRSpalte,0)+'1.2 ZR Monate'!I$12-1))</f>
        <v>276</v>
      </c>
      <c r="J312" s="155" t="n">
        <f aca="false">IF(INDEX(ZRDaten,MATCH($B312,ZRZeile,0),MATCH(Hilfe!$B$1,ZRSpalte,0)+'1.2 ZR Monate'!J$12-1)&lt;3,"*",INDEX(ZRDaten,MATCH($B312,ZRZeile,0),MATCH(Hilfe!$B$1,ZRSpalte,0)+'1.2 ZR Monate'!J$12-1))</f>
        <v>310</v>
      </c>
      <c r="K312" s="155" t="n">
        <f aca="false">IF(INDEX(ZRDaten,MATCH($B312,ZRZeile,0),MATCH(Hilfe!$B$1,ZRSpalte,0)+'1.2 ZR Monate'!K$12-1)&lt;3,"*",INDEX(ZRDaten,MATCH($B312,ZRZeile,0),MATCH(Hilfe!$B$1,ZRSpalte,0)+'1.2 ZR Monate'!K$12-1))</f>
        <v>290</v>
      </c>
      <c r="L312" s="155" t="n">
        <f aca="false">IF(INDEX(ZRDaten,MATCH($B312,ZRZeile,0),MATCH(Hilfe!$B$1,ZRSpalte,0)+'1.2 ZR Monate'!L$12-1)&lt;3,"*",INDEX(ZRDaten,MATCH($B312,ZRZeile,0),MATCH(Hilfe!$B$1,ZRSpalte,0)+'1.2 ZR Monate'!L$12-1))</f>
        <v>295</v>
      </c>
      <c r="M312" s="155" t="n">
        <f aca="false">IF(INDEX(ZRDaten,MATCH($B312,ZRZeile,0),MATCH(Hilfe!$B$1,ZRSpalte,0)+'1.2 ZR Monate'!M$12-1)&lt;3,"*",INDEX(ZRDaten,MATCH($B312,ZRZeile,0),MATCH(Hilfe!$B$1,ZRSpalte,0)+'1.2 ZR Monate'!M$12-1))</f>
        <v>255</v>
      </c>
      <c r="N312" s="155" t="n">
        <f aca="false">IF(INDEX(ZRDaten,MATCH($B312,ZRZeile,0),MATCH(Hilfe!$B$1,ZRSpalte,0)+'1.2 ZR Monate'!N$12-1)&lt;3,"*",INDEX(ZRDaten,MATCH($B312,ZRZeile,0),MATCH(Hilfe!$B$1,ZRSpalte,0)+'1.2 ZR Monate'!N$12-1))</f>
        <v>270</v>
      </c>
      <c r="O312" s="156" t="n">
        <f aca="false">IF(INDEX(ZRDaten,MATCH($B312,ZRZeile,0),MATCH(Hilfe!$B$1,ZRSpalte,0)+'1.2 ZR Monate'!O$12-1)&lt;3,"*",INDEX(ZRDaten,MATCH($B312,ZRZeile,0),MATCH(Hilfe!$B$1,ZRSpalte,0)+'1.2 ZR Monate'!O$12-1))</f>
        <v>268</v>
      </c>
    </row>
    <row r="313" customFormat="false" ht="12.75" hidden="false" customHeight="true" outlineLevel="0" collapsed="false">
      <c r="A313" s="9" t="s">
        <v>634</v>
      </c>
      <c r="B313" s="10" t="s">
        <v>635</v>
      </c>
      <c r="C313" s="155" t="n">
        <f aca="false">IF(INDEX(ZRDaten,MATCH($B313,ZRZeile,0),MATCH(Hilfe!$B$1,ZRSpalte,0)+'1.2 ZR Monate'!C$12-1)&lt;3,"*",INDEX(ZRDaten,MATCH($B313,ZRZeile,0),MATCH(Hilfe!$B$1,ZRSpalte,0)+'1.2 ZR Monate'!C$12-1))</f>
        <v>474</v>
      </c>
      <c r="D313" s="155" t="n">
        <f aca="false">IF(INDEX(ZRDaten,MATCH($B313,ZRZeile,0),MATCH(Hilfe!$B$1,ZRSpalte,0)+'1.2 ZR Monate'!D$12-1)&lt;3,"*",INDEX(ZRDaten,MATCH($B313,ZRZeile,0),MATCH(Hilfe!$B$1,ZRSpalte,0)+'1.2 ZR Monate'!D$12-1))</f>
        <v>452</v>
      </c>
      <c r="E313" s="155" t="n">
        <f aca="false">IF(INDEX(ZRDaten,MATCH($B313,ZRZeile,0),MATCH(Hilfe!$B$1,ZRSpalte,0)+'1.2 ZR Monate'!E$12-1)&lt;3,"*",INDEX(ZRDaten,MATCH($B313,ZRZeile,0),MATCH(Hilfe!$B$1,ZRSpalte,0)+'1.2 ZR Monate'!E$12-1))</f>
        <v>436</v>
      </c>
      <c r="F313" s="155" t="n">
        <f aca="false">IF(INDEX(ZRDaten,MATCH($B313,ZRZeile,0),MATCH(Hilfe!$B$1,ZRSpalte,0)+'1.2 ZR Monate'!F$12-1)&lt;3,"*",INDEX(ZRDaten,MATCH($B313,ZRZeile,0),MATCH(Hilfe!$B$1,ZRSpalte,0)+'1.2 ZR Monate'!F$12-1))</f>
        <v>433</v>
      </c>
      <c r="G313" s="155" t="n">
        <f aca="false">IF(INDEX(ZRDaten,MATCH($B313,ZRZeile,0),MATCH(Hilfe!$B$1,ZRSpalte,0)+'1.2 ZR Monate'!G$12-1)&lt;3,"*",INDEX(ZRDaten,MATCH($B313,ZRZeile,0),MATCH(Hilfe!$B$1,ZRSpalte,0)+'1.2 ZR Monate'!G$12-1))</f>
        <v>480</v>
      </c>
      <c r="H313" s="155" t="n">
        <f aca="false">IF(INDEX(ZRDaten,MATCH($B313,ZRZeile,0),MATCH(Hilfe!$B$1,ZRSpalte,0)+'1.2 ZR Monate'!H$12-1)&lt;3,"*",INDEX(ZRDaten,MATCH($B313,ZRZeile,0),MATCH(Hilfe!$B$1,ZRSpalte,0)+'1.2 ZR Monate'!H$12-1))</f>
        <v>453</v>
      </c>
      <c r="I313" s="155" t="n">
        <f aca="false">IF(INDEX(ZRDaten,MATCH($B313,ZRZeile,0),MATCH(Hilfe!$B$1,ZRSpalte,0)+'1.2 ZR Monate'!I$12-1)&lt;3,"*",INDEX(ZRDaten,MATCH($B313,ZRZeile,0),MATCH(Hilfe!$B$1,ZRSpalte,0)+'1.2 ZR Monate'!I$12-1))</f>
        <v>481</v>
      </c>
      <c r="J313" s="155" t="n">
        <f aca="false">IF(INDEX(ZRDaten,MATCH($B313,ZRZeile,0),MATCH(Hilfe!$B$1,ZRSpalte,0)+'1.2 ZR Monate'!J$12-1)&lt;3,"*",INDEX(ZRDaten,MATCH($B313,ZRZeile,0),MATCH(Hilfe!$B$1,ZRSpalte,0)+'1.2 ZR Monate'!J$12-1))</f>
        <v>505</v>
      </c>
      <c r="K313" s="155" t="n">
        <f aca="false">IF(INDEX(ZRDaten,MATCH($B313,ZRZeile,0),MATCH(Hilfe!$B$1,ZRSpalte,0)+'1.2 ZR Monate'!K$12-1)&lt;3,"*",INDEX(ZRDaten,MATCH($B313,ZRZeile,0),MATCH(Hilfe!$B$1,ZRSpalte,0)+'1.2 ZR Monate'!K$12-1))</f>
        <v>508</v>
      </c>
      <c r="L313" s="155" t="n">
        <f aca="false">IF(INDEX(ZRDaten,MATCH($B313,ZRZeile,0),MATCH(Hilfe!$B$1,ZRSpalte,0)+'1.2 ZR Monate'!L$12-1)&lt;3,"*",INDEX(ZRDaten,MATCH($B313,ZRZeile,0),MATCH(Hilfe!$B$1,ZRSpalte,0)+'1.2 ZR Monate'!L$12-1))</f>
        <v>521</v>
      </c>
      <c r="M313" s="155" t="n">
        <f aca="false">IF(INDEX(ZRDaten,MATCH($B313,ZRZeile,0),MATCH(Hilfe!$B$1,ZRSpalte,0)+'1.2 ZR Monate'!M$12-1)&lt;3,"*",INDEX(ZRDaten,MATCH($B313,ZRZeile,0),MATCH(Hilfe!$B$1,ZRSpalte,0)+'1.2 ZR Monate'!M$12-1))</f>
        <v>478</v>
      </c>
      <c r="N313" s="155" t="n">
        <f aca="false">IF(INDEX(ZRDaten,MATCH($B313,ZRZeile,0),MATCH(Hilfe!$B$1,ZRSpalte,0)+'1.2 ZR Monate'!N$12-1)&lt;3,"*",INDEX(ZRDaten,MATCH($B313,ZRZeile,0),MATCH(Hilfe!$B$1,ZRSpalte,0)+'1.2 ZR Monate'!N$12-1))</f>
        <v>477</v>
      </c>
      <c r="O313" s="156" t="n">
        <f aca="false">IF(INDEX(ZRDaten,MATCH($B313,ZRZeile,0),MATCH(Hilfe!$B$1,ZRSpalte,0)+'1.2 ZR Monate'!O$12-1)&lt;3,"*",INDEX(ZRDaten,MATCH($B313,ZRZeile,0),MATCH(Hilfe!$B$1,ZRSpalte,0)+'1.2 ZR Monate'!O$12-1))</f>
        <v>550</v>
      </c>
    </row>
    <row r="314" customFormat="false" ht="12.75" hidden="false" customHeight="true" outlineLevel="0" collapsed="false">
      <c r="A314" s="9" t="s">
        <v>636</v>
      </c>
      <c r="B314" s="10" t="s">
        <v>637</v>
      </c>
      <c r="C314" s="155" t="n">
        <f aca="false">IF(INDEX(ZRDaten,MATCH($B314,ZRZeile,0),MATCH(Hilfe!$B$1,ZRSpalte,0)+'1.2 ZR Monate'!C$12-1)&lt;3,"*",INDEX(ZRDaten,MATCH($B314,ZRZeile,0),MATCH(Hilfe!$B$1,ZRSpalte,0)+'1.2 ZR Monate'!C$12-1))</f>
        <v>555</v>
      </c>
      <c r="D314" s="155" t="n">
        <f aca="false">IF(INDEX(ZRDaten,MATCH($B314,ZRZeile,0),MATCH(Hilfe!$B$1,ZRSpalte,0)+'1.2 ZR Monate'!D$12-1)&lt;3,"*",INDEX(ZRDaten,MATCH($B314,ZRZeile,0),MATCH(Hilfe!$B$1,ZRSpalte,0)+'1.2 ZR Monate'!D$12-1))</f>
        <v>584</v>
      </c>
      <c r="E314" s="155" t="n">
        <f aca="false">IF(INDEX(ZRDaten,MATCH($B314,ZRZeile,0),MATCH(Hilfe!$B$1,ZRSpalte,0)+'1.2 ZR Monate'!E$12-1)&lt;3,"*",INDEX(ZRDaten,MATCH($B314,ZRZeile,0),MATCH(Hilfe!$B$1,ZRSpalte,0)+'1.2 ZR Monate'!E$12-1))</f>
        <v>577</v>
      </c>
      <c r="F314" s="155" t="n">
        <f aca="false">IF(INDEX(ZRDaten,MATCH($B314,ZRZeile,0),MATCH(Hilfe!$B$1,ZRSpalte,0)+'1.2 ZR Monate'!F$12-1)&lt;3,"*",INDEX(ZRDaten,MATCH($B314,ZRZeile,0),MATCH(Hilfe!$B$1,ZRSpalte,0)+'1.2 ZR Monate'!F$12-1))</f>
        <v>562</v>
      </c>
      <c r="G314" s="155" t="n">
        <f aca="false">IF(INDEX(ZRDaten,MATCH($B314,ZRZeile,0),MATCH(Hilfe!$B$1,ZRSpalte,0)+'1.2 ZR Monate'!G$12-1)&lt;3,"*",INDEX(ZRDaten,MATCH($B314,ZRZeile,0),MATCH(Hilfe!$B$1,ZRSpalte,0)+'1.2 ZR Monate'!G$12-1))</f>
        <v>584</v>
      </c>
      <c r="H314" s="155" t="n">
        <f aca="false">IF(INDEX(ZRDaten,MATCH($B314,ZRZeile,0),MATCH(Hilfe!$B$1,ZRSpalte,0)+'1.2 ZR Monate'!H$12-1)&lt;3,"*",INDEX(ZRDaten,MATCH($B314,ZRZeile,0),MATCH(Hilfe!$B$1,ZRSpalte,0)+'1.2 ZR Monate'!H$12-1))</f>
        <v>559</v>
      </c>
      <c r="I314" s="155" t="n">
        <f aca="false">IF(INDEX(ZRDaten,MATCH($B314,ZRZeile,0),MATCH(Hilfe!$B$1,ZRSpalte,0)+'1.2 ZR Monate'!I$12-1)&lt;3,"*",INDEX(ZRDaten,MATCH($B314,ZRZeile,0),MATCH(Hilfe!$B$1,ZRSpalte,0)+'1.2 ZR Monate'!I$12-1))</f>
        <v>621</v>
      </c>
      <c r="J314" s="155" t="n">
        <f aca="false">IF(INDEX(ZRDaten,MATCH($B314,ZRZeile,0),MATCH(Hilfe!$B$1,ZRSpalte,0)+'1.2 ZR Monate'!J$12-1)&lt;3,"*",INDEX(ZRDaten,MATCH($B314,ZRZeile,0),MATCH(Hilfe!$B$1,ZRSpalte,0)+'1.2 ZR Monate'!J$12-1))</f>
        <v>654</v>
      </c>
      <c r="K314" s="155" t="n">
        <f aca="false">IF(INDEX(ZRDaten,MATCH($B314,ZRZeile,0),MATCH(Hilfe!$B$1,ZRSpalte,0)+'1.2 ZR Monate'!K$12-1)&lt;3,"*",INDEX(ZRDaten,MATCH($B314,ZRZeile,0),MATCH(Hilfe!$B$1,ZRSpalte,0)+'1.2 ZR Monate'!K$12-1))</f>
        <v>622</v>
      </c>
      <c r="L314" s="155" t="n">
        <f aca="false">IF(INDEX(ZRDaten,MATCH($B314,ZRZeile,0),MATCH(Hilfe!$B$1,ZRSpalte,0)+'1.2 ZR Monate'!L$12-1)&lt;3,"*",INDEX(ZRDaten,MATCH($B314,ZRZeile,0),MATCH(Hilfe!$B$1,ZRSpalte,0)+'1.2 ZR Monate'!L$12-1))</f>
        <v>566</v>
      </c>
      <c r="M314" s="155" t="n">
        <f aca="false">IF(INDEX(ZRDaten,MATCH($B314,ZRZeile,0),MATCH(Hilfe!$B$1,ZRSpalte,0)+'1.2 ZR Monate'!M$12-1)&lt;3,"*",INDEX(ZRDaten,MATCH($B314,ZRZeile,0),MATCH(Hilfe!$B$1,ZRSpalte,0)+'1.2 ZR Monate'!M$12-1))</f>
        <v>544</v>
      </c>
      <c r="N314" s="155" t="n">
        <f aca="false">IF(INDEX(ZRDaten,MATCH($B314,ZRZeile,0),MATCH(Hilfe!$B$1,ZRSpalte,0)+'1.2 ZR Monate'!N$12-1)&lt;3,"*",INDEX(ZRDaten,MATCH($B314,ZRZeile,0),MATCH(Hilfe!$B$1,ZRSpalte,0)+'1.2 ZR Monate'!N$12-1))</f>
        <v>539</v>
      </c>
      <c r="O314" s="156" t="n">
        <f aca="false">IF(INDEX(ZRDaten,MATCH($B314,ZRZeile,0),MATCH(Hilfe!$B$1,ZRSpalte,0)+'1.2 ZR Monate'!O$12-1)&lt;3,"*",INDEX(ZRDaten,MATCH($B314,ZRZeile,0),MATCH(Hilfe!$B$1,ZRSpalte,0)+'1.2 ZR Monate'!O$12-1))</f>
        <v>533</v>
      </c>
    </row>
    <row r="315" customFormat="false" ht="12.75" hidden="false" customHeight="true" outlineLevel="0" collapsed="false">
      <c r="A315" s="9" t="s">
        <v>638</v>
      </c>
      <c r="B315" s="10" t="s">
        <v>639</v>
      </c>
      <c r="C315" s="155" t="n">
        <f aca="false">IF(INDEX(ZRDaten,MATCH($B315,ZRZeile,0),MATCH(Hilfe!$B$1,ZRSpalte,0)+'1.2 ZR Monate'!C$12-1)&lt;3,"*",INDEX(ZRDaten,MATCH($B315,ZRZeile,0),MATCH(Hilfe!$B$1,ZRSpalte,0)+'1.2 ZR Monate'!C$12-1))</f>
        <v>350</v>
      </c>
      <c r="D315" s="155" t="n">
        <f aca="false">IF(INDEX(ZRDaten,MATCH($B315,ZRZeile,0),MATCH(Hilfe!$B$1,ZRSpalte,0)+'1.2 ZR Monate'!D$12-1)&lt;3,"*",INDEX(ZRDaten,MATCH($B315,ZRZeile,0),MATCH(Hilfe!$B$1,ZRSpalte,0)+'1.2 ZR Monate'!D$12-1))</f>
        <v>387</v>
      </c>
      <c r="E315" s="155" t="n">
        <f aca="false">IF(INDEX(ZRDaten,MATCH($B315,ZRZeile,0),MATCH(Hilfe!$B$1,ZRSpalte,0)+'1.2 ZR Monate'!E$12-1)&lt;3,"*",INDEX(ZRDaten,MATCH($B315,ZRZeile,0),MATCH(Hilfe!$B$1,ZRSpalte,0)+'1.2 ZR Monate'!E$12-1))</f>
        <v>378</v>
      </c>
      <c r="F315" s="155" t="n">
        <f aca="false">IF(INDEX(ZRDaten,MATCH($B315,ZRZeile,0),MATCH(Hilfe!$B$1,ZRSpalte,0)+'1.2 ZR Monate'!F$12-1)&lt;3,"*",INDEX(ZRDaten,MATCH($B315,ZRZeile,0),MATCH(Hilfe!$B$1,ZRSpalte,0)+'1.2 ZR Monate'!F$12-1))</f>
        <v>368</v>
      </c>
      <c r="G315" s="155" t="n">
        <f aca="false">IF(INDEX(ZRDaten,MATCH($B315,ZRZeile,0),MATCH(Hilfe!$B$1,ZRSpalte,0)+'1.2 ZR Monate'!G$12-1)&lt;3,"*",INDEX(ZRDaten,MATCH($B315,ZRZeile,0),MATCH(Hilfe!$B$1,ZRSpalte,0)+'1.2 ZR Monate'!G$12-1))</f>
        <v>371</v>
      </c>
      <c r="H315" s="155" t="n">
        <f aca="false">IF(INDEX(ZRDaten,MATCH($B315,ZRZeile,0),MATCH(Hilfe!$B$1,ZRSpalte,0)+'1.2 ZR Monate'!H$12-1)&lt;3,"*",INDEX(ZRDaten,MATCH($B315,ZRZeile,0),MATCH(Hilfe!$B$1,ZRSpalte,0)+'1.2 ZR Monate'!H$12-1))</f>
        <v>362</v>
      </c>
      <c r="I315" s="155" t="n">
        <f aca="false">IF(INDEX(ZRDaten,MATCH($B315,ZRZeile,0),MATCH(Hilfe!$B$1,ZRSpalte,0)+'1.2 ZR Monate'!I$12-1)&lt;3,"*",INDEX(ZRDaten,MATCH($B315,ZRZeile,0),MATCH(Hilfe!$B$1,ZRSpalte,0)+'1.2 ZR Monate'!I$12-1))</f>
        <v>374</v>
      </c>
      <c r="J315" s="155" t="n">
        <f aca="false">IF(INDEX(ZRDaten,MATCH($B315,ZRZeile,0),MATCH(Hilfe!$B$1,ZRSpalte,0)+'1.2 ZR Monate'!J$12-1)&lt;3,"*",INDEX(ZRDaten,MATCH($B315,ZRZeile,0),MATCH(Hilfe!$B$1,ZRSpalte,0)+'1.2 ZR Monate'!J$12-1))</f>
        <v>358</v>
      </c>
      <c r="K315" s="155" t="n">
        <f aca="false">IF(INDEX(ZRDaten,MATCH($B315,ZRZeile,0),MATCH(Hilfe!$B$1,ZRSpalte,0)+'1.2 ZR Monate'!K$12-1)&lt;3,"*",INDEX(ZRDaten,MATCH($B315,ZRZeile,0),MATCH(Hilfe!$B$1,ZRSpalte,0)+'1.2 ZR Monate'!K$12-1))</f>
        <v>353</v>
      </c>
      <c r="L315" s="155" t="n">
        <f aca="false">IF(INDEX(ZRDaten,MATCH($B315,ZRZeile,0),MATCH(Hilfe!$B$1,ZRSpalte,0)+'1.2 ZR Monate'!L$12-1)&lt;3,"*",INDEX(ZRDaten,MATCH($B315,ZRZeile,0),MATCH(Hilfe!$B$1,ZRSpalte,0)+'1.2 ZR Monate'!L$12-1))</f>
        <v>357</v>
      </c>
      <c r="M315" s="155" t="n">
        <f aca="false">IF(INDEX(ZRDaten,MATCH($B315,ZRZeile,0),MATCH(Hilfe!$B$1,ZRSpalte,0)+'1.2 ZR Monate'!M$12-1)&lt;3,"*",INDEX(ZRDaten,MATCH($B315,ZRZeile,0),MATCH(Hilfe!$B$1,ZRSpalte,0)+'1.2 ZR Monate'!M$12-1))</f>
        <v>385</v>
      </c>
      <c r="N315" s="155" t="n">
        <f aca="false">IF(INDEX(ZRDaten,MATCH($B315,ZRZeile,0),MATCH(Hilfe!$B$1,ZRSpalte,0)+'1.2 ZR Monate'!N$12-1)&lt;3,"*",INDEX(ZRDaten,MATCH($B315,ZRZeile,0),MATCH(Hilfe!$B$1,ZRSpalte,0)+'1.2 ZR Monate'!N$12-1))</f>
        <v>398</v>
      </c>
      <c r="O315" s="156" t="n">
        <f aca="false">IF(INDEX(ZRDaten,MATCH($B315,ZRZeile,0),MATCH(Hilfe!$B$1,ZRSpalte,0)+'1.2 ZR Monate'!O$12-1)&lt;3,"*",INDEX(ZRDaten,MATCH($B315,ZRZeile,0),MATCH(Hilfe!$B$1,ZRSpalte,0)+'1.2 ZR Monate'!O$12-1))</f>
        <v>411</v>
      </c>
    </row>
    <row r="316" customFormat="false" ht="12.75" hidden="false" customHeight="true" outlineLevel="0" collapsed="false">
      <c r="A316" s="9" t="s">
        <v>640</v>
      </c>
      <c r="B316" s="10" t="s">
        <v>641</v>
      </c>
      <c r="C316" s="155" t="n">
        <f aca="false">IF(INDEX(ZRDaten,MATCH($B316,ZRZeile,0),MATCH(Hilfe!$B$1,ZRSpalte,0)+'1.2 ZR Monate'!C$12-1)&lt;3,"*",INDEX(ZRDaten,MATCH($B316,ZRZeile,0),MATCH(Hilfe!$B$1,ZRSpalte,0)+'1.2 ZR Monate'!C$12-1))</f>
        <v>134</v>
      </c>
      <c r="D316" s="155" t="n">
        <f aca="false">IF(INDEX(ZRDaten,MATCH($B316,ZRZeile,0),MATCH(Hilfe!$B$1,ZRSpalte,0)+'1.2 ZR Monate'!D$12-1)&lt;3,"*",INDEX(ZRDaten,MATCH($B316,ZRZeile,0),MATCH(Hilfe!$B$1,ZRSpalte,0)+'1.2 ZR Monate'!D$12-1))</f>
        <v>140</v>
      </c>
      <c r="E316" s="155" t="n">
        <f aca="false">IF(INDEX(ZRDaten,MATCH($B316,ZRZeile,0),MATCH(Hilfe!$B$1,ZRSpalte,0)+'1.2 ZR Monate'!E$12-1)&lt;3,"*",INDEX(ZRDaten,MATCH($B316,ZRZeile,0),MATCH(Hilfe!$B$1,ZRSpalte,0)+'1.2 ZR Monate'!E$12-1))</f>
        <v>142</v>
      </c>
      <c r="F316" s="155" t="n">
        <f aca="false">IF(INDEX(ZRDaten,MATCH($B316,ZRZeile,0),MATCH(Hilfe!$B$1,ZRSpalte,0)+'1.2 ZR Monate'!F$12-1)&lt;3,"*",INDEX(ZRDaten,MATCH($B316,ZRZeile,0),MATCH(Hilfe!$B$1,ZRSpalte,0)+'1.2 ZR Monate'!F$12-1))</f>
        <v>124</v>
      </c>
      <c r="G316" s="155" t="n">
        <f aca="false">IF(INDEX(ZRDaten,MATCH($B316,ZRZeile,0),MATCH(Hilfe!$B$1,ZRSpalte,0)+'1.2 ZR Monate'!G$12-1)&lt;3,"*",INDEX(ZRDaten,MATCH($B316,ZRZeile,0),MATCH(Hilfe!$B$1,ZRSpalte,0)+'1.2 ZR Monate'!G$12-1))</f>
        <v>137</v>
      </c>
      <c r="H316" s="155" t="n">
        <f aca="false">IF(INDEX(ZRDaten,MATCH($B316,ZRZeile,0),MATCH(Hilfe!$B$1,ZRSpalte,0)+'1.2 ZR Monate'!H$12-1)&lt;3,"*",INDEX(ZRDaten,MATCH($B316,ZRZeile,0),MATCH(Hilfe!$B$1,ZRSpalte,0)+'1.2 ZR Monate'!H$12-1))</f>
        <v>146</v>
      </c>
      <c r="I316" s="155" t="n">
        <f aca="false">IF(INDEX(ZRDaten,MATCH($B316,ZRZeile,0),MATCH(Hilfe!$B$1,ZRSpalte,0)+'1.2 ZR Monate'!I$12-1)&lt;3,"*",INDEX(ZRDaten,MATCH($B316,ZRZeile,0),MATCH(Hilfe!$B$1,ZRSpalte,0)+'1.2 ZR Monate'!I$12-1))</f>
        <v>151</v>
      </c>
      <c r="J316" s="155" t="n">
        <f aca="false">IF(INDEX(ZRDaten,MATCH($B316,ZRZeile,0),MATCH(Hilfe!$B$1,ZRSpalte,0)+'1.2 ZR Monate'!J$12-1)&lt;3,"*",INDEX(ZRDaten,MATCH($B316,ZRZeile,0),MATCH(Hilfe!$B$1,ZRSpalte,0)+'1.2 ZR Monate'!J$12-1))</f>
        <v>130</v>
      </c>
      <c r="K316" s="155" t="n">
        <f aca="false">IF(INDEX(ZRDaten,MATCH($B316,ZRZeile,0),MATCH(Hilfe!$B$1,ZRSpalte,0)+'1.2 ZR Monate'!K$12-1)&lt;3,"*",INDEX(ZRDaten,MATCH($B316,ZRZeile,0),MATCH(Hilfe!$B$1,ZRSpalte,0)+'1.2 ZR Monate'!K$12-1))</f>
        <v>95</v>
      </c>
      <c r="L316" s="155" t="n">
        <f aca="false">IF(INDEX(ZRDaten,MATCH($B316,ZRZeile,0),MATCH(Hilfe!$B$1,ZRSpalte,0)+'1.2 ZR Monate'!L$12-1)&lt;3,"*",INDEX(ZRDaten,MATCH($B316,ZRZeile,0),MATCH(Hilfe!$B$1,ZRSpalte,0)+'1.2 ZR Monate'!L$12-1))</f>
        <v>96</v>
      </c>
      <c r="M316" s="155" t="n">
        <f aca="false">IF(INDEX(ZRDaten,MATCH($B316,ZRZeile,0),MATCH(Hilfe!$B$1,ZRSpalte,0)+'1.2 ZR Monate'!M$12-1)&lt;3,"*",INDEX(ZRDaten,MATCH($B316,ZRZeile,0),MATCH(Hilfe!$B$1,ZRSpalte,0)+'1.2 ZR Monate'!M$12-1))</f>
        <v>98</v>
      </c>
      <c r="N316" s="155" t="n">
        <f aca="false">IF(INDEX(ZRDaten,MATCH($B316,ZRZeile,0),MATCH(Hilfe!$B$1,ZRSpalte,0)+'1.2 ZR Monate'!N$12-1)&lt;3,"*",INDEX(ZRDaten,MATCH($B316,ZRZeile,0),MATCH(Hilfe!$B$1,ZRSpalte,0)+'1.2 ZR Monate'!N$12-1))</f>
        <v>77</v>
      </c>
      <c r="O316" s="156" t="n">
        <f aca="false">IF(INDEX(ZRDaten,MATCH($B316,ZRZeile,0),MATCH(Hilfe!$B$1,ZRSpalte,0)+'1.2 ZR Monate'!O$12-1)&lt;3,"*",INDEX(ZRDaten,MATCH($B316,ZRZeile,0),MATCH(Hilfe!$B$1,ZRSpalte,0)+'1.2 ZR Monate'!O$12-1))</f>
        <v>86</v>
      </c>
    </row>
    <row r="317" customFormat="false" ht="12.75" hidden="false" customHeight="true" outlineLevel="0" collapsed="false">
      <c r="A317" s="9" t="s">
        <v>642</v>
      </c>
      <c r="B317" s="10" t="s">
        <v>643</v>
      </c>
      <c r="C317" s="155" t="n">
        <f aca="false">IF(INDEX(ZRDaten,MATCH($B317,ZRZeile,0),MATCH(Hilfe!$B$1,ZRSpalte,0)+'1.2 ZR Monate'!C$12-1)&lt;3,"*",INDEX(ZRDaten,MATCH($B317,ZRZeile,0),MATCH(Hilfe!$B$1,ZRSpalte,0)+'1.2 ZR Monate'!C$12-1))</f>
        <v>41</v>
      </c>
      <c r="D317" s="155" t="n">
        <f aca="false">IF(INDEX(ZRDaten,MATCH($B317,ZRZeile,0),MATCH(Hilfe!$B$1,ZRSpalte,0)+'1.2 ZR Monate'!D$12-1)&lt;3,"*",INDEX(ZRDaten,MATCH($B317,ZRZeile,0),MATCH(Hilfe!$B$1,ZRSpalte,0)+'1.2 ZR Monate'!D$12-1))</f>
        <v>42</v>
      </c>
      <c r="E317" s="155" t="n">
        <f aca="false">IF(INDEX(ZRDaten,MATCH($B317,ZRZeile,0),MATCH(Hilfe!$B$1,ZRSpalte,0)+'1.2 ZR Monate'!E$12-1)&lt;3,"*",INDEX(ZRDaten,MATCH($B317,ZRZeile,0),MATCH(Hilfe!$B$1,ZRSpalte,0)+'1.2 ZR Monate'!E$12-1))</f>
        <v>36</v>
      </c>
      <c r="F317" s="155" t="n">
        <f aca="false">IF(INDEX(ZRDaten,MATCH($B317,ZRZeile,0),MATCH(Hilfe!$B$1,ZRSpalte,0)+'1.2 ZR Monate'!F$12-1)&lt;3,"*",INDEX(ZRDaten,MATCH($B317,ZRZeile,0),MATCH(Hilfe!$B$1,ZRSpalte,0)+'1.2 ZR Monate'!F$12-1))</f>
        <v>41</v>
      </c>
      <c r="G317" s="155" t="n">
        <f aca="false">IF(INDEX(ZRDaten,MATCH($B317,ZRZeile,0),MATCH(Hilfe!$B$1,ZRSpalte,0)+'1.2 ZR Monate'!G$12-1)&lt;3,"*",INDEX(ZRDaten,MATCH($B317,ZRZeile,0),MATCH(Hilfe!$B$1,ZRSpalte,0)+'1.2 ZR Monate'!G$12-1))</f>
        <v>54</v>
      </c>
      <c r="H317" s="155" t="n">
        <f aca="false">IF(INDEX(ZRDaten,MATCH($B317,ZRZeile,0),MATCH(Hilfe!$B$1,ZRSpalte,0)+'1.2 ZR Monate'!H$12-1)&lt;3,"*",INDEX(ZRDaten,MATCH($B317,ZRZeile,0),MATCH(Hilfe!$B$1,ZRSpalte,0)+'1.2 ZR Monate'!H$12-1))</f>
        <v>58</v>
      </c>
      <c r="I317" s="155" t="n">
        <f aca="false">IF(INDEX(ZRDaten,MATCH($B317,ZRZeile,0),MATCH(Hilfe!$B$1,ZRSpalte,0)+'1.2 ZR Monate'!I$12-1)&lt;3,"*",INDEX(ZRDaten,MATCH($B317,ZRZeile,0),MATCH(Hilfe!$B$1,ZRSpalte,0)+'1.2 ZR Monate'!I$12-1))</f>
        <v>58</v>
      </c>
      <c r="J317" s="155" t="n">
        <f aca="false">IF(INDEX(ZRDaten,MATCH($B317,ZRZeile,0),MATCH(Hilfe!$B$1,ZRSpalte,0)+'1.2 ZR Monate'!J$12-1)&lt;3,"*",INDEX(ZRDaten,MATCH($B317,ZRZeile,0),MATCH(Hilfe!$B$1,ZRSpalte,0)+'1.2 ZR Monate'!J$12-1))</f>
        <v>52</v>
      </c>
      <c r="K317" s="155" t="n">
        <f aca="false">IF(INDEX(ZRDaten,MATCH($B317,ZRZeile,0),MATCH(Hilfe!$B$1,ZRSpalte,0)+'1.2 ZR Monate'!K$12-1)&lt;3,"*",INDEX(ZRDaten,MATCH($B317,ZRZeile,0),MATCH(Hilfe!$B$1,ZRSpalte,0)+'1.2 ZR Monate'!K$12-1))</f>
        <v>52</v>
      </c>
      <c r="L317" s="155" t="n">
        <f aca="false">IF(INDEX(ZRDaten,MATCH($B317,ZRZeile,0),MATCH(Hilfe!$B$1,ZRSpalte,0)+'1.2 ZR Monate'!L$12-1)&lt;3,"*",INDEX(ZRDaten,MATCH($B317,ZRZeile,0),MATCH(Hilfe!$B$1,ZRSpalte,0)+'1.2 ZR Monate'!L$12-1))</f>
        <v>58</v>
      </c>
      <c r="M317" s="155" t="n">
        <f aca="false">IF(INDEX(ZRDaten,MATCH($B317,ZRZeile,0),MATCH(Hilfe!$B$1,ZRSpalte,0)+'1.2 ZR Monate'!M$12-1)&lt;3,"*",INDEX(ZRDaten,MATCH($B317,ZRZeile,0),MATCH(Hilfe!$B$1,ZRSpalte,0)+'1.2 ZR Monate'!M$12-1))</f>
        <v>54</v>
      </c>
      <c r="N317" s="155" t="n">
        <f aca="false">IF(INDEX(ZRDaten,MATCH($B317,ZRZeile,0),MATCH(Hilfe!$B$1,ZRSpalte,0)+'1.2 ZR Monate'!N$12-1)&lt;3,"*",INDEX(ZRDaten,MATCH($B317,ZRZeile,0),MATCH(Hilfe!$B$1,ZRSpalte,0)+'1.2 ZR Monate'!N$12-1))</f>
        <v>58</v>
      </c>
      <c r="O317" s="156" t="n">
        <f aca="false">IF(INDEX(ZRDaten,MATCH($B317,ZRZeile,0),MATCH(Hilfe!$B$1,ZRSpalte,0)+'1.2 ZR Monate'!O$12-1)&lt;3,"*",INDEX(ZRDaten,MATCH($B317,ZRZeile,0),MATCH(Hilfe!$B$1,ZRSpalte,0)+'1.2 ZR Monate'!O$12-1))</f>
        <v>47</v>
      </c>
    </row>
    <row r="318" customFormat="false" ht="12.75" hidden="false" customHeight="true" outlineLevel="0" collapsed="false">
      <c r="A318" s="9" t="s">
        <v>644</v>
      </c>
      <c r="B318" s="10" t="s">
        <v>645</v>
      </c>
      <c r="C318" s="155" t="n">
        <f aca="false">IF(INDEX(ZRDaten,MATCH($B318,ZRZeile,0),MATCH(Hilfe!$B$1,ZRSpalte,0)+'1.2 ZR Monate'!C$12-1)&lt;3,"*",INDEX(ZRDaten,MATCH($B318,ZRZeile,0),MATCH(Hilfe!$B$1,ZRSpalte,0)+'1.2 ZR Monate'!C$12-1))</f>
        <v>40</v>
      </c>
      <c r="D318" s="155" t="n">
        <f aca="false">IF(INDEX(ZRDaten,MATCH($B318,ZRZeile,0),MATCH(Hilfe!$B$1,ZRSpalte,0)+'1.2 ZR Monate'!D$12-1)&lt;3,"*",INDEX(ZRDaten,MATCH($B318,ZRZeile,0),MATCH(Hilfe!$B$1,ZRSpalte,0)+'1.2 ZR Monate'!D$12-1))</f>
        <v>47</v>
      </c>
      <c r="E318" s="155" t="n">
        <f aca="false">IF(INDEX(ZRDaten,MATCH($B318,ZRZeile,0),MATCH(Hilfe!$B$1,ZRSpalte,0)+'1.2 ZR Monate'!E$12-1)&lt;3,"*",INDEX(ZRDaten,MATCH($B318,ZRZeile,0),MATCH(Hilfe!$B$1,ZRSpalte,0)+'1.2 ZR Monate'!E$12-1))</f>
        <v>48</v>
      </c>
      <c r="F318" s="155" t="n">
        <f aca="false">IF(INDEX(ZRDaten,MATCH($B318,ZRZeile,0),MATCH(Hilfe!$B$1,ZRSpalte,0)+'1.2 ZR Monate'!F$12-1)&lt;3,"*",INDEX(ZRDaten,MATCH($B318,ZRZeile,0),MATCH(Hilfe!$B$1,ZRSpalte,0)+'1.2 ZR Monate'!F$12-1))</f>
        <v>46</v>
      </c>
      <c r="G318" s="155" t="n">
        <f aca="false">IF(INDEX(ZRDaten,MATCH($B318,ZRZeile,0),MATCH(Hilfe!$B$1,ZRSpalte,0)+'1.2 ZR Monate'!G$12-1)&lt;3,"*",INDEX(ZRDaten,MATCH($B318,ZRZeile,0),MATCH(Hilfe!$B$1,ZRSpalte,0)+'1.2 ZR Monate'!G$12-1))</f>
        <v>48</v>
      </c>
      <c r="H318" s="155" t="n">
        <f aca="false">IF(INDEX(ZRDaten,MATCH($B318,ZRZeile,0),MATCH(Hilfe!$B$1,ZRSpalte,0)+'1.2 ZR Monate'!H$12-1)&lt;3,"*",INDEX(ZRDaten,MATCH($B318,ZRZeile,0),MATCH(Hilfe!$B$1,ZRSpalte,0)+'1.2 ZR Monate'!H$12-1))</f>
        <v>48</v>
      </c>
      <c r="I318" s="155" t="n">
        <f aca="false">IF(INDEX(ZRDaten,MATCH($B318,ZRZeile,0),MATCH(Hilfe!$B$1,ZRSpalte,0)+'1.2 ZR Monate'!I$12-1)&lt;3,"*",INDEX(ZRDaten,MATCH($B318,ZRZeile,0),MATCH(Hilfe!$B$1,ZRSpalte,0)+'1.2 ZR Monate'!I$12-1))</f>
        <v>51</v>
      </c>
      <c r="J318" s="155" t="n">
        <f aca="false">IF(INDEX(ZRDaten,MATCH($B318,ZRZeile,0),MATCH(Hilfe!$B$1,ZRSpalte,0)+'1.2 ZR Monate'!J$12-1)&lt;3,"*",INDEX(ZRDaten,MATCH($B318,ZRZeile,0),MATCH(Hilfe!$B$1,ZRSpalte,0)+'1.2 ZR Monate'!J$12-1))</f>
        <v>56</v>
      </c>
      <c r="K318" s="155" t="n">
        <f aca="false">IF(INDEX(ZRDaten,MATCH($B318,ZRZeile,0),MATCH(Hilfe!$B$1,ZRSpalte,0)+'1.2 ZR Monate'!K$12-1)&lt;3,"*",INDEX(ZRDaten,MATCH($B318,ZRZeile,0),MATCH(Hilfe!$B$1,ZRSpalte,0)+'1.2 ZR Monate'!K$12-1))</f>
        <v>52</v>
      </c>
      <c r="L318" s="155" t="n">
        <f aca="false">IF(INDEX(ZRDaten,MATCH($B318,ZRZeile,0),MATCH(Hilfe!$B$1,ZRSpalte,0)+'1.2 ZR Monate'!L$12-1)&lt;3,"*",INDEX(ZRDaten,MATCH($B318,ZRZeile,0),MATCH(Hilfe!$B$1,ZRSpalte,0)+'1.2 ZR Monate'!L$12-1))</f>
        <v>50</v>
      </c>
      <c r="M318" s="155" t="n">
        <f aca="false">IF(INDEX(ZRDaten,MATCH($B318,ZRZeile,0),MATCH(Hilfe!$B$1,ZRSpalte,0)+'1.2 ZR Monate'!M$12-1)&lt;3,"*",INDEX(ZRDaten,MATCH($B318,ZRZeile,0),MATCH(Hilfe!$B$1,ZRSpalte,0)+'1.2 ZR Monate'!M$12-1))</f>
        <v>50</v>
      </c>
      <c r="N318" s="155" t="n">
        <f aca="false">IF(INDEX(ZRDaten,MATCH($B318,ZRZeile,0),MATCH(Hilfe!$B$1,ZRSpalte,0)+'1.2 ZR Monate'!N$12-1)&lt;3,"*",INDEX(ZRDaten,MATCH($B318,ZRZeile,0),MATCH(Hilfe!$B$1,ZRSpalte,0)+'1.2 ZR Monate'!N$12-1))</f>
        <v>45</v>
      </c>
      <c r="O318" s="156" t="n">
        <f aca="false">IF(INDEX(ZRDaten,MATCH($B318,ZRZeile,0),MATCH(Hilfe!$B$1,ZRSpalte,0)+'1.2 ZR Monate'!O$12-1)&lt;3,"*",INDEX(ZRDaten,MATCH($B318,ZRZeile,0),MATCH(Hilfe!$B$1,ZRSpalte,0)+'1.2 ZR Monate'!O$12-1))</f>
        <v>44</v>
      </c>
    </row>
    <row r="319" customFormat="false" ht="12.75" hidden="false" customHeight="true" outlineLevel="0" collapsed="false">
      <c r="A319" s="9" t="s">
        <v>646</v>
      </c>
      <c r="B319" s="10" t="s">
        <v>647</v>
      </c>
      <c r="C319" s="155" t="n">
        <f aca="false">IF(INDEX(ZRDaten,MATCH($B319,ZRZeile,0),MATCH(Hilfe!$B$1,ZRSpalte,0)+'1.2 ZR Monate'!C$12-1)&lt;3,"*",INDEX(ZRDaten,MATCH($B319,ZRZeile,0),MATCH(Hilfe!$B$1,ZRSpalte,0)+'1.2 ZR Monate'!C$12-1))</f>
        <v>480</v>
      </c>
      <c r="D319" s="155" t="n">
        <f aca="false">IF(INDEX(ZRDaten,MATCH($B319,ZRZeile,0),MATCH(Hilfe!$B$1,ZRSpalte,0)+'1.2 ZR Monate'!D$12-1)&lt;3,"*",INDEX(ZRDaten,MATCH($B319,ZRZeile,0),MATCH(Hilfe!$B$1,ZRSpalte,0)+'1.2 ZR Monate'!D$12-1))</f>
        <v>506</v>
      </c>
      <c r="E319" s="155" t="n">
        <f aca="false">IF(INDEX(ZRDaten,MATCH($B319,ZRZeile,0),MATCH(Hilfe!$B$1,ZRSpalte,0)+'1.2 ZR Monate'!E$12-1)&lt;3,"*",INDEX(ZRDaten,MATCH($B319,ZRZeile,0),MATCH(Hilfe!$B$1,ZRSpalte,0)+'1.2 ZR Monate'!E$12-1))</f>
        <v>474</v>
      </c>
      <c r="F319" s="155" t="n">
        <f aca="false">IF(INDEX(ZRDaten,MATCH($B319,ZRZeile,0),MATCH(Hilfe!$B$1,ZRSpalte,0)+'1.2 ZR Monate'!F$12-1)&lt;3,"*",INDEX(ZRDaten,MATCH($B319,ZRZeile,0),MATCH(Hilfe!$B$1,ZRSpalte,0)+'1.2 ZR Monate'!F$12-1))</f>
        <v>453</v>
      </c>
      <c r="G319" s="155" t="n">
        <f aca="false">IF(INDEX(ZRDaten,MATCH($B319,ZRZeile,0),MATCH(Hilfe!$B$1,ZRSpalte,0)+'1.2 ZR Monate'!G$12-1)&lt;3,"*",INDEX(ZRDaten,MATCH($B319,ZRZeile,0),MATCH(Hilfe!$B$1,ZRSpalte,0)+'1.2 ZR Monate'!G$12-1))</f>
        <v>469</v>
      </c>
      <c r="H319" s="155" t="n">
        <f aca="false">IF(INDEX(ZRDaten,MATCH($B319,ZRZeile,0),MATCH(Hilfe!$B$1,ZRSpalte,0)+'1.2 ZR Monate'!H$12-1)&lt;3,"*",INDEX(ZRDaten,MATCH($B319,ZRZeile,0),MATCH(Hilfe!$B$1,ZRSpalte,0)+'1.2 ZR Monate'!H$12-1))</f>
        <v>465</v>
      </c>
      <c r="I319" s="155" t="n">
        <f aca="false">IF(INDEX(ZRDaten,MATCH($B319,ZRZeile,0),MATCH(Hilfe!$B$1,ZRSpalte,0)+'1.2 ZR Monate'!I$12-1)&lt;3,"*",INDEX(ZRDaten,MATCH($B319,ZRZeile,0),MATCH(Hilfe!$B$1,ZRSpalte,0)+'1.2 ZR Monate'!I$12-1))</f>
        <v>461</v>
      </c>
      <c r="J319" s="155" t="n">
        <f aca="false">IF(INDEX(ZRDaten,MATCH($B319,ZRZeile,0),MATCH(Hilfe!$B$1,ZRSpalte,0)+'1.2 ZR Monate'!J$12-1)&lt;3,"*",INDEX(ZRDaten,MATCH($B319,ZRZeile,0),MATCH(Hilfe!$B$1,ZRSpalte,0)+'1.2 ZR Monate'!J$12-1))</f>
        <v>473</v>
      </c>
      <c r="K319" s="155" t="n">
        <f aca="false">IF(INDEX(ZRDaten,MATCH($B319,ZRZeile,0),MATCH(Hilfe!$B$1,ZRSpalte,0)+'1.2 ZR Monate'!K$12-1)&lt;3,"*",INDEX(ZRDaten,MATCH($B319,ZRZeile,0),MATCH(Hilfe!$B$1,ZRSpalte,0)+'1.2 ZR Monate'!K$12-1))</f>
        <v>463</v>
      </c>
      <c r="L319" s="155" t="n">
        <f aca="false">IF(INDEX(ZRDaten,MATCH($B319,ZRZeile,0),MATCH(Hilfe!$B$1,ZRSpalte,0)+'1.2 ZR Monate'!L$12-1)&lt;3,"*",INDEX(ZRDaten,MATCH($B319,ZRZeile,0),MATCH(Hilfe!$B$1,ZRSpalte,0)+'1.2 ZR Monate'!L$12-1))</f>
        <v>446</v>
      </c>
      <c r="M319" s="155" t="n">
        <f aca="false">IF(INDEX(ZRDaten,MATCH($B319,ZRZeile,0),MATCH(Hilfe!$B$1,ZRSpalte,0)+'1.2 ZR Monate'!M$12-1)&lt;3,"*",INDEX(ZRDaten,MATCH($B319,ZRZeile,0),MATCH(Hilfe!$B$1,ZRSpalte,0)+'1.2 ZR Monate'!M$12-1))</f>
        <v>495</v>
      </c>
      <c r="N319" s="155" t="n">
        <f aca="false">IF(INDEX(ZRDaten,MATCH($B319,ZRZeile,0),MATCH(Hilfe!$B$1,ZRSpalte,0)+'1.2 ZR Monate'!N$12-1)&lt;3,"*",INDEX(ZRDaten,MATCH($B319,ZRZeile,0),MATCH(Hilfe!$B$1,ZRSpalte,0)+'1.2 ZR Monate'!N$12-1))</f>
        <v>493</v>
      </c>
      <c r="O319" s="156" t="n">
        <f aca="false">IF(INDEX(ZRDaten,MATCH($B319,ZRZeile,0),MATCH(Hilfe!$B$1,ZRSpalte,0)+'1.2 ZR Monate'!O$12-1)&lt;3,"*",INDEX(ZRDaten,MATCH($B319,ZRZeile,0),MATCH(Hilfe!$B$1,ZRSpalte,0)+'1.2 ZR Monate'!O$12-1))</f>
        <v>522</v>
      </c>
    </row>
    <row r="320" customFormat="false" ht="12.75" hidden="false" customHeight="true" outlineLevel="0" collapsed="false">
      <c r="A320" s="9" t="s">
        <v>648</v>
      </c>
      <c r="B320" s="10" t="s">
        <v>649</v>
      </c>
      <c r="C320" s="155" t="n">
        <f aca="false">IF(INDEX(ZRDaten,MATCH($B320,ZRZeile,0),MATCH(Hilfe!$B$1,ZRSpalte,0)+'1.2 ZR Monate'!C$12-1)&lt;3,"*",INDEX(ZRDaten,MATCH($B320,ZRZeile,0),MATCH(Hilfe!$B$1,ZRSpalte,0)+'1.2 ZR Monate'!C$12-1))</f>
        <v>258</v>
      </c>
      <c r="D320" s="155" t="n">
        <f aca="false">IF(INDEX(ZRDaten,MATCH($B320,ZRZeile,0),MATCH(Hilfe!$B$1,ZRSpalte,0)+'1.2 ZR Monate'!D$12-1)&lt;3,"*",INDEX(ZRDaten,MATCH($B320,ZRZeile,0),MATCH(Hilfe!$B$1,ZRSpalte,0)+'1.2 ZR Monate'!D$12-1))</f>
        <v>237</v>
      </c>
      <c r="E320" s="155" t="n">
        <f aca="false">IF(INDEX(ZRDaten,MATCH($B320,ZRZeile,0),MATCH(Hilfe!$B$1,ZRSpalte,0)+'1.2 ZR Monate'!E$12-1)&lt;3,"*",INDEX(ZRDaten,MATCH($B320,ZRZeile,0),MATCH(Hilfe!$B$1,ZRSpalte,0)+'1.2 ZR Monate'!E$12-1))</f>
        <v>225</v>
      </c>
      <c r="F320" s="155" t="n">
        <f aca="false">IF(INDEX(ZRDaten,MATCH($B320,ZRZeile,0),MATCH(Hilfe!$B$1,ZRSpalte,0)+'1.2 ZR Monate'!F$12-1)&lt;3,"*",INDEX(ZRDaten,MATCH($B320,ZRZeile,0),MATCH(Hilfe!$B$1,ZRSpalte,0)+'1.2 ZR Monate'!F$12-1))</f>
        <v>216</v>
      </c>
      <c r="G320" s="155" t="n">
        <f aca="false">IF(INDEX(ZRDaten,MATCH($B320,ZRZeile,0),MATCH(Hilfe!$B$1,ZRSpalte,0)+'1.2 ZR Monate'!G$12-1)&lt;3,"*",INDEX(ZRDaten,MATCH($B320,ZRZeile,0),MATCH(Hilfe!$B$1,ZRSpalte,0)+'1.2 ZR Monate'!G$12-1))</f>
        <v>220</v>
      </c>
      <c r="H320" s="155" t="n">
        <f aca="false">IF(INDEX(ZRDaten,MATCH($B320,ZRZeile,0),MATCH(Hilfe!$B$1,ZRSpalte,0)+'1.2 ZR Monate'!H$12-1)&lt;3,"*",INDEX(ZRDaten,MATCH($B320,ZRZeile,0),MATCH(Hilfe!$B$1,ZRSpalte,0)+'1.2 ZR Monate'!H$12-1))</f>
        <v>211</v>
      </c>
      <c r="I320" s="155" t="n">
        <f aca="false">IF(INDEX(ZRDaten,MATCH($B320,ZRZeile,0),MATCH(Hilfe!$B$1,ZRSpalte,0)+'1.2 ZR Monate'!I$12-1)&lt;3,"*",INDEX(ZRDaten,MATCH($B320,ZRZeile,0),MATCH(Hilfe!$B$1,ZRSpalte,0)+'1.2 ZR Monate'!I$12-1))</f>
        <v>173</v>
      </c>
      <c r="J320" s="155" t="n">
        <f aca="false">IF(INDEX(ZRDaten,MATCH($B320,ZRZeile,0),MATCH(Hilfe!$B$1,ZRSpalte,0)+'1.2 ZR Monate'!J$12-1)&lt;3,"*",INDEX(ZRDaten,MATCH($B320,ZRZeile,0),MATCH(Hilfe!$B$1,ZRSpalte,0)+'1.2 ZR Monate'!J$12-1))</f>
        <v>184</v>
      </c>
      <c r="K320" s="155" t="n">
        <f aca="false">IF(INDEX(ZRDaten,MATCH($B320,ZRZeile,0),MATCH(Hilfe!$B$1,ZRSpalte,0)+'1.2 ZR Monate'!K$12-1)&lt;3,"*",INDEX(ZRDaten,MATCH($B320,ZRZeile,0),MATCH(Hilfe!$B$1,ZRSpalte,0)+'1.2 ZR Monate'!K$12-1))</f>
        <v>170</v>
      </c>
      <c r="L320" s="155" t="n">
        <f aca="false">IF(INDEX(ZRDaten,MATCH($B320,ZRZeile,0),MATCH(Hilfe!$B$1,ZRSpalte,0)+'1.2 ZR Monate'!L$12-1)&lt;3,"*",INDEX(ZRDaten,MATCH($B320,ZRZeile,0),MATCH(Hilfe!$B$1,ZRSpalte,0)+'1.2 ZR Monate'!L$12-1))</f>
        <v>193</v>
      </c>
      <c r="M320" s="155" t="n">
        <f aca="false">IF(INDEX(ZRDaten,MATCH($B320,ZRZeile,0),MATCH(Hilfe!$B$1,ZRSpalte,0)+'1.2 ZR Monate'!M$12-1)&lt;3,"*",INDEX(ZRDaten,MATCH($B320,ZRZeile,0),MATCH(Hilfe!$B$1,ZRSpalte,0)+'1.2 ZR Monate'!M$12-1))</f>
        <v>189</v>
      </c>
      <c r="N320" s="155" t="n">
        <f aca="false">IF(INDEX(ZRDaten,MATCH($B320,ZRZeile,0),MATCH(Hilfe!$B$1,ZRSpalte,0)+'1.2 ZR Monate'!N$12-1)&lt;3,"*",INDEX(ZRDaten,MATCH($B320,ZRZeile,0),MATCH(Hilfe!$B$1,ZRSpalte,0)+'1.2 ZR Monate'!N$12-1))</f>
        <v>260</v>
      </c>
      <c r="O320" s="156" t="n">
        <f aca="false">IF(INDEX(ZRDaten,MATCH($B320,ZRZeile,0),MATCH(Hilfe!$B$1,ZRSpalte,0)+'1.2 ZR Monate'!O$12-1)&lt;3,"*",INDEX(ZRDaten,MATCH($B320,ZRZeile,0),MATCH(Hilfe!$B$1,ZRSpalte,0)+'1.2 ZR Monate'!O$12-1))</f>
        <v>235</v>
      </c>
    </row>
    <row r="321" customFormat="false" ht="12.75" hidden="false" customHeight="true" outlineLevel="0" collapsed="false">
      <c r="A321" s="9" t="s">
        <v>650</v>
      </c>
      <c r="B321" s="10" t="s">
        <v>651</v>
      </c>
      <c r="C321" s="155" t="n">
        <f aca="false">IF(INDEX(ZRDaten,MATCH($B321,ZRZeile,0),MATCH(Hilfe!$B$1,ZRSpalte,0)+'1.2 ZR Monate'!C$12-1)&lt;3,"*",INDEX(ZRDaten,MATCH($B321,ZRZeile,0),MATCH(Hilfe!$B$1,ZRSpalte,0)+'1.2 ZR Monate'!C$12-1))</f>
        <v>13</v>
      </c>
      <c r="D321" s="155" t="n">
        <f aca="false">IF(INDEX(ZRDaten,MATCH($B321,ZRZeile,0),MATCH(Hilfe!$B$1,ZRSpalte,0)+'1.2 ZR Monate'!D$12-1)&lt;3,"*",INDEX(ZRDaten,MATCH($B321,ZRZeile,0),MATCH(Hilfe!$B$1,ZRSpalte,0)+'1.2 ZR Monate'!D$12-1))</f>
        <v>9</v>
      </c>
      <c r="E321" s="155" t="n">
        <f aca="false">IF(INDEX(ZRDaten,MATCH($B321,ZRZeile,0),MATCH(Hilfe!$B$1,ZRSpalte,0)+'1.2 ZR Monate'!E$12-1)&lt;3,"*",INDEX(ZRDaten,MATCH($B321,ZRZeile,0),MATCH(Hilfe!$B$1,ZRSpalte,0)+'1.2 ZR Monate'!E$12-1))</f>
        <v>9</v>
      </c>
      <c r="F321" s="155" t="n">
        <f aca="false">IF(INDEX(ZRDaten,MATCH($B321,ZRZeile,0),MATCH(Hilfe!$B$1,ZRSpalte,0)+'1.2 ZR Monate'!F$12-1)&lt;3,"*",INDEX(ZRDaten,MATCH($B321,ZRZeile,0),MATCH(Hilfe!$B$1,ZRSpalte,0)+'1.2 ZR Monate'!F$12-1))</f>
        <v>8</v>
      </c>
      <c r="G321" s="155" t="n">
        <f aca="false">IF(INDEX(ZRDaten,MATCH($B321,ZRZeile,0),MATCH(Hilfe!$B$1,ZRSpalte,0)+'1.2 ZR Monate'!G$12-1)&lt;3,"*",INDEX(ZRDaten,MATCH($B321,ZRZeile,0),MATCH(Hilfe!$B$1,ZRSpalte,0)+'1.2 ZR Monate'!G$12-1))</f>
        <v>12</v>
      </c>
      <c r="H321" s="155" t="n">
        <f aca="false">IF(INDEX(ZRDaten,MATCH($B321,ZRZeile,0),MATCH(Hilfe!$B$1,ZRSpalte,0)+'1.2 ZR Monate'!H$12-1)&lt;3,"*",INDEX(ZRDaten,MATCH($B321,ZRZeile,0),MATCH(Hilfe!$B$1,ZRSpalte,0)+'1.2 ZR Monate'!H$12-1))</f>
        <v>9</v>
      </c>
      <c r="I321" s="155" t="n">
        <f aca="false">IF(INDEX(ZRDaten,MATCH($B321,ZRZeile,0),MATCH(Hilfe!$B$1,ZRSpalte,0)+'1.2 ZR Monate'!I$12-1)&lt;3,"*",INDEX(ZRDaten,MATCH($B321,ZRZeile,0),MATCH(Hilfe!$B$1,ZRSpalte,0)+'1.2 ZR Monate'!I$12-1))</f>
        <v>6</v>
      </c>
      <c r="J321" s="155" t="n">
        <f aca="false">IF(INDEX(ZRDaten,MATCH($B321,ZRZeile,0),MATCH(Hilfe!$B$1,ZRSpalte,0)+'1.2 ZR Monate'!J$12-1)&lt;3,"*",INDEX(ZRDaten,MATCH($B321,ZRZeile,0),MATCH(Hilfe!$B$1,ZRSpalte,0)+'1.2 ZR Monate'!J$12-1))</f>
        <v>13</v>
      </c>
      <c r="K321" s="155" t="n">
        <f aca="false">IF(INDEX(ZRDaten,MATCH($B321,ZRZeile,0),MATCH(Hilfe!$B$1,ZRSpalte,0)+'1.2 ZR Monate'!K$12-1)&lt;3,"*",INDEX(ZRDaten,MATCH($B321,ZRZeile,0),MATCH(Hilfe!$B$1,ZRSpalte,0)+'1.2 ZR Monate'!K$12-1))</f>
        <v>12</v>
      </c>
      <c r="L321" s="155" t="n">
        <f aca="false">IF(INDEX(ZRDaten,MATCH($B321,ZRZeile,0),MATCH(Hilfe!$B$1,ZRSpalte,0)+'1.2 ZR Monate'!L$12-1)&lt;3,"*",INDEX(ZRDaten,MATCH($B321,ZRZeile,0),MATCH(Hilfe!$B$1,ZRSpalte,0)+'1.2 ZR Monate'!L$12-1))</f>
        <v>8</v>
      </c>
      <c r="M321" s="155" t="n">
        <f aca="false">IF(INDEX(ZRDaten,MATCH($B321,ZRZeile,0),MATCH(Hilfe!$B$1,ZRSpalte,0)+'1.2 ZR Monate'!M$12-1)&lt;3,"*",INDEX(ZRDaten,MATCH($B321,ZRZeile,0),MATCH(Hilfe!$B$1,ZRSpalte,0)+'1.2 ZR Monate'!M$12-1))</f>
        <v>7</v>
      </c>
      <c r="N321" s="155" t="n">
        <f aca="false">IF(INDEX(ZRDaten,MATCH($B321,ZRZeile,0),MATCH(Hilfe!$B$1,ZRSpalte,0)+'1.2 ZR Monate'!N$12-1)&lt;3,"*",INDEX(ZRDaten,MATCH($B321,ZRZeile,0),MATCH(Hilfe!$B$1,ZRSpalte,0)+'1.2 ZR Monate'!N$12-1))</f>
        <v>11</v>
      </c>
      <c r="O321" s="156" t="n">
        <f aca="false">IF(INDEX(ZRDaten,MATCH($B321,ZRZeile,0),MATCH(Hilfe!$B$1,ZRSpalte,0)+'1.2 ZR Monate'!O$12-1)&lt;3,"*",INDEX(ZRDaten,MATCH($B321,ZRZeile,0),MATCH(Hilfe!$B$1,ZRSpalte,0)+'1.2 ZR Monate'!O$12-1))</f>
        <v>6</v>
      </c>
    </row>
    <row r="322" customFormat="false" ht="12.75" hidden="false" customHeight="true" outlineLevel="0" collapsed="false">
      <c r="A322" s="9" t="s">
        <v>652</v>
      </c>
      <c r="B322" s="10" t="s">
        <v>653</v>
      </c>
      <c r="C322" s="155" t="n">
        <f aca="false">IF(INDEX(ZRDaten,MATCH($B322,ZRZeile,0),MATCH(Hilfe!$B$1,ZRSpalte,0)+'1.2 ZR Monate'!C$12-1)&lt;3,"*",INDEX(ZRDaten,MATCH($B322,ZRZeile,0),MATCH(Hilfe!$B$1,ZRSpalte,0)+'1.2 ZR Monate'!C$12-1))</f>
        <v>311</v>
      </c>
      <c r="D322" s="155" t="n">
        <f aca="false">IF(INDEX(ZRDaten,MATCH($B322,ZRZeile,0),MATCH(Hilfe!$B$1,ZRSpalte,0)+'1.2 ZR Monate'!D$12-1)&lt;3,"*",INDEX(ZRDaten,MATCH($B322,ZRZeile,0),MATCH(Hilfe!$B$1,ZRSpalte,0)+'1.2 ZR Monate'!D$12-1))</f>
        <v>282</v>
      </c>
      <c r="E322" s="155" t="n">
        <f aca="false">IF(INDEX(ZRDaten,MATCH($B322,ZRZeile,0),MATCH(Hilfe!$B$1,ZRSpalte,0)+'1.2 ZR Monate'!E$12-1)&lt;3,"*",INDEX(ZRDaten,MATCH($B322,ZRZeile,0),MATCH(Hilfe!$B$1,ZRSpalte,0)+'1.2 ZR Monate'!E$12-1))</f>
        <v>271</v>
      </c>
      <c r="F322" s="155" t="n">
        <f aca="false">IF(INDEX(ZRDaten,MATCH($B322,ZRZeile,0),MATCH(Hilfe!$B$1,ZRSpalte,0)+'1.2 ZR Monate'!F$12-1)&lt;3,"*",INDEX(ZRDaten,MATCH($B322,ZRZeile,0),MATCH(Hilfe!$B$1,ZRSpalte,0)+'1.2 ZR Monate'!F$12-1))</f>
        <v>285</v>
      </c>
      <c r="G322" s="155" t="n">
        <f aca="false">IF(INDEX(ZRDaten,MATCH($B322,ZRZeile,0),MATCH(Hilfe!$B$1,ZRSpalte,0)+'1.2 ZR Monate'!G$12-1)&lt;3,"*",INDEX(ZRDaten,MATCH($B322,ZRZeile,0),MATCH(Hilfe!$B$1,ZRSpalte,0)+'1.2 ZR Monate'!G$12-1))</f>
        <v>266</v>
      </c>
      <c r="H322" s="155" t="n">
        <f aca="false">IF(INDEX(ZRDaten,MATCH($B322,ZRZeile,0),MATCH(Hilfe!$B$1,ZRSpalte,0)+'1.2 ZR Monate'!H$12-1)&lt;3,"*",INDEX(ZRDaten,MATCH($B322,ZRZeile,0),MATCH(Hilfe!$B$1,ZRSpalte,0)+'1.2 ZR Monate'!H$12-1))</f>
        <v>321</v>
      </c>
      <c r="I322" s="155" t="n">
        <f aca="false">IF(INDEX(ZRDaten,MATCH($B322,ZRZeile,0),MATCH(Hilfe!$B$1,ZRSpalte,0)+'1.2 ZR Monate'!I$12-1)&lt;3,"*",INDEX(ZRDaten,MATCH($B322,ZRZeile,0),MATCH(Hilfe!$B$1,ZRSpalte,0)+'1.2 ZR Monate'!I$12-1))</f>
        <v>275</v>
      </c>
      <c r="J322" s="155" t="n">
        <f aca="false">IF(INDEX(ZRDaten,MATCH($B322,ZRZeile,0),MATCH(Hilfe!$B$1,ZRSpalte,0)+'1.2 ZR Monate'!J$12-1)&lt;3,"*",INDEX(ZRDaten,MATCH($B322,ZRZeile,0),MATCH(Hilfe!$B$1,ZRSpalte,0)+'1.2 ZR Monate'!J$12-1))</f>
        <v>291</v>
      </c>
      <c r="K322" s="155" t="n">
        <f aca="false">IF(INDEX(ZRDaten,MATCH($B322,ZRZeile,0),MATCH(Hilfe!$B$1,ZRSpalte,0)+'1.2 ZR Monate'!K$12-1)&lt;3,"*",INDEX(ZRDaten,MATCH($B322,ZRZeile,0),MATCH(Hilfe!$B$1,ZRSpalte,0)+'1.2 ZR Monate'!K$12-1))</f>
        <v>298</v>
      </c>
      <c r="L322" s="155" t="n">
        <f aca="false">IF(INDEX(ZRDaten,MATCH($B322,ZRZeile,0),MATCH(Hilfe!$B$1,ZRSpalte,0)+'1.2 ZR Monate'!L$12-1)&lt;3,"*",INDEX(ZRDaten,MATCH($B322,ZRZeile,0),MATCH(Hilfe!$B$1,ZRSpalte,0)+'1.2 ZR Monate'!L$12-1))</f>
        <v>275</v>
      </c>
      <c r="M322" s="155" t="n">
        <f aca="false">IF(INDEX(ZRDaten,MATCH($B322,ZRZeile,0),MATCH(Hilfe!$B$1,ZRSpalte,0)+'1.2 ZR Monate'!M$12-1)&lt;3,"*",INDEX(ZRDaten,MATCH($B322,ZRZeile,0),MATCH(Hilfe!$B$1,ZRSpalte,0)+'1.2 ZR Monate'!M$12-1))</f>
        <v>290</v>
      </c>
      <c r="N322" s="155" t="n">
        <f aca="false">IF(INDEX(ZRDaten,MATCH($B322,ZRZeile,0),MATCH(Hilfe!$B$1,ZRSpalte,0)+'1.2 ZR Monate'!N$12-1)&lt;3,"*",INDEX(ZRDaten,MATCH($B322,ZRZeile,0),MATCH(Hilfe!$B$1,ZRSpalte,0)+'1.2 ZR Monate'!N$12-1))</f>
        <v>338</v>
      </c>
      <c r="O322" s="156" t="n">
        <f aca="false">IF(INDEX(ZRDaten,MATCH($B322,ZRZeile,0),MATCH(Hilfe!$B$1,ZRSpalte,0)+'1.2 ZR Monate'!O$12-1)&lt;3,"*",INDEX(ZRDaten,MATCH($B322,ZRZeile,0),MATCH(Hilfe!$B$1,ZRSpalte,0)+'1.2 ZR Monate'!O$12-1))</f>
        <v>312</v>
      </c>
    </row>
    <row r="323" customFormat="false" ht="12.75" hidden="false" customHeight="true" outlineLevel="0" collapsed="false">
      <c r="A323" s="9" t="s">
        <v>654</v>
      </c>
      <c r="B323" s="10" t="s">
        <v>655</v>
      </c>
      <c r="C323" s="155" t="n">
        <f aca="false">IF(INDEX(ZRDaten,MATCH($B323,ZRZeile,0),MATCH(Hilfe!$B$1,ZRSpalte,0)+'1.2 ZR Monate'!C$12-1)&lt;3,"*",INDEX(ZRDaten,MATCH($B323,ZRZeile,0),MATCH(Hilfe!$B$1,ZRSpalte,0)+'1.2 ZR Monate'!C$12-1))</f>
        <v>43</v>
      </c>
      <c r="D323" s="155" t="n">
        <f aca="false">IF(INDEX(ZRDaten,MATCH($B323,ZRZeile,0),MATCH(Hilfe!$B$1,ZRSpalte,0)+'1.2 ZR Monate'!D$12-1)&lt;3,"*",INDEX(ZRDaten,MATCH($B323,ZRZeile,0),MATCH(Hilfe!$B$1,ZRSpalte,0)+'1.2 ZR Monate'!D$12-1))</f>
        <v>47</v>
      </c>
      <c r="E323" s="155" t="n">
        <f aca="false">IF(INDEX(ZRDaten,MATCH($B323,ZRZeile,0),MATCH(Hilfe!$B$1,ZRSpalte,0)+'1.2 ZR Monate'!E$12-1)&lt;3,"*",INDEX(ZRDaten,MATCH($B323,ZRZeile,0),MATCH(Hilfe!$B$1,ZRSpalte,0)+'1.2 ZR Monate'!E$12-1))</f>
        <v>52</v>
      </c>
      <c r="F323" s="155" t="n">
        <f aca="false">IF(INDEX(ZRDaten,MATCH($B323,ZRZeile,0),MATCH(Hilfe!$B$1,ZRSpalte,0)+'1.2 ZR Monate'!F$12-1)&lt;3,"*",INDEX(ZRDaten,MATCH($B323,ZRZeile,0),MATCH(Hilfe!$B$1,ZRSpalte,0)+'1.2 ZR Monate'!F$12-1))</f>
        <v>45</v>
      </c>
      <c r="G323" s="155" t="n">
        <f aca="false">IF(INDEX(ZRDaten,MATCH($B323,ZRZeile,0),MATCH(Hilfe!$B$1,ZRSpalte,0)+'1.2 ZR Monate'!G$12-1)&lt;3,"*",INDEX(ZRDaten,MATCH($B323,ZRZeile,0),MATCH(Hilfe!$B$1,ZRSpalte,0)+'1.2 ZR Monate'!G$12-1))</f>
        <v>45</v>
      </c>
      <c r="H323" s="155" t="n">
        <f aca="false">IF(INDEX(ZRDaten,MATCH($B323,ZRZeile,0),MATCH(Hilfe!$B$1,ZRSpalte,0)+'1.2 ZR Monate'!H$12-1)&lt;3,"*",INDEX(ZRDaten,MATCH($B323,ZRZeile,0),MATCH(Hilfe!$B$1,ZRSpalte,0)+'1.2 ZR Monate'!H$12-1))</f>
        <v>50</v>
      </c>
      <c r="I323" s="155" t="n">
        <f aca="false">IF(INDEX(ZRDaten,MATCH($B323,ZRZeile,0),MATCH(Hilfe!$B$1,ZRSpalte,0)+'1.2 ZR Monate'!I$12-1)&lt;3,"*",INDEX(ZRDaten,MATCH($B323,ZRZeile,0),MATCH(Hilfe!$B$1,ZRSpalte,0)+'1.2 ZR Monate'!I$12-1))</f>
        <v>47</v>
      </c>
      <c r="J323" s="155" t="n">
        <f aca="false">IF(INDEX(ZRDaten,MATCH($B323,ZRZeile,0),MATCH(Hilfe!$B$1,ZRSpalte,0)+'1.2 ZR Monate'!J$12-1)&lt;3,"*",INDEX(ZRDaten,MATCH($B323,ZRZeile,0),MATCH(Hilfe!$B$1,ZRSpalte,0)+'1.2 ZR Monate'!J$12-1))</f>
        <v>49</v>
      </c>
      <c r="K323" s="155" t="n">
        <f aca="false">IF(INDEX(ZRDaten,MATCH($B323,ZRZeile,0),MATCH(Hilfe!$B$1,ZRSpalte,0)+'1.2 ZR Monate'!K$12-1)&lt;3,"*",INDEX(ZRDaten,MATCH($B323,ZRZeile,0),MATCH(Hilfe!$B$1,ZRSpalte,0)+'1.2 ZR Monate'!K$12-1))</f>
        <v>36</v>
      </c>
      <c r="L323" s="155" t="n">
        <f aca="false">IF(INDEX(ZRDaten,MATCH($B323,ZRZeile,0),MATCH(Hilfe!$B$1,ZRSpalte,0)+'1.2 ZR Monate'!L$12-1)&lt;3,"*",INDEX(ZRDaten,MATCH($B323,ZRZeile,0),MATCH(Hilfe!$B$1,ZRSpalte,0)+'1.2 ZR Monate'!L$12-1))</f>
        <v>44</v>
      </c>
      <c r="M323" s="155" t="n">
        <f aca="false">IF(INDEX(ZRDaten,MATCH($B323,ZRZeile,0),MATCH(Hilfe!$B$1,ZRSpalte,0)+'1.2 ZR Monate'!M$12-1)&lt;3,"*",INDEX(ZRDaten,MATCH($B323,ZRZeile,0),MATCH(Hilfe!$B$1,ZRSpalte,0)+'1.2 ZR Monate'!M$12-1))</f>
        <v>48</v>
      </c>
      <c r="N323" s="155" t="n">
        <f aca="false">IF(INDEX(ZRDaten,MATCH($B323,ZRZeile,0),MATCH(Hilfe!$B$1,ZRSpalte,0)+'1.2 ZR Monate'!N$12-1)&lt;3,"*",INDEX(ZRDaten,MATCH($B323,ZRZeile,0),MATCH(Hilfe!$B$1,ZRSpalte,0)+'1.2 ZR Monate'!N$12-1))</f>
        <v>35</v>
      </c>
      <c r="O323" s="156" t="n">
        <f aca="false">IF(INDEX(ZRDaten,MATCH($B323,ZRZeile,0),MATCH(Hilfe!$B$1,ZRSpalte,0)+'1.2 ZR Monate'!O$12-1)&lt;3,"*",INDEX(ZRDaten,MATCH($B323,ZRZeile,0),MATCH(Hilfe!$B$1,ZRSpalte,0)+'1.2 ZR Monate'!O$12-1))</f>
        <v>49</v>
      </c>
    </row>
    <row r="324" customFormat="false" ht="12.75" hidden="false" customHeight="true" outlineLevel="0" collapsed="false">
      <c r="A324" s="9" t="s">
        <v>656</v>
      </c>
      <c r="B324" s="10" t="s">
        <v>657</v>
      </c>
      <c r="C324" s="155" t="n">
        <f aca="false">IF(INDEX(ZRDaten,MATCH($B324,ZRZeile,0),MATCH(Hilfe!$B$1,ZRSpalte,0)+'1.2 ZR Monate'!C$12-1)&lt;3,"*",INDEX(ZRDaten,MATCH($B324,ZRZeile,0),MATCH(Hilfe!$B$1,ZRSpalte,0)+'1.2 ZR Monate'!C$12-1))</f>
        <v>436</v>
      </c>
      <c r="D324" s="155" t="n">
        <f aca="false">IF(INDEX(ZRDaten,MATCH($B324,ZRZeile,0),MATCH(Hilfe!$B$1,ZRSpalte,0)+'1.2 ZR Monate'!D$12-1)&lt;3,"*",INDEX(ZRDaten,MATCH($B324,ZRZeile,0),MATCH(Hilfe!$B$1,ZRSpalte,0)+'1.2 ZR Monate'!D$12-1))</f>
        <v>450</v>
      </c>
      <c r="E324" s="155" t="n">
        <f aca="false">IF(INDEX(ZRDaten,MATCH($B324,ZRZeile,0),MATCH(Hilfe!$B$1,ZRSpalte,0)+'1.2 ZR Monate'!E$12-1)&lt;3,"*",INDEX(ZRDaten,MATCH($B324,ZRZeile,0),MATCH(Hilfe!$B$1,ZRSpalte,0)+'1.2 ZR Monate'!E$12-1))</f>
        <v>484</v>
      </c>
      <c r="F324" s="155" t="n">
        <f aca="false">IF(INDEX(ZRDaten,MATCH($B324,ZRZeile,0),MATCH(Hilfe!$B$1,ZRSpalte,0)+'1.2 ZR Monate'!F$12-1)&lt;3,"*",INDEX(ZRDaten,MATCH($B324,ZRZeile,0),MATCH(Hilfe!$B$1,ZRSpalte,0)+'1.2 ZR Monate'!F$12-1))</f>
        <v>479</v>
      </c>
      <c r="G324" s="155" t="n">
        <f aca="false">IF(INDEX(ZRDaten,MATCH($B324,ZRZeile,0),MATCH(Hilfe!$B$1,ZRSpalte,0)+'1.2 ZR Monate'!G$12-1)&lt;3,"*",INDEX(ZRDaten,MATCH($B324,ZRZeile,0),MATCH(Hilfe!$B$1,ZRSpalte,0)+'1.2 ZR Monate'!G$12-1))</f>
        <v>463</v>
      </c>
      <c r="H324" s="155" t="n">
        <f aca="false">IF(INDEX(ZRDaten,MATCH($B324,ZRZeile,0),MATCH(Hilfe!$B$1,ZRSpalte,0)+'1.2 ZR Monate'!H$12-1)&lt;3,"*",INDEX(ZRDaten,MATCH($B324,ZRZeile,0),MATCH(Hilfe!$B$1,ZRSpalte,0)+'1.2 ZR Monate'!H$12-1))</f>
        <v>440</v>
      </c>
      <c r="I324" s="155" t="n">
        <f aca="false">IF(INDEX(ZRDaten,MATCH($B324,ZRZeile,0),MATCH(Hilfe!$B$1,ZRSpalte,0)+'1.2 ZR Monate'!I$12-1)&lt;3,"*",INDEX(ZRDaten,MATCH($B324,ZRZeile,0),MATCH(Hilfe!$B$1,ZRSpalte,0)+'1.2 ZR Monate'!I$12-1))</f>
        <v>448</v>
      </c>
      <c r="J324" s="155" t="n">
        <f aca="false">IF(INDEX(ZRDaten,MATCH($B324,ZRZeile,0),MATCH(Hilfe!$B$1,ZRSpalte,0)+'1.2 ZR Monate'!J$12-1)&lt;3,"*",INDEX(ZRDaten,MATCH($B324,ZRZeile,0),MATCH(Hilfe!$B$1,ZRSpalte,0)+'1.2 ZR Monate'!J$12-1))</f>
        <v>465</v>
      </c>
      <c r="K324" s="155" t="n">
        <f aca="false">IF(INDEX(ZRDaten,MATCH($B324,ZRZeile,0),MATCH(Hilfe!$B$1,ZRSpalte,0)+'1.2 ZR Monate'!K$12-1)&lt;3,"*",INDEX(ZRDaten,MATCH($B324,ZRZeile,0),MATCH(Hilfe!$B$1,ZRSpalte,0)+'1.2 ZR Monate'!K$12-1))</f>
        <v>430</v>
      </c>
      <c r="L324" s="155" t="n">
        <f aca="false">IF(INDEX(ZRDaten,MATCH($B324,ZRZeile,0),MATCH(Hilfe!$B$1,ZRSpalte,0)+'1.2 ZR Monate'!L$12-1)&lt;3,"*",INDEX(ZRDaten,MATCH($B324,ZRZeile,0),MATCH(Hilfe!$B$1,ZRSpalte,0)+'1.2 ZR Monate'!L$12-1))</f>
        <v>337</v>
      </c>
      <c r="M324" s="155" t="n">
        <f aca="false">IF(INDEX(ZRDaten,MATCH($B324,ZRZeile,0),MATCH(Hilfe!$B$1,ZRSpalte,0)+'1.2 ZR Monate'!M$12-1)&lt;3,"*",INDEX(ZRDaten,MATCH($B324,ZRZeile,0),MATCH(Hilfe!$B$1,ZRSpalte,0)+'1.2 ZR Monate'!M$12-1))</f>
        <v>326</v>
      </c>
      <c r="N324" s="155" t="n">
        <f aca="false">IF(INDEX(ZRDaten,MATCH($B324,ZRZeile,0),MATCH(Hilfe!$B$1,ZRSpalte,0)+'1.2 ZR Monate'!N$12-1)&lt;3,"*",INDEX(ZRDaten,MATCH($B324,ZRZeile,0),MATCH(Hilfe!$B$1,ZRSpalte,0)+'1.2 ZR Monate'!N$12-1))</f>
        <v>235</v>
      </c>
      <c r="O324" s="156" t="n">
        <f aca="false">IF(INDEX(ZRDaten,MATCH($B324,ZRZeile,0),MATCH(Hilfe!$B$1,ZRSpalte,0)+'1.2 ZR Monate'!O$12-1)&lt;3,"*",INDEX(ZRDaten,MATCH($B324,ZRZeile,0),MATCH(Hilfe!$B$1,ZRSpalte,0)+'1.2 ZR Monate'!O$12-1))</f>
        <v>225</v>
      </c>
    </row>
    <row r="325" customFormat="false" ht="12.75" hidden="false" customHeight="true" outlineLevel="0" collapsed="false">
      <c r="A325" s="9" t="s">
        <v>658</v>
      </c>
      <c r="B325" s="10" t="s">
        <v>659</v>
      </c>
      <c r="C325" s="155" t="n">
        <f aca="false">IF(INDEX(ZRDaten,MATCH($B325,ZRZeile,0),MATCH(Hilfe!$B$1,ZRSpalte,0)+'1.2 ZR Monate'!C$12-1)&lt;3,"*",INDEX(ZRDaten,MATCH($B325,ZRZeile,0),MATCH(Hilfe!$B$1,ZRSpalte,0)+'1.2 ZR Monate'!C$12-1))</f>
        <v>36</v>
      </c>
      <c r="D325" s="155" t="n">
        <f aca="false">IF(INDEX(ZRDaten,MATCH($B325,ZRZeile,0),MATCH(Hilfe!$B$1,ZRSpalte,0)+'1.2 ZR Monate'!D$12-1)&lt;3,"*",INDEX(ZRDaten,MATCH($B325,ZRZeile,0),MATCH(Hilfe!$B$1,ZRSpalte,0)+'1.2 ZR Monate'!D$12-1))</f>
        <v>37</v>
      </c>
      <c r="E325" s="155" t="n">
        <f aca="false">IF(INDEX(ZRDaten,MATCH($B325,ZRZeile,0),MATCH(Hilfe!$B$1,ZRSpalte,0)+'1.2 ZR Monate'!E$12-1)&lt;3,"*",INDEX(ZRDaten,MATCH($B325,ZRZeile,0),MATCH(Hilfe!$B$1,ZRSpalte,0)+'1.2 ZR Monate'!E$12-1))</f>
        <v>43</v>
      </c>
      <c r="F325" s="155" t="n">
        <f aca="false">IF(INDEX(ZRDaten,MATCH($B325,ZRZeile,0),MATCH(Hilfe!$B$1,ZRSpalte,0)+'1.2 ZR Monate'!F$12-1)&lt;3,"*",INDEX(ZRDaten,MATCH($B325,ZRZeile,0),MATCH(Hilfe!$B$1,ZRSpalte,0)+'1.2 ZR Monate'!F$12-1))</f>
        <v>43</v>
      </c>
      <c r="G325" s="155" t="n">
        <f aca="false">IF(INDEX(ZRDaten,MATCH($B325,ZRZeile,0),MATCH(Hilfe!$B$1,ZRSpalte,0)+'1.2 ZR Monate'!G$12-1)&lt;3,"*",INDEX(ZRDaten,MATCH($B325,ZRZeile,0),MATCH(Hilfe!$B$1,ZRSpalte,0)+'1.2 ZR Monate'!G$12-1))</f>
        <v>43</v>
      </c>
      <c r="H325" s="155" t="n">
        <f aca="false">IF(INDEX(ZRDaten,MATCH($B325,ZRZeile,0),MATCH(Hilfe!$B$1,ZRSpalte,0)+'1.2 ZR Monate'!H$12-1)&lt;3,"*",INDEX(ZRDaten,MATCH($B325,ZRZeile,0),MATCH(Hilfe!$B$1,ZRSpalte,0)+'1.2 ZR Monate'!H$12-1))</f>
        <v>56</v>
      </c>
      <c r="I325" s="155" t="n">
        <f aca="false">IF(INDEX(ZRDaten,MATCH($B325,ZRZeile,0),MATCH(Hilfe!$B$1,ZRSpalte,0)+'1.2 ZR Monate'!I$12-1)&lt;3,"*",INDEX(ZRDaten,MATCH($B325,ZRZeile,0),MATCH(Hilfe!$B$1,ZRSpalte,0)+'1.2 ZR Monate'!I$12-1))</f>
        <v>40</v>
      </c>
      <c r="J325" s="155" t="n">
        <f aca="false">IF(INDEX(ZRDaten,MATCH($B325,ZRZeile,0),MATCH(Hilfe!$B$1,ZRSpalte,0)+'1.2 ZR Monate'!J$12-1)&lt;3,"*",INDEX(ZRDaten,MATCH($B325,ZRZeile,0),MATCH(Hilfe!$B$1,ZRSpalte,0)+'1.2 ZR Monate'!J$12-1))</f>
        <v>30</v>
      </c>
      <c r="K325" s="155" t="n">
        <f aca="false">IF(INDEX(ZRDaten,MATCH($B325,ZRZeile,0),MATCH(Hilfe!$B$1,ZRSpalte,0)+'1.2 ZR Monate'!K$12-1)&lt;3,"*",INDEX(ZRDaten,MATCH($B325,ZRZeile,0),MATCH(Hilfe!$B$1,ZRSpalte,0)+'1.2 ZR Monate'!K$12-1))</f>
        <v>42</v>
      </c>
      <c r="L325" s="155" t="n">
        <f aca="false">IF(INDEX(ZRDaten,MATCH($B325,ZRZeile,0),MATCH(Hilfe!$B$1,ZRSpalte,0)+'1.2 ZR Monate'!L$12-1)&lt;3,"*",INDEX(ZRDaten,MATCH($B325,ZRZeile,0),MATCH(Hilfe!$B$1,ZRSpalte,0)+'1.2 ZR Monate'!L$12-1))</f>
        <v>45</v>
      </c>
      <c r="M325" s="155" t="n">
        <f aca="false">IF(INDEX(ZRDaten,MATCH($B325,ZRZeile,0),MATCH(Hilfe!$B$1,ZRSpalte,0)+'1.2 ZR Monate'!M$12-1)&lt;3,"*",INDEX(ZRDaten,MATCH($B325,ZRZeile,0),MATCH(Hilfe!$B$1,ZRSpalte,0)+'1.2 ZR Monate'!M$12-1))</f>
        <v>45</v>
      </c>
      <c r="N325" s="155" t="n">
        <f aca="false">IF(INDEX(ZRDaten,MATCH($B325,ZRZeile,0),MATCH(Hilfe!$B$1,ZRSpalte,0)+'1.2 ZR Monate'!N$12-1)&lt;3,"*",INDEX(ZRDaten,MATCH($B325,ZRZeile,0),MATCH(Hilfe!$B$1,ZRSpalte,0)+'1.2 ZR Monate'!N$12-1))</f>
        <v>58</v>
      </c>
      <c r="O325" s="156" t="n">
        <f aca="false">IF(INDEX(ZRDaten,MATCH($B325,ZRZeile,0),MATCH(Hilfe!$B$1,ZRSpalte,0)+'1.2 ZR Monate'!O$12-1)&lt;3,"*",INDEX(ZRDaten,MATCH($B325,ZRZeile,0),MATCH(Hilfe!$B$1,ZRSpalte,0)+'1.2 ZR Monate'!O$12-1))</f>
        <v>57</v>
      </c>
    </row>
    <row r="326" customFormat="false" ht="12.75" hidden="false" customHeight="true" outlineLevel="0" collapsed="false">
      <c r="A326" s="9" t="s">
        <v>660</v>
      </c>
      <c r="B326" s="10" t="s">
        <v>661</v>
      </c>
      <c r="C326" s="155" t="n">
        <f aca="false">IF(INDEX(ZRDaten,MATCH($B326,ZRZeile,0),MATCH(Hilfe!$B$1,ZRSpalte,0)+'1.2 ZR Monate'!C$12-1)&lt;3,"*",INDEX(ZRDaten,MATCH($B326,ZRZeile,0),MATCH(Hilfe!$B$1,ZRSpalte,0)+'1.2 ZR Monate'!C$12-1))</f>
        <v>16</v>
      </c>
      <c r="D326" s="155" t="n">
        <f aca="false">IF(INDEX(ZRDaten,MATCH($B326,ZRZeile,0),MATCH(Hilfe!$B$1,ZRSpalte,0)+'1.2 ZR Monate'!D$12-1)&lt;3,"*",INDEX(ZRDaten,MATCH($B326,ZRZeile,0),MATCH(Hilfe!$B$1,ZRSpalte,0)+'1.2 ZR Monate'!D$12-1))</f>
        <v>14</v>
      </c>
      <c r="E326" s="155" t="n">
        <f aca="false">IF(INDEX(ZRDaten,MATCH($B326,ZRZeile,0),MATCH(Hilfe!$B$1,ZRSpalte,0)+'1.2 ZR Monate'!E$12-1)&lt;3,"*",INDEX(ZRDaten,MATCH($B326,ZRZeile,0),MATCH(Hilfe!$B$1,ZRSpalte,0)+'1.2 ZR Monate'!E$12-1))</f>
        <v>14</v>
      </c>
      <c r="F326" s="155" t="n">
        <f aca="false">IF(INDEX(ZRDaten,MATCH($B326,ZRZeile,0),MATCH(Hilfe!$B$1,ZRSpalte,0)+'1.2 ZR Monate'!F$12-1)&lt;3,"*",INDEX(ZRDaten,MATCH($B326,ZRZeile,0),MATCH(Hilfe!$B$1,ZRSpalte,0)+'1.2 ZR Monate'!F$12-1))</f>
        <v>18</v>
      </c>
      <c r="G326" s="155" t="n">
        <f aca="false">IF(INDEX(ZRDaten,MATCH($B326,ZRZeile,0),MATCH(Hilfe!$B$1,ZRSpalte,0)+'1.2 ZR Monate'!G$12-1)&lt;3,"*",INDEX(ZRDaten,MATCH($B326,ZRZeile,0),MATCH(Hilfe!$B$1,ZRSpalte,0)+'1.2 ZR Monate'!G$12-1))</f>
        <v>15</v>
      </c>
      <c r="H326" s="155" t="n">
        <f aca="false">IF(INDEX(ZRDaten,MATCH($B326,ZRZeile,0),MATCH(Hilfe!$B$1,ZRSpalte,0)+'1.2 ZR Monate'!H$12-1)&lt;3,"*",INDEX(ZRDaten,MATCH($B326,ZRZeile,0),MATCH(Hilfe!$B$1,ZRSpalte,0)+'1.2 ZR Monate'!H$12-1))</f>
        <v>20</v>
      </c>
      <c r="I326" s="155" t="n">
        <f aca="false">IF(INDEX(ZRDaten,MATCH($B326,ZRZeile,0),MATCH(Hilfe!$B$1,ZRSpalte,0)+'1.2 ZR Monate'!I$12-1)&lt;3,"*",INDEX(ZRDaten,MATCH($B326,ZRZeile,0),MATCH(Hilfe!$B$1,ZRSpalte,0)+'1.2 ZR Monate'!I$12-1))</f>
        <v>22</v>
      </c>
      <c r="J326" s="155" t="n">
        <f aca="false">IF(INDEX(ZRDaten,MATCH($B326,ZRZeile,0),MATCH(Hilfe!$B$1,ZRSpalte,0)+'1.2 ZR Monate'!J$12-1)&lt;3,"*",INDEX(ZRDaten,MATCH($B326,ZRZeile,0),MATCH(Hilfe!$B$1,ZRSpalte,0)+'1.2 ZR Monate'!J$12-1))</f>
        <v>13</v>
      </c>
      <c r="K326" s="155" t="n">
        <f aca="false">IF(INDEX(ZRDaten,MATCH($B326,ZRZeile,0),MATCH(Hilfe!$B$1,ZRSpalte,0)+'1.2 ZR Monate'!K$12-1)&lt;3,"*",INDEX(ZRDaten,MATCH($B326,ZRZeile,0),MATCH(Hilfe!$B$1,ZRSpalte,0)+'1.2 ZR Monate'!K$12-1))</f>
        <v>15</v>
      </c>
      <c r="L326" s="155" t="n">
        <f aca="false">IF(INDEX(ZRDaten,MATCH($B326,ZRZeile,0),MATCH(Hilfe!$B$1,ZRSpalte,0)+'1.2 ZR Monate'!L$12-1)&lt;3,"*",INDEX(ZRDaten,MATCH($B326,ZRZeile,0),MATCH(Hilfe!$B$1,ZRSpalte,0)+'1.2 ZR Monate'!L$12-1))</f>
        <v>24</v>
      </c>
      <c r="M326" s="155" t="n">
        <f aca="false">IF(INDEX(ZRDaten,MATCH($B326,ZRZeile,0),MATCH(Hilfe!$B$1,ZRSpalte,0)+'1.2 ZR Monate'!M$12-1)&lt;3,"*",INDEX(ZRDaten,MATCH($B326,ZRZeile,0),MATCH(Hilfe!$B$1,ZRSpalte,0)+'1.2 ZR Monate'!M$12-1))</f>
        <v>22</v>
      </c>
      <c r="N326" s="155" t="n">
        <f aca="false">IF(INDEX(ZRDaten,MATCH($B326,ZRZeile,0),MATCH(Hilfe!$B$1,ZRSpalte,0)+'1.2 ZR Monate'!N$12-1)&lt;3,"*",INDEX(ZRDaten,MATCH($B326,ZRZeile,0),MATCH(Hilfe!$B$1,ZRSpalte,0)+'1.2 ZR Monate'!N$12-1))</f>
        <v>10</v>
      </c>
      <c r="O326" s="156" t="n">
        <f aca="false">IF(INDEX(ZRDaten,MATCH($B326,ZRZeile,0),MATCH(Hilfe!$B$1,ZRSpalte,0)+'1.2 ZR Monate'!O$12-1)&lt;3,"*",INDEX(ZRDaten,MATCH($B326,ZRZeile,0),MATCH(Hilfe!$B$1,ZRSpalte,0)+'1.2 ZR Monate'!O$12-1))</f>
        <v>12</v>
      </c>
    </row>
    <row r="327" customFormat="false" ht="12.75" hidden="false" customHeight="true" outlineLevel="0" collapsed="false">
      <c r="A327" s="9" t="s">
        <v>662</v>
      </c>
      <c r="B327" s="10" t="s">
        <v>663</v>
      </c>
      <c r="C327" s="155" t="n">
        <f aca="false">IF(INDEX(ZRDaten,MATCH($B327,ZRZeile,0),MATCH(Hilfe!$B$1,ZRSpalte,0)+'1.2 ZR Monate'!C$12-1)&lt;3,"*",INDEX(ZRDaten,MATCH($B327,ZRZeile,0),MATCH(Hilfe!$B$1,ZRSpalte,0)+'1.2 ZR Monate'!C$12-1))</f>
        <v>109</v>
      </c>
      <c r="D327" s="155" t="n">
        <f aca="false">IF(INDEX(ZRDaten,MATCH($B327,ZRZeile,0),MATCH(Hilfe!$B$1,ZRSpalte,0)+'1.2 ZR Monate'!D$12-1)&lt;3,"*",INDEX(ZRDaten,MATCH($B327,ZRZeile,0),MATCH(Hilfe!$B$1,ZRSpalte,0)+'1.2 ZR Monate'!D$12-1))</f>
        <v>108</v>
      </c>
      <c r="E327" s="155" t="n">
        <f aca="false">IF(INDEX(ZRDaten,MATCH($B327,ZRZeile,0),MATCH(Hilfe!$B$1,ZRSpalte,0)+'1.2 ZR Monate'!E$12-1)&lt;3,"*",INDEX(ZRDaten,MATCH($B327,ZRZeile,0),MATCH(Hilfe!$B$1,ZRSpalte,0)+'1.2 ZR Monate'!E$12-1))</f>
        <v>120</v>
      </c>
      <c r="F327" s="155" t="n">
        <f aca="false">IF(INDEX(ZRDaten,MATCH($B327,ZRZeile,0),MATCH(Hilfe!$B$1,ZRSpalte,0)+'1.2 ZR Monate'!F$12-1)&lt;3,"*",INDEX(ZRDaten,MATCH($B327,ZRZeile,0),MATCH(Hilfe!$B$1,ZRSpalte,0)+'1.2 ZR Monate'!F$12-1))</f>
        <v>120</v>
      </c>
      <c r="G327" s="155" t="n">
        <f aca="false">IF(INDEX(ZRDaten,MATCH($B327,ZRZeile,0),MATCH(Hilfe!$B$1,ZRSpalte,0)+'1.2 ZR Monate'!G$12-1)&lt;3,"*",INDEX(ZRDaten,MATCH($B327,ZRZeile,0),MATCH(Hilfe!$B$1,ZRSpalte,0)+'1.2 ZR Monate'!G$12-1))</f>
        <v>103</v>
      </c>
      <c r="H327" s="155" t="n">
        <f aca="false">IF(INDEX(ZRDaten,MATCH($B327,ZRZeile,0),MATCH(Hilfe!$B$1,ZRSpalte,0)+'1.2 ZR Monate'!H$12-1)&lt;3,"*",INDEX(ZRDaten,MATCH($B327,ZRZeile,0),MATCH(Hilfe!$B$1,ZRSpalte,0)+'1.2 ZR Monate'!H$12-1))</f>
        <v>74</v>
      </c>
      <c r="I327" s="155" t="n">
        <f aca="false">IF(INDEX(ZRDaten,MATCH($B327,ZRZeile,0),MATCH(Hilfe!$B$1,ZRSpalte,0)+'1.2 ZR Monate'!I$12-1)&lt;3,"*",INDEX(ZRDaten,MATCH($B327,ZRZeile,0),MATCH(Hilfe!$B$1,ZRSpalte,0)+'1.2 ZR Monate'!I$12-1))</f>
        <v>57</v>
      </c>
      <c r="J327" s="155" t="n">
        <f aca="false">IF(INDEX(ZRDaten,MATCH($B327,ZRZeile,0),MATCH(Hilfe!$B$1,ZRSpalte,0)+'1.2 ZR Monate'!J$12-1)&lt;3,"*",INDEX(ZRDaten,MATCH($B327,ZRZeile,0),MATCH(Hilfe!$B$1,ZRSpalte,0)+'1.2 ZR Monate'!J$12-1))</f>
        <v>49</v>
      </c>
      <c r="K327" s="155" t="n">
        <f aca="false">IF(INDEX(ZRDaten,MATCH($B327,ZRZeile,0),MATCH(Hilfe!$B$1,ZRSpalte,0)+'1.2 ZR Monate'!K$12-1)&lt;3,"*",INDEX(ZRDaten,MATCH($B327,ZRZeile,0),MATCH(Hilfe!$B$1,ZRSpalte,0)+'1.2 ZR Monate'!K$12-1))</f>
        <v>47</v>
      </c>
      <c r="L327" s="155" t="n">
        <f aca="false">IF(INDEX(ZRDaten,MATCH($B327,ZRZeile,0),MATCH(Hilfe!$B$1,ZRSpalte,0)+'1.2 ZR Monate'!L$12-1)&lt;3,"*",INDEX(ZRDaten,MATCH($B327,ZRZeile,0),MATCH(Hilfe!$B$1,ZRSpalte,0)+'1.2 ZR Monate'!L$12-1))</f>
        <v>39</v>
      </c>
      <c r="M327" s="155" t="n">
        <f aca="false">IF(INDEX(ZRDaten,MATCH($B327,ZRZeile,0),MATCH(Hilfe!$B$1,ZRSpalte,0)+'1.2 ZR Monate'!M$12-1)&lt;3,"*",INDEX(ZRDaten,MATCH($B327,ZRZeile,0),MATCH(Hilfe!$B$1,ZRSpalte,0)+'1.2 ZR Monate'!M$12-1))</f>
        <v>29</v>
      </c>
      <c r="N327" s="155" t="n">
        <f aca="false">IF(INDEX(ZRDaten,MATCH($B327,ZRZeile,0),MATCH(Hilfe!$B$1,ZRSpalte,0)+'1.2 ZR Monate'!N$12-1)&lt;3,"*",INDEX(ZRDaten,MATCH($B327,ZRZeile,0),MATCH(Hilfe!$B$1,ZRSpalte,0)+'1.2 ZR Monate'!N$12-1))</f>
        <v>25</v>
      </c>
      <c r="O327" s="156" t="n">
        <f aca="false">IF(INDEX(ZRDaten,MATCH($B327,ZRZeile,0),MATCH(Hilfe!$B$1,ZRSpalte,0)+'1.2 ZR Monate'!O$12-1)&lt;3,"*",INDEX(ZRDaten,MATCH($B327,ZRZeile,0),MATCH(Hilfe!$B$1,ZRSpalte,0)+'1.2 ZR Monate'!O$12-1))</f>
        <v>31</v>
      </c>
    </row>
    <row r="328" customFormat="false" ht="12.75" hidden="false" customHeight="true" outlineLevel="0" collapsed="false">
      <c r="A328" s="9" t="s">
        <v>664</v>
      </c>
      <c r="B328" s="10" t="s">
        <v>665</v>
      </c>
      <c r="C328" s="155" t="n">
        <f aca="false">IF(INDEX(ZRDaten,MATCH($B328,ZRZeile,0),MATCH(Hilfe!$B$1,ZRSpalte,0)+'1.2 ZR Monate'!C$12-1)&lt;3,"*",INDEX(ZRDaten,MATCH($B328,ZRZeile,0),MATCH(Hilfe!$B$1,ZRSpalte,0)+'1.2 ZR Monate'!C$12-1))</f>
        <v>455</v>
      </c>
      <c r="D328" s="155" t="n">
        <f aca="false">IF(INDEX(ZRDaten,MATCH($B328,ZRZeile,0),MATCH(Hilfe!$B$1,ZRSpalte,0)+'1.2 ZR Monate'!D$12-1)&lt;3,"*",INDEX(ZRDaten,MATCH($B328,ZRZeile,0),MATCH(Hilfe!$B$1,ZRSpalte,0)+'1.2 ZR Monate'!D$12-1))</f>
        <v>443</v>
      </c>
      <c r="E328" s="155" t="n">
        <f aca="false">IF(INDEX(ZRDaten,MATCH($B328,ZRZeile,0),MATCH(Hilfe!$B$1,ZRSpalte,0)+'1.2 ZR Monate'!E$12-1)&lt;3,"*",INDEX(ZRDaten,MATCH($B328,ZRZeile,0),MATCH(Hilfe!$B$1,ZRSpalte,0)+'1.2 ZR Monate'!E$12-1))</f>
        <v>452</v>
      </c>
      <c r="F328" s="155" t="n">
        <f aca="false">IF(INDEX(ZRDaten,MATCH($B328,ZRZeile,0),MATCH(Hilfe!$B$1,ZRSpalte,0)+'1.2 ZR Monate'!F$12-1)&lt;3,"*",INDEX(ZRDaten,MATCH($B328,ZRZeile,0),MATCH(Hilfe!$B$1,ZRSpalte,0)+'1.2 ZR Monate'!F$12-1))</f>
        <v>448</v>
      </c>
      <c r="G328" s="155" t="n">
        <f aca="false">IF(INDEX(ZRDaten,MATCH($B328,ZRZeile,0),MATCH(Hilfe!$B$1,ZRSpalte,0)+'1.2 ZR Monate'!G$12-1)&lt;3,"*",INDEX(ZRDaten,MATCH($B328,ZRZeile,0),MATCH(Hilfe!$B$1,ZRSpalte,0)+'1.2 ZR Monate'!G$12-1))</f>
        <v>427</v>
      </c>
      <c r="H328" s="155" t="n">
        <f aca="false">IF(INDEX(ZRDaten,MATCH($B328,ZRZeile,0),MATCH(Hilfe!$B$1,ZRSpalte,0)+'1.2 ZR Monate'!H$12-1)&lt;3,"*",INDEX(ZRDaten,MATCH($B328,ZRZeile,0),MATCH(Hilfe!$B$1,ZRSpalte,0)+'1.2 ZR Monate'!H$12-1))</f>
        <v>475</v>
      </c>
      <c r="I328" s="155" t="n">
        <f aca="false">IF(INDEX(ZRDaten,MATCH($B328,ZRZeile,0),MATCH(Hilfe!$B$1,ZRSpalte,0)+'1.2 ZR Monate'!I$12-1)&lt;3,"*",INDEX(ZRDaten,MATCH($B328,ZRZeile,0),MATCH(Hilfe!$B$1,ZRSpalte,0)+'1.2 ZR Monate'!I$12-1))</f>
        <v>492</v>
      </c>
      <c r="J328" s="155" t="n">
        <f aca="false">IF(INDEX(ZRDaten,MATCH($B328,ZRZeile,0),MATCH(Hilfe!$B$1,ZRSpalte,0)+'1.2 ZR Monate'!J$12-1)&lt;3,"*",INDEX(ZRDaten,MATCH($B328,ZRZeile,0),MATCH(Hilfe!$B$1,ZRSpalte,0)+'1.2 ZR Monate'!J$12-1))</f>
        <v>471</v>
      </c>
      <c r="K328" s="155" t="n">
        <f aca="false">IF(INDEX(ZRDaten,MATCH($B328,ZRZeile,0),MATCH(Hilfe!$B$1,ZRSpalte,0)+'1.2 ZR Monate'!K$12-1)&lt;3,"*",INDEX(ZRDaten,MATCH($B328,ZRZeile,0),MATCH(Hilfe!$B$1,ZRSpalte,0)+'1.2 ZR Monate'!K$12-1))</f>
        <v>458</v>
      </c>
      <c r="L328" s="155" t="n">
        <f aca="false">IF(INDEX(ZRDaten,MATCH($B328,ZRZeile,0),MATCH(Hilfe!$B$1,ZRSpalte,0)+'1.2 ZR Monate'!L$12-1)&lt;3,"*",INDEX(ZRDaten,MATCH($B328,ZRZeile,0),MATCH(Hilfe!$B$1,ZRSpalte,0)+'1.2 ZR Monate'!L$12-1))</f>
        <v>551</v>
      </c>
      <c r="M328" s="155" t="n">
        <f aca="false">IF(INDEX(ZRDaten,MATCH($B328,ZRZeile,0),MATCH(Hilfe!$B$1,ZRSpalte,0)+'1.2 ZR Monate'!M$12-1)&lt;3,"*",INDEX(ZRDaten,MATCH($B328,ZRZeile,0),MATCH(Hilfe!$B$1,ZRSpalte,0)+'1.2 ZR Monate'!M$12-1))</f>
        <v>567</v>
      </c>
      <c r="N328" s="155" t="n">
        <f aca="false">IF(INDEX(ZRDaten,MATCH($B328,ZRZeile,0),MATCH(Hilfe!$B$1,ZRSpalte,0)+'1.2 ZR Monate'!N$12-1)&lt;3,"*",INDEX(ZRDaten,MATCH($B328,ZRZeile,0),MATCH(Hilfe!$B$1,ZRSpalte,0)+'1.2 ZR Monate'!N$12-1))</f>
        <v>614</v>
      </c>
      <c r="O328" s="156" t="n">
        <f aca="false">IF(INDEX(ZRDaten,MATCH($B328,ZRZeile,0),MATCH(Hilfe!$B$1,ZRSpalte,0)+'1.2 ZR Monate'!O$12-1)&lt;3,"*",INDEX(ZRDaten,MATCH($B328,ZRZeile,0),MATCH(Hilfe!$B$1,ZRSpalte,0)+'1.2 ZR Monate'!O$12-1))</f>
        <v>670</v>
      </c>
    </row>
    <row r="329" customFormat="false" ht="12.75" hidden="false" customHeight="true" outlineLevel="0" collapsed="false">
      <c r="A329" s="9" t="s">
        <v>666</v>
      </c>
      <c r="B329" s="10" t="s">
        <v>667</v>
      </c>
      <c r="C329" s="155" t="n">
        <f aca="false">IF(INDEX(ZRDaten,MATCH($B329,ZRZeile,0),MATCH(Hilfe!$B$1,ZRSpalte,0)+'1.2 ZR Monate'!C$12-1)&lt;3,"*",INDEX(ZRDaten,MATCH($B329,ZRZeile,0),MATCH(Hilfe!$B$1,ZRSpalte,0)+'1.2 ZR Monate'!C$12-1))</f>
        <v>281</v>
      </c>
      <c r="D329" s="155" t="n">
        <f aca="false">IF(INDEX(ZRDaten,MATCH($B329,ZRZeile,0),MATCH(Hilfe!$B$1,ZRSpalte,0)+'1.2 ZR Monate'!D$12-1)&lt;3,"*",INDEX(ZRDaten,MATCH($B329,ZRZeile,0),MATCH(Hilfe!$B$1,ZRSpalte,0)+'1.2 ZR Monate'!D$12-1))</f>
        <v>266</v>
      </c>
      <c r="E329" s="155" t="n">
        <f aca="false">IF(INDEX(ZRDaten,MATCH($B329,ZRZeile,0),MATCH(Hilfe!$B$1,ZRSpalte,0)+'1.2 ZR Monate'!E$12-1)&lt;3,"*",INDEX(ZRDaten,MATCH($B329,ZRZeile,0),MATCH(Hilfe!$B$1,ZRSpalte,0)+'1.2 ZR Monate'!E$12-1))</f>
        <v>299</v>
      </c>
      <c r="F329" s="155" t="n">
        <f aca="false">IF(INDEX(ZRDaten,MATCH($B329,ZRZeile,0),MATCH(Hilfe!$B$1,ZRSpalte,0)+'1.2 ZR Monate'!F$12-1)&lt;3,"*",INDEX(ZRDaten,MATCH($B329,ZRZeile,0),MATCH(Hilfe!$B$1,ZRSpalte,0)+'1.2 ZR Monate'!F$12-1))</f>
        <v>328</v>
      </c>
      <c r="G329" s="155" t="n">
        <f aca="false">IF(INDEX(ZRDaten,MATCH($B329,ZRZeile,0),MATCH(Hilfe!$B$1,ZRSpalte,0)+'1.2 ZR Monate'!G$12-1)&lt;3,"*",INDEX(ZRDaten,MATCH($B329,ZRZeile,0),MATCH(Hilfe!$B$1,ZRSpalte,0)+'1.2 ZR Monate'!G$12-1))</f>
        <v>344</v>
      </c>
      <c r="H329" s="155" t="n">
        <f aca="false">IF(INDEX(ZRDaten,MATCH($B329,ZRZeile,0),MATCH(Hilfe!$B$1,ZRSpalte,0)+'1.2 ZR Monate'!H$12-1)&lt;3,"*",INDEX(ZRDaten,MATCH($B329,ZRZeile,0),MATCH(Hilfe!$B$1,ZRSpalte,0)+'1.2 ZR Monate'!H$12-1))</f>
        <v>358</v>
      </c>
      <c r="I329" s="155" t="n">
        <f aca="false">IF(INDEX(ZRDaten,MATCH($B329,ZRZeile,0),MATCH(Hilfe!$B$1,ZRSpalte,0)+'1.2 ZR Monate'!I$12-1)&lt;3,"*",INDEX(ZRDaten,MATCH($B329,ZRZeile,0),MATCH(Hilfe!$B$1,ZRSpalte,0)+'1.2 ZR Monate'!I$12-1))</f>
        <v>348</v>
      </c>
      <c r="J329" s="155" t="n">
        <f aca="false">IF(INDEX(ZRDaten,MATCH($B329,ZRZeile,0),MATCH(Hilfe!$B$1,ZRSpalte,0)+'1.2 ZR Monate'!J$12-1)&lt;3,"*",INDEX(ZRDaten,MATCH($B329,ZRZeile,0),MATCH(Hilfe!$B$1,ZRSpalte,0)+'1.2 ZR Monate'!J$12-1))</f>
        <v>309</v>
      </c>
      <c r="K329" s="155" t="n">
        <f aca="false">IF(INDEX(ZRDaten,MATCH($B329,ZRZeile,0),MATCH(Hilfe!$B$1,ZRSpalte,0)+'1.2 ZR Monate'!K$12-1)&lt;3,"*",INDEX(ZRDaten,MATCH($B329,ZRZeile,0),MATCH(Hilfe!$B$1,ZRSpalte,0)+'1.2 ZR Monate'!K$12-1))</f>
        <v>283</v>
      </c>
      <c r="L329" s="155" t="n">
        <f aca="false">IF(INDEX(ZRDaten,MATCH($B329,ZRZeile,0),MATCH(Hilfe!$B$1,ZRSpalte,0)+'1.2 ZR Monate'!L$12-1)&lt;3,"*",INDEX(ZRDaten,MATCH($B329,ZRZeile,0),MATCH(Hilfe!$B$1,ZRSpalte,0)+'1.2 ZR Monate'!L$12-1))</f>
        <v>288</v>
      </c>
      <c r="M329" s="155" t="n">
        <f aca="false">IF(INDEX(ZRDaten,MATCH($B329,ZRZeile,0),MATCH(Hilfe!$B$1,ZRSpalte,0)+'1.2 ZR Monate'!M$12-1)&lt;3,"*",INDEX(ZRDaten,MATCH($B329,ZRZeile,0),MATCH(Hilfe!$B$1,ZRSpalte,0)+'1.2 ZR Monate'!M$12-1))</f>
        <v>276</v>
      </c>
      <c r="N329" s="155" t="n">
        <f aca="false">IF(INDEX(ZRDaten,MATCH($B329,ZRZeile,0),MATCH(Hilfe!$B$1,ZRSpalte,0)+'1.2 ZR Monate'!N$12-1)&lt;3,"*",INDEX(ZRDaten,MATCH($B329,ZRZeile,0),MATCH(Hilfe!$B$1,ZRSpalte,0)+'1.2 ZR Monate'!N$12-1))</f>
        <v>285</v>
      </c>
      <c r="O329" s="156" t="n">
        <f aca="false">IF(INDEX(ZRDaten,MATCH($B329,ZRZeile,0),MATCH(Hilfe!$B$1,ZRSpalte,0)+'1.2 ZR Monate'!O$12-1)&lt;3,"*",INDEX(ZRDaten,MATCH($B329,ZRZeile,0),MATCH(Hilfe!$B$1,ZRSpalte,0)+'1.2 ZR Monate'!O$12-1))</f>
        <v>312</v>
      </c>
    </row>
    <row r="330" customFormat="false" ht="12.75" hidden="false" customHeight="true" outlineLevel="0" collapsed="false">
      <c r="A330" s="9" t="s">
        <v>668</v>
      </c>
      <c r="B330" s="10" t="s">
        <v>669</v>
      </c>
      <c r="C330" s="155" t="n">
        <f aca="false">IF(INDEX(ZRDaten,MATCH($B330,ZRZeile,0),MATCH(Hilfe!$B$1,ZRSpalte,0)+'1.2 ZR Monate'!C$12-1)&lt;3,"*",INDEX(ZRDaten,MATCH($B330,ZRZeile,0),MATCH(Hilfe!$B$1,ZRSpalte,0)+'1.2 ZR Monate'!C$12-1))</f>
        <v>98</v>
      </c>
      <c r="D330" s="155" t="n">
        <f aca="false">IF(INDEX(ZRDaten,MATCH($B330,ZRZeile,0),MATCH(Hilfe!$B$1,ZRSpalte,0)+'1.2 ZR Monate'!D$12-1)&lt;3,"*",INDEX(ZRDaten,MATCH($B330,ZRZeile,0),MATCH(Hilfe!$B$1,ZRSpalte,0)+'1.2 ZR Monate'!D$12-1))</f>
        <v>93</v>
      </c>
      <c r="E330" s="155" t="n">
        <f aca="false">IF(INDEX(ZRDaten,MATCH($B330,ZRZeile,0),MATCH(Hilfe!$B$1,ZRSpalte,0)+'1.2 ZR Monate'!E$12-1)&lt;3,"*",INDEX(ZRDaten,MATCH($B330,ZRZeile,0),MATCH(Hilfe!$B$1,ZRSpalte,0)+'1.2 ZR Monate'!E$12-1))</f>
        <v>81</v>
      </c>
      <c r="F330" s="155" t="n">
        <f aca="false">IF(INDEX(ZRDaten,MATCH($B330,ZRZeile,0),MATCH(Hilfe!$B$1,ZRSpalte,0)+'1.2 ZR Monate'!F$12-1)&lt;3,"*",INDEX(ZRDaten,MATCH($B330,ZRZeile,0),MATCH(Hilfe!$B$1,ZRSpalte,0)+'1.2 ZR Monate'!F$12-1))</f>
        <v>97</v>
      </c>
      <c r="G330" s="155" t="n">
        <f aca="false">IF(INDEX(ZRDaten,MATCH($B330,ZRZeile,0),MATCH(Hilfe!$B$1,ZRSpalte,0)+'1.2 ZR Monate'!G$12-1)&lt;3,"*",INDEX(ZRDaten,MATCH($B330,ZRZeile,0),MATCH(Hilfe!$B$1,ZRSpalte,0)+'1.2 ZR Monate'!G$12-1))</f>
        <v>89</v>
      </c>
      <c r="H330" s="155" t="n">
        <f aca="false">IF(INDEX(ZRDaten,MATCH($B330,ZRZeile,0),MATCH(Hilfe!$B$1,ZRSpalte,0)+'1.2 ZR Monate'!H$12-1)&lt;3,"*",INDEX(ZRDaten,MATCH($B330,ZRZeile,0),MATCH(Hilfe!$B$1,ZRSpalte,0)+'1.2 ZR Monate'!H$12-1))</f>
        <v>66</v>
      </c>
      <c r="I330" s="155" t="n">
        <f aca="false">IF(INDEX(ZRDaten,MATCH($B330,ZRZeile,0),MATCH(Hilfe!$B$1,ZRSpalte,0)+'1.2 ZR Monate'!I$12-1)&lt;3,"*",INDEX(ZRDaten,MATCH($B330,ZRZeile,0),MATCH(Hilfe!$B$1,ZRSpalte,0)+'1.2 ZR Monate'!I$12-1))</f>
        <v>74</v>
      </c>
      <c r="J330" s="155" t="n">
        <f aca="false">IF(INDEX(ZRDaten,MATCH($B330,ZRZeile,0),MATCH(Hilfe!$B$1,ZRSpalte,0)+'1.2 ZR Monate'!J$12-1)&lt;3,"*",INDEX(ZRDaten,MATCH($B330,ZRZeile,0),MATCH(Hilfe!$B$1,ZRSpalte,0)+'1.2 ZR Monate'!J$12-1))</f>
        <v>75</v>
      </c>
      <c r="K330" s="155" t="n">
        <f aca="false">IF(INDEX(ZRDaten,MATCH($B330,ZRZeile,0),MATCH(Hilfe!$B$1,ZRSpalte,0)+'1.2 ZR Monate'!K$12-1)&lt;3,"*",INDEX(ZRDaten,MATCH($B330,ZRZeile,0),MATCH(Hilfe!$B$1,ZRSpalte,0)+'1.2 ZR Monate'!K$12-1))</f>
        <v>58</v>
      </c>
      <c r="L330" s="155" t="n">
        <f aca="false">IF(INDEX(ZRDaten,MATCH($B330,ZRZeile,0),MATCH(Hilfe!$B$1,ZRSpalte,0)+'1.2 ZR Monate'!L$12-1)&lt;3,"*",INDEX(ZRDaten,MATCH($B330,ZRZeile,0),MATCH(Hilfe!$B$1,ZRSpalte,0)+'1.2 ZR Monate'!L$12-1))</f>
        <v>74</v>
      </c>
      <c r="M330" s="155" t="n">
        <f aca="false">IF(INDEX(ZRDaten,MATCH($B330,ZRZeile,0),MATCH(Hilfe!$B$1,ZRSpalte,0)+'1.2 ZR Monate'!M$12-1)&lt;3,"*",INDEX(ZRDaten,MATCH($B330,ZRZeile,0),MATCH(Hilfe!$B$1,ZRSpalte,0)+'1.2 ZR Monate'!M$12-1))</f>
        <v>62</v>
      </c>
      <c r="N330" s="155" t="n">
        <f aca="false">IF(INDEX(ZRDaten,MATCH($B330,ZRZeile,0),MATCH(Hilfe!$B$1,ZRSpalte,0)+'1.2 ZR Monate'!N$12-1)&lt;3,"*",INDEX(ZRDaten,MATCH($B330,ZRZeile,0),MATCH(Hilfe!$B$1,ZRSpalte,0)+'1.2 ZR Monate'!N$12-1))</f>
        <v>43</v>
      </c>
      <c r="O330" s="156" t="n">
        <f aca="false">IF(INDEX(ZRDaten,MATCH($B330,ZRZeile,0),MATCH(Hilfe!$B$1,ZRSpalte,0)+'1.2 ZR Monate'!O$12-1)&lt;3,"*",INDEX(ZRDaten,MATCH($B330,ZRZeile,0),MATCH(Hilfe!$B$1,ZRSpalte,0)+'1.2 ZR Monate'!O$12-1))</f>
        <v>34</v>
      </c>
    </row>
    <row r="331" customFormat="false" ht="12.75" hidden="false" customHeight="true" outlineLevel="0" collapsed="false">
      <c r="A331" s="9" t="s">
        <v>670</v>
      </c>
      <c r="B331" s="10" t="s">
        <v>671</v>
      </c>
      <c r="C331" s="155" t="n">
        <f aca="false">IF(INDEX(ZRDaten,MATCH($B331,ZRZeile,0),MATCH(Hilfe!$B$1,ZRSpalte,0)+'1.2 ZR Monate'!C$12-1)&lt;3,"*",INDEX(ZRDaten,MATCH($B331,ZRZeile,0),MATCH(Hilfe!$B$1,ZRSpalte,0)+'1.2 ZR Monate'!C$12-1))</f>
        <v>379</v>
      </c>
      <c r="D331" s="155" t="n">
        <f aca="false">IF(INDEX(ZRDaten,MATCH($B331,ZRZeile,0),MATCH(Hilfe!$B$1,ZRSpalte,0)+'1.2 ZR Monate'!D$12-1)&lt;3,"*",INDEX(ZRDaten,MATCH($B331,ZRZeile,0),MATCH(Hilfe!$B$1,ZRSpalte,0)+'1.2 ZR Monate'!D$12-1))</f>
        <v>389</v>
      </c>
      <c r="E331" s="155" t="n">
        <f aca="false">IF(INDEX(ZRDaten,MATCH($B331,ZRZeile,0),MATCH(Hilfe!$B$1,ZRSpalte,0)+'1.2 ZR Monate'!E$12-1)&lt;3,"*",INDEX(ZRDaten,MATCH($B331,ZRZeile,0),MATCH(Hilfe!$B$1,ZRSpalte,0)+'1.2 ZR Monate'!E$12-1))</f>
        <v>410</v>
      </c>
      <c r="F331" s="155" t="n">
        <f aca="false">IF(INDEX(ZRDaten,MATCH($B331,ZRZeile,0),MATCH(Hilfe!$B$1,ZRSpalte,0)+'1.2 ZR Monate'!F$12-1)&lt;3,"*",INDEX(ZRDaten,MATCH($B331,ZRZeile,0),MATCH(Hilfe!$B$1,ZRSpalte,0)+'1.2 ZR Monate'!F$12-1))</f>
        <v>416</v>
      </c>
      <c r="G331" s="155" t="n">
        <f aca="false">IF(INDEX(ZRDaten,MATCH($B331,ZRZeile,0),MATCH(Hilfe!$B$1,ZRSpalte,0)+'1.2 ZR Monate'!G$12-1)&lt;3,"*",INDEX(ZRDaten,MATCH($B331,ZRZeile,0),MATCH(Hilfe!$B$1,ZRSpalte,0)+'1.2 ZR Monate'!G$12-1))</f>
        <v>436</v>
      </c>
      <c r="H331" s="155" t="n">
        <f aca="false">IF(INDEX(ZRDaten,MATCH($B331,ZRZeile,0),MATCH(Hilfe!$B$1,ZRSpalte,0)+'1.2 ZR Monate'!H$12-1)&lt;3,"*",INDEX(ZRDaten,MATCH($B331,ZRZeile,0),MATCH(Hilfe!$B$1,ZRSpalte,0)+'1.2 ZR Monate'!H$12-1))</f>
        <v>431</v>
      </c>
      <c r="I331" s="155" t="n">
        <f aca="false">IF(INDEX(ZRDaten,MATCH($B331,ZRZeile,0),MATCH(Hilfe!$B$1,ZRSpalte,0)+'1.2 ZR Monate'!I$12-1)&lt;3,"*",INDEX(ZRDaten,MATCH($B331,ZRZeile,0),MATCH(Hilfe!$B$1,ZRSpalte,0)+'1.2 ZR Monate'!I$12-1))</f>
        <v>446</v>
      </c>
      <c r="J331" s="155" t="n">
        <f aca="false">IF(INDEX(ZRDaten,MATCH($B331,ZRZeile,0),MATCH(Hilfe!$B$1,ZRSpalte,0)+'1.2 ZR Monate'!J$12-1)&lt;3,"*",INDEX(ZRDaten,MATCH($B331,ZRZeile,0),MATCH(Hilfe!$B$1,ZRSpalte,0)+'1.2 ZR Monate'!J$12-1))</f>
        <v>443</v>
      </c>
      <c r="K331" s="155" t="n">
        <f aca="false">IF(INDEX(ZRDaten,MATCH($B331,ZRZeile,0),MATCH(Hilfe!$B$1,ZRSpalte,0)+'1.2 ZR Monate'!K$12-1)&lt;3,"*",INDEX(ZRDaten,MATCH($B331,ZRZeile,0),MATCH(Hilfe!$B$1,ZRSpalte,0)+'1.2 ZR Monate'!K$12-1))</f>
        <v>454</v>
      </c>
      <c r="L331" s="155" t="n">
        <f aca="false">IF(INDEX(ZRDaten,MATCH($B331,ZRZeile,0),MATCH(Hilfe!$B$1,ZRSpalte,0)+'1.2 ZR Monate'!L$12-1)&lt;3,"*",INDEX(ZRDaten,MATCH($B331,ZRZeile,0),MATCH(Hilfe!$B$1,ZRSpalte,0)+'1.2 ZR Monate'!L$12-1))</f>
        <v>469</v>
      </c>
      <c r="M331" s="155" t="n">
        <f aca="false">IF(INDEX(ZRDaten,MATCH($B331,ZRZeile,0),MATCH(Hilfe!$B$1,ZRSpalte,0)+'1.2 ZR Monate'!M$12-1)&lt;3,"*",INDEX(ZRDaten,MATCH($B331,ZRZeile,0),MATCH(Hilfe!$B$1,ZRSpalte,0)+'1.2 ZR Monate'!M$12-1))</f>
        <v>467</v>
      </c>
      <c r="N331" s="155" t="n">
        <f aca="false">IF(INDEX(ZRDaten,MATCH($B331,ZRZeile,0),MATCH(Hilfe!$B$1,ZRSpalte,0)+'1.2 ZR Monate'!N$12-1)&lt;3,"*",INDEX(ZRDaten,MATCH($B331,ZRZeile,0),MATCH(Hilfe!$B$1,ZRSpalte,0)+'1.2 ZR Monate'!N$12-1))</f>
        <v>479</v>
      </c>
      <c r="O331" s="156" t="n">
        <f aca="false">IF(INDEX(ZRDaten,MATCH($B331,ZRZeile,0),MATCH(Hilfe!$B$1,ZRSpalte,0)+'1.2 ZR Monate'!O$12-1)&lt;3,"*",INDEX(ZRDaten,MATCH($B331,ZRZeile,0),MATCH(Hilfe!$B$1,ZRSpalte,0)+'1.2 ZR Monate'!O$12-1))</f>
        <v>498</v>
      </c>
    </row>
    <row r="332" customFormat="false" ht="12.75" hidden="false" customHeight="true" outlineLevel="0" collapsed="false">
      <c r="A332" s="9" t="s">
        <v>672</v>
      </c>
      <c r="B332" s="10" t="s">
        <v>673</v>
      </c>
      <c r="C332" s="155" t="n">
        <f aca="false">IF(INDEX(ZRDaten,MATCH($B332,ZRZeile,0),MATCH(Hilfe!$B$1,ZRSpalte,0)+'1.2 ZR Monate'!C$12-1)&lt;3,"*",INDEX(ZRDaten,MATCH($B332,ZRZeile,0),MATCH(Hilfe!$B$1,ZRSpalte,0)+'1.2 ZR Monate'!C$12-1))</f>
        <v>84</v>
      </c>
      <c r="D332" s="155" t="n">
        <f aca="false">IF(INDEX(ZRDaten,MATCH($B332,ZRZeile,0),MATCH(Hilfe!$B$1,ZRSpalte,0)+'1.2 ZR Monate'!D$12-1)&lt;3,"*",INDEX(ZRDaten,MATCH($B332,ZRZeile,0),MATCH(Hilfe!$B$1,ZRSpalte,0)+'1.2 ZR Monate'!D$12-1))</f>
        <v>102</v>
      </c>
      <c r="E332" s="155" t="n">
        <f aca="false">IF(INDEX(ZRDaten,MATCH($B332,ZRZeile,0),MATCH(Hilfe!$B$1,ZRSpalte,0)+'1.2 ZR Monate'!E$12-1)&lt;3,"*",INDEX(ZRDaten,MATCH($B332,ZRZeile,0),MATCH(Hilfe!$B$1,ZRSpalte,0)+'1.2 ZR Monate'!E$12-1))</f>
        <v>79</v>
      </c>
      <c r="F332" s="155" t="n">
        <f aca="false">IF(INDEX(ZRDaten,MATCH($B332,ZRZeile,0),MATCH(Hilfe!$B$1,ZRSpalte,0)+'1.2 ZR Monate'!F$12-1)&lt;3,"*",INDEX(ZRDaten,MATCH($B332,ZRZeile,0),MATCH(Hilfe!$B$1,ZRSpalte,0)+'1.2 ZR Monate'!F$12-1))</f>
        <v>85</v>
      </c>
      <c r="G332" s="155" t="n">
        <f aca="false">IF(INDEX(ZRDaten,MATCH($B332,ZRZeile,0),MATCH(Hilfe!$B$1,ZRSpalte,0)+'1.2 ZR Monate'!G$12-1)&lt;3,"*",INDEX(ZRDaten,MATCH($B332,ZRZeile,0),MATCH(Hilfe!$B$1,ZRSpalte,0)+'1.2 ZR Monate'!G$12-1))</f>
        <v>85</v>
      </c>
      <c r="H332" s="155" t="n">
        <f aca="false">IF(INDEX(ZRDaten,MATCH($B332,ZRZeile,0),MATCH(Hilfe!$B$1,ZRSpalte,0)+'1.2 ZR Monate'!H$12-1)&lt;3,"*",INDEX(ZRDaten,MATCH($B332,ZRZeile,0),MATCH(Hilfe!$B$1,ZRSpalte,0)+'1.2 ZR Monate'!H$12-1))</f>
        <v>84</v>
      </c>
      <c r="I332" s="155" t="n">
        <f aca="false">IF(INDEX(ZRDaten,MATCH($B332,ZRZeile,0),MATCH(Hilfe!$B$1,ZRSpalte,0)+'1.2 ZR Monate'!I$12-1)&lt;3,"*",INDEX(ZRDaten,MATCH($B332,ZRZeile,0),MATCH(Hilfe!$B$1,ZRSpalte,0)+'1.2 ZR Monate'!I$12-1))</f>
        <v>77</v>
      </c>
      <c r="J332" s="155" t="n">
        <f aca="false">IF(INDEX(ZRDaten,MATCH($B332,ZRZeile,0),MATCH(Hilfe!$B$1,ZRSpalte,0)+'1.2 ZR Monate'!J$12-1)&lt;3,"*",INDEX(ZRDaten,MATCH($B332,ZRZeile,0),MATCH(Hilfe!$B$1,ZRSpalte,0)+'1.2 ZR Monate'!J$12-1))</f>
        <v>106</v>
      </c>
      <c r="K332" s="155" t="n">
        <f aca="false">IF(INDEX(ZRDaten,MATCH($B332,ZRZeile,0),MATCH(Hilfe!$B$1,ZRSpalte,0)+'1.2 ZR Monate'!K$12-1)&lt;3,"*",INDEX(ZRDaten,MATCH($B332,ZRZeile,0),MATCH(Hilfe!$B$1,ZRSpalte,0)+'1.2 ZR Monate'!K$12-1))</f>
        <v>133</v>
      </c>
      <c r="L332" s="155" t="n">
        <f aca="false">IF(INDEX(ZRDaten,MATCH($B332,ZRZeile,0),MATCH(Hilfe!$B$1,ZRSpalte,0)+'1.2 ZR Monate'!L$12-1)&lt;3,"*",INDEX(ZRDaten,MATCH($B332,ZRZeile,0),MATCH(Hilfe!$B$1,ZRSpalte,0)+'1.2 ZR Monate'!L$12-1))</f>
        <v>104</v>
      </c>
      <c r="M332" s="155" t="n">
        <f aca="false">IF(INDEX(ZRDaten,MATCH($B332,ZRZeile,0),MATCH(Hilfe!$B$1,ZRSpalte,0)+'1.2 ZR Monate'!M$12-1)&lt;3,"*",INDEX(ZRDaten,MATCH($B332,ZRZeile,0),MATCH(Hilfe!$B$1,ZRSpalte,0)+'1.2 ZR Monate'!M$12-1))</f>
        <v>104</v>
      </c>
      <c r="N332" s="155" t="n">
        <f aca="false">IF(INDEX(ZRDaten,MATCH($B332,ZRZeile,0),MATCH(Hilfe!$B$1,ZRSpalte,0)+'1.2 ZR Monate'!N$12-1)&lt;3,"*",INDEX(ZRDaten,MATCH($B332,ZRZeile,0),MATCH(Hilfe!$B$1,ZRSpalte,0)+'1.2 ZR Monate'!N$12-1))</f>
        <v>106</v>
      </c>
      <c r="O332" s="156" t="n">
        <f aca="false">IF(INDEX(ZRDaten,MATCH($B332,ZRZeile,0),MATCH(Hilfe!$B$1,ZRSpalte,0)+'1.2 ZR Monate'!O$12-1)&lt;3,"*",INDEX(ZRDaten,MATCH($B332,ZRZeile,0),MATCH(Hilfe!$B$1,ZRSpalte,0)+'1.2 ZR Monate'!O$12-1))</f>
        <v>105</v>
      </c>
    </row>
    <row r="333" customFormat="false" ht="12.75" hidden="false" customHeight="true" outlineLevel="0" collapsed="false">
      <c r="A333" s="9" t="s">
        <v>674</v>
      </c>
      <c r="B333" s="10" t="s">
        <v>675</v>
      </c>
      <c r="C333" s="155" t="n">
        <f aca="false">IF(INDEX(ZRDaten,MATCH($B333,ZRZeile,0),MATCH(Hilfe!$B$1,ZRSpalte,0)+'1.2 ZR Monate'!C$12-1)&lt;3,"*",INDEX(ZRDaten,MATCH($B333,ZRZeile,0),MATCH(Hilfe!$B$1,ZRSpalte,0)+'1.2 ZR Monate'!C$12-1))</f>
        <v>125</v>
      </c>
      <c r="D333" s="155" t="n">
        <f aca="false">IF(INDEX(ZRDaten,MATCH($B333,ZRZeile,0),MATCH(Hilfe!$B$1,ZRSpalte,0)+'1.2 ZR Monate'!D$12-1)&lt;3,"*",INDEX(ZRDaten,MATCH($B333,ZRZeile,0),MATCH(Hilfe!$B$1,ZRSpalte,0)+'1.2 ZR Monate'!D$12-1))</f>
        <v>131</v>
      </c>
      <c r="E333" s="155" t="n">
        <f aca="false">IF(INDEX(ZRDaten,MATCH($B333,ZRZeile,0),MATCH(Hilfe!$B$1,ZRSpalte,0)+'1.2 ZR Monate'!E$12-1)&lt;3,"*",INDEX(ZRDaten,MATCH($B333,ZRZeile,0),MATCH(Hilfe!$B$1,ZRSpalte,0)+'1.2 ZR Monate'!E$12-1))</f>
        <v>136</v>
      </c>
      <c r="F333" s="155" t="n">
        <f aca="false">IF(INDEX(ZRDaten,MATCH($B333,ZRZeile,0),MATCH(Hilfe!$B$1,ZRSpalte,0)+'1.2 ZR Monate'!F$12-1)&lt;3,"*",INDEX(ZRDaten,MATCH($B333,ZRZeile,0),MATCH(Hilfe!$B$1,ZRSpalte,0)+'1.2 ZR Monate'!F$12-1))</f>
        <v>132</v>
      </c>
      <c r="G333" s="155" t="n">
        <f aca="false">IF(INDEX(ZRDaten,MATCH($B333,ZRZeile,0),MATCH(Hilfe!$B$1,ZRSpalte,0)+'1.2 ZR Monate'!G$12-1)&lt;3,"*",INDEX(ZRDaten,MATCH($B333,ZRZeile,0),MATCH(Hilfe!$B$1,ZRSpalte,0)+'1.2 ZR Monate'!G$12-1))</f>
        <v>129</v>
      </c>
      <c r="H333" s="155" t="n">
        <f aca="false">IF(INDEX(ZRDaten,MATCH($B333,ZRZeile,0),MATCH(Hilfe!$B$1,ZRSpalte,0)+'1.2 ZR Monate'!H$12-1)&lt;3,"*",INDEX(ZRDaten,MATCH($B333,ZRZeile,0),MATCH(Hilfe!$B$1,ZRSpalte,0)+'1.2 ZR Monate'!H$12-1))</f>
        <v>135</v>
      </c>
      <c r="I333" s="155" t="n">
        <f aca="false">IF(INDEX(ZRDaten,MATCH($B333,ZRZeile,0),MATCH(Hilfe!$B$1,ZRSpalte,0)+'1.2 ZR Monate'!I$12-1)&lt;3,"*",INDEX(ZRDaten,MATCH($B333,ZRZeile,0),MATCH(Hilfe!$B$1,ZRSpalte,0)+'1.2 ZR Monate'!I$12-1))</f>
        <v>119</v>
      </c>
      <c r="J333" s="155" t="n">
        <f aca="false">IF(INDEX(ZRDaten,MATCH($B333,ZRZeile,0),MATCH(Hilfe!$B$1,ZRSpalte,0)+'1.2 ZR Monate'!J$12-1)&lt;3,"*",INDEX(ZRDaten,MATCH($B333,ZRZeile,0),MATCH(Hilfe!$B$1,ZRSpalte,0)+'1.2 ZR Monate'!J$12-1))</f>
        <v>113</v>
      </c>
      <c r="K333" s="155" t="n">
        <f aca="false">IF(INDEX(ZRDaten,MATCH($B333,ZRZeile,0),MATCH(Hilfe!$B$1,ZRSpalte,0)+'1.2 ZR Monate'!K$12-1)&lt;3,"*",INDEX(ZRDaten,MATCH($B333,ZRZeile,0),MATCH(Hilfe!$B$1,ZRSpalte,0)+'1.2 ZR Monate'!K$12-1))</f>
        <v>86</v>
      </c>
      <c r="L333" s="155" t="n">
        <f aca="false">IF(INDEX(ZRDaten,MATCH($B333,ZRZeile,0),MATCH(Hilfe!$B$1,ZRSpalte,0)+'1.2 ZR Monate'!L$12-1)&lt;3,"*",INDEX(ZRDaten,MATCH($B333,ZRZeile,0),MATCH(Hilfe!$B$1,ZRSpalte,0)+'1.2 ZR Monate'!L$12-1))</f>
        <v>81</v>
      </c>
      <c r="M333" s="155" t="n">
        <f aca="false">IF(INDEX(ZRDaten,MATCH($B333,ZRZeile,0),MATCH(Hilfe!$B$1,ZRSpalte,0)+'1.2 ZR Monate'!M$12-1)&lt;3,"*",INDEX(ZRDaten,MATCH($B333,ZRZeile,0),MATCH(Hilfe!$B$1,ZRSpalte,0)+'1.2 ZR Monate'!M$12-1))</f>
        <v>74</v>
      </c>
      <c r="N333" s="155" t="n">
        <f aca="false">IF(INDEX(ZRDaten,MATCH($B333,ZRZeile,0),MATCH(Hilfe!$B$1,ZRSpalte,0)+'1.2 ZR Monate'!N$12-1)&lt;3,"*",INDEX(ZRDaten,MATCH($B333,ZRZeile,0),MATCH(Hilfe!$B$1,ZRSpalte,0)+'1.2 ZR Monate'!N$12-1))</f>
        <v>72</v>
      </c>
      <c r="O333" s="156" t="n">
        <f aca="false">IF(INDEX(ZRDaten,MATCH($B333,ZRZeile,0),MATCH(Hilfe!$B$1,ZRSpalte,0)+'1.2 ZR Monate'!O$12-1)&lt;3,"*",INDEX(ZRDaten,MATCH($B333,ZRZeile,0),MATCH(Hilfe!$B$1,ZRSpalte,0)+'1.2 ZR Monate'!O$12-1))</f>
        <v>77</v>
      </c>
    </row>
    <row r="334" customFormat="false" ht="12.75" hidden="false" customHeight="true" outlineLevel="0" collapsed="false">
      <c r="A334" s="9" t="s">
        <v>676</v>
      </c>
      <c r="B334" s="10" t="s">
        <v>677</v>
      </c>
      <c r="C334" s="155" t="n">
        <f aca="false">IF(INDEX(ZRDaten,MATCH($B334,ZRZeile,0),MATCH(Hilfe!$B$1,ZRSpalte,0)+'1.2 ZR Monate'!C$12-1)&lt;3,"*",INDEX(ZRDaten,MATCH($B334,ZRZeile,0),MATCH(Hilfe!$B$1,ZRSpalte,0)+'1.2 ZR Monate'!C$12-1))</f>
        <v>10</v>
      </c>
      <c r="D334" s="155" t="n">
        <f aca="false">IF(INDEX(ZRDaten,MATCH($B334,ZRZeile,0),MATCH(Hilfe!$B$1,ZRSpalte,0)+'1.2 ZR Monate'!D$12-1)&lt;3,"*",INDEX(ZRDaten,MATCH($B334,ZRZeile,0),MATCH(Hilfe!$B$1,ZRSpalte,0)+'1.2 ZR Monate'!D$12-1))</f>
        <v>18</v>
      </c>
      <c r="E334" s="155" t="n">
        <f aca="false">IF(INDEX(ZRDaten,MATCH($B334,ZRZeile,0),MATCH(Hilfe!$B$1,ZRSpalte,0)+'1.2 ZR Monate'!E$12-1)&lt;3,"*",INDEX(ZRDaten,MATCH($B334,ZRZeile,0),MATCH(Hilfe!$B$1,ZRSpalte,0)+'1.2 ZR Monate'!E$12-1))</f>
        <v>17</v>
      </c>
      <c r="F334" s="155" t="n">
        <f aca="false">IF(INDEX(ZRDaten,MATCH($B334,ZRZeile,0),MATCH(Hilfe!$B$1,ZRSpalte,0)+'1.2 ZR Monate'!F$12-1)&lt;3,"*",INDEX(ZRDaten,MATCH($B334,ZRZeile,0),MATCH(Hilfe!$B$1,ZRSpalte,0)+'1.2 ZR Monate'!F$12-1))</f>
        <v>14</v>
      </c>
      <c r="G334" s="155" t="n">
        <f aca="false">IF(INDEX(ZRDaten,MATCH($B334,ZRZeile,0),MATCH(Hilfe!$B$1,ZRSpalte,0)+'1.2 ZR Monate'!G$12-1)&lt;3,"*",INDEX(ZRDaten,MATCH($B334,ZRZeile,0),MATCH(Hilfe!$B$1,ZRSpalte,0)+'1.2 ZR Monate'!G$12-1))</f>
        <v>14</v>
      </c>
      <c r="H334" s="155" t="n">
        <f aca="false">IF(INDEX(ZRDaten,MATCH($B334,ZRZeile,0),MATCH(Hilfe!$B$1,ZRSpalte,0)+'1.2 ZR Monate'!H$12-1)&lt;3,"*",INDEX(ZRDaten,MATCH($B334,ZRZeile,0),MATCH(Hilfe!$B$1,ZRSpalte,0)+'1.2 ZR Monate'!H$12-1))</f>
        <v>21</v>
      </c>
      <c r="I334" s="155" t="n">
        <f aca="false">IF(INDEX(ZRDaten,MATCH($B334,ZRZeile,0),MATCH(Hilfe!$B$1,ZRSpalte,0)+'1.2 ZR Monate'!I$12-1)&lt;3,"*",INDEX(ZRDaten,MATCH($B334,ZRZeile,0),MATCH(Hilfe!$B$1,ZRSpalte,0)+'1.2 ZR Monate'!I$12-1))</f>
        <v>23</v>
      </c>
      <c r="J334" s="155" t="n">
        <f aca="false">IF(INDEX(ZRDaten,MATCH($B334,ZRZeile,0),MATCH(Hilfe!$B$1,ZRSpalte,0)+'1.2 ZR Monate'!J$12-1)&lt;3,"*",INDEX(ZRDaten,MATCH($B334,ZRZeile,0),MATCH(Hilfe!$B$1,ZRSpalte,0)+'1.2 ZR Monate'!J$12-1))</f>
        <v>17</v>
      </c>
      <c r="K334" s="155" t="n">
        <f aca="false">IF(INDEX(ZRDaten,MATCH($B334,ZRZeile,0),MATCH(Hilfe!$B$1,ZRSpalte,0)+'1.2 ZR Monate'!K$12-1)&lt;3,"*",INDEX(ZRDaten,MATCH($B334,ZRZeile,0),MATCH(Hilfe!$B$1,ZRSpalte,0)+'1.2 ZR Monate'!K$12-1))</f>
        <v>18</v>
      </c>
      <c r="L334" s="155" t="n">
        <f aca="false">IF(INDEX(ZRDaten,MATCH($B334,ZRZeile,0),MATCH(Hilfe!$B$1,ZRSpalte,0)+'1.2 ZR Monate'!L$12-1)&lt;3,"*",INDEX(ZRDaten,MATCH($B334,ZRZeile,0),MATCH(Hilfe!$B$1,ZRSpalte,0)+'1.2 ZR Monate'!L$12-1))</f>
        <v>17</v>
      </c>
      <c r="M334" s="155" t="n">
        <f aca="false">IF(INDEX(ZRDaten,MATCH($B334,ZRZeile,0),MATCH(Hilfe!$B$1,ZRSpalte,0)+'1.2 ZR Monate'!M$12-1)&lt;3,"*",INDEX(ZRDaten,MATCH($B334,ZRZeile,0),MATCH(Hilfe!$B$1,ZRSpalte,0)+'1.2 ZR Monate'!M$12-1))</f>
        <v>9</v>
      </c>
      <c r="N334" s="155" t="n">
        <f aca="false">IF(INDEX(ZRDaten,MATCH($B334,ZRZeile,0),MATCH(Hilfe!$B$1,ZRSpalte,0)+'1.2 ZR Monate'!N$12-1)&lt;3,"*",INDEX(ZRDaten,MATCH($B334,ZRZeile,0),MATCH(Hilfe!$B$1,ZRSpalte,0)+'1.2 ZR Monate'!N$12-1))</f>
        <v>9</v>
      </c>
      <c r="O334" s="156" t="n">
        <f aca="false">IF(INDEX(ZRDaten,MATCH($B334,ZRZeile,0),MATCH(Hilfe!$B$1,ZRSpalte,0)+'1.2 ZR Monate'!O$12-1)&lt;3,"*",INDEX(ZRDaten,MATCH($B334,ZRZeile,0),MATCH(Hilfe!$B$1,ZRSpalte,0)+'1.2 ZR Monate'!O$12-1))</f>
        <v>12</v>
      </c>
    </row>
    <row r="335" customFormat="false" ht="12.75" hidden="false" customHeight="true" outlineLevel="0" collapsed="false">
      <c r="A335" s="9" t="s">
        <v>678</v>
      </c>
      <c r="B335" s="10" t="s">
        <v>679</v>
      </c>
      <c r="C335" s="155" t="n">
        <f aca="false">IF(INDEX(ZRDaten,MATCH($B335,ZRZeile,0),MATCH(Hilfe!$B$1,ZRSpalte,0)+'1.2 ZR Monate'!C$12-1)&lt;3,"*",INDEX(ZRDaten,MATCH($B335,ZRZeile,0),MATCH(Hilfe!$B$1,ZRSpalte,0)+'1.2 ZR Monate'!C$12-1))</f>
        <v>35</v>
      </c>
      <c r="D335" s="155" t="n">
        <f aca="false">IF(INDEX(ZRDaten,MATCH($B335,ZRZeile,0),MATCH(Hilfe!$B$1,ZRSpalte,0)+'1.2 ZR Monate'!D$12-1)&lt;3,"*",INDEX(ZRDaten,MATCH($B335,ZRZeile,0),MATCH(Hilfe!$B$1,ZRSpalte,0)+'1.2 ZR Monate'!D$12-1))</f>
        <v>48</v>
      </c>
      <c r="E335" s="155" t="n">
        <f aca="false">IF(INDEX(ZRDaten,MATCH($B335,ZRZeile,0),MATCH(Hilfe!$B$1,ZRSpalte,0)+'1.2 ZR Monate'!E$12-1)&lt;3,"*",INDEX(ZRDaten,MATCH($B335,ZRZeile,0),MATCH(Hilfe!$B$1,ZRSpalte,0)+'1.2 ZR Monate'!E$12-1))</f>
        <v>32</v>
      </c>
      <c r="F335" s="155" t="n">
        <f aca="false">IF(INDEX(ZRDaten,MATCH($B335,ZRZeile,0),MATCH(Hilfe!$B$1,ZRSpalte,0)+'1.2 ZR Monate'!F$12-1)&lt;3,"*",INDEX(ZRDaten,MATCH($B335,ZRZeile,0),MATCH(Hilfe!$B$1,ZRSpalte,0)+'1.2 ZR Monate'!F$12-1))</f>
        <v>34</v>
      </c>
      <c r="G335" s="155" t="n">
        <f aca="false">IF(INDEX(ZRDaten,MATCH($B335,ZRZeile,0),MATCH(Hilfe!$B$1,ZRSpalte,0)+'1.2 ZR Monate'!G$12-1)&lt;3,"*",INDEX(ZRDaten,MATCH($B335,ZRZeile,0),MATCH(Hilfe!$B$1,ZRSpalte,0)+'1.2 ZR Monate'!G$12-1))</f>
        <v>35</v>
      </c>
      <c r="H335" s="155" t="n">
        <f aca="false">IF(INDEX(ZRDaten,MATCH($B335,ZRZeile,0),MATCH(Hilfe!$B$1,ZRSpalte,0)+'1.2 ZR Monate'!H$12-1)&lt;3,"*",INDEX(ZRDaten,MATCH($B335,ZRZeile,0),MATCH(Hilfe!$B$1,ZRSpalte,0)+'1.2 ZR Monate'!H$12-1))</f>
        <v>33</v>
      </c>
      <c r="I335" s="155" t="n">
        <f aca="false">IF(INDEX(ZRDaten,MATCH($B335,ZRZeile,0),MATCH(Hilfe!$B$1,ZRSpalte,0)+'1.2 ZR Monate'!I$12-1)&lt;3,"*",INDEX(ZRDaten,MATCH($B335,ZRZeile,0),MATCH(Hilfe!$B$1,ZRSpalte,0)+'1.2 ZR Monate'!I$12-1))</f>
        <v>40</v>
      </c>
      <c r="J335" s="155" t="n">
        <f aca="false">IF(INDEX(ZRDaten,MATCH($B335,ZRZeile,0),MATCH(Hilfe!$B$1,ZRSpalte,0)+'1.2 ZR Monate'!J$12-1)&lt;3,"*",INDEX(ZRDaten,MATCH($B335,ZRZeile,0),MATCH(Hilfe!$B$1,ZRSpalte,0)+'1.2 ZR Monate'!J$12-1))</f>
        <v>44</v>
      </c>
      <c r="K335" s="155" t="n">
        <f aca="false">IF(INDEX(ZRDaten,MATCH($B335,ZRZeile,0),MATCH(Hilfe!$B$1,ZRSpalte,0)+'1.2 ZR Monate'!K$12-1)&lt;3,"*",INDEX(ZRDaten,MATCH($B335,ZRZeile,0),MATCH(Hilfe!$B$1,ZRSpalte,0)+'1.2 ZR Monate'!K$12-1))</f>
        <v>40</v>
      </c>
      <c r="L335" s="155" t="n">
        <f aca="false">IF(INDEX(ZRDaten,MATCH($B335,ZRZeile,0),MATCH(Hilfe!$B$1,ZRSpalte,0)+'1.2 ZR Monate'!L$12-1)&lt;3,"*",INDEX(ZRDaten,MATCH($B335,ZRZeile,0),MATCH(Hilfe!$B$1,ZRSpalte,0)+'1.2 ZR Monate'!L$12-1))</f>
        <v>30</v>
      </c>
      <c r="M335" s="155" t="n">
        <f aca="false">IF(INDEX(ZRDaten,MATCH($B335,ZRZeile,0),MATCH(Hilfe!$B$1,ZRSpalte,0)+'1.2 ZR Monate'!M$12-1)&lt;3,"*",INDEX(ZRDaten,MATCH($B335,ZRZeile,0),MATCH(Hilfe!$B$1,ZRSpalte,0)+'1.2 ZR Monate'!M$12-1))</f>
        <v>27</v>
      </c>
      <c r="N335" s="155" t="n">
        <f aca="false">IF(INDEX(ZRDaten,MATCH($B335,ZRZeile,0),MATCH(Hilfe!$B$1,ZRSpalte,0)+'1.2 ZR Monate'!N$12-1)&lt;3,"*",INDEX(ZRDaten,MATCH($B335,ZRZeile,0),MATCH(Hilfe!$B$1,ZRSpalte,0)+'1.2 ZR Monate'!N$12-1))</f>
        <v>16</v>
      </c>
      <c r="O335" s="156" t="n">
        <f aca="false">IF(INDEX(ZRDaten,MATCH($B335,ZRZeile,0),MATCH(Hilfe!$B$1,ZRSpalte,0)+'1.2 ZR Monate'!O$12-1)&lt;3,"*",INDEX(ZRDaten,MATCH($B335,ZRZeile,0),MATCH(Hilfe!$B$1,ZRSpalte,0)+'1.2 ZR Monate'!O$12-1))</f>
        <v>14</v>
      </c>
    </row>
    <row r="336" customFormat="false" ht="12.75" hidden="false" customHeight="true" outlineLevel="0" collapsed="false">
      <c r="A336" s="9" t="s">
        <v>680</v>
      </c>
      <c r="B336" s="10" t="s">
        <v>681</v>
      </c>
      <c r="C336" s="155" t="n">
        <f aca="false">IF(INDEX(ZRDaten,MATCH($B336,ZRZeile,0),MATCH(Hilfe!$B$1,ZRSpalte,0)+'1.2 ZR Monate'!C$12-1)&lt;3,"*",INDEX(ZRDaten,MATCH($B336,ZRZeile,0),MATCH(Hilfe!$B$1,ZRSpalte,0)+'1.2 ZR Monate'!C$12-1))</f>
        <v>23</v>
      </c>
      <c r="D336" s="155" t="n">
        <f aca="false">IF(INDEX(ZRDaten,MATCH($B336,ZRZeile,0),MATCH(Hilfe!$B$1,ZRSpalte,0)+'1.2 ZR Monate'!D$12-1)&lt;3,"*",INDEX(ZRDaten,MATCH($B336,ZRZeile,0),MATCH(Hilfe!$B$1,ZRSpalte,0)+'1.2 ZR Monate'!D$12-1))</f>
        <v>35</v>
      </c>
      <c r="E336" s="155" t="n">
        <f aca="false">IF(INDEX(ZRDaten,MATCH($B336,ZRZeile,0),MATCH(Hilfe!$B$1,ZRSpalte,0)+'1.2 ZR Monate'!E$12-1)&lt;3,"*",INDEX(ZRDaten,MATCH($B336,ZRZeile,0),MATCH(Hilfe!$B$1,ZRSpalte,0)+'1.2 ZR Monate'!E$12-1))</f>
        <v>31</v>
      </c>
      <c r="F336" s="155" t="n">
        <f aca="false">IF(INDEX(ZRDaten,MATCH($B336,ZRZeile,0),MATCH(Hilfe!$B$1,ZRSpalte,0)+'1.2 ZR Monate'!F$12-1)&lt;3,"*",INDEX(ZRDaten,MATCH($B336,ZRZeile,0),MATCH(Hilfe!$B$1,ZRSpalte,0)+'1.2 ZR Monate'!F$12-1))</f>
        <v>29</v>
      </c>
      <c r="G336" s="155" t="n">
        <f aca="false">IF(INDEX(ZRDaten,MATCH($B336,ZRZeile,0),MATCH(Hilfe!$B$1,ZRSpalte,0)+'1.2 ZR Monate'!G$12-1)&lt;3,"*",INDEX(ZRDaten,MATCH($B336,ZRZeile,0),MATCH(Hilfe!$B$1,ZRSpalte,0)+'1.2 ZR Monate'!G$12-1))</f>
        <v>34</v>
      </c>
      <c r="H336" s="155" t="n">
        <f aca="false">IF(INDEX(ZRDaten,MATCH($B336,ZRZeile,0),MATCH(Hilfe!$B$1,ZRSpalte,0)+'1.2 ZR Monate'!H$12-1)&lt;3,"*",INDEX(ZRDaten,MATCH($B336,ZRZeile,0),MATCH(Hilfe!$B$1,ZRSpalte,0)+'1.2 ZR Monate'!H$12-1))</f>
        <v>18</v>
      </c>
      <c r="I336" s="155" t="n">
        <f aca="false">IF(INDEX(ZRDaten,MATCH($B336,ZRZeile,0),MATCH(Hilfe!$B$1,ZRSpalte,0)+'1.2 ZR Monate'!I$12-1)&lt;3,"*",INDEX(ZRDaten,MATCH($B336,ZRZeile,0),MATCH(Hilfe!$B$1,ZRSpalte,0)+'1.2 ZR Monate'!I$12-1))</f>
        <v>18</v>
      </c>
      <c r="J336" s="155" t="n">
        <f aca="false">IF(INDEX(ZRDaten,MATCH($B336,ZRZeile,0),MATCH(Hilfe!$B$1,ZRSpalte,0)+'1.2 ZR Monate'!J$12-1)&lt;3,"*",INDEX(ZRDaten,MATCH($B336,ZRZeile,0),MATCH(Hilfe!$B$1,ZRSpalte,0)+'1.2 ZR Monate'!J$12-1))</f>
        <v>18</v>
      </c>
      <c r="K336" s="155" t="n">
        <f aca="false">IF(INDEX(ZRDaten,MATCH($B336,ZRZeile,0),MATCH(Hilfe!$B$1,ZRSpalte,0)+'1.2 ZR Monate'!K$12-1)&lt;3,"*",INDEX(ZRDaten,MATCH($B336,ZRZeile,0),MATCH(Hilfe!$B$1,ZRSpalte,0)+'1.2 ZR Monate'!K$12-1))</f>
        <v>17</v>
      </c>
      <c r="L336" s="155" t="n">
        <f aca="false">IF(INDEX(ZRDaten,MATCH($B336,ZRZeile,0),MATCH(Hilfe!$B$1,ZRSpalte,0)+'1.2 ZR Monate'!L$12-1)&lt;3,"*",INDEX(ZRDaten,MATCH($B336,ZRZeile,0),MATCH(Hilfe!$B$1,ZRSpalte,0)+'1.2 ZR Monate'!L$12-1))</f>
        <v>16</v>
      </c>
      <c r="M336" s="155" t="n">
        <f aca="false">IF(INDEX(ZRDaten,MATCH($B336,ZRZeile,0),MATCH(Hilfe!$B$1,ZRSpalte,0)+'1.2 ZR Monate'!M$12-1)&lt;3,"*",INDEX(ZRDaten,MATCH($B336,ZRZeile,0),MATCH(Hilfe!$B$1,ZRSpalte,0)+'1.2 ZR Monate'!M$12-1))</f>
        <v>14</v>
      </c>
      <c r="N336" s="155" t="n">
        <f aca="false">IF(INDEX(ZRDaten,MATCH($B336,ZRZeile,0),MATCH(Hilfe!$B$1,ZRSpalte,0)+'1.2 ZR Monate'!N$12-1)&lt;3,"*",INDEX(ZRDaten,MATCH($B336,ZRZeile,0),MATCH(Hilfe!$B$1,ZRSpalte,0)+'1.2 ZR Monate'!N$12-1))</f>
        <v>18</v>
      </c>
      <c r="O336" s="156" t="n">
        <f aca="false">IF(INDEX(ZRDaten,MATCH($B336,ZRZeile,0),MATCH(Hilfe!$B$1,ZRSpalte,0)+'1.2 ZR Monate'!O$12-1)&lt;3,"*",INDEX(ZRDaten,MATCH($B336,ZRZeile,0),MATCH(Hilfe!$B$1,ZRSpalte,0)+'1.2 ZR Monate'!O$12-1))</f>
        <v>20</v>
      </c>
    </row>
    <row r="337" customFormat="false" ht="12.75" hidden="false" customHeight="true" outlineLevel="0" collapsed="false">
      <c r="A337" s="9" t="s">
        <v>682</v>
      </c>
      <c r="B337" s="10" t="s">
        <v>683</v>
      </c>
      <c r="C337" s="155" t="n">
        <f aca="false">IF(INDEX(ZRDaten,MATCH($B337,ZRZeile,0),MATCH(Hilfe!$B$1,ZRSpalte,0)+'1.2 ZR Monate'!C$12-1)&lt;3,"*",INDEX(ZRDaten,MATCH($B337,ZRZeile,0),MATCH(Hilfe!$B$1,ZRSpalte,0)+'1.2 ZR Monate'!C$12-1))</f>
        <v>13</v>
      </c>
      <c r="D337" s="155" t="n">
        <f aca="false">IF(INDEX(ZRDaten,MATCH($B337,ZRZeile,0),MATCH(Hilfe!$B$1,ZRSpalte,0)+'1.2 ZR Monate'!D$12-1)&lt;3,"*",INDEX(ZRDaten,MATCH($B337,ZRZeile,0),MATCH(Hilfe!$B$1,ZRSpalte,0)+'1.2 ZR Monate'!D$12-1))</f>
        <v>21</v>
      </c>
      <c r="E337" s="155" t="n">
        <f aca="false">IF(INDEX(ZRDaten,MATCH($B337,ZRZeile,0),MATCH(Hilfe!$B$1,ZRSpalte,0)+'1.2 ZR Monate'!E$12-1)&lt;3,"*",INDEX(ZRDaten,MATCH($B337,ZRZeile,0),MATCH(Hilfe!$B$1,ZRSpalte,0)+'1.2 ZR Monate'!E$12-1))</f>
        <v>25</v>
      </c>
      <c r="F337" s="155" t="n">
        <f aca="false">IF(INDEX(ZRDaten,MATCH($B337,ZRZeile,0),MATCH(Hilfe!$B$1,ZRSpalte,0)+'1.2 ZR Monate'!F$12-1)&lt;3,"*",INDEX(ZRDaten,MATCH($B337,ZRZeile,0),MATCH(Hilfe!$B$1,ZRSpalte,0)+'1.2 ZR Monate'!F$12-1))</f>
        <v>23</v>
      </c>
      <c r="G337" s="155" t="n">
        <f aca="false">IF(INDEX(ZRDaten,MATCH($B337,ZRZeile,0),MATCH(Hilfe!$B$1,ZRSpalte,0)+'1.2 ZR Monate'!G$12-1)&lt;3,"*",INDEX(ZRDaten,MATCH($B337,ZRZeile,0),MATCH(Hilfe!$B$1,ZRSpalte,0)+'1.2 ZR Monate'!G$12-1))</f>
        <v>33</v>
      </c>
      <c r="H337" s="155" t="n">
        <f aca="false">IF(INDEX(ZRDaten,MATCH($B337,ZRZeile,0),MATCH(Hilfe!$B$1,ZRSpalte,0)+'1.2 ZR Monate'!H$12-1)&lt;3,"*",INDEX(ZRDaten,MATCH($B337,ZRZeile,0),MATCH(Hilfe!$B$1,ZRSpalte,0)+'1.2 ZR Monate'!H$12-1))</f>
        <v>22</v>
      </c>
      <c r="I337" s="155" t="n">
        <f aca="false">IF(INDEX(ZRDaten,MATCH($B337,ZRZeile,0),MATCH(Hilfe!$B$1,ZRSpalte,0)+'1.2 ZR Monate'!I$12-1)&lt;3,"*",INDEX(ZRDaten,MATCH($B337,ZRZeile,0),MATCH(Hilfe!$B$1,ZRSpalte,0)+'1.2 ZR Monate'!I$12-1))</f>
        <v>17</v>
      </c>
      <c r="J337" s="155" t="n">
        <f aca="false">IF(INDEX(ZRDaten,MATCH($B337,ZRZeile,0),MATCH(Hilfe!$B$1,ZRSpalte,0)+'1.2 ZR Monate'!J$12-1)&lt;3,"*",INDEX(ZRDaten,MATCH($B337,ZRZeile,0),MATCH(Hilfe!$B$1,ZRSpalte,0)+'1.2 ZR Monate'!J$12-1))</f>
        <v>26</v>
      </c>
      <c r="K337" s="155" t="n">
        <f aca="false">IF(INDEX(ZRDaten,MATCH($B337,ZRZeile,0),MATCH(Hilfe!$B$1,ZRSpalte,0)+'1.2 ZR Monate'!K$12-1)&lt;3,"*",INDEX(ZRDaten,MATCH($B337,ZRZeile,0),MATCH(Hilfe!$B$1,ZRSpalte,0)+'1.2 ZR Monate'!K$12-1))</f>
        <v>23</v>
      </c>
      <c r="L337" s="155" t="n">
        <f aca="false">IF(INDEX(ZRDaten,MATCH($B337,ZRZeile,0),MATCH(Hilfe!$B$1,ZRSpalte,0)+'1.2 ZR Monate'!L$12-1)&lt;3,"*",INDEX(ZRDaten,MATCH($B337,ZRZeile,0),MATCH(Hilfe!$B$1,ZRSpalte,0)+'1.2 ZR Monate'!L$12-1))</f>
        <v>21</v>
      </c>
      <c r="M337" s="155" t="n">
        <f aca="false">IF(INDEX(ZRDaten,MATCH($B337,ZRZeile,0),MATCH(Hilfe!$B$1,ZRSpalte,0)+'1.2 ZR Monate'!M$12-1)&lt;3,"*",INDEX(ZRDaten,MATCH($B337,ZRZeile,0),MATCH(Hilfe!$B$1,ZRSpalte,0)+'1.2 ZR Monate'!M$12-1))</f>
        <v>24</v>
      </c>
      <c r="N337" s="155" t="n">
        <f aca="false">IF(INDEX(ZRDaten,MATCH($B337,ZRZeile,0),MATCH(Hilfe!$B$1,ZRSpalte,0)+'1.2 ZR Monate'!N$12-1)&lt;3,"*",INDEX(ZRDaten,MATCH($B337,ZRZeile,0),MATCH(Hilfe!$B$1,ZRSpalte,0)+'1.2 ZR Monate'!N$12-1))</f>
        <v>20</v>
      </c>
      <c r="O337" s="156" t="n">
        <f aca="false">IF(INDEX(ZRDaten,MATCH($B337,ZRZeile,0),MATCH(Hilfe!$B$1,ZRSpalte,0)+'1.2 ZR Monate'!O$12-1)&lt;3,"*",INDEX(ZRDaten,MATCH($B337,ZRZeile,0),MATCH(Hilfe!$B$1,ZRSpalte,0)+'1.2 ZR Monate'!O$12-1))</f>
        <v>22</v>
      </c>
    </row>
    <row r="338" customFormat="false" ht="12.75" hidden="false" customHeight="true" outlineLevel="0" collapsed="false">
      <c r="A338" s="9" t="s">
        <v>684</v>
      </c>
      <c r="B338" s="10" t="s">
        <v>685</v>
      </c>
      <c r="C338" s="155" t="n">
        <f aca="false">IF(INDEX(ZRDaten,MATCH($B338,ZRZeile,0),MATCH(Hilfe!$B$1,ZRSpalte,0)+'1.2 ZR Monate'!C$12-1)&lt;3,"*",INDEX(ZRDaten,MATCH($B338,ZRZeile,0),MATCH(Hilfe!$B$1,ZRSpalte,0)+'1.2 ZR Monate'!C$12-1))</f>
        <v>31</v>
      </c>
      <c r="D338" s="155" t="n">
        <f aca="false">IF(INDEX(ZRDaten,MATCH($B338,ZRZeile,0),MATCH(Hilfe!$B$1,ZRSpalte,0)+'1.2 ZR Monate'!D$12-1)&lt;3,"*",INDEX(ZRDaten,MATCH($B338,ZRZeile,0),MATCH(Hilfe!$B$1,ZRSpalte,0)+'1.2 ZR Monate'!D$12-1))</f>
        <v>23</v>
      </c>
      <c r="E338" s="155" t="n">
        <f aca="false">IF(INDEX(ZRDaten,MATCH($B338,ZRZeile,0),MATCH(Hilfe!$B$1,ZRSpalte,0)+'1.2 ZR Monate'!E$12-1)&lt;3,"*",INDEX(ZRDaten,MATCH($B338,ZRZeile,0),MATCH(Hilfe!$B$1,ZRSpalte,0)+'1.2 ZR Monate'!E$12-1))</f>
        <v>23</v>
      </c>
      <c r="F338" s="155" t="n">
        <f aca="false">IF(INDEX(ZRDaten,MATCH($B338,ZRZeile,0),MATCH(Hilfe!$B$1,ZRSpalte,0)+'1.2 ZR Monate'!F$12-1)&lt;3,"*",INDEX(ZRDaten,MATCH($B338,ZRZeile,0),MATCH(Hilfe!$B$1,ZRSpalte,0)+'1.2 ZR Monate'!F$12-1))</f>
        <v>26</v>
      </c>
      <c r="G338" s="155" t="n">
        <f aca="false">IF(INDEX(ZRDaten,MATCH($B338,ZRZeile,0),MATCH(Hilfe!$B$1,ZRSpalte,0)+'1.2 ZR Monate'!G$12-1)&lt;3,"*",INDEX(ZRDaten,MATCH($B338,ZRZeile,0),MATCH(Hilfe!$B$1,ZRSpalte,0)+'1.2 ZR Monate'!G$12-1))</f>
        <v>33</v>
      </c>
      <c r="H338" s="155" t="n">
        <f aca="false">IF(INDEX(ZRDaten,MATCH($B338,ZRZeile,0),MATCH(Hilfe!$B$1,ZRSpalte,0)+'1.2 ZR Monate'!H$12-1)&lt;3,"*",INDEX(ZRDaten,MATCH($B338,ZRZeile,0),MATCH(Hilfe!$B$1,ZRSpalte,0)+'1.2 ZR Monate'!H$12-1))</f>
        <v>30</v>
      </c>
      <c r="I338" s="155" t="n">
        <f aca="false">IF(INDEX(ZRDaten,MATCH($B338,ZRZeile,0),MATCH(Hilfe!$B$1,ZRSpalte,0)+'1.2 ZR Monate'!I$12-1)&lt;3,"*",INDEX(ZRDaten,MATCH($B338,ZRZeile,0),MATCH(Hilfe!$B$1,ZRSpalte,0)+'1.2 ZR Monate'!I$12-1))</f>
        <v>32</v>
      </c>
      <c r="J338" s="155" t="n">
        <f aca="false">IF(INDEX(ZRDaten,MATCH($B338,ZRZeile,0),MATCH(Hilfe!$B$1,ZRSpalte,0)+'1.2 ZR Monate'!J$12-1)&lt;3,"*",INDEX(ZRDaten,MATCH($B338,ZRZeile,0),MATCH(Hilfe!$B$1,ZRSpalte,0)+'1.2 ZR Monate'!J$12-1))</f>
        <v>28</v>
      </c>
      <c r="K338" s="155" t="n">
        <f aca="false">IF(INDEX(ZRDaten,MATCH($B338,ZRZeile,0),MATCH(Hilfe!$B$1,ZRSpalte,0)+'1.2 ZR Monate'!K$12-1)&lt;3,"*",INDEX(ZRDaten,MATCH($B338,ZRZeile,0),MATCH(Hilfe!$B$1,ZRSpalte,0)+'1.2 ZR Monate'!K$12-1))</f>
        <v>26</v>
      </c>
      <c r="L338" s="155" t="n">
        <f aca="false">IF(INDEX(ZRDaten,MATCH($B338,ZRZeile,0),MATCH(Hilfe!$B$1,ZRSpalte,0)+'1.2 ZR Monate'!L$12-1)&lt;3,"*",INDEX(ZRDaten,MATCH($B338,ZRZeile,0),MATCH(Hilfe!$B$1,ZRSpalte,0)+'1.2 ZR Monate'!L$12-1))</f>
        <v>24</v>
      </c>
      <c r="M338" s="155" t="n">
        <f aca="false">IF(INDEX(ZRDaten,MATCH($B338,ZRZeile,0),MATCH(Hilfe!$B$1,ZRSpalte,0)+'1.2 ZR Monate'!M$12-1)&lt;3,"*",INDEX(ZRDaten,MATCH($B338,ZRZeile,0),MATCH(Hilfe!$B$1,ZRSpalte,0)+'1.2 ZR Monate'!M$12-1))</f>
        <v>25</v>
      </c>
      <c r="N338" s="155" t="n">
        <f aca="false">IF(INDEX(ZRDaten,MATCH($B338,ZRZeile,0),MATCH(Hilfe!$B$1,ZRSpalte,0)+'1.2 ZR Monate'!N$12-1)&lt;3,"*",INDEX(ZRDaten,MATCH($B338,ZRZeile,0),MATCH(Hilfe!$B$1,ZRSpalte,0)+'1.2 ZR Monate'!N$12-1))</f>
        <v>23</v>
      </c>
      <c r="O338" s="156" t="n">
        <f aca="false">IF(INDEX(ZRDaten,MATCH($B338,ZRZeile,0),MATCH(Hilfe!$B$1,ZRSpalte,0)+'1.2 ZR Monate'!O$12-1)&lt;3,"*",INDEX(ZRDaten,MATCH($B338,ZRZeile,0),MATCH(Hilfe!$B$1,ZRSpalte,0)+'1.2 ZR Monate'!O$12-1))</f>
        <v>32</v>
      </c>
    </row>
    <row r="339" customFormat="false" ht="12.75" hidden="false" customHeight="true" outlineLevel="0" collapsed="false">
      <c r="A339" s="9" t="s">
        <v>686</v>
      </c>
      <c r="B339" s="10" t="s">
        <v>687</v>
      </c>
      <c r="C339" s="155" t="n">
        <f aca="false">IF(INDEX(ZRDaten,MATCH($B339,ZRZeile,0),MATCH(Hilfe!$B$1,ZRSpalte,0)+'1.2 ZR Monate'!C$12-1)&lt;3,"*",INDEX(ZRDaten,MATCH($B339,ZRZeile,0),MATCH(Hilfe!$B$1,ZRSpalte,0)+'1.2 ZR Monate'!C$12-1))</f>
        <v>66</v>
      </c>
      <c r="D339" s="155" t="n">
        <f aca="false">IF(INDEX(ZRDaten,MATCH($B339,ZRZeile,0),MATCH(Hilfe!$B$1,ZRSpalte,0)+'1.2 ZR Monate'!D$12-1)&lt;3,"*",INDEX(ZRDaten,MATCH($B339,ZRZeile,0),MATCH(Hilfe!$B$1,ZRSpalte,0)+'1.2 ZR Monate'!D$12-1))</f>
        <v>57</v>
      </c>
      <c r="E339" s="155" t="n">
        <f aca="false">IF(INDEX(ZRDaten,MATCH($B339,ZRZeile,0),MATCH(Hilfe!$B$1,ZRSpalte,0)+'1.2 ZR Monate'!E$12-1)&lt;3,"*",INDEX(ZRDaten,MATCH($B339,ZRZeile,0),MATCH(Hilfe!$B$1,ZRSpalte,0)+'1.2 ZR Monate'!E$12-1))</f>
        <v>71</v>
      </c>
      <c r="F339" s="155" t="n">
        <f aca="false">IF(INDEX(ZRDaten,MATCH($B339,ZRZeile,0),MATCH(Hilfe!$B$1,ZRSpalte,0)+'1.2 ZR Monate'!F$12-1)&lt;3,"*",INDEX(ZRDaten,MATCH($B339,ZRZeile,0),MATCH(Hilfe!$B$1,ZRSpalte,0)+'1.2 ZR Monate'!F$12-1))</f>
        <v>84</v>
      </c>
      <c r="G339" s="155" t="n">
        <f aca="false">IF(INDEX(ZRDaten,MATCH($B339,ZRZeile,0),MATCH(Hilfe!$B$1,ZRSpalte,0)+'1.2 ZR Monate'!G$12-1)&lt;3,"*",INDEX(ZRDaten,MATCH($B339,ZRZeile,0),MATCH(Hilfe!$B$1,ZRSpalte,0)+'1.2 ZR Monate'!G$12-1))</f>
        <v>91</v>
      </c>
      <c r="H339" s="155" t="n">
        <f aca="false">IF(INDEX(ZRDaten,MATCH($B339,ZRZeile,0),MATCH(Hilfe!$B$1,ZRSpalte,0)+'1.2 ZR Monate'!H$12-1)&lt;3,"*",INDEX(ZRDaten,MATCH($B339,ZRZeile,0),MATCH(Hilfe!$B$1,ZRSpalte,0)+'1.2 ZR Monate'!H$12-1))</f>
        <v>70</v>
      </c>
      <c r="I339" s="155" t="n">
        <f aca="false">IF(INDEX(ZRDaten,MATCH($B339,ZRZeile,0),MATCH(Hilfe!$B$1,ZRSpalte,0)+'1.2 ZR Monate'!I$12-1)&lt;3,"*",INDEX(ZRDaten,MATCH($B339,ZRZeile,0),MATCH(Hilfe!$B$1,ZRSpalte,0)+'1.2 ZR Monate'!I$12-1))</f>
        <v>67</v>
      </c>
      <c r="J339" s="155" t="n">
        <f aca="false">IF(INDEX(ZRDaten,MATCH($B339,ZRZeile,0),MATCH(Hilfe!$B$1,ZRSpalte,0)+'1.2 ZR Monate'!J$12-1)&lt;3,"*",INDEX(ZRDaten,MATCH($B339,ZRZeile,0),MATCH(Hilfe!$B$1,ZRSpalte,0)+'1.2 ZR Monate'!J$12-1))</f>
        <v>62</v>
      </c>
      <c r="K339" s="155" t="n">
        <f aca="false">IF(INDEX(ZRDaten,MATCH($B339,ZRZeile,0),MATCH(Hilfe!$B$1,ZRSpalte,0)+'1.2 ZR Monate'!K$12-1)&lt;3,"*",INDEX(ZRDaten,MATCH($B339,ZRZeile,0),MATCH(Hilfe!$B$1,ZRSpalte,0)+'1.2 ZR Monate'!K$12-1))</f>
        <v>64</v>
      </c>
      <c r="L339" s="155" t="n">
        <f aca="false">IF(INDEX(ZRDaten,MATCH($B339,ZRZeile,0),MATCH(Hilfe!$B$1,ZRSpalte,0)+'1.2 ZR Monate'!L$12-1)&lt;3,"*",INDEX(ZRDaten,MATCH($B339,ZRZeile,0),MATCH(Hilfe!$B$1,ZRSpalte,0)+'1.2 ZR Monate'!L$12-1))</f>
        <v>63</v>
      </c>
      <c r="M339" s="155" t="n">
        <f aca="false">IF(INDEX(ZRDaten,MATCH($B339,ZRZeile,0),MATCH(Hilfe!$B$1,ZRSpalte,0)+'1.2 ZR Monate'!M$12-1)&lt;3,"*",INDEX(ZRDaten,MATCH($B339,ZRZeile,0),MATCH(Hilfe!$B$1,ZRSpalte,0)+'1.2 ZR Monate'!M$12-1))</f>
        <v>47</v>
      </c>
      <c r="N339" s="155" t="n">
        <f aca="false">IF(INDEX(ZRDaten,MATCH($B339,ZRZeile,0),MATCH(Hilfe!$B$1,ZRSpalte,0)+'1.2 ZR Monate'!N$12-1)&lt;3,"*",INDEX(ZRDaten,MATCH($B339,ZRZeile,0),MATCH(Hilfe!$B$1,ZRSpalte,0)+'1.2 ZR Monate'!N$12-1))</f>
        <v>61</v>
      </c>
      <c r="O339" s="156" t="n">
        <f aca="false">IF(INDEX(ZRDaten,MATCH($B339,ZRZeile,0),MATCH(Hilfe!$B$1,ZRSpalte,0)+'1.2 ZR Monate'!O$12-1)&lt;3,"*",INDEX(ZRDaten,MATCH($B339,ZRZeile,0),MATCH(Hilfe!$B$1,ZRSpalte,0)+'1.2 ZR Monate'!O$12-1))</f>
        <v>53</v>
      </c>
    </row>
    <row r="340" customFormat="false" ht="12.75" hidden="false" customHeight="true" outlineLevel="0" collapsed="false">
      <c r="A340" s="9" t="s">
        <v>688</v>
      </c>
      <c r="B340" s="10" t="s">
        <v>689</v>
      </c>
      <c r="C340" s="155" t="n">
        <f aca="false">IF(INDEX(ZRDaten,MATCH($B340,ZRZeile,0),MATCH(Hilfe!$B$1,ZRSpalte,0)+'1.2 ZR Monate'!C$12-1)&lt;3,"*",INDEX(ZRDaten,MATCH($B340,ZRZeile,0),MATCH(Hilfe!$B$1,ZRSpalte,0)+'1.2 ZR Monate'!C$12-1))</f>
        <v>71</v>
      </c>
      <c r="D340" s="155" t="n">
        <f aca="false">IF(INDEX(ZRDaten,MATCH($B340,ZRZeile,0),MATCH(Hilfe!$B$1,ZRSpalte,0)+'1.2 ZR Monate'!D$12-1)&lt;3,"*",INDEX(ZRDaten,MATCH($B340,ZRZeile,0),MATCH(Hilfe!$B$1,ZRSpalte,0)+'1.2 ZR Monate'!D$12-1))</f>
        <v>70</v>
      </c>
      <c r="E340" s="155" t="n">
        <f aca="false">IF(INDEX(ZRDaten,MATCH($B340,ZRZeile,0),MATCH(Hilfe!$B$1,ZRSpalte,0)+'1.2 ZR Monate'!E$12-1)&lt;3,"*",INDEX(ZRDaten,MATCH($B340,ZRZeile,0),MATCH(Hilfe!$B$1,ZRSpalte,0)+'1.2 ZR Monate'!E$12-1))</f>
        <v>63</v>
      </c>
      <c r="F340" s="155" t="n">
        <f aca="false">IF(INDEX(ZRDaten,MATCH($B340,ZRZeile,0),MATCH(Hilfe!$B$1,ZRSpalte,0)+'1.2 ZR Monate'!F$12-1)&lt;3,"*",INDEX(ZRDaten,MATCH($B340,ZRZeile,0),MATCH(Hilfe!$B$1,ZRSpalte,0)+'1.2 ZR Monate'!F$12-1))</f>
        <v>62</v>
      </c>
      <c r="G340" s="155" t="n">
        <f aca="false">IF(INDEX(ZRDaten,MATCH($B340,ZRZeile,0),MATCH(Hilfe!$B$1,ZRSpalte,0)+'1.2 ZR Monate'!G$12-1)&lt;3,"*",INDEX(ZRDaten,MATCH($B340,ZRZeile,0),MATCH(Hilfe!$B$1,ZRSpalte,0)+'1.2 ZR Monate'!G$12-1))</f>
        <v>64</v>
      </c>
      <c r="H340" s="155" t="n">
        <f aca="false">IF(INDEX(ZRDaten,MATCH($B340,ZRZeile,0),MATCH(Hilfe!$B$1,ZRSpalte,0)+'1.2 ZR Monate'!H$12-1)&lt;3,"*",INDEX(ZRDaten,MATCH($B340,ZRZeile,0),MATCH(Hilfe!$B$1,ZRSpalte,0)+'1.2 ZR Monate'!H$12-1))</f>
        <v>77</v>
      </c>
      <c r="I340" s="155" t="n">
        <f aca="false">IF(INDEX(ZRDaten,MATCH($B340,ZRZeile,0),MATCH(Hilfe!$B$1,ZRSpalte,0)+'1.2 ZR Monate'!I$12-1)&lt;3,"*",INDEX(ZRDaten,MATCH($B340,ZRZeile,0),MATCH(Hilfe!$B$1,ZRSpalte,0)+'1.2 ZR Monate'!I$12-1))</f>
        <v>80</v>
      </c>
      <c r="J340" s="155" t="n">
        <f aca="false">IF(INDEX(ZRDaten,MATCH($B340,ZRZeile,0),MATCH(Hilfe!$B$1,ZRSpalte,0)+'1.2 ZR Monate'!J$12-1)&lt;3,"*",INDEX(ZRDaten,MATCH($B340,ZRZeile,0),MATCH(Hilfe!$B$1,ZRSpalte,0)+'1.2 ZR Monate'!J$12-1))</f>
        <v>79</v>
      </c>
      <c r="K340" s="155" t="n">
        <f aca="false">IF(INDEX(ZRDaten,MATCH($B340,ZRZeile,0),MATCH(Hilfe!$B$1,ZRSpalte,0)+'1.2 ZR Monate'!K$12-1)&lt;3,"*",INDEX(ZRDaten,MATCH($B340,ZRZeile,0),MATCH(Hilfe!$B$1,ZRSpalte,0)+'1.2 ZR Monate'!K$12-1))</f>
        <v>79</v>
      </c>
      <c r="L340" s="155" t="n">
        <f aca="false">IF(INDEX(ZRDaten,MATCH($B340,ZRZeile,0),MATCH(Hilfe!$B$1,ZRSpalte,0)+'1.2 ZR Monate'!L$12-1)&lt;3,"*",INDEX(ZRDaten,MATCH($B340,ZRZeile,0),MATCH(Hilfe!$B$1,ZRSpalte,0)+'1.2 ZR Monate'!L$12-1))</f>
        <v>83</v>
      </c>
      <c r="M340" s="155" t="n">
        <f aca="false">IF(INDEX(ZRDaten,MATCH($B340,ZRZeile,0),MATCH(Hilfe!$B$1,ZRSpalte,0)+'1.2 ZR Monate'!M$12-1)&lt;3,"*",INDEX(ZRDaten,MATCH($B340,ZRZeile,0),MATCH(Hilfe!$B$1,ZRSpalte,0)+'1.2 ZR Monate'!M$12-1))</f>
        <v>70</v>
      </c>
      <c r="N340" s="155" t="n">
        <f aca="false">IF(INDEX(ZRDaten,MATCH($B340,ZRZeile,0),MATCH(Hilfe!$B$1,ZRSpalte,0)+'1.2 ZR Monate'!N$12-1)&lt;3,"*",INDEX(ZRDaten,MATCH($B340,ZRZeile,0),MATCH(Hilfe!$B$1,ZRSpalte,0)+'1.2 ZR Monate'!N$12-1))</f>
        <v>68</v>
      </c>
      <c r="O340" s="156" t="n">
        <f aca="false">IF(INDEX(ZRDaten,MATCH($B340,ZRZeile,0),MATCH(Hilfe!$B$1,ZRSpalte,0)+'1.2 ZR Monate'!O$12-1)&lt;3,"*",INDEX(ZRDaten,MATCH($B340,ZRZeile,0),MATCH(Hilfe!$B$1,ZRSpalte,0)+'1.2 ZR Monate'!O$12-1))</f>
        <v>62</v>
      </c>
    </row>
    <row r="341" customFormat="false" ht="12.75" hidden="false" customHeight="true" outlineLevel="0" collapsed="false">
      <c r="A341" s="9" t="s">
        <v>690</v>
      </c>
      <c r="B341" s="10" t="s">
        <v>691</v>
      </c>
      <c r="C341" s="155" t="n">
        <f aca="false">IF(INDEX(ZRDaten,MATCH($B341,ZRZeile,0),MATCH(Hilfe!$B$1,ZRSpalte,0)+'1.2 ZR Monate'!C$12-1)&lt;3,"*",INDEX(ZRDaten,MATCH($B341,ZRZeile,0),MATCH(Hilfe!$B$1,ZRSpalte,0)+'1.2 ZR Monate'!C$12-1))</f>
        <v>46</v>
      </c>
      <c r="D341" s="155" t="n">
        <f aca="false">IF(INDEX(ZRDaten,MATCH($B341,ZRZeile,0),MATCH(Hilfe!$B$1,ZRSpalte,0)+'1.2 ZR Monate'!D$12-1)&lt;3,"*",INDEX(ZRDaten,MATCH($B341,ZRZeile,0),MATCH(Hilfe!$B$1,ZRSpalte,0)+'1.2 ZR Monate'!D$12-1))</f>
        <v>43</v>
      </c>
      <c r="E341" s="155" t="n">
        <f aca="false">IF(INDEX(ZRDaten,MATCH($B341,ZRZeile,0),MATCH(Hilfe!$B$1,ZRSpalte,0)+'1.2 ZR Monate'!E$12-1)&lt;3,"*",INDEX(ZRDaten,MATCH($B341,ZRZeile,0),MATCH(Hilfe!$B$1,ZRSpalte,0)+'1.2 ZR Monate'!E$12-1))</f>
        <v>44</v>
      </c>
      <c r="F341" s="155" t="n">
        <f aca="false">IF(INDEX(ZRDaten,MATCH($B341,ZRZeile,0),MATCH(Hilfe!$B$1,ZRSpalte,0)+'1.2 ZR Monate'!F$12-1)&lt;3,"*",INDEX(ZRDaten,MATCH($B341,ZRZeile,0),MATCH(Hilfe!$B$1,ZRSpalte,0)+'1.2 ZR Monate'!F$12-1))</f>
        <v>37</v>
      </c>
      <c r="G341" s="155" t="n">
        <f aca="false">IF(INDEX(ZRDaten,MATCH($B341,ZRZeile,0),MATCH(Hilfe!$B$1,ZRSpalte,0)+'1.2 ZR Monate'!G$12-1)&lt;3,"*",INDEX(ZRDaten,MATCH($B341,ZRZeile,0),MATCH(Hilfe!$B$1,ZRSpalte,0)+'1.2 ZR Monate'!G$12-1))</f>
        <v>45</v>
      </c>
      <c r="H341" s="155" t="n">
        <f aca="false">IF(INDEX(ZRDaten,MATCH($B341,ZRZeile,0),MATCH(Hilfe!$B$1,ZRSpalte,0)+'1.2 ZR Monate'!H$12-1)&lt;3,"*",INDEX(ZRDaten,MATCH($B341,ZRZeile,0),MATCH(Hilfe!$B$1,ZRSpalte,0)+'1.2 ZR Monate'!H$12-1))</f>
        <v>63</v>
      </c>
      <c r="I341" s="155" t="n">
        <f aca="false">IF(INDEX(ZRDaten,MATCH($B341,ZRZeile,0),MATCH(Hilfe!$B$1,ZRSpalte,0)+'1.2 ZR Monate'!I$12-1)&lt;3,"*",INDEX(ZRDaten,MATCH($B341,ZRZeile,0),MATCH(Hilfe!$B$1,ZRSpalte,0)+'1.2 ZR Monate'!I$12-1))</f>
        <v>64</v>
      </c>
      <c r="J341" s="155" t="n">
        <f aca="false">IF(INDEX(ZRDaten,MATCH($B341,ZRZeile,0),MATCH(Hilfe!$B$1,ZRSpalte,0)+'1.2 ZR Monate'!J$12-1)&lt;3,"*",INDEX(ZRDaten,MATCH($B341,ZRZeile,0),MATCH(Hilfe!$B$1,ZRSpalte,0)+'1.2 ZR Monate'!J$12-1))</f>
        <v>48</v>
      </c>
      <c r="K341" s="155" t="n">
        <f aca="false">IF(INDEX(ZRDaten,MATCH($B341,ZRZeile,0),MATCH(Hilfe!$B$1,ZRSpalte,0)+'1.2 ZR Monate'!K$12-1)&lt;3,"*",INDEX(ZRDaten,MATCH($B341,ZRZeile,0),MATCH(Hilfe!$B$1,ZRSpalte,0)+'1.2 ZR Monate'!K$12-1))</f>
        <v>43</v>
      </c>
      <c r="L341" s="155" t="n">
        <f aca="false">IF(INDEX(ZRDaten,MATCH($B341,ZRZeile,0),MATCH(Hilfe!$B$1,ZRSpalte,0)+'1.2 ZR Monate'!L$12-1)&lt;3,"*",INDEX(ZRDaten,MATCH($B341,ZRZeile,0),MATCH(Hilfe!$B$1,ZRSpalte,0)+'1.2 ZR Monate'!L$12-1))</f>
        <v>27</v>
      </c>
      <c r="M341" s="155" t="n">
        <f aca="false">IF(INDEX(ZRDaten,MATCH($B341,ZRZeile,0),MATCH(Hilfe!$B$1,ZRSpalte,0)+'1.2 ZR Monate'!M$12-1)&lt;3,"*",INDEX(ZRDaten,MATCH($B341,ZRZeile,0),MATCH(Hilfe!$B$1,ZRSpalte,0)+'1.2 ZR Monate'!M$12-1))</f>
        <v>24</v>
      </c>
      <c r="N341" s="155" t="n">
        <f aca="false">IF(INDEX(ZRDaten,MATCH($B341,ZRZeile,0),MATCH(Hilfe!$B$1,ZRSpalte,0)+'1.2 ZR Monate'!N$12-1)&lt;3,"*",INDEX(ZRDaten,MATCH($B341,ZRZeile,0),MATCH(Hilfe!$B$1,ZRSpalte,0)+'1.2 ZR Monate'!N$12-1))</f>
        <v>16</v>
      </c>
      <c r="O341" s="156" t="n">
        <f aca="false">IF(INDEX(ZRDaten,MATCH($B341,ZRZeile,0),MATCH(Hilfe!$B$1,ZRSpalte,0)+'1.2 ZR Monate'!O$12-1)&lt;3,"*",INDEX(ZRDaten,MATCH($B341,ZRZeile,0),MATCH(Hilfe!$B$1,ZRSpalte,0)+'1.2 ZR Monate'!O$12-1))</f>
        <v>35</v>
      </c>
    </row>
    <row r="342" customFormat="false" ht="12.75" hidden="false" customHeight="true" outlineLevel="0" collapsed="false">
      <c r="A342" s="9" t="s">
        <v>692</v>
      </c>
      <c r="B342" s="10" t="s">
        <v>693</v>
      </c>
      <c r="C342" s="155" t="n">
        <f aca="false">IF(INDEX(ZRDaten,MATCH($B342,ZRZeile,0),MATCH(Hilfe!$B$1,ZRSpalte,0)+'1.2 ZR Monate'!C$12-1)&lt;3,"*",INDEX(ZRDaten,MATCH($B342,ZRZeile,0),MATCH(Hilfe!$B$1,ZRSpalte,0)+'1.2 ZR Monate'!C$12-1))</f>
        <v>76</v>
      </c>
      <c r="D342" s="155" t="n">
        <f aca="false">IF(INDEX(ZRDaten,MATCH($B342,ZRZeile,0),MATCH(Hilfe!$B$1,ZRSpalte,0)+'1.2 ZR Monate'!D$12-1)&lt;3,"*",INDEX(ZRDaten,MATCH($B342,ZRZeile,0),MATCH(Hilfe!$B$1,ZRSpalte,0)+'1.2 ZR Monate'!D$12-1))</f>
        <v>87</v>
      </c>
      <c r="E342" s="155" t="n">
        <f aca="false">IF(INDEX(ZRDaten,MATCH($B342,ZRZeile,0),MATCH(Hilfe!$B$1,ZRSpalte,0)+'1.2 ZR Monate'!E$12-1)&lt;3,"*",INDEX(ZRDaten,MATCH($B342,ZRZeile,0),MATCH(Hilfe!$B$1,ZRSpalte,0)+'1.2 ZR Monate'!E$12-1))</f>
        <v>83</v>
      </c>
      <c r="F342" s="155" t="n">
        <f aca="false">IF(INDEX(ZRDaten,MATCH($B342,ZRZeile,0),MATCH(Hilfe!$B$1,ZRSpalte,0)+'1.2 ZR Monate'!F$12-1)&lt;3,"*",INDEX(ZRDaten,MATCH($B342,ZRZeile,0),MATCH(Hilfe!$B$1,ZRSpalte,0)+'1.2 ZR Monate'!F$12-1))</f>
        <v>87</v>
      </c>
      <c r="G342" s="155" t="n">
        <f aca="false">IF(INDEX(ZRDaten,MATCH($B342,ZRZeile,0),MATCH(Hilfe!$B$1,ZRSpalte,0)+'1.2 ZR Monate'!G$12-1)&lt;3,"*",INDEX(ZRDaten,MATCH($B342,ZRZeile,0),MATCH(Hilfe!$B$1,ZRSpalte,0)+'1.2 ZR Monate'!G$12-1))</f>
        <v>77</v>
      </c>
      <c r="H342" s="155" t="n">
        <f aca="false">IF(INDEX(ZRDaten,MATCH($B342,ZRZeile,0),MATCH(Hilfe!$B$1,ZRSpalte,0)+'1.2 ZR Monate'!H$12-1)&lt;3,"*",INDEX(ZRDaten,MATCH($B342,ZRZeile,0),MATCH(Hilfe!$B$1,ZRSpalte,0)+'1.2 ZR Monate'!H$12-1))</f>
        <v>82</v>
      </c>
      <c r="I342" s="155" t="n">
        <f aca="false">IF(INDEX(ZRDaten,MATCH($B342,ZRZeile,0),MATCH(Hilfe!$B$1,ZRSpalte,0)+'1.2 ZR Monate'!I$12-1)&lt;3,"*",INDEX(ZRDaten,MATCH($B342,ZRZeile,0),MATCH(Hilfe!$B$1,ZRSpalte,0)+'1.2 ZR Monate'!I$12-1))</f>
        <v>83</v>
      </c>
      <c r="J342" s="155" t="n">
        <f aca="false">IF(INDEX(ZRDaten,MATCH($B342,ZRZeile,0),MATCH(Hilfe!$B$1,ZRSpalte,0)+'1.2 ZR Monate'!J$12-1)&lt;3,"*",INDEX(ZRDaten,MATCH($B342,ZRZeile,0),MATCH(Hilfe!$B$1,ZRSpalte,0)+'1.2 ZR Monate'!J$12-1))</f>
        <v>72</v>
      </c>
      <c r="K342" s="155" t="n">
        <f aca="false">IF(INDEX(ZRDaten,MATCH($B342,ZRZeile,0),MATCH(Hilfe!$B$1,ZRSpalte,0)+'1.2 ZR Monate'!K$12-1)&lt;3,"*",INDEX(ZRDaten,MATCH($B342,ZRZeile,0),MATCH(Hilfe!$B$1,ZRSpalte,0)+'1.2 ZR Monate'!K$12-1))</f>
        <v>75</v>
      </c>
      <c r="L342" s="155" t="n">
        <f aca="false">IF(INDEX(ZRDaten,MATCH($B342,ZRZeile,0),MATCH(Hilfe!$B$1,ZRSpalte,0)+'1.2 ZR Monate'!L$12-1)&lt;3,"*",INDEX(ZRDaten,MATCH($B342,ZRZeile,0),MATCH(Hilfe!$B$1,ZRSpalte,0)+'1.2 ZR Monate'!L$12-1))</f>
        <v>84</v>
      </c>
      <c r="M342" s="155" t="n">
        <f aca="false">IF(INDEX(ZRDaten,MATCH($B342,ZRZeile,0),MATCH(Hilfe!$B$1,ZRSpalte,0)+'1.2 ZR Monate'!M$12-1)&lt;3,"*",INDEX(ZRDaten,MATCH($B342,ZRZeile,0),MATCH(Hilfe!$B$1,ZRSpalte,0)+'1.2 ZR Monate'!M$12-1))</f>
        <v>76</v>
      </c>
      <c r="N342" s="155" t="n">
        <f aca="false">IF(INDEX(ZRDaten,MATCH($B342,ZRZeile,0),MATCH(Hilfe!$B$1,ZRSpalte,0)+'1.2 ZR Monate'!N$12-1)&lt;3,"*",INDEX(ZRDaten,MATCH($B342,ZRZeile,0),MATCH(Hilfe!$B$1,ZRSpalte,0)+'1.2 ZR Monate'!N$12-1))</f>
        <v>69</v>
      </c>
      <c r="O342" s="156" t="n">
        <f aca="false">IF(INDEX(ZRDaten,MATCH($B342,ZRZeile,0),MATCH(Hilfe!$B$1,ZRSpalte,0)+'1.2 ZR Monate'!O$12-1)&lt;3,"*",INDEX(ZRDaten,MATCH($B342,ZRZeile,0),MATCH(Hilfe!$B$1,ZRSpalte,0)+'1.2 ZR Monate'!O$12-1))</f>
        <v>71</v>
      </c>
    </row>
    <row r="343" customFormat="false" ht="12.75" hidden="false" customHeight="true" outlineLevel="0" collapsed="false">
      <c r="A343" s="9" t="s">
        <v>694</v>
      </c>
      <c r="B343" s="10" t="s">
        <v>695</v>
      </c>
      <c r="C343" s="155" t="n">
        <f aca="false">IF(INDEX(ZRDaten,MATCH($B343,ZRZeile,0),MATCH(Hilfe!$B$1,ZRSpalte,0)+'1.2 ZR Monate'!C$12-1)&lt;3,"*",INDEX(ZRDaten,MATCH($B343,ZRZeile,0),MATCH(Hilfe!$B$1,ZRSpalte,0)+'1.2 ZR Monate'!C$12-1))</f>
        <v>30</v>
      </c>
      <c r="D343" s="155" t="n">
        <f aca="false">IF(INDEX(ZRDaten,MATCH($B343,ZRZeile,0),MATCH(Hilfe!$B$1,ZRSpalte,0)+'1.2 ZR Monate'!D$12-1)&lt;3,"*",INDEX(ZRDaten,MATCH($B343,ZRZeile,0),MATCH(Hilfe!$B$1,ZRSpalte,0)+'1.2 ZR Monate'!D$12-1))</f>
        <v>30</v>
      </c>
      <c r="E343" s="155" t="n">
        <f aca="false">IF(INDEX(ZRDaten,MATCH($B343,ZRZeile,0),MATCH(Hilfe!$B$1,ZRSpalte,0)+'1.2 ZR Monate'!E$12-1)&lt;3,"*",INDEX(ZRDaten,MATCH($B343,ZRZeile,0),MATCH(Hilfe!$B$1,ZRSpalte,0)+'1.2 ZR Monate'!E$12-1))</f>
        <v>25</v>
      </c>
      <c r="F343" s="155" t="n">
        <f aca="false">IF(INDEX(ZRDaten,MATCH($B343,ZRZeile,0),MATCH(Hilfe!$B$1,ZRSpalte,0)+'1.2 ZR Monate'!F$12-1)&lt;3,"*",INDEX(ZRDaten,MATCH($B343,ZRZeile,0),MATCH(Hilfe!$B$1,ZRSpalte,0)+'1.2 ZR Monate'!F$12-1))</f>
        <v>29</v>
      </c>
      <c r="G343" s="155" t="n">
        <f aca="false">IF(INDEX(ZRDaten,MATCH($B343,ZRZeile,0),MATCH(Hilfe!$B$1,ZRSpalte,0)+'1.2 ZR Monate'!G$12-1)&lt;3,"*",INDEX(ZRDaten,MATCH($B343,ZRZeile,0),MATCH(Hilfe!$B$1,ZRSpalte,0)+'1.2 ZR Monate'!G$12-1))</f>
        <v>48</v>
      </c>
      <c r="H343" s="155" t="n">
        <f aca="false">IF(INDEX(ZRDaten,MATCH($B343,ZRZeile,0),MATCH(Hilfe!$B$1,ZRSpalte,0)+'1.2 ZR Monate'!H$12-1)&lt;3,"*",INDEX(ZRDaten,MATCH($B343,ZRZeile,0),MATCH(Hilfe!$B$1,ZRSpalte,0)+'1.2 ZR Monate'!H$12-1))</f>
        <v>45</v>
      </c>
      <c r="I343" s="155" t="n">
        <f aca="false">IF(INDEX(ZRDaten,MATCH($B343,ZRZeile,0),MATCH(Hilfe!$B$1,ZRSpalte,0)+'1.2 ZR Monate'!I$12-1)&lt;3,"*",INDEX(ZRDaten,MATCH($B343,ZRZeile,0),MATCH(Hilfe!$B$1,ZRSpalte,0)+'1.2 ZR Monate'!I$12-1))</f>
        <v>50</v>
      </c>
      <c r="J343" s="155" t="n">
        <f aca="false">IF(INDEX(ZRDaten,MATCH($B343,ZRZeile,0),MATCH(Hilfe!$B$1,ZRSpalte,0)+'1.2 ZR Monate'!J$12-1)&lt;3,"*",INDEX(ZRDaten,MATCH($B343,ZRZeile,0),MATCH(Hilfe!$B$1,ZRSpalte,0)+'1.2 ZR Monate'!J$12-1))</f>
        <v>48</v>
      </c>
      <c r="K343" s="155" t="n">
        <f aca="false">IF(INDEX(ZRDaten,MATCH($B343,ZRZeile,0),MATCH(Hilfe!$B$1,ZRSpalte,0)+'1.2 ZR Monate'!K$12-1)&lt;3,"*",INDEX(ZRDaten,MATCH($B343,ZRZeile,0),MATCH(Hilfe!$B$1,ZRSpalte,0)+'1.2 ZR Monate'!K$12-1))</f>
        <v>51</v>
      </c>
      <c r="L343" s="155" t="n">
        <f aca="false">IF(INDEX(ZRDaten,MATCH($B343,ZRZeile,0),MATCH(Hilfe!$B$1,ZRSpalte,0)+'1.2 ZR Monate'!L$12-1)&lt;3,"*",INDEX(ZRDaten,MATCH($B343,ZRZeile,0),MATCH(Hilfe!$B$1,ZRSpalte,0)+'1.2 ZR Monate'!L$12-1))</f>
        <v>32</v>
      </c>
      <c r="M343" s="155" t="n">
        <f aca="false">IF(INDEX(ZRDaten,MATCH($B343,ZRZeile,0),MATCH(Hilfe!$B$1,ZRSpalte,0)+'1.2 ZR Monate'!M$12-1)&lt;3,"*",INDEX(ZRDaten,MATCH($B343,ZRZeile,0),MATCH(Hilfe!$B$1,ZRSpalte,0)+'1.2 ZR Monate'!M$12-1))</f>
        <v>38</v>
      </c>
      <c r="N343" s="155" t="n">
        <f aca="false">IF(INDEX(ZRDaten,MATCH($B343,ZRZeile,0),MATCH(Hilfe!$B$1,ZRSpalte,0)+'1.2 ZR Monate'!N$12-1)&lt;3,"*",INDEX(ZRDaten,MATCH($B343,ZRZeile,0),MATCH(Hilfe!$B$1,ZRSpalte,0)+'1.2 ZR Monate'!N$12-1))</f>
        <v>48</v>
      </c>
      <c r="O343" s="156" t="n">
        <f aca="false">IF(INDEX(ZRDaten,MATCH($B343,ZRZeile,0),MATCH(Hilfe!$B$1,ZRSpalte,0)+'1.2 ZR Monate'!O$12-1)&lt;3,"*",INDEX(ZRDaten,MATCH($B343,ZRZeile,0),MATCH(Hilfe!$B$1,ZRSpalte,0)+'1.2 ZR Monate'!O$12-1))</f>
        <v>37</v>
      </c>
    </row>
    <row r="344" customFormat="false" ht="12.75" hidden="false" customHeight="true" outlineLevel="0" collapsed="false">
      <c r="A344" s="9" t="s">
        <v>696</v>
      </c>
      <c r="B344" s="10" t="s">
        <v>697</v>
      </c>
      <c r="C344" s="155" t="n">
        <f aca="false">IF(INDEX(ZRDaten,MATCH($B344,ZRZeile,0),MATCH(Hilfe!$B$1,ZRSpalte,0)+'1.2 ZR Monate'!C$12-1)&lt;3,"*",INDEX(ZRDaten,MATCH($B344,ZRZeile,0),MATCH(Hilfe!$B$1,ZRSpalte,0)+'1.2 ZR Monate'!C$12-1))</f>
        <v>50</v>
      </c>
      <c r="D344" s="155" t="n">
        <f aca="false">IF(INDEX(ZRDaten,MATCH($B344,ZRZeile,0),MATCH(Hilfe!$B$1,ZRSpalte,0)+'1.2 ZR Monate'!D$12-1)&lt;3,"*",INDEX(ZRDaten,MATCH($B344,ZRZeile,0),MATCH(Hilfe!$B$1,ZRSpalte,0)+'1.2 ZR Monate'!D$12-1))</f>
        <v>56</v>
      </c>
      <c r="E344" s="155" t="n">
        <f aca="false">IF(INDEX(ZRDaten,MATCH($B344,ZRZeile,0),MATCH(Hilfe!$B$1,ZRSpalte,0)+'1.2 ZR Monate'!E$12-1)&lt;3,"*",INDEX(ZRDaten,MATCH($B344,ZRZeile,0),MATCH(Hilfe!$B$1,ZRSpalte,0)+'1.2 ZR Monate'!E$12-1))</f>
        <v>58</v>
      </c>
      <c r="F344" s="155" t="n">
        <f aca="false">IF(INDEX(ZRDaten,MATCH($B344,ZRZeile,0),MATCH(Hilfe!$B$1,ZRSpalte,0)+'1.2 ZR Monate'!F$12-1)&lt;3,"*",INDEX(ZRDaten,MATCH($B344,ZRZeile,0),MATCH(Hilfe!$B$1,ZRSpalte,0)+'1.2 ZR Monate'!F$12-1))</f>
        <v>45</v>
      </c>
      <c r="G344" s="155" t="n">
        <f aca="false">IF(INDEX(ZRDaten,MATCH($B344,ZRZeile,0),MATCH(Hilfe!$B$1,ZRSpalte,0)+'1.2 ZR Monate'!G$12-1)&lt;3,"*",INDEX(ZRDaten,MATCH($B344,ZRZeile,0),MATCH(Hilfe!$B$1,ZRSpalte,0)+'1.2 ZR Monate'!G$12-1))</f>
        <v>50</v>
      </c>
      <c r="H344" s="155" t="n">
        <f aca="false">IF(INDEX(ZRDaten,MATCH($B344,ZRZeile,0),MATCH(Hilfe!$B$1,ZRSpalte,0)+'1.2 ZR Monate'!H$12-1)&lt;3,"*",INDEX(ZRDaten,MATCH($B344,ZRZeile,0),MATCH(Hilfe!$B$1,ZRSpalte,0)+'1.2 ZR Monate'!H$12-1))</f>
        <v>62</v>
      </c>
      <c r="I344" s="155" t="n">
        <f aca="false">IF(INDEX(ZRDaten,MATCH($B344,ZRZeile,0),MATCH(Hilfe!$B$1,ZRSpalte,0)+'1.2 ZR Monate'!I$12-1)&lt;3,"*",INDEX(ZRDaten,MATCH($B344,ZRZeile,0),MATCH(Hilfe!$B$1,ZRSpalte,0)+'1.2 ZR Monate'!I$12-1))</f>
        <v>57</v>
      </c>
      <c r="J344" s="155" t="n">
        <f aca="false">IF(INDEX(ZRDaten,MATCH($B344,ZRZeile,0),MATCH(Hilfe!$B$1,ZRSpalte,0)+'1.2 ZR Monate'!J$12-1)&lt;3,"*",INDEX(ZRDaten,MATCH($B344,ZRZeile,0),MATCH(Hilfe!$B$1,ZRSpalte,0)+'1.2 ZR Monate'!J$12-1))</f>
        <v>37</v>
      </c>
      <c r="K344" s="155" t="n">
        <f aca="false">IF(INDEX(ZRDaten,MATCH($B344,ZRZeile,0),MATCH(Hilfe!$B$1,ZRSpalte,0)+'1.2 ZR Monate'!K$12-1)&lt;3,"*",INDEX(ZRDaten,MATCH($B344,ZRZeile,0),MATCH(Hilfe!$B$1,ZRSpalte,0)+'1.2 ZR Monate'!K$12-1))</f>
        <v>39</v>
      </c>
      <c r="L344" s="155" t="n">
        <f aca="false">IF(INDEX(ZRDaten,MATCH($B344,ZRZeile,0),MATCH(Hilfe!$B$1,ZRSpalte,0)+'1.2 ZR Monate'!L$12-1)&lt;3,"*",INDEX(ZRDaten,MATCH($B344,ZRZeile,0),MATCH(Hilfe!$B$1,ZRSpalte,0)+'1.2 ZR Monate'!L$12-1))</f>
        <v>54</v>
      </c>
      <c r="M344" s="155" t="n">
        <f aca="false">IF(INDEX(ZRDaten,MATCH($B344,ZRZeile,0),MATCH(Hilfe!$B$1,ZRSpalte,0)+'1.2 ZR Monate'!M$12-1)&lt;3,"*",INDEX(ZRDaten,MATCH($B344,ZRZeile,0),MATCH(Hilfe!$B$1,ZRSpalte,0)+'1.2 ZR Monate'!M$12-1))</f>
        <v>50</v>
      </c>
      <c r="N344" s="155" t="n">
        <f aca="false">IF(INDEX(ZRDaten,MATCH($B344,ZRZeile,0),MATCH(Hilfe!$B$1,ZRSpalte,0)+'1.2 ZR Monate'!N$12-1)&lt;3,"*",INDEX(ZRDaten,MATCH($B344,ZRZeile,0),MATCH(Hilfe!$B$1,ZRSpalte,0)+'1.2 ZR Monate'!N$12-1))</f>
        <v>44</v>
      </c>
      <c r="O344" s="156" t="n">
        <f aca="false">IF(INDEX(ZRDaten,MATCH($B344,ZRZeile,0),MATCH(Hilfe!$B$1,ZRSpalte,0)+'1.2 ZR Monate'!O$12-1)&lt;3,"*",INDEX(ZRDaten,MATCH($B344,ZRZeile,0),MATCH(Hilfe!$B$1,ZRSpalte,0)+'1.2 ZR Monate'!O$12-1))</f>
        <v>51</v>
      </c>
    </row>
    <row r="345" customFormat="false" ht="12.75" hidden="false" customHeight="true" outlineLevel="0" collapsed="false">
      <c r="A345" s="9" t="s">
        <v>698</v>
      </c>
      <c r="B345" s="10" t="s">
        <v>699</v>
      </c>
      <c r="C345" s="155" t="n">
        <f aca="false">IF(INDEX(ZRDaten,MATCH($B345,ZRZeile,0),MATCH(Hilfe!$B$1,ZRSpalte,0)+'1.2 ZR Monate'!C$12-1)&lt;3,"*",INDEX(ZRDaten,MATCH($B345,ZRZeile,0),MATCH(Hilfe!$B$1,ZRSpalte,0)+'1.2 ZR Monate'!C$12-1))</f>
        <v>128</v>
      </c>
      <c r="D345" s="155" t="n">
        <f aca="false">IF(INDEX(ZRDaten,MATCH($B345,ZRZeile,0),MATCH(Hilfe!$B$1,ZRSpalte,0)+'1.2 ZR Monate'!D$12-1)&lt;3,"*",INDEX(ZRDaten,MATCH($B345,ZRZeile,0),MATCH(Hilfe!$B$1,ZRSpalte,0)+'1.2 ZR Monate'!D$12-1))</f>
        <v>115</v>
      </c>
      <c r="E345" s="155" t="n">
        <f aca="false">IF(INDEX(ZRDaten,MATCH($B345,ZRZeile,0),MATCH(Hilfe!$B$1,ZRSpalte,0)+'1.2 ZR Monate'!E$12-1)&lt;3,"*",INDEX(ZRDaten,MATCH($B345,ZRZeile,0),MATCH(Hilfe!$B$1,ZRSpalte,0)+'1.2 ZR Monate'!E$12-1))</f>
        <v>121</v>
      </c>
      <c r="F345" s="155" t="n">
        <f aca="false">IF(INDEX(ZRDaten,MATCH($B345,ZRZeile,0),MATCH(Hilfe!$B$1,ZRSpalte,0)+'1.2 ZR Monate'!F$12-1)&lt;3,"*",INDEX(ZRDaten,MATCH($B345,ZRZeile,0),MATCH(Hilfe!$B$1,ZRSpalte,0)+'1.2 ZR Monate'!F$12-1))</f>
        <v>145</v>
      </c>
      <c r="G345" s="155" t="n">
        <f aca="false">IF(INDEX(ZRDaten,MATCH($B345,ZRZeile,0),MATCH(Hilfe!$B$1,ZRSpalte,0)+'1.2 ZR Monate'!G$12-1)&lt;3,"*",INDEX(ZRDaten,MATCH($B345,ZRZeile,0),MATCH(Hilfe!$B$1,ZRSpalte,0)+'1.2 ZR Monate'!G$12-1))</f>
        <v>135</v>
      </c>
      <c r="H345" s="155" t="n">
        <f aca="false">IF(INDEX(ZRDaten,MATCH($B345,ZRZeile,0),MATCH(Hilfe!$B$1,ZRSpalte,0)+'1.2 ZR Monate'!H$12-1)&lt;3,"*",INDEX(ZRDaten,MATCH($B345,ZRZeile,0),MATCH(Hilfe!$B$1,ZRSpalte,0)+'1.2 ZR Monate'!H$12-1))</f>
        <v>120</v>
      </c>
      <c r="I345" s="155" t="n">
        <f aca="false">IF(INDEX(ZRDaten,MATCH($B345,ZRZeile,0),MATCH(Hilfe!$B$1,ZRSpalte,0)+'1.2 ZR Monate'!I$12-1)&lt;3,"*",INDEX(ZRDaten,MATCH($B345,ZRZeile,0),MATCH(Hilfe!$B$1,ZRSpalte,0)+'1.2 ZR Monate'!I$12-1))</f>
        <v>123</v>
      </c>
      <c r="J345" s="155" t="n">
        <f aca="false">IF(INDEX(ZRDaten,MATCH($B345,ZRZeile,0),MATCH(Hilfe!$B$1,ZRSpalte,0)+'1.2 ZR Monate'!J$12-1)&lt;3,"*",INDEX(ZRDaten,MATCH($B345,ZRZeile,0),MATCH(Hilfe!$B$1,ZRSpalte,0)+'1.2 ZR Monate'!J$12-1))</f>
        <v>113</v>
      </c>
      <c r="K345" s="155" t="n">
        <f aca="false">IF(INDEX(ZRDaten,MATCH($B345,ZRZeile,0),MATCH(Hilfe!$B$1,ZRSpalte,0)+'1.2 ZR Monate'!K$12-1)&lt;3,"*",INDEX(ZRDaten,MATCH($B345,ZRZeile,0),MATCH(Hilfe!$B$1,ZRSpalte,0)+'1.2 ZR Monate'!K$12-1))</f>
        <v>127</v>
      </c>
      <c r="L345" s="155" t="n">
        <f aca="false">IF(INDEX(ZRDaten,MATCH($B345,ZRZeile,0),MATCH(Hilfe!$B$1,ZRSpalte,0)+'1.2 ZR Monate'!L$12-1)&lt;3,"*",INDEX(ZRDaten,MATCH($B345,ZRZeile,0),MATCH(Hilfe!$B$1,ZRSpalte,0)+'1.2 ZR Monate'!L$12-1))</f>
        <v>148</v>
      </c>
      <c r="M345" s="155" t="n">
        <f aca="false">IF(INDEX(ZRDaten,MATCH($B345,ZRZeile,0),MATCH(Hilfe!$B$1,ZRSpalte,0)+'1.2 ZR Monate'!M$12-1)&lt;3,"*",INDEX(ZRDaten,MATCH($B345,ZRZeile,0),MATCH(Hilfe!$B$1,ZRSpalte,0)+'1.2 ZR Monate'!M$12-1))</f>
        <v>98</v>
      </c>
      <c r="N345" s="155" t="n">
        <f aca="false">IF(INDEX(ZRDaten,MATCH($B345,ZRZeile,0),MATCH(Hilfe!$B$1,ZRSpalte,0)+'1.2 ZR Monate'!N$12-1)&lt;3,"*",INDEX(ZRDaten,MATCH($B345,ZRZeile,0),MATCH(Hilfe!$B$1,ZRSpalte,0)+'1.2 ZR Monate'!N$12-1))</f>
        <v>87</v>
      </c>
      <c r="O345" s="156" t="n">
        <f aca="false">IF(INDEX(ZRDaten,MATCH($B345,ZRZeile,0),MATCH(Hilfe!$B$1,ZRSpalte,0)+'1.2 ZR Monate'!O$12-1)&lt;3,"*",INDEX(ZRDaten,MATCH($B345,ZRZeile,0),MATCH(Hilfe!$B$1,ZRSpalte,0)+'1.2 ZR Monate'!O$12-1))</f>
        <v>107</v>
      </c>
    </row>
    <row r="346" customFormat="false" ht="12.75" hidden="false" customHeight="true" outlineLevel="0" collapsed="false">
      <c r="A346" s="9" t="s">
        <v>700</v>
      </c>
      <c r="B346" s="10" t="s">
        <v>701</v>
      </c>
      <c r="C346" s="155" t="n">
        <f aca="false">IF(INDEX(ZRDaten,MATCH($B346,ZRZeile,0),MATCH(Hilfe!$B$1,ZRSpalte,0)+'1.2 ZR Monate'!C$12-1)&lt;3,"*",INDEX(ZRDaten,MATCH($B346,ZRZeile,0),MATCH(Hilfe!$B$1,ZRSpalte,0)+'1.2 ZR Monate'!C$12-1))</f>
        <v>168</v>
      </c>
      <c r="D346" s="155" t="n">
        <f aca="false">IF(INDEX(ZRDaten,MATCH($B346,ZRZeile,0),MATCH(Hilfe!$B$1,ZRSpalte,0)+'1.2 ZR Monate'!D$12-1)&lt;3,"*",INDEX(ZRDaten,MATCH($B346,ZRZeile,0),MATCH(Hilfe!$B$1,ZRSpalte,0)+'1.2 ZR Monate'!D$12-1))</f>
        <v>141</v>
      </c>
      <c r="E346" s="155" t="n">
        <f aca="false">IF(INDEX(ZRDaten,MATCH($B346,ZRZeile,0),MATCH(Hilfe!$B$1,ZRSpalte,0)+'1.2 ZR Monate'!E$12-1)&lt;3,"*",INDEX(ZRDaten,MATCH($B346,ZRZeile,0),MATCH(Hilfe!$B$1,ZRSpalte,0)+'1.2 ZR Monate'!E$12-1))</f>
        <v>159</v>
      </c>
      <c r="F346" s="155" t="n">
        <f aca="false">IF(INDEX(ZRDaten,MATCH($B346,ZRZeile,0),MATCH(Hilfe!$B$1,ZRSpalte,0)+'1.2 ZR Monate'!F$12-1)&lt;3,"*",INDEX(ZRDaten,MATCH($B346,ZRZeile,0),MATCH(Hilfe!$B$1,ZRSpalte,0)+'1.2 ZR Monate'!F$12-1))</f>
        <v>156</v>
      </c>
      <c r="G346" s="155" t="n">
        <f aca="false">IF(INDEX(ZRDaten,MATCH($B346,ZRZeile,0),MATCH(Hilfe!$B$1,ZRSpalte,0)+'1.2 ZR Monate'!G$12-1)&lt;3,"*",INDEX(ZRDaten,MATCH($B346,ZRZeile,0),MATCH(Hilfe!$B$1,ZRSpalte,0)+'1.2 ZR Monate'!G$12-1))</f>
        <v>169</v>
      </c>
      <c r="H346" s="155" t="n">
        <f aca="false">IF(INDEX(ZRDaten,MATCH($B346,ZRZeile,0),MATCH(Hilfe!$B$1,ZRSpalte,0)+'1.2 ZR Monate'!H$12-1)&lt;3,"*",INDEX(ZRDaten,MATCH($B346,ZRZeile,0),MATCH(Hilfe!$B$1,ZRSpalte,0)+'1.2 ZR Monate'!H$12-1))</f>
        <v>185</v>
      </c>
      <c r="I346" s="155" t="n">
        <f aca="false">IF(INDEX(ZRDaten,MATCH($B346,ZRZeile,0),MATCH(Hilfe!$B$1,ZRSpalte,0)+'1.2 ZR Monate'!I$12-1)&lt;3,"*",INDEX(ZRDaten,MATCH($B346,ZRZeile,0),MATCH(Hilfe!$B$1,ZRSpalte,0)+'1.2 ZR Monate'!I$12-1))</f>
        <v>183</v>
      </c>
      <c r="J346" s="155" t="n">
        <f aca="false">IF(INDEX(ZRDaten,MATCH($B346,ZRZeile,0),MATCH(Hilfe!$B$1,ZRSpalte,0)+'1.2 ZR Monate'!J$12-1)&lt;3,"*",INDEX(ZRDaten,MATCH($B346,ZRZeile,0),MATCH(Hilfe!$B$1,ZRSpalte,0)+'1.2 ZR Monate'!J$12-1))</f>
        <v>184</v>
      </c>
      <c r="K346" s="155" t="n">
        <f aca="false">IF(INDEX(ZRDaten,MATCH($B346,ZRZeile,0),MATCH(Hilfe!$B$1,ZRSpalte,0)+'1.2 ZR Monate'!K$12-1)&lt;3,"*",INDEX(ZRDaten,MATCH($B346,ZRZeile,0),MATCH(Hilfe!$B$1,ZRSpalte,0)+'1.2 ZR Monate'!K$12-1))</f>
        <v>171</v>
      </c>
      <c r="L346" s="155" t="n">
        <f aca="false">IF(INDEX(ZRDaten,MATCH($B346,ZRZeile,0),MATCH(Hilfe!$B$1,ZRSpalte,0)+'1.2 ZR Monate'!L$12-1)&lt;3,"*",INDEX(ZRDaten,MATCH($B346,ZRZeile,0),MATCH(Hilfe!$B$1,ZRSpalte,0)+'1.2 ZR Monate'!L$12-1))</f>
        <v>176</v>
      </c>
      <c r="M346" s="155" t="n">
        <f aca="false">IF(INDEX(ZRDaten,MATCH($B346,ZRZeile,0),MATCH(Hilfe!$B$1,ZRSpalte,0)+'1.2 ZR Monate'!M$12-1)&lt;3,"*",INDEX(ZRDaten,MATCH($B346,ZRZeile,0),MATCH(Hilfe!$B$1,ZRSpalte,0)+'1.2 ZR Monate'!M$12-1))</f>
        <v>170</v>
      </c>
      <c r="N346" s="155" t="n">
        <f aca="false">IF(INDEX(ZRDaten,MATCH($B346,ZRZeile,0),MATCH(Hilfe!$B$1,ZRSpalte,0)+'1.2 ZR Monate'!N$12-1)&lt;3,"*",INDEX(ZRDaten,MATCH($B346,ZRZeile,0),MATCH(Hilfe!$B$1,ZRSpalte,0)+'1.2 ZR Monate'!N$12-1))</f>
        <v>158</v>
      </c>
      <c r="O346" s="156" t="n">
        <f aca="false">IF(INDEX(ZRDaten,MATCH($B346,ZRZeile,0),MATCH(Hilfe!$B$1,ZRSpalte,0)+'1.2 ZR Monate'!O$12-1)&lt;3,"*",INDEX(ZRDaten,MATCH($B346,ZRZeile,0),MATCH(Hilfe!$B$1,ZRSpalte,0)+'1.2 ZR Monate'!O$12-1))</f>
        <v>154</v>
      </c>
    </row>
    <row r="347" customFormat="false" ht="12.75" hidden="false" customHeight="true" outlineLevel="0" collapsed="false">
      <c r="A347" s="9" t="s">
        <v>702</v>
      </c>
      <c r="B347" s="10" t="s">
        <v>703</v>
      </c>
      <c r="C347" s="155" t="n">
        <f aca="false">IF(INDEX(ZRDaten,MATCH($B347,ZRZeile,0),MATCH(Hilfe!$B$1,ZRSpalte,0)+'1.2 ZR Monate'!C$12-1)&lt;3,"*",INDEX(ZRDaten,MATCH($B347,ZRZeile,0),MATCH(Hilfe!$B$1,ZRSpalte,0)+'1.2 ZR Monate'!C$12-1))</f>
        <v>48</v>
      </c>
      <c r="D347" s="155" t="n">
        <f aca="false">IF(INDEX(ZRDaten,MATCH($B347,ZRZeile,0),MATCH(Hilfe!$B$1,ZRSpalte,0)+'1.2 ZR Monate'!D$12-1)&lt;3,"*",INDEX(ZRDaten,MATCH($B347,ZRZeile,0),MATCH(Hilfe!$B$1,ZRSpalte,0)+'1.2 ZR Monate'!D$12-1))</f>
        <v>45</v>
      </c>
      <c r="E347" s="155" t="n">
        <f aca="false">IF(INDEX(ZRDaten,MATCH($B347,ZRZeile,0),MATCH(Hilfe!$B$1,ZRSpalte,0)+'1.2 ZR Monate'!E$12-1)&lt;3,"*",INDEX(ZRDaten,MATCH($B347,ZRZeile,0),MATCH(Hilfe!$B$1,ZRSpalte,0)+'1.2 ZR Monate'!E$12-1))</f>
        <v>51</v>
      </c>
      <c r="F347" s="155" t="n">
        <f aca="false">IF(INDEX(ZRDaten,MATCH($B347,ZRZeile,0),MATCH(Hilfe!$B$1,ZRSpalte,0)+'1.2 ZR Monate'!F$12-1)&lt;3,"*",INDEX(ZRDaten,MATCH($B347,ZRZeile,0),MATCH(Hilfe!$B$1,ZRSpalte,0)+'1.2 ZR Monate'!F$12-1))</f>
        <v>45</v>
      </c>
      <c r="G347" s="155" t="n">
        <f aca="false">IF(INDEX(ZRDaten,MATCH($B347,ZRZeile,0),MATCH(Hilfe!$B$1,ZRSpalte,0)+'1.2 ZR Monate'!G$12-1)&lt;3,"*",INDEX(ZRDaten,MATCH($B347,ZRZeile,0),MATCH(Hilfe!$B$1,ZRSpalte,0)+'1.2 ZR Monate'!G$12-1))</f>
        <v>61</v>
      </c>
      <c r="H347" s="155" t="n">
        <f aca="false">IF(INDEX(ZRDaten,MATCH($B347,ZRZeile,0),MATCH(Hilfe!$B$1,ZRSpalte,0)+'1.2 ZR Monate'!H$12-1)&lt;3,"*",INDEX(ZRDaten,MATCH($B347,ZRZeile,0),MATCH(Hilfe!$B$1,ZRSpalte,0)+'1.2 ZR Monate'!H$12-1))</f>
        <v>50</v>
      </c>
      <c r="I347" s="155" t="n">
        <f aca="false">IF(INDEX(ZRDaten,MATCH($B347,ZRZeile,0),MATCH(Hilfe!$B$1,ZRSpalte,0)+'1.2 ZR Monate'!I$12-1)&lt;3,"*",INDEX(ZRDaten,MATCH($B347,ZRZeile,0),MATCH(Hilfe!$B$1,ZRSpalte,0)+'1.2 ZR Monate'!I$12-1))</f>
        <v>56</v>
      </c>
      <c r="J347" s="155" t="n">
        <f aca="false">IF(INDEX(ZRDaten,MATCH($B347,ZRZeile,0),MATCH(Hilfe!$B$1,ZRSpalte,0)+'1.2 ZR Monate'!J$12-1)&lt;3,"*",INDEX(ZRDaten,MATCH($B347,ZRZeile,0),MATCH(Hilfe!$B$1,ZRSpalte,0)+'1.2 ZR Monate'!J$12-1))</f>
        <v>55</v>
      </c>
      <c r="K347" s="155" t="n">
        <f aca="false">IF(INDEX(ZRDaten,MATCH($B347,ZRZeile,0),MATCH(Hilfe!$B$1,ZRSpalte,0)+'1.2 ZR Monate'!K$12-1)&lt;3,"*",INDEX(ZRDaten,MATCH($B347,ZRZeile,0),MATCH(Hilfe!$B$1,ZRSpalte,0)+'1.2 ZR Monate'!K$12-1))</f>
        <v>49</v>
      </c>
      <c r="L347" s="155" t="n">
        <f aca="false">IF(INDEX(ZRDaten,MATCH($B347,ZRZeile,0),MATCH(Hilfe!$B$1,ZRSpalte,0)+'1.2 ZR Monate'!L$12-1)&lt;3,"*",INDEX(ZRDaten,MATCH($B347,ZRZeile,0),MATCH(Hilfe!$B$1,ZRSpalte,0)+'1.2 ZR Monate'!L$12-1))</f>
        <v>58</v>
      </c>
      <c r="M347" s="155" t="n">
        <f aca="false">IF(INDEX(ZRDaten,MATCH($B347,ZRZeile,0),MATCH(Hilfe!$B$1,ZRSpalte,0)+'1.2 ZR Monate'!M$12-1)&lt;3,"*",INDEX(ZRDaten,MATCH($B347,ZRZeile,0),MATCH(Hilfe!$B$1,ZRSpalte,0)+'1.2 ZR Monate'!M$12-1))</f>
        <v>52</v>
      </c>
      <c r="N347" s="155" t="n">
        <f aca="false">IF(INDEX(ZRDaten,MATCH($B347,ZRZeile,0),MATCH(Hilfe!$B$1,ZRSpalte,0)+'1.2 ZR Monate'!N$12-1)&lt;3,"*",INDEX(ZRDaten,MATCH($B347,ZRZeile,0),MATCH(Hilfe!$B$1,ZRSpalte,0)+'1.2 ZR Monate'!N$12-1))</f>
        <v>44</v>
      </c>
      <c r="O347" s="156" t="n">
        <f aca="false">IF(INDEX(ZRDaten,MATCH($B347,ZRZeile,0),MATCH(Hilfe!$B$1,ZRSpalte,0)+'1.2 ZR Monate'!O$12-1)&lt;3,"*",INDEX(ZRDaten,MATCH($B347,ZRZeile,0),MATCH(Hilfe!$B$1,ZRSpalte,0)+'1.2 ZR Monate'!O$12-1))</f>
        <v>48</v>
      </c>
    </row>
    <row r="348" customFormat="false" ht="12.75" hidden="false" customHeight="true" outlineLevel="0" collapsed="false">
      <c r="A348" s="9" t="s">
        <v>704</v>
      </c>
      <c r="B348" s="10" t="s">
        <v>705</v>
      </c>
      <c r="C348" s="155" t="n">
        <f aca="false">IF(INDEX(ZRDaten,MATCH($B348,ZRZeile,0),MATCH(Hilfe!$B$1,ZRSpalte,0)+'1.2 ZR Monate'!C$12-1)&lt;3,"*",INDEX(ZRDaten,MATCH($B348,ZRZeile,0),MATCH(Hilfe!$B$1,ZRSpalte,0)+'1.2 ZR Monate'!C$12-1))</f>
        <v>118</v>
      </c>
      <c r="D348" s="155" t="n">
        <f aca="false">IF(INDEX(ZRDaten,MATCH($B348,ZRZeile,0),MATCH(Hilfe!$B$1,ZRSpalte,0)+'1.2 ZR Monate'!D$12-1)&lt;3,"*",INDEX(ZRDaten,MATCH($B348,ZRZeile,0),MATCH(Hilfe!$B$1,ZRSpalte,0)+'1.2 ZR Monate'!D$12-1))</f>
        <v>120</v>
      </c>
      <c r="E348" s="155" t="n">
        <f aca="false">IF(INDEX(ZRDaten,MATCH($B348,ZRZeile,0),MATCH(Hilfe!$B$1,ZRSpalte,0)+'1.2 ZR Monate'!E$12-1)&lt;3,"*",INDEX(ZRDaten,MATCH($B348,ZRZeile,0),MATCH(Hilfe!$B$1,ZRSpalte,0)+'1.2 ZR Monate'!E$12-1))</f>
        <v>100</v>
      </c>
      <c r="F348" s="155" t="n">
        <f aca="false">IF(INDEX(ZRDaten,MATCH($B348,ZRZeile,0),MATCH(Hilfe!$B$1,ZRSpalte,0)+'1.2 ZR Monate'!F$12-1)&lt;3,"*",INDEX(ZRDaten,MATCH($B348,ZRZeile,0),MATCH(Hilfe!$B$1,ZRSpalte,0)+'1.2 ZR Monate'!F$12-1))</f>
        <v>92</v>
      </c>
      <c r="G348" s="155" t="n">
        <f aca="false">IF(INDEX(ZRDaten,MATCH($B348,ZRZeile,0),MATCH(Hilfe!$B$1,ZRSpalte,0)+'1.2 ZR Monate'!G$12-1)&lt;3,"*",INDEX(ZRDaten,MATCH($B348,ZRZeile,0),MATCH(Hilfe!$B$1,ZRSpalte,0)+'1.2 ZR Monate'!G$12-1))</f>
        <v>90</v>
      </c>
      <c r="H348" s="155" t="n">
        <f aca="false">IF(INDEX(ZRDaten,MATCH($B348,ZRZeile,0),MATCH(Hilfe!$B$1,ZRSpalte,0)+'1.2 ZR Monate'!H$12-1)&lt;3,"*",INDEX(ZRDaten,MATCH($B348,ZRZeile,0),MATCH(Hilfe!$B$1,ZRSpalte,0)+'1.2 ZR Monate'!H$12-1))</f>
        <v>76</v>
      </c>
      <c r="I348" s="155" t="n">
        <f aca="false">IF(INDEX(ZRDaten,MATCH($B348,ZRZeile,0),MATCH(Hilfe!$B$1,ZRSpalte,0)+'1.2 ZR Monate'!I$12-1)&lt;3,"*",INDEX(ZRDaten,MATCH($B348,ZRZeile,0),MATCH(Hilfe!$B$1,ZRSpalte,0)+'1.2 ZR Monate'!I$12-1))</f>
        <v>65</v>
      </c>
      <c r="J348" s="155" t="n">
        <f aca="false">IF(INDEX(ZRDaten,MATCH($B348,ZRZeile,0),MATCH(Hilfe!$B$1,ZRSpalte,0)+'1.2 ZR Monate'!J$12-1)&lt;3,"*",INDEX(ZRDaten,MATCH($B348,ZRZeile,0),MATCH(Hilfe!$B$1,ZRSpalte,0)+'1.2 ZR Monate'!J$12-1))</f>
        <v>56</v>
      </c>
      <c r="K348" s="155" t="n">
        <f aca="false">IF(INDEX(ZRDaten,MATCH($B348,ZRZeile,0),MATCH(Hilfe!$B$1,ZRSpalte,0)+'1.2 ZR Monate'!K$12-1)&lt;3,"*",INDEX(ZRDaten,MATCH($B348,ZRZeile,0),MATCH(Hilfe!$B$1,ZRSpalte,0)+'1.2 ZR Monate'!K$12-1))</f>
        <v>50</v>
      </c>
      <c r="L348" s="155" t="n">
        <f aca="false">IF(INDEX(ZRDaten,MATCH($B348,ZRZeile,0),MATCH(Hilfe!$B$1,ZRSpalte,0)+'1.2 ZR Monate'!L$12-1)&lt;3,"*",INDEX(ZRDaten,MATCH($B348,ZRZeile,0),MATCH(Hilfe!$B$1,ZRSpalte,0)+'1.2 ZR Monate'!L$12-1))</f>
        <v>46</v>
      </c>
      <c r="M348" s="155" t="n">
        <f aca="false">IF(INDEX(ZRDaten,MATCH($B348,ZRZeile,0),MATCH(Hilfe!$B$1,ZRSpalte,0)+'1.2 ZR Monate'!M$12-1)&lt;3,"*",INDEX(ZRDaten,MATCH($B348,ZRZeile,0),MATCH(Hilfe!$B$1,ZRSpalte,0)+'1.2 ZR Monate'!M$12-1))</f>
        <v>52</v>
      </c>
      <c r="N348" s="155" t="n">
        <f aca="false">IF(INDEX(ZRDaten,MATCH($B348,ZRZeile,0),MATCH(Hilfe!$B$1,ZRSpalte,0)+'1.2 ZR Monate'!N$12-1)&lt;3,"*",INDEX(ZRDaten,MATCH($B348,ZRZeile,0),MATCH(Hilfe!$B$1,ZRSpalte,0)+'1.2 ZR Monate'!N$12-1))</f>
        <v>40</v>
      </c>
      <c r="O348" s="156" t="n">
        <f aca="false">IF(INDEX(ZRDaten,MATCH($B348,ZRZeile,0),MATCH(Hilfe!$B$1,ZRSpalte,0)+'1.2 ZR Monate'!O$12-1)&lt;3,"*",INDEX(ZRDaten,MATCH($B348,ZRZeile,0),MATCH(Hilfe!$B$1,ZRSpalte,0)+'1.2 ZR Monate'!O$12-1))</f>
        <v>44</v>
      </c>
    </row>
    <row r="349" customFormat="false" ht="12.75" hidden="false" customHeight="true" outlineLevel="0" collapsed="false">
      <c r="A349" s="9" t="s">
        <v>706</v>
      </c>
      <c r="B349" s="10" t="s">
        <v>707</v>
      </c>
      <c r="C349" s="155" t="n">
        <f aca="false">IF(INDEX(ZRDaten,MATCH($B349,ZRZeile,0),MATCH(Hilfe!$B$1,ZRSpalte,0)+'1.2 ZR Monate'!C$12-1)&lt;3,"*",INDEX(ZRDaten,MATCH($B349,ZRZeile,0),MATCH(Hilfe!$B$1,ZRSpalte,0)+'1.2 ZR Monate'!C$12-1))</f>
        <v>35</v>
      </c>
      <c r="D349" s="155" t="n">
        <f aca="false">IF(INDEX(ZRDaten,MATCH($B349,ZRZeile,0),MATCH(Hilfe!$B$1,ZRSpalte,0)+'1.2 ZR Monate'!D$12-1)&lt;3,"*",INDEX(ZRDaten,MATCH($B349,ZRZeile,0),MATCH(Hilfe!$B$1,ZRSpalte,0)+'1.2 ZR Monate'!D$12-1))</f>
        <v>34</v>
      </c>
      <c r="E349" s="155" t="n">
        <f aca="false">IF(INDEX(ZRDaten,MATCH($B349,ZRZeile,0),MATCH(Hilfe!$B$1,ZRSpalte,0)+'1.2 ZR Monate'!E$12-1)&lt;3,"*",INDEX(ZRDaten,MATCH($B349,ZRZeile,0),MATCH(Hilfe!$B$1,ZRSpalte,0)+'1.2 ZR Monate'!E$12-1))</f>
        <v>35</v>
      </c>
      <c r="F349" s="155" t="n">
        <f aca="false">IF(INDEX(ZRDaten,MATCH($B349,ZRZeile,0),MATCH(Hilfe!$B$1,ZRSpalte,0)+'1.2 ZR Monate'!F$12-1)&lt;3,"*",INDEX(ZRDaten,MATCH($B349,ZRZeile,0),MATCH(Hilfe!$B$1,ZRSpalte,0)+'1.2 ZR Monate'!F$12-1))</f>
        <v>41</v>
      </c>
      <c r="G349" s="155" t="n">
        <f aca="false">IF(INDEX(ZRDaten,MATCH($B349,ZRZeile,0),MATCH(Hilfe!$B$1,ZRSpalte,0)+'1.2 ZR Monate'!G$12-1)&lt;3,"*",INDEX(ZRDaten,MATCH($B349,ZRZeile,0),MATCH(Hilfe!$B$1,ZRSpalte,0)+'1.2 ZR Monate'!G$12-1))</f>
        <v>46</v>
      </c>
      <c r="H349" s="155" t="n">
        <f aca="false">IF(INDEX(ZRDaten,MATCH($B349,ZRZeile,0),MATCH(Hilfe!$B$1,ZRSpalte,0)+'1.2 ZR Monate'!H$12-1)&lt;3,"*",INDEX(ZRDaten,MATCH($B349,ZRZeile,0),MATCH(Hilfe!$B$1,ZRSpalte,0)+'1.2 ZR Monate'!H$12-1))</f>
        <v>36</v>
      </c>
      <c r="I349" s="155" t="n">
        <f aca="false">IF(INDEX(ZRDaten,MATCH($B349,ZRZeile,0),MATCH(Hilfe!$B$1,ZRSpalte,0)+'1.2 ZR Monate'!I$12-1)&lt;3,"*",INDEX(ZRDaten,MATCH($B349,ZRZeile,0),MATCH(Hilfe!$B$1,ZRSpalte,0)+'1.2 ZR Monate'!I$12-1))</f>
        <v>45</v>
      </c>
      <c r="J349" s="155" t="n">
        <f aca="false">IF(INDEX(ZRDaten,MATCH($B349,ZRZeile,0),MATCH(Hilfe!$B$1,ZRSpalte,0)+'1.2 ZR Monate'!J$12-1)&lt;3,"*",INDEX(ZRDaten,MATCH($B349,ZRZeile,0),MATCH(Hilfe!$B$1,ZRSpalte,0)+'1.2 ZR Monate'!J$12-1))</f>
        <v>50</v>
      </c>
      <c r="K349" s="155" t="n">
        <f aca="false">IF(INDEX(ZRDaten,MATCH($B349,ZRZeile,0),MATCH(Hilfe!$B$1,ZRSpalte,0)+'1.2 ZR Monate'!K$12-1)&lt;3,"*",INDEX(ZRDaten,MATCH($B349,ZRZeile,0),MATCH(Hilfe!$B$1,ZRSpalte,0)+'1.2 ZR Monate'!K$12-1))</f>
        <v>49</v>
      </c>
      <c r="L349" s="155" t="n">
        <f aca="false">IF(INDEX(ZRDaten,MATCH($B349,ZRZeile,0),MATCH(Hilfe!$B$1,ZRSpalte,0)+'1.2 ZR Monate'!L$12-1)&lt;3,"*",INDEX(ZRDaten,MATCH($B349,ZRZeile,0),MATCH(Hilfe!$B$1,ZRSpalte,0)+'1.2 ZR Monate'!L$12-1))</f>
        <v>49</v>
      </c>
      <c r="M349" s="155" t="n">
        <f aca="false">IF(INDEX(ZRDaten,MATCH($B349,ZRZeile,0),MATCH(Hilfe!$B$1,ZRSpalte,0)+'1.2 ZR Monate'!M$12-1)&lt;3,"*",INDEX(ZRDaten,MATCH($B349,ZRZeile,0),MATCH(Hilfe!$B$1,ZRSpalte,0)+'1.2 ZR Monate'!M$12-1))</f>
        <v>47</v>
      </c>
      <c r="N349" s="155" t="n">
        <f aca="false">IF(INDEX(ZRDaten,MATCH($B349,ZRZeile,0),MATCH(Hilfe!$B$1,ZRSpalte,0)+'1.2 ZR Monate'!N$12-1)&lt;3,"*",INDEX(ZRDaten,MATCH($B349,ZRZeile,0),MATCH(Hilfe!$B$1,ZRSpalte,0)+'1.2 ZR Monate'!N$12-1))</f>
        <v>38</v>
      </c>
      <c r="O349" s="156" t="n">
        <f aca="false">IF(INDEX(ZRDaten,MATCH($B349,ZRZeile,0),MATCH(Hilfe!$B$1,ZRSpalte,0)+'1.2 ZR Monate'!O$12-1)&lt;3,"*",INDEX(ZRDaten,MATCH($B349,ZRZeile,0),MATCH(Hilfe!$B$1,ZRSpalte,0)+'1.2 ZR Monate'!O$12-1))</f>
        <v>56</v>
      </c>
    </row>
    <row r="350" customFormat="false" ht="12.75" hidden="false" customHeight="true" outlineLevel="0" collapsed="false">
      <c r="A350" s="9" t="s">
        <v>708</v>
      </c>
      <c r="B350" s="10" t="s">
        <v>709</v>
      </c>
      <c r="C350" s="155" t="n">
        <f aca="false">IF(INDEX(ZRDaten,MATCH($B350,ZRZeile,0),MATCH(Hilfe!$B$1,ZRSpalte,0)+'1.2 ZR Monate'!C$12-1)&lt;3,"*",INDEX(ZRDaten,MATCH($B350,ZRZeile,0),MATCH(Hilfe!$B$1,ZRSpalte,0)+'1.2 ZR Monate'!C$12-1))</f>
        <v>44</v>
      </c>
      <c r="D350" s="155" t="n">
        <f aca="false">IF(INDEX(ZRDaten,MATCH($B350,ZRZeile,0),MATCH(Hilfe!$B$1,ZRSpalte,0)+'1.2 ZR Monate'!D$12-1)&lt;3,"*",INDEX(ZRDaten,MATCH($B350,ZRZeile,0),MATCH(Hilfe!$B$1,ZRSpalte,0)+'1.2 ZR Monate'!D$12-1))</f>
        <v>48</v>
      </c>
      <c r="E350" s="155" t="n">
        <f aca="false">IF(INDEX(ZRDaten,MATCH($B350,ZRZeile,0),MATCH(Hilfe!$B$1,ZRSpalte,0)+'1.2 ZR Monate'!E$12-1)&lt;3,"*",INDEX(ZRDaten,MATCH($B350,ZRZeile,0),MATCH(Hilfe!$B$1,ZRSpalte,0)+'1.2 ZR Monate'!E$12-1))</f>
        <v>61</v>
      </c>
      <c r="F350" s="155" t="n">
        <f aca="false">IF(INDEX(ZRDaten,MATCH($B350,ZRZeile,0),MATCH(Hilfe!$B$1,ZRSpalte,0)+'1.2 ZR Monate'!F$12-1)&lt;3,"*",INDEX(ZRDaten,MATCH($B350,ZRZeile,0),MATCH(Hilfe!$B$1,ZRSpalte,0)+'1.2 ZR Monate'!F$12-1))</f>
        <v>71</v>
      </c>
      <c r="G350" s="155" t="n">
        <f aca="false">IF(INDEX(ZRDaten,MATCH($B350,ZRZeile,0),MATCH(Hilfe!$B$1,ZRSpalte,0)+'1.2 ZR Monate'!G$12-1)&lt;3,"*",INDEX(ZRDaten,MATCH($B350,ZRZeile,0),MATCH(Hilfe!$B$1,ZRSpalte,0)+'1.2 ZR Monate'!G$12-1))</f>
        <v>61</v>
      </c>
      <c r="H350" s="155" t="n">
        <f aca="false">IF(INDEX(ZRDaten,MATCH($B350,ZRZeile,0),MATCH(Hilfe!$B$1,ZRSpalte,0)+'1.2 ZR Monate'!H$12-1)&lt;3,"*",INDEX(ZRDaten,MATCH($B350,ZRZeile,0),MATCH(Hilfe!$B$1,ZRSpalte,0)+'1.2 ZR Monate'!H$12-1))</f>
        <v>47</v>
      </c>
      <c r="I350" s="155" t="n">
        <f aca="false">IF(INDEX(ZRDaten,MATCH($B350,ZRZeile,0),MATCH(Hilfe!$B$1,ZRSpalte,0)+'1.2 ZR Monate'!I$12-1)&lt;3,"*",INDEX(ZRDaten,MATCH($B350,ZRZeile,0),MATCH(Hilfe!$B$1,ZRSpalte,0)+'1.2 ZR Monate'!I$12-1))</f>
        <v>50</v>
      </c>
      <c r="J350" s="155" t="n">
        <f aca="false">IF(INDEX(ZRDaten,MATCH($B350,ZRZeile,0),MATCH(Hilfe!$B$1,ZRSpalte,0)+'1.2 ZR Monate'!J$12-1)&lt;3,"*",INDEX(ZRDaten,MATCH($B350,ZRZeile,0),MATCH(Hilfe!$B$1,ZRSpalte,0)+'1.2 ZR Monate'!J$12-1))</f>
        <v>53</v>
      </c>
      <c r="K350" s="155" t="n">
        <f aca="false">IF(INDEX(ZRDaten,MATCH($B350,ZRZeile,0),MATCH(Hilfe!$B$1,ZRSpalte,0)+'1.2 ZR Monate'!K$12-1)&lt;3,"*",INDEX(ZRDaten,MATCH($B350,ZRZeile,0),MATCH(Hilfe!$B$1,ZRSpalte,0)+'1.2 ZR Monate'!K$12-1))</f>
        <v>46</v>
      </c>
      <c r="L350" s="155" t="n">
        <f aca="false">IF(INDEX(ZRDaten,MATCH($B350,ZRZeile,0),MATCH(Hilfe!$B$1,ZRSpalte,0)+'1.2 ZR Monate'!L$12-1)&lt;3,"*",INDEX(ZRDaten,MATCH($B350,ZRZeile,0),MATCH(Hilfe!$B$1,ZRSpalte,0)+'1.2 ZR Monate'!L$12-1))</f>
        <v>40</v>
      </c>
      <c r="M350" s="155" t="n">
        <f aca="false">IF(INDEX(ZRDaten,MATCH($B350,ZRZeile,0),MATCH(Hilfe!$B$1,ZRSpalte,0)+'1.2 ZR Monate'!M$12-1)&lt;3,"*",INDEX(ZRDaten,MATCH($B350,ZRZeile,0),MATCH(Hilfe!$B$1,ZRSpalte,0)+'1.2 ZR Monate'!M$12-1))</f>
        <v>37</v>
      </c>
      <c r="N350" s="155" t="n">
        <f aca="false">IF(INDEX(ZRDaten,MATCH($B350,ZRZeile,0),MATCH(Hilfe!$B$1,ZRSpalte,0)+'1.2 ZR Monate'!N$12-1)&lt;3,"*",INDEX(ZRDaten,MATCH($B350,ZRZeile,0),MATCH(Hilfe!$B$1,ZRSpalte,0)+'1.2 ZR Monate'!N$12-1))</f>
        <v>32</v>
      </c>
      <c r="O350" s="156" t="n">
        <f aca="false">IF(INDEX(ZRDaten,MATCH($B350,ZRZeile,0),MATCH(Hilfe!$B$1,ZRSpalte,0)+'1.2 ZR Monate'!O$12-1)&lt;3,"*",INDEX(ZRDaten,MATCH($B350,ZRZeile,0),MATCH(Hilfe!$B$1,ZRSpalte,0)+'1.2 ZR Monate'!O$12-1))</f>
        <v>51</v>
      </c>
    </row>
    <row r="351" customFormat="false" ht="12.75" hidden="false" customHeight="true" outlineLevel="0" collapsed="false">
      <c r="A351" s="9" t="s">
        <v>710</v>
      </c>
      <c r="B351" s="10" t="s">
        <v>711</v>
      </c>
      <c r="C351" s="155" t="n">
        <f aca="false">IF(INDEX(ZRDaten,MATCH($B351,ZRZeile,0),MATCH(Hilfe!$B$1,ZRSpalte,0)+'1.2 ZR Monate'!C$12-1)&lt;3,"*",INDEX(ZRDaten,MATCH($B351,ZRZeile,0),MATCH(Hilfe!$B$1,ZRSpalte,0)+'1.2 ZR Monate'!C$12-1))</f>
        <v>44</v>
      </c>
      <c r="D351" s="155" t="n">
        <f aca="false">IF(INDEX(ZRDaten,MATCH($B351,ZRZeile,0),MATCH(Hilfe!$B$1,ZRSpalte,0)+'1.2 ZR Monate'!D$12-1)&lt;3,"*",INDEX(ZRDaten,MATCH($B351,ZRZeile,0),MATCH(Hilfe!$B$1,ZRSpalte,0)+'1.2 ZR Monate'!D$12-1))</f>
        <v>59</v>
      </c>
      <c r="E351" s="155" t="n">
        <f aca="false">IF(INDEX(ZRDaten,MATCH($B351,ZRZeile,0),MATCH(Hilfe!$B$1,ZRSpalte,0)+'1.2 ZR Monate'!E$12-1)&lt;3,"*",INDEX(ZRDaten,MATCH($B351,ZRZeile,0),MATCH(Hilfe!$B$1,ZRSpalte,0)+'1.2 ZR Monate'!E$12-1))</f>
        <v>44</v>
      </c>
      <c r="F351" s="155" t="n">
        <f aca="false">IF(INDEX(ZRDaten,MATCH($B351,ZRZeile,0),MATCH(Hilfe!$B$1,ZRSpalte,0)+'1.2 ZR Monate'!F$12-1)&lt;3,"*",INDEX(ZRDaten,MATCH($B351,ZRZeile,0),MATCH(Hilfe!$B$1,ZRSpalte,0)+'1.2 ZR Monate'!F$12-1))</f>
        <v>51</v>
      </c>
      <c r="G351" s="155" t="n">
        <f aca="false">IF(INDEX(ZRDaten,MATCH($B351,ZRZeile,0),MATCH(Hilfe!$B$1,ZRSpalte,0)+'1.2 ZR Monate'!G$12-1)&lt;3,"*",INDEX(ZRDaten,MATCH($B351,ZRZeile,0),MATCH(Hilfe!$B$1,ZRSpalte,0)+'1.2 ZR Monate'!G$12-1))</f>
        <v>57</v>
      </c>
      <c r="H351" s="155" t="n">
        <f aca="false">IF(INDEX(ZRDaten,MATCH($B351,ZRZeile,0),MATCH(Hilfe!$B$1,ZRSpalte,0)+'1.2 ZR Monate'!H$12-1)&lt;3,"*",INDEX(ZRDaten,MATCH($B351,ZRZeile,0),MATCH(Hilfe!$B$1,ZRSpalte,0)+'1.2 ZR Monate'!H$12-1))</f>
        <v>57</v>
      </c>
      <c r="I351" s="155" t="n">
        <f aca="false">IF(INDEX(ZRDaten,MATCH($B351,ZRZeile,0),MATCH(Hilfe!$B$1,ZRSpalte,0)+'1.2 ZR Monate'!I$12-1)&lt;3,"*",INDEX(ZRDaten,MATCH($B351,ZRZeile,0),MATCH(Hilfe!$B$1,ZRSpalte,0)+'1.2 ZR Monate'!I$12-1))</f>
        <v>69</v>
      </c>
      <c r="J351" s="155" t="n">
        <f aca="false">IF(INDEX(ZRDaten,MATCH($B351,ZRZeile,0),MATCH(Hilfe!$B$1,ZRSpalte,0)+'1.2 ZR Monate'!J$12-1)&lt;3,"*",INDEX(ZRDaten,MATCH($B351,ZRZeile,0),MATCH(Hilfe!$B$1,ZRSpalte,0)+'1.2 ZR Monate'!J$12-1))</f>
        <v>55</v>
      </c>
      <c r="K351" s="155" t="n">
        <f aca="false">IF(INDEX(ZRDaten,MATCH($B351,ZRZeile,0),MATCH(Hilfe!$B$1,ZRSpalte,0)+'1.2 ZR Monate'!K$12-1)&lt;3,"*",INDEX(ZRDaten,MATCH($B351,ZRZeile,0),MATCH(Hilfe!$B$1,ZRSpalte,0)+'1.2 ZR Monate'!K$12-1))</f>
        <v>57</v>
      </c>
      <c r="L351" s="155" t="n">
        <f aca="false">IF(INDEX(ZRDaten,MATCH($B351,ZRZeile,0),MATCH(Hilfe!$B$1,ZRSpalte,0)+'1.2 ZR Monate'!L$12-1)&lt;3,"*",INDEX(ZRDaten,MATCH($B351,ZRZeile,0),MATCH(Hilfe!$B$1,ZRSpalte,0)+'1.2 ZR Monate'!L$12-1))</f>
        <v>49</v>
      </c>
      <c r="M351" s="155" t="n">
        <f aca="false">IF(INDEX(ZRDaten,MATCH($B351,ZRZeile,0),MATCH(Hilfe!$B$1,ZRSpalte,0)+'1.2 ZR Monate'!M$12-1)&lt;3,"*",INDEX(ZRDaten,MATCH($B351,ZRZeile,0),MATCH(Hilfe!$B$1,ZRSpalte,0)+'1.2 ZR Monate'!M$12-1))</f>
        <v>51</v>
      </c>
      <c r="N351" s="155" t="n">
        <f aca="false">IF(INDEX(ZRDaten,MATCH($B351,ZRZeile,0),MATCH(Hilfe!$B$1,ZRSpalte,0)+'1.2 ZR Monate'!N$12-1)&lt;3,"*",INDEX(ZRDaten,MATCH($B351,ZRZeile,0),MATCH(Hilfe!$B$1,ZRSpalte,0)+'1.2 ZR Monate'!N$12-1))</f>
        <v>51</v>
      </c>
      <c r="O351" s="156" t="n">
        <f aca="false">IF(INDEX(ZRDaten,MATCH($B351,ZRZeile,0),MATCH(Hilfe!$B$1,ZRSpalte,0)+'1.2 ZR Monate'!O$12-1)&lt;3,"*",INDEX(ZRDaten,MATCH($B351,ZRZeile,0),MATCH(Hilfe!$B$1,ZRSpalte,0)+'1.2 ZR Monate'!O$12-1))</f>
        <v>52</v>
      </c>
    </row>
    <row r="352" customFormat="false" ht="12.75" hidden="false" customHeight="true" outlineLevel="0" collapsed="false">
      <c r="A352" s="9" t="s">
        <v>712</v>
      </c>
      <c r="B352" s="10" t="s">
        <v>713</v>
      </c>
      <c r="C352" s="155" t="n">
        <f aca="false">IF(INDEX(ZRDaten,MATCH($B352,ZRZeile,0),MATCH(Hilfe!$B$1,ZRSpalte,0)+'1.2 ZR Monate'!C$12-1)&lt;3,"*",INDEX(ZRDaten,MATCH($B352,ZRZeile,0),MATCH(Hilfe!$B$1,ZRSpalte,0)+'1.2 ZR Monate'!C$12-1))</f>
        <v>95</v>
      </c>
      <c r="D352" s="155" t="n">
        <f aca="false">IF(INDEX(ZRDaten,MATCH($B352,ZRZeile,0),MATCH(Hilfe!$B$1,ZRSpalte,0)+'1.2 ZR Monate'!D$12-1)&lt;3,"*",INDEX(ZRDaten,MATCH($B352,ZRZeile,0),MATCH(Hilfe!$B$1,ZRSpalte,0)+'1.2 ZR Monate'!D$12-1))</f>
        <v>106</v>
      </c>
      <c r="E352" s="155" t="n">
        <f aca="false">IF(INDEX(ZRDaten,MATCH($B352,ZRZeile,0),MATCH(Hilfe!$B$1,ZRSpalte,0)+'1.2 ZR Monate'!E$12-1)&lt;3,"*",INDEX(ZRDaten,MATCH($B352,ZRZeile,0),MATCH(Hilfe!$B$1,ZRSpalte,0)+'1.2 ZR Monate'!E$12-1))</f>
        <v>109</v>
      </c>
      <c r="F352" s="155" t="n">
        <f aca="false">IF(INDEX(ZRDaten,MATCH($B352,ZRZeile,0),MATCH(Hilfe!$B$1,ZRSpalte,0)+'1.2 ZR Monate'!F$12-1)&lt;3,"*",INDEX(ZRDaten,MATCH($B352,ZRZeile,0),MATCH(Hilfe!$B$1,ZRSpalte,0)+'1.2 ZR Monate'!F$12-1))</f>
        <v>93</v>
      </c>
      <c r="G352" s="155" t="n">
        <f aca="false">IF(INDEX(ZRDaten,MATCH($B352,ZRZeile,0),MATCH(Hilfe!$B$1,ZRSpalte,0)+'1.2 ZR Monate'!G$12-1)&lt;3,"*",INDEX(ZRDaten,MATCH($B352,ZRZeile,0),MATCH(Hilfe!$B$1,ZRSpalte,0)+'1.2 ZR Monate'!G$12-1))</f>
        <v>87</v>
      </c>
      <c r="H352" s="155" t="n">
        <f aca="false">IF(INDEX(ZRDaten,MATCH($B352,ZRZeile,0),MATCH(Hilfe!$B$1,ZRSpalte,0)+'1.2 ZR Monate'!H$12-1)&lt;3,"*",INDEX(ZRDaten,MATCH($B352,ZRZeile,0),MATCH(Hilfe!$B$1,ZRSpalte,0)+'1.2 ZR Monate'!H$12-1))</f>
        <v>70</v>
      </c>
      <c r="I352" s="155" t="n">
        <f aca="false">IF(INDEX(ZRDaten,MATCH($B352,ZRZeile,0),MATCH(Hilfe!$B$1,ZRSpalte,0)+'1.2 ZR Monate'!I$12-1)&lt;3,"*",INDEX(ZRDaten,MATCH($B352,ZRZeile,0),MATCH(Hilfe!$B$1,ZRSpalte,0)+'1.2 ZR Monate'!I$12-1))</f>
        <v>68</v>
      </c>
      <c r="J352" s="155" t="n">
        <f aca="false">IF(INDEX(ZRDaten,MATCH($B352,ZRZeile,0),MATCH(Hilfe!$B$1,ZRSpalte,0)+'1.2 ZR Monate'!J$12-1)&lt;3,"*",INDEX(ZRDaten,MATCH($B352,ZRZeile,0),MATCH(Hilfe!$B$1,ZRSpalte,0)+'1.2 ZR Monate'!J$12-1))</f>
        <v>75</v>
      </c>
      <c r="K352" s="155" t="n">
        <f aca="false">IF(INDEX(ZRDaten,MATCH($B352,ZRZeile,0),MATCH(Hilfe!$B$1,ZRSpalte,0)+'1.2 ZR Monate'!K$12-1)&lt;3,"*",INDEX(ZRDaten,MATCH($B352,ZRZeile,0),MATCH(Hilfe!$B$1,ZRSpalte,0)+'1.2 ZR Monate'!K$12-1))</f>
        <v>53</v>
      </c>
      <c r="L352" s="155" t="n">
        <f aca="false">IF(INDEX(ZRDaten,MATCH($B352,ZRZeile,0),MATCH(Hilfe!$B$1,ZRSpalte,0)+'1.2 ZR Monate'!L$12-1)&lt;3,"*",INDEX(ZRDaten,MATCH($B352,ZRZeile,0),MATCH(Hilfe!$B$1,ZRSpalte,0)+'1.2 ZR Monate'!L$12-1))</f>
        <v>60</v>
      </c>
      <c r="M352" s="155" t="n">
        <f aca="false">IF(INDEX(ZRDaten,MATCH($B352,ZRZeile,0),MATCH(Hilfe!$B$1,ZRSpalte,0)+'1.2 ZR Monate'!M$12-1)&lt;3,"*",INDEX(ZRDaten,MATCH($B352,ZRZeile,0),MATCH(Hilfe!$B$1,ZRSpalte,0)+'1.2 ZR Monate'!M$12-1))</f>
        <v>47</v>
      </c>
      <c r="N352" s="155" t="n">
        <f aca="false">IF(INDEX(ZRDaten,MATCH($B352,ZRZeile,0),MATCH(Hilfe!$B$1,ZRSpalte,0)+'1.2 ZR Monate'!N$12-1)&lt;3,"*",INDEX(ZRDaten,MATCH($B352,ZRZeile,0),MATCH(Hilfe!$B$1,ZRSpalte,0)+'1.2 ZR Monate'!N$12-1))</f>
        <v>50</v>
      </c>
      <c r="O352" s="156" t="n">
        <f aca="false">IF(INDEX(ZRDaten,MATCH($B352,ZRZeile,0),MATCH(Hilfe!$B$1,ZRSpalte,0)+'1.2 ZR Monate'!O$12-1)&lt;3,"*",INDEX(ZRDaten,MATCH($B352,ZRZeile,0),MATCH(Hilfe!$B$1,ZRSpalte,0)+'1.2 ZR Monate'!O$12-1))</f>
        <v>62</v>
      </c>
    </row>
    <row r="353" customFormat="false" ht="12.75" hidden="false" customHeight="true" outlineLevel="0" collapsed="false">
      <c r="A353" s="9" t="s">
        <v>714</v>
      </c>
      <c r="B353" s="10" t="s">
        <v>715</v>
      </c>
      <c r="C353" s="155" t="n">
        <f aca="false">IF(INDEX(ZRDaten,MATCH($B353,ZRZeile,0),MATCH(Hilfe!$B$1,ZRSpalte,0)+'1.2 ZR Monate'!C$12-1)&lt;3,"*",INDEX(ZRDaten,MATCH($B353,ZRZeile,0),MATCH(Hilfe!$B$1,ZRSpalte,0)+'1.2 ZR Monate'!C$12-1))</f>
        <v>58</v>
      </c>
      <c r="D353" s="155" t="n">
        <f aca="false">IF(INDEX(ZRDaten,MATCH($B353,ZRZeile,0),MATCH(Hilfe!$B$1,ZRSpalte,0)+'1.2 ZR Monate'!D$12-1)&lt;3,"*",INDEX(ZRDaten,MATCH($B353,ZRZeile,0),MATCH(Hilfe!$B$1,ZRSpalte,0)+'1.2 ZR Monate'!D$12-1))</f>
        <v>59</v>
      </c>
      <c r="E353" s="155" t="n">
        <f aca="false">IF(INDEX(ZRDaten,MATCH($B353,ZRZeile,0),MATCH(Hilfe!$B$1,ZRSpalte,0)+'1.2 ZR Monate'!E$12-1)&lt;3,"*",INDEX(ZRDaten,MATCH($B353,ZRZeile,0),MATCH(Hilfe!$B$1,ZRSpalte,0)+'1.2 ZR Monate'!E$12-1))</f>
        <v>51</v>
      </c>
      <c r="F353" s="155" t="n">
        <f aca="false">IF(INDEX(ZRDaten,MATCH($B353,ZRZeile,0),MATCH(Hilfe!$B$1,ZRSpalte,0)+'1.2 ZR Monate'!F$12-1)&lt;3,"*",INDEX(ZRDaten,MATCH($B353,ZRZeile,0),MATCH(Hilfe!$B$1,ZRSpalte,0)+'1.2 ZR Monate'!F$12-1))</f>
        <v>51</v>
      </c>
      <c r="G353" s="155" t="n">
        <f aca="false">IF(INDEX(ZRDaten,MATCH($B353,ZRZeile,0),MATCH(Hilfe!$B$1,ZRSpalte,0)+'1.2 ZR Monate'!G$12-1)&lt;3,"*",INDEX(ZRDaten,MATCH($B353,ZRZeile,0),MATCH(Hilfe!$B$1,ZRSpalte,0)+'1.2 ZR Monate'!G$12-1))</f>
        <v>65</v>
      </c>
      <c r="H353" s="155" t="n">
        <f aca="false">IF(INDEX(ZRDaten,MATCH($B353,ZRZeile,0),MATCH(Hilfe!$B$1,ZRSpalte,0)+'1.2 ZR Monate'!H$12-1)&lt;3,"*",INDEX(ZRDaten,MATCH($B353,ZRZeile,0),MATCH(Hilfe!$B$1,ZRSpalte,0)+'1.2 ZR Monate'!H$12-1))</f>
        <v>66</v>
      </c>
      <c r="I353" s="155" t="n">
        <f aca="false">IF(INDEX(ZRDaten,MATCH($B353,ZRZeile,0),MATCH(Hilfe!$B$1,ZRSpalte,0)+'1.2 ZR Monate'!I$12-1)&lt;3,"*",INDEX(ZRDaten,MATCH($B353,ZRZeile,0),MATCH(Hilfe!$B$1,ZRSpalte,0)+'1.2 ZR Monate'!I$12-1))</f>
        <v>64</v>
      </c>
      <c r="J353" s="155" t="n">
        <f aca="false">IF(INDEX(ZRDaten,MATCH($B353,ZRZeile,0),MATCH(Hilfe!$B$1,ZRSpalte,0)+'1.2 ZR Monate'!J$12-1)&lt;3,"*",INDEX(ZRDaten,MATCH($B353,ZRZeile,0),MATCH(Hilfe!$B$1,ZRSpalte,0)+'1.2 ZR Monate'!J$12-1))</f>
        <v>73</v>
      </c>
      <c r="K353" s="155" t="n">
        <f aca="false">IF(INDEX(ZRDaten,MATCH($B353,ZRZeile,0),MATCH(Hilfe!$B$1,ZRSpalte,0)+'1.2 ZR Monate'!K$12-1)&lt;3,"*",INDEX(ZRDaten,MATCH($B353,ZRZeile,0),MATCH(Hilfe!$B$1,ZRSpalte,0)+'1.2 ZR Monate'!K$12-1))</f>
        <v>67</v>
      </c>
      <c r="L353" s="155" t="n">
        <f aca="false">IF(INDEX(ZRDaten,MATCH($B353,ZRZeile,0),MATCH(Hilfe!$B$1,ZRSpalte,0)+'1.2 ZR Monate'!L$12-1)&lt;3,"*",INDEX(ZRDaten,MATCH($B353,ZRZeile,0),MATCH(Hilfe!$B$1,ZRSpalte,0)+'1.2 ZR Monate'!L$12-1))</f>
        <v>73</v>
      </c>
      <c r="M353" s="155" t="n">
        <f aca="false">IF(INDEX(ZRDaten,MATCH($B353,ZRZeile,0),MATCH(Hilfe!$B$1,ZRSpalte,0)+'1.2 ZR Monate'!M$12-1)&lt;3,"*",INDEX(ZRDaten,MATCH($B353,ZRZeile,0),MATCH(Hilfe!$B$1,ZRSpalte,0)+'1.2 ZR Monate'!M$12-1))</f>
        <v>84</v>
      </c>
      <c r="N353" s="155" t="n">
        <f aca="false">IF(INDEX(ZRDaten,MATCH($B353,ZRZeile,0),MATCH(Hilfe!$B$1,ZRSpalte,0)+'1.2 ZR Monate'!N$12-1)&lt;3,"*",INDEX(ZRDaten,MATCH($B353,ZRZeile,0),MATCH(Hilfe!$B$1,ZRSpalte,0)+'1.2 ZR Monate'!N$12-1))</f>
        <v>87</v>
      </c>
      <c r="O353" s="156" t="n">
        <f aca="false">IF(INDEX(ZRDaten,MATCH($B353,ZRZeile,0),MATCH(Hilfe!$B$1,ZRSpalte,0)+'1.2 ZR Monate'!O$12-1)&lt;3,"*",INDEX(ZRDaten,MATCH($B353,ZRZeile,0),MATCH(Hilfe!$B$1,ZRSpalte,0)+'1.2 ZR Monate'!O$12-1))</f>
        <v>76</v>
      </c>
    </row>
    <row r="354" customFormat="false" ht="12.75" hidden="false" customHeight="true" outlineLevel="0" collapsed="false">
      <c r="A354" s="9" t="s">
        <v>716</v>
      </c>
      <c r="B354" s="10" t="s">
        <v>717</v>
      </c>
      <c r="C354" s="155" t="n">
        <f aca="false">IF(INDEX(ZRDaten,MATCH($B354,ZRZeile,0),MATCH(Hilfe!$B$1,ZRSpalte,0)+'1.2 ZR Monate'!C$12-1)&lt;3,"*",INDEX(ZRDaten,MATCH($B354,ZRZeile,0),MATCH(Hilfe!$B$1,ZRSpalte,0)+'1.2 ZR Monate'!C$12-1))</f>
        <v>78</v>
      </c>
      <c r="D354" s="155" t="n">
        <f aca="false">IF(INDEX(ZRDaten,MATCH($B354,ZRZeile,0),MATCH(Hilfe!$B$1,ZRSpalte,0)+'1.2 ZR Monate'!D$12-1)&lt;3,"*",INDEX(ZRDaten,MATCH($B354,ZRZeile,0),MATCH(Hilfe!$B$1,ZRSpalte,0)+'1.2 ZR Monate'!D$12-1))</f>
        <v>75</v>
      </c>
      <c r="E354" s="155" t="n">
        <f aca="false">IF(INDEX(ZRDaten,MATCH($B354,ZRZeile,0),MATCH(Hilfe!$B$1,ZRSpalte,0)+'1.2 ZR Monate'!E$12-1)&lt;3,"*",INDEX(ZRDaten,MATCH($B354,ZRZeile,0),MATCH(Hilfe!$B$1,ZRSpalte,0)+'1.2 ZR Monate'!E$12-1))</f>
        <v>68</v>
      </c>
      <c r="F354" s="155" t="n">
        <f aca="false">IF(INDEX(ZRDaten,MATCH($B354,ZRZeile,0),MATCH(Hilfe!$B$1,ZRSpalte,0)+'1.2 ZR Monate'!F$12-1)&lt;3,"*",INDEX(ZRDaten,MATCH($B354,ZRZeile,0),MATCH(Hilfe!$B$1,ZRSpalte,0)+'1.2 ZR Monate'!F$12-1))</f>
        <v>70</v>
      </c>
      <c r="G354" s="155" t="n">
        <f aca="false">IF(INDEX(ZRDaten,MATCH($B354,ZRZeile,0),MATCH(Hilfe!$B$1,ZRSpalte,0)+'1.2 ZR Monate'!G$12-1)&lt;3,"*",INDEX(ZRDaten,MATCH($B354,ZRZeile,0),MATCH(Hilfe!$B$1,ZRSpalte,0)+'1.2 ZR Monate'!G$12-1))</f>
        <v>68</v>
      </c>
      <c r="H354" s="155" t="n">
        <f aca="false">IF(INDEX(ZRDaten,MATCH($B354,ZRZeile,0),MATCH(Hilfe!$B$1,ZRSpalte,0)+'1.2 ZR Monate'!H$12-1)&lt;3,"*",INDEX(ZRDaten,MATCH($B354,ZRZeile,0),MATCH(Hilfe!$B$1,ZRSpalte,0)+'1.2 ZR Monate'!H$12-1))</f>
        <v>65</v>
      </c>
      <c r="I354" s="155" t="n">
        <f aca="false">IF(INDEX(ZRDaten,MATCH($B354,ZRZeile,0),MATCH(Hilfe!$B$1,ZRSpalte,0)+'1.2 ZR Monate'!I$12-1)&lt;3,"*",INDEX(ZRDaten,MATCH($B354,ZRZeile,0),MATCH(Hilfe!$B$1,ZRSpalte,0)+'1.2 ZR Monate'!I$12-1))</f>
        <v>53</v>
      </c>
      <c r="J354" s="155" t="n">
        <f aca="false">IF(INDEX(ZRDaten,MATCH($B354,ZRZeile,0),MATCH(Hilfe!$B$1,ZRSpalte,0)+'1.2 ZR Monate'!J$12-1)&lt;3,"*",INDEX(ZRDaten,MATCH($B354,ZRZeile,0),MATCH(Hilfe!$B$1,ZRSpalte,0)+'1.2 ZR Monate'!J$12-1))</f>
        <v>57</v>
      </c>
      <c r="K354" s="155" t="n">
        <f aca="false">IF(INDEX(ZRDaten,MATCH($B354,ZRZeile,0),MATCH(Hilfe!$B$1,ZRSpalte,0)+'1.2 ZR Monate'!K$12-1)&lt;3,"*",INDEX(ZRDaten,MATCH($B354,ZRZeile,0),MATCH(Hilfe!$B$1,ZRSpalte,0)+'1.2 ZR Monate'!K$12-1))</f>
        <v>51</v>
      </c>
      <c r="L354" s="155" t="n">
        <f aca="false">IF(INDEX(ZRDaten,MATCH($B354,ZRZeile,0),MATCH(Hilfe!$B$1,ZRSpalte,0)+'1.2 ZR Monate'!L$12-1)&lt;3,"*",INDEX(ZRDaten,MATCH($B354,ZRZeile,0),MATCH(Hilfe!$B$1,ZRSpalte,0)+'1.2 ZR Monate'!L$12-1))</f>
        <v>56</v>
      </c>
      <c r="M354" s="155" t="n">
        <f aca="false">IF(INDEX(ZRDaten,MATCH($B354,ZRZeile,0),MATCH(Hilfe!$B$1,ZRSpalte,0)+'1.2 ZR Monate'!M$12-1)&lt;3,"*",INDEX(ZRDaten,MATCH($B354,ZRZeile,0),MATCH(Hilfe!$B$1,ZRSpalte,0)+'1.2 ZR Monate'!M$12-1))</f>
        <v>62</v>
      </c>
      <c r="N354" s="155" t="n">
        <f aca="false">IF(INDEX(ZRDaten,MATCH($B354,ZRZeile,0),MATCH(Hilfe!$B$1,ZRSpalte,0)+'1.2 ZR Monate'!N$12-1)&lt;3,"*",INDEX(ZRDaten,MATCH($B354,ZRZeile,0),MATCH(Hilfe!$B$1,ZRSpalte,0)+'1.2 ZR Monate'!N$12-1))</f>
        <v>73</v>
      </c>
      <c r="O354" s="156" t="n">
        <f aca="false">IF(INDEX(ZRDaten,MATCH($B354,ZRZeile,0),MATCH(Hilfe!$B$1,ZRSpalte,0)+'1.2 ZR Monate'!O$12-1)&lt;3,"*",INDEX(ZRDaten,MATCH($B354,ZRZeile,0),MATCH(Hilfe!$B$1,ZRSpalte,0)+'1.2 ZR Monate'!O$12-1))</f>
        <v>65</v>
      </c>
    </row>
    <row r="355" customFormat="false" ht="12.75" hidden="false" customHeight="true" outlineLevel="0" collapsed="false">
      <c r="A355" s="9" t="s">
        <v>718</v>
      </c>
      <c r="B355" s="10" t="s">
        <v>719</v>
      </c>
      <c r="C355" s="155" t="n">
        <f aca="false">IF(INDEX(ZRDaten,MATCH($B355,ZRZeile,0),MATCH(Hilfe!$B$1,ZRSpalte,0)+'1.2 ZR Monate'!C$12-1)&lt;3,"*",INDEX(ZRDaten,MATCH($B355,ZRZeile,0),MATCH(Hilfe!$B$1,ZRSpalte,0)+'1.2 ZR Monate'!C$12-1))</f>
        <v>127</v>
      </c>
      <c r="D355" s="155" t="n">
        <f aca="false">IF(INDEX(ZRDaten,MATCH($B355,ZRZeile,0),MATCH(Hilfe!$B$1,ZRSpalte,0)+'1.2 ZR Monate'!D$12-1)&lt;3,"*",INDEX(ZRDaten,MATCH($B355,ZRZeile,0),MATCH(Hilfe!$B$1,ZRSpalte,0)+'1.2 ZR Monate'!D$12-1))</f>
        <v>133</v>
      </c>
      <c r="E355" s="155" t="n">
        <f aca="false">IF(INDEX(ZRDaten,MATCH($B355,ZRZeile,0),MATCH(Hilfe!$B$1,ZRSpalte,0)+'1.2 ZR Monate'!E$12-1)&lt;3,"*",INDEX(ZRDaten,MATCH($B355,ZRZeile,0),MATCH(Hilfe!$B$1,ZRSpalte,0)+'1.2 ZR Monate'!E$12-1))</f>
        <v>140</v>
      </c>
      <c r="F355" s="155" t="n">
        <f aca="false">IF(INDEX(ZRDaten,MATCH($B355,ZRZeile,0),MATCH(Hilfe!$B$1,ZRSpalte,0)+'1.2 ZR Monate'!F$12-1)&lt;3,"*",INDEX(ZRDaten,MATCH($B355,ZRZeile,0),MATCH(Hilfe!$B$1,ZRSpalte,0)+'1.2 ZR Monate'!F$12-1))</f>
        <v>128</v>
      </c>
      <c r="G355" s="155" t="n">
        <f aca="false">IF(INDEX(ZRDaten,MATCH($B355,ZRZeile,0),MATCH(Hilfe!$B$1,ZRSpalte,0)+'1.2 ZR Monate'!G$12-1)&lt;3,"*",INDEX(ZRDaten,MATCH($B355,ZRZeile,0),MATCH(Hilfe!$B$1,ZRSpalte,0)+'1.2 ZR Monate'!G$12-1))</f>
        <v>152</v>
      </c>
      <c r="H355" s="155" t="n">
        <f aca="false">IF(INDEX(ZRDaten,MATCH($B355,ZRZeile,0),MATCH(Hilfe!$B$1,ZRSpalte,0)+'1.2 ZR Monate'!H$12-1)&lt;3,"*",INDEX(ZRDaten,MATCH($B355,ZRZeile,0),MATCH(Hilfe!$B$1,ZRSpalte,0)+'1.2 ZR Monate'!H$12-1))</f>
        <v>161</v>
      </c>
      <c r="I355" s="155" t="n">
        <f aca="false">IF(INDEX(ZRDaten,MATCH($B355,ZRZeile,0),MATCH(Hilfe!$B$1,ZRSpalte,0)+'1.2 ZR Monate'!I$12-1)&lt;3,"*",INDEX(ZRDaten,MATCH($B355,ZRZeile,0),MATCH(Hilfe!$B$1,ZRSpalte,0)+'1.2 ZR Monate'!I$12-1))</f>
        <v>157</v>
      </c>
      <c r="J355" s="155" t="n">
        <f aca="false">IF(INDEX(ZRDaten,MATCH($B355,ZRZeile,0),MATCH(Hilfe!$B$1,ZRSpalte,0)+'1.2 ZR Monate'!J$12-1)&lt;3,"*",INDEX(ZRDaten,MATCH($B355,ZRZeile,0),MATCH(Hilfe!$B$1,ZRSpalte,0)+'1.2 ZR Monate'!J$12-1))</f>
        <v>124</v>
      </c>
      <c r="K355" s="155" t="n">
        <f aca="false">IF(INDEX(ZRDaten,MATCH($B355,ZRZeile,0),MATCH(Hilfe!$B$1,ZRSpalte,0)+'1.2 ZR Monate'!K$12-1)&lt;3,"*",INDEX(ZRDaten,MATCH($B355,ZRZeile,0),MATCH(Hilfe!$B$1,ZRSpalte,0)+'1.2 ZR Monate'!K$12-1))</f>
        <v>141</v>
      </c>
      <c r="L355" s="155" t="n">
        <f aca="false">IF(INDEX(ZRDaten,MATCH($B355,ZRZeile,0),MATCH(Hilfe!$B$1,ZRSpalte,0)+'1.2 ZR Monate'!L$12-1)&lt;3,"*",INDEX(ZRDaten,MATCH($B355,ZRZeile,0),MATCH(Hilfe!$B$1,ZRSpalte,0)+'1.2 ZR Monate'!L$12-1))</f>
        <v>147</v>
      </c>
      <c r="M355" s="155" t="n">
        <f aca="false">IF(INDEX(ZRDaten,MATCH($B355,ZRZeile,0),MATCH(Hilfe!$B$1,ZRSpalte,0)+'1.2 ZR Monate'!M$12-1)&lt;3,"*",INDEX(ZRDaten,MATCH($B355,ZRZeile,0),MATCH(Hilfe!$B$1,ZRSpalte,0)+'1.2 ZR Monate'!M$12-1))</f>
        <v>156</v>
      </c>
      <c r="N355" s="155" t="n">
        <f aca="false">IF(INDEX(ZRDaten,MATCH($B355,ZRZeile,0),MATCH(Hilfe!$B$1,ZRSpalte,0)+'1.2 ZR Monate'!N$12-1)&lt;3,"*",INDEX(ZRDaten,MATCH($B355,ZRZeile,0),MATCH(Hilfe!$B$1,ZRSpalte,0)+'1.2 ZR Monate'!N$12-1))</f>
        <v>163</v>
      </c>
      <c r="O355" s="156" t="n">
        <f aca="false">IF(INDEX(ZRDaten,MATCH($B355,ZRZeile,0),MATCH(Hilfe!$B$1,ZRSpalte,0)+'1.2 ZR Monate'!O$12-1)&lt;3,"*",INDEX(ZRDaten,MATCH($B355,ZRZeile,0),MATCH(Hilfe!$B$1,ZRSpalte,0)+'1.2 ZR Monate'!O$12-1))</f>
        <v>153</v>
      </c>
    </row>
    <row r="356" customFormat="false" ht="12.75" hidden="false" customHeight="true" outlineLevel="0" collapsed="false">
      <c r="A356" s="9" t="s">
        <v>720</v>
      </c>
      <c r="B356" s="10" t="s">
        <v>721</v>
      </c>
      <c r="C356" s="155" t="n">
        <f aca="false">IF(INDEX(ZRDaten,MATCH($B356,ZRZeile,0),MATCH(Hilfe!$B$1,ZRSpalte,0)+'1.2 ZR Monate'!C$12-1)&lt;3,"*",INDEX(ZRDaten,MATCH($B356,ZRZeile,0),MATCH(Hilfe!$B$1,ZRSpalte,0)+'1.2 ZR Monate'!C$12-1))</f>
        <v>154</v>
      </c>
      <c r="D356" s="155" t="n">
        <f aca="false">IF(INDEX(ZRDaten,MATCH($B356,ZRZeile,0),MATCH(Hilfe!$B$1,ZRSpalte,0)+'1.2 ZR Monate'!D$12-1)&lt;3,"*",INDEX(ZRDaten,MATCH($B356,ZRZeile,0),MATCH(Hilfe!$B$1,ZRSpalte,0)+'1.2 ZR Monate'!D$12-1))</f>
        <v>144</v>
      </c>
      <c r="E356" s="155" t="n">
        <f aca="false">IF(INDEX(ZRDaten,MATCH($B356,ZRZeile,0),MATCH(Hilfe!$B$1,ZRSpalte,0)+'1.2 ZR Monate'!E$12-1)&lt;3,"*",INDEX(ZRDaten,MATCH($B356,ZRZeile,0),MATCH(Hilfe!$B$1,ZRSpalte,0)+'1.2 ZR Monate'!E$12-1))</f>
        <v>157</v>
      </c>
      <c r="F356" s="155" t="n">
        <f aca="false">IF(INDEX(ZRDaten,MATCH($B356,ZRZeile,0),MATCH(Hilfe!$B$1,ZRSpalte,0)+'1.2 ZR Monate'!F$12-1)&lt;3,"*",INDEX(ZRDaten,MATCH($B356,ZRZeile,0),MATCH(Hilfe!$B$1,ZRSpalte,0)+'1.2 ZR Monate'!F$12-1))</f>
        <v>150</v>
      </c>
      <c r="G356" s="155" t="n">
        <f aca="false">IF(INDEX(ZRDaten,MATCH($B356,ZRZeile,0),MATCH(Hilfe!$B$1,ZRSpalte,0)+'1.2 ZR Monate'!G$12-1)&lt;3,"*",INDEX(ZRDaten,MATCH($B356,ZRZeile,0),MATCH(Hilfe!$B$1,ZRSpalte,0)+'1.2 ZR Monate'!G$12-1))</f>
        <v>140</v>
      </c>
      <c r="H356" s="155" t="n">
        <f aca="false">IF(INDEX(ZRDaten,MATCH($B356,ZRZeile,0),MATCH(Hilfe!$B$1,ZRSpalte,0)+'1.2 ZR Monate'!H$12-1)&lt;3,"*",INDEX(ZRDaten,MATCH($B356,ZRZeile,0),MATCH(Hilfe!$B$1,ZRSpalte,0)+'1.2 ZR Monate'!H$12-1))</f>
        <v>146</v>
      </c>
      <c r="I356" s="155" t="n">
        <f aca="false">IF(INDEX(ZRDaten,MATCH($B356,ZRZeile,0),MATCH(Hilfe!$B$1,ZRSpalte,0)+'1.2 ZR Monate'!I$12-1)&lt;3,"*",INDEX(ZRDaten,MATCH($B356,ZRZeile,0),MATCH(Hilfe!$B$1,ZRSpalte,0)+'1.2 ZR Monate'!I$12-1))</f>
        <v>129</v>
      </c>
      <c r="J356" s="155" t="n">
        <f aca="false">IF(INDEX(ZRDaten,MATCH($B356,ZRZeile,0),MATCH(Hilfe!$B$1,ZRSpalte,0)+'1.2 ZR Monate'!J$12-1)&lt;3,"*",INDEX(ZRDaten,MATCH($B356,ZRZeile,0),MATCH(Hilfe!$B$1,ZRSpalte,0)+'1.2 ZR Monate'!J$12-1))</f>
        <v>125</v>
      </c>
      <c r="K356" s="155" t="n">
        <f aca="false">IF(INDEX(ZRDaten,MATCH($B356,ZRZeile,0),MATCH(Hilfe!$B$1,ZRSpalte,0)+'1.2 ZR Monate'!K$12-1)&lt;3,"*",INDEX(ZRDaten,MATCH($B356,ZRZeile,0),MATCH(Hilfe!$B$1,ZRSpalte,0)+'1.2 ZR Monate'!K$12-1))</f>
        <v>123</v>
      </c>
      <c r="L356" s="155" t="n">
        <f aca="false">IF(INDEX(ZRDaten,MATCH($B356,ZRZeile,0),MATCH(Hilfe!$B$1,ZRSpalte,0)+'1.2 ZR Monate'!L$12-1)&lt;3,"*",INDEX(ZRDaten,MATCH($B356,ZRZeile,0),MATCH(Hilfe!$B$1,ZRSpalte,0)+'1.2 ZR Monate'!L$12-1))</f>
        <v>111</v>
      </c>
      <c r="M356" s="155" t="n">
        <f aca="false">IF(INDEX(ZRDaten,MATCH($B356,ZRZeile,0),MATCH(Hilfe!$B$1,ZRSpalte,0)+'1.2 ZR Monate'!M$12-1)&lt;3,"*",INDEX(ZRDaten,MATCH($B356,ZRZeile,0),MATCH(Hilfe!$B$1,ZRSpalte,0)+'1.2 ZR Monate'!M$12-1))</f>
        <v>85</v>
      </c>
      <c r="N356" s="155" t="n">
        <f aca="false">IF(INDEX(ZRDaten,MATCH($B356,ZRZeile,0),MATCH(Hilfe!$B$1,ZRSpalte,0)+'1.2 ZR Monate'!N$12-1)&lt;3,"*",INDEX(ZRDaten,MATCH($B356,ZRZeile,0),MATCH(Hilfe!$B$1,ZRSpalte,0)+'1.2 ZR Monate'!N$12-1))</f>
        <v>77</v>
      </c>
      <c r="O356" s="156" t="n">
        <f aca="false">IF(INDEX(ZRDaten,MATCH($B356,ZRZeile,0),MATCH(Hilfe!$B$1,ZRSpalte,0)+'1.2 ZR Monate'!O$12-1)&lt;3,"*",INDEX(ZRDaten,MATCH($B356,ZRZeile,0),MATCH(Hilfe!$B$1,ZRSpalte,0)+'1.2 ZR Monate'!O$12-1))</f>
        <v>59</v>
      </c>
    </row>
    <row r="357" customFormat="false" ht="12.75" hidden="false" customHeight="true" outlineLevel="0" collapsed="false">
      <c r="A357" s="9" t="s">
        <v>722</v>
      </c>
      <c r="B357" s="10" t="s">
        <v>723</v>
      </c>
      <c r="C357" s="155" t="n">
        <f aca="false">IF(INDEX(ZRDaten,MATCH($B357,ZRZeile,0),MATCH(Hilfe!$B$1,ZRSpalte,0)+'1.2 ZR Monate'!C$12-1)&lt;3,"*",INDEX(ZRDaten,MATCH($B357,ZRZeile,0),MATCH(Hilfe!$B$1,ZRSpalte,0)+'1.2 ZR Monate'!C$12-1))</f>
        <v>68</v>
      </c>
      <c r="D357" s="155" t="n">
        <f aca="false">IF(INDEX(ZRDaten,MATCH($B357,ZRZeile,0),MATCH(Hilfe!$B$1,ZRSpalte,0)+'1.2 ZR Monate'!D$12-1)&lt;3,"*",INDEX(ZRDaten,MATCH($B357,ZRZeile,0),MATCH(Hilfe!$B$1,ZRSpalte,0)+'1.2 ZR Monate'!D$12-1))</f>
        <v>100</v>
      </c>
      <c r="E357" s="155" t="n">
        <f aca="false">IF(INDEX(ZRDaten,MATCH($B357,ZRZeile,0),MATCH(Hilfe!$B$1,ZRSpalte,0)+'1.2 ZR Monate'!E$12-1)&lt;3,"*",INDEX(ZRDaten,MATCH($B357,ZRZeile,0),MATCH(Hilfe!$B$1,ZRSpalte,0)+'1.2 ZR Monate'!E$12-1))</f>
        <v>95</v>
      </c>
      <c r="F357" s="155" t="n">
        <f aca="false">IF(INDEX(ZRDaten,MATCH($B357,ZRZeile,0),MATCH(Hilfe!$B$1,ZRSpalte,0)+'1.2 ZR Monate'!F$12-1)&lt;3,"*",INDEX(ZRDaten,MATCH($B357,ZRZeile,0),MATCH(Hilfe!$B$1,ZRSpalte,0)+'1.2 ZR Monate'!F$12-1))</f>
        <v>86</v>
      </c>
      <c r="G357" s="155" t="n">
        <f aca="false">IF(INDEX(ZRDaten,MATCH($B357,ZRZeile,0),MATCH(Hilfe!$B$1,ZRSpalte,0)+'1.2 ZR Monate'!G$12-1)&lt;3,"*",INDEX(ZRDaten,MATCH($B357,ZRZeile,0),MATCH(Hilfe!$B$1,ZRSpalte,0)+'1.2 ZR Monate'!G$12-1))</f>
        <v>77</v>
      </c>
      <c r="H357" s="155" t="n">
        <f aca="false">IF(INDEX(ZRDaten,MATCH($B357,ZRZeile,0),MATCH(Hilfe!$B$1,ZRSpalte,0)+'1.2 ZR Monate'!H$12-1)&lt;3,"*",INDEX(ZRDaten,MATCH($B357,ZRZeile,0),MATCH(Hilfe!$B$1,ZRSpalte,0)+'1.2 ZR Monate'!H$12-1))</f>
        <v>72</v>
      </c>
      <c r="I357" s="155" t="n">
        <f aca="false">IF(INDEX(ZRDaten,MATCH($B357,ZRZeile,0),MATCH(Hilfe!$B$1,ZRSpalte,0)+'1.2 ZR Monate'!I$12-1)&lt;3,"*",INDEX(ZRDaten,MATCH($B357,ZRZeile,0),MATCH(Hilfe!$B$1,ZRSpalte,0)+'1.2 ZR Monate'!I$12-1))</f>
        <v>68</v>
      </c>
      <c r="J357" s="155" t="n">
        <f aca="false">IF(INDEX(ZRDaten,MATCH($B357,ZRZeile,0),MATCH(Hilfe!$B$1,ZRSpalte,0)+'1.2 ZR Monate'!J$12-1)&lt;3,"*",INDEX(ZRDaten,MATCH($B357,ZRZeile,0),MATCH(Hilfe!$B$1,ZRSpalte,0)+'1.2 ZR Monate'!J$12-1))</f>
        <v>67</v>
      </c>
      <c r="K357" s="155" t="n">
        <f aca="false">IF(INDEX(ZRDaten,MATCH($B357,ZRZeile,0),MATCH(Hilfe!$B$1,ZRSpalte,0)+'1.2 ZR Monate'!K$12-1)&lt;3,"*",INDEX(ZRDaten,MATCH($B357,ZRZeile,0),MATCH(Hilfe!$B$1,ZRSpalte,0)+'1.2 ZR Monate'!K$12-1))</f>
        <v>73</v>
      </c>
      <c r="L357" s="155" t="n">
        <f aca="false">IF(INDEX(ZRDaten,MATCH($B357,ZRZeile,0),MATCH(Hilfe!$B$1,ZRSpalte,0)+'1.2 ZR Monate'!L$12-1)&lt;3,"*",INDEX(ZRDaten,MATCH($B357,ZRZeile,0),MATCH(Hilfe!$B$1,ZRSpalte,0)+'1.2 ZR Monate'!L$12-1))</f>
        <v>87</v>
      </c>
      <c r="M357" s="155" t="n">
        <f aca="false">IF(INDEX(ZRDaten,MATCH($B357,ZRZeile,0),MATCH(Hilfe!$B$1,ZRSpalte,0)+'1.2 ZR Monate'!M$12-1)&lt;3,"*",INDEX(ZRDaten,MATCH($B357,ZRZeile,0),MATCH(Hilfe!$B$1,ZRSpalte,0)+'1.2 ZR Monate'!M$12-1))</f>
        <v>79</v>
      </c>
      <c r="N357" s="155" t="n">
        <f aca="false">IF(INDEX(ZRDaten,MATCH($B357,ZRZeile,0),MATCH(Hilfe!$B$1,ZRSpalte,0)+'1.2 ZR Monate'!N$12-1)&lt;3,"*",INDEX(ZRDaten,MATCH($B357,ZRZeile,0),MATCH(Hilfe!$B$1,ZRSpalte,0)+'1.2 ZR Monate'!N$12-1))</f>
        <v>74</v>
      </c>
      <c r="O357" s="156" t="n">
        <f aca="false">IF(INDEX(ZRDaten,MATCH($B357,ZRZeile,0),MATCH(Hilfe!$B$1,ZRSpalte,0)+'1.2 ZR Monate'!O$12-1)&lt;3,"*",INDEX(ZRDaten,MATCH($B357,ZRZeile,0),MATCH(Hilfe!$B$1,ZRSpalte,0)+'1.2 ZR Monate'!O$12-1))</f>
        <v>71</v>
      </c>
    </row>
    <row r="358" customFormat="false" ht="12.75" hidden="false" customHeight="true" outlineLevel="0" collapsed="false">
      <c r="A358" s="9" t="s">
        <v>724</v>
      </c>
      <c r="B358" s="10" t="s">
        <v>725</v>
      </c>
      <c r="C358" s="155" t="n">
        <f aca="false">IF(INDEX(ZRDaten,MATCH($B358,ZRZeile,0),MATCH(Hilfe!$B$1,ZRSpalte,0)+'1.2 ZR Monate'!C$12-1)&lt;3,"*",INDEX(ZRDaten,MATCH($B358,ZRZeile,0),MATCH(Hilfe!$B$1,ZRSpalte,0)+'1.2 ZR Monate'!C$12-1))</f>
        <v>104</v>
      </c>
      <c r="D358" s="155" t="n">
        <f aca="false">IF(INDEX(ZRDaten,MATCH($B358,ZRZeile,0),MATCH(Hilfe!$B$1,ZRSpalte,0)+'1.2 ZR Monate'!D$12-1)&lt;3,"*",INDEX(ZRDaten,MATCH($B358,ZRZeile,0),MATCH(Hilfe!$B$1,ZRSpalte,0)+'1.2 ZR Monate'!D$12-1))</f>
        <v>101</v>
      </c>
      <c r="E358" s="155" t="n">
        <f aca="false">IF(INDEX(ZRDaten,MATCH($B358,ZRZeile,0),MATCH(Hilfe!$B$1,ZRSpalte,0)+'1.2 ZR Monate'!E$12-1)&lt;3,"*",INDEX(ZRDaten,MATCH($B358,ZRZeile,0),MATCH(Hilfe!$B$1,ZRSpalte,0)+'1.2 ZR Monate'!E$12-1))</f>
        <v>99</v>
      </c>
      <c r="F358" s="155" t="n">
        <f aca="false">IF(INDEX(ZRDaten,MATCH($B358,ZRZeile,0),MATCH(Hilfe!$B$1,ZRSpalte,0)+'1.2 ZR Monate'!F$12-1)&lt;3,"*",INDEX(ZRDaten,MATCH($B358,ZRZeile,0),MATCH(Hilfe!$B$1,ZRSpalte,0)+'1.2 ZR Monate'!F$12-1))</f>
        <v>80</v>
      </c>
      <c r="G358" s="155" t="n">
        <f aca="false">IF(INDEX(ZRDaten,MATCH($B358,ZRZeile,0),MATCH(Hilfe!$B$1,ZRSpalte,0)+'1.2 ZR Monate'!G$12-1)&lt;3,"*",INDEX(ZRDaten,MATCH($B358,ZRZeile,0),MATCH(Hilfe!$B$1,ZRSpalte,0)+'1.2 ZR Monate'!G$12-1))</f>
        <v>79</v>
      </c>
      <c r="H358" s="155" t="n">
        <f aca="false">IF(INDEX(ZRDaten,MATCH($B358,ZRZeile,0),MATCH(Hilfe!$B$1,ZRSpalte,0)+'1.2 ZR Monate'!H$12-1)&lt;3,"*",INDEX(ZRDaten,MATCH($B358,ZRZeile,0),MATCH(Hilfe!$B$1,ZRSpalte,0)+'1.2 ZR Monate'!H$12-1))</f>
        <v>86</v>
      </c>
      <c r="I358" s="155" t="n">
        <f aca="false">IF(INDEX(ZRDaten,MATCH($B358,ZRZeile,0),MATCH(Hilfe!$B$1,ZRSpalte,0)+'1.2 ZR Monate'!I$12-1)&lt;3,"*",INDEX(ZRDaten,MATCH($B358,ZRZeile,0),MATCH(Hilfe!$B$1,ZRSpalte,0)+'1.2 ZR Monate'!I$12-1))</f>
        <v>86</v>
      </c>
      <c r="J358" s="155" t="n">
        <f aca="false">IF(INDEX(ZRDaten,MATCH($B358,ZRZeile,0),MATCH(Hilfe!$B$1,ZRSpalte,0)+'1.2 ZR Monate'!J$12-1)&lt;3,"*",INDEX(ZRDaten,MATCH($B358,ZRZeile,0),MATCH(Hilfe!$B$1,ZRSpalte,0)+'1.2 ZR Monate'!J$12-1))</f>
        <v>114</v>
      </c>
      <c r="K358" s="155" t="n">
        <f aca="false">IF(INDEX(ZRDaten,MATCH($B358,ZRZeile,0),MATCH(Hilfe!$B$1,ZRSpalte,0)+'1.2 ZR Monate'!K$12-1)&lt;3,"*",INDEX(ZRDaten,MATCH($B358,ZRZeile,0),MATCH(Hilfe!$B$1,ZRSpalte,0)+'1.2 ZR Monate'!K$12-1))</f>
        <v>110</v>
      </c>
      <c r="L358" s="155" t="n">
        <f aca="false">IF(INDEX(ZRDaten,MATCH($B358,ZRZeile,0),MATCH(Hilfe!$B$1,ZRSpalte,0)+'1.2 ZR Monate'!L$12-1)&lt;3,"*",INDEX(ZRDaten,MATCH($B358,ZRZeile,0),MATCH(Hilfe!$B$1,ZRSpalte,0)+'1.2 ZR Monate'!L$12-1))</f>
        <v>109</v>
      </c>
      <c r="M358" s="155" t="n">
        <f aca="false">IF(INDEX(ZRDaten,MATCH($B358,ZRZeile,0),MATCH(Hilfe!$B$1,ZRSpalte,0)+'1.2 ZR Monate'!M$12-1)&lt;3,"*",INDEX(ZRDaten,MATCH($B358,ZRZeile,0),MATCH(Hilfe!$B$1,ZRSpalte,0)+'1.2 ZR Monate'!M$12-1))</f>
        <v>110</v>
      </c>
      <c r="N358" s="155" t="n">
        <f aca="false">IF(INDEX(ZRDaten,MATCH($B358,ZRZeile,0),MATCH(Hilfe!$B$1,ZRSpalte,0)+'1.2 ZR Monate'!N$12-1)&lt;3,"*",INDEX(ZRDaten,MATCH($B358,ZRZeile,0),MATCH(Hilfe!$B$1,ZRSpalte,0)+'1.2 ZR Monate'!N$12-1))</f>
        <v>97</v>
      </c>
      <c r="O358" s="156" t="n">
        <f aca="false">IF(INDEX(ZRDaten,MATCH($B358,ZRZeile,0),MATCH(Hilfe!$B$1,ZRSpalte,0)+'1.2 ZR Monate'!O$12-1)&lt;3,"*",INDEX(ZRDaten,MATCH($B358,ZRZeile,0),MATCH(Hilfe!$B$1,ZRSpalte,0)+'1.2 ZR Monate'!O$12-1))</f>
        <v>82</v>
      </c>
    </row>
    <row r="359" customFormat="false" ht="12.75" hidden="false" customHeight="true" outlineLevel="0" collapsed="false">
      <c r="A359" s="9" t="s">
        <v>726</v>
      </c>
      <c r="B359" s="10" t="s">
        <v>727</v>
      </c>
      <c r="C359" s="155" t="n">
        <f aca="false">IF(INDEX(ZRDaten,MATCH($B359,ZRZeile,0),MATCH(Hilfe!$B$1,ZRSpalte,0)+'1.2 ZR Monate'!C$12-1)&lt;3,"*",INDEX(ZRDaten,MATCH($B359,ZRZeile,0),MATCH(Hilfe!$B$1,ZRSpalte,0)+'1.2 ZR Monate'!C$12-1))</f>
        <v>5</v>
      </c>
      <c r="D359" s="155" t="n">
        <f aca="false">IF(INDEX(ZRDaten,MATCH($B359,ZRZeile,0),MATCH(Hilfe!$B$1,ZRSpalte,0)+'1.2 ZR Monate'!D$12-1)&lt;3,"*",INDEX(ZRDaten,MATCH($B359,ZRZeile,0),MATCH(Hilfe!$B$1,ZRSpalte,0)+'1.2 ZR Monate'!D$12-1))</f>
        <v>4</v>
      </c>
      <c r="E359" s="155" t="n">
        <f aca="false">IF(INDEX(ZRDaten,MATCH($B359,ZRZeile,0),MATCH(Hilfe!$B$1,ZRSpalte,0)+'1.2 ZR Monate'!E$12-1)&lt;3,"*",INDEX(ZRDaten,MATCH($B359,ZRZeile,0),MATCH(Hilfe!$B$1,ZRSpalte,0)+'1.2 ZR Monate'!E$12-1))</f>
        <v>5</v>
      </c>
      <c r="F359" s="155" t="n">
        <f aca="false">IF(INDEX(ZRDaten,MATCH($B359,ZRZeile,0),MATCH(Hilfe!$B$1,ZRSpalte,0)+'1.2 ZR Monate'!F$12-1)&lt;3,"*",INDEX(ZRDaten,MATCH($B359,ZRZeile,0),MATCH(Hilfe!$B$1,ZRSpalte,0)+'1.2 ZR Monate'!F$12-1))</f>
        <v>4</v>
      </c>
      <c r="G359" s="155" t="n">
        <f aca="false">IF(INDEX(ZRDaten,MATCH($B359,ZRZeile,0),MATCH(Hilfe!$B$1,ZRSpalte,0)+'1.2 ZR Monate'!G$12-1)&lt;3,"*",INDEX(ZRDaten,MATCH($B359,ZRZeile,0),MATCH(Hilfe!$B$1,ZRSpalte,0)+'1.2 ZR Monate'!G$12-1))</f>
        <v>5</v>
      </c>
      <c r="H359" s="155" t="n">
        <f aca="false">IF(INDEX(ZRDaten,MATCH($B359,ZRZeile,0),MATCH(Hilfe!$B$1,ZRSpalte,0)+'1.2 ZR Monate'!H$12-1)&lt;3,"*",INDEX(ZRDaten,MATCH($B359,ZRZeile,0),MATCH(Hilfe!$B$1,ZRSpalte,0)+'1.2 ZR Monate'!H$12-1))</f>
        <v>8</v>
      </c>
      <c r="I359" s="155" t="n">
        <f aca="false">IF(INDEX(ZRDaten,MATCH($B359,ZRZeile,0),MATCH(Hilfe!$B$1,ZRSpalte,0)+'1.2 ZR Monate'!I$12-1)&lt;3,"*",INDEX(ZRDaten,MATCH($B359,ZRZeile,0),MATCH(Hilfe!$B$1,ZRSpalte,0)+'1.2 ZR Monate'!I$12-1))</f>
        <v>7</v>
      </c>
      <c r="J359" s="155" t="n">
        <f aca="false">IF(INDEX(ZRDaten,MATCH($B359,ZRZeile,0),MATCH(Hilfe!$B$1,ZRSpalte,0)+'1.2 ZR Monate'!J$12-1)&lt;3,"*",INDEX(ZRDaten,MATCH($B359,ZRZeile,0),MATCH(Hilfe!$B$1,ZRSpalte,0)+'1.2 ZR Monate'!J$12-1))</f>
        <v>8</v>
      </c>
      <c r="K359" s="155" t="n">
        <f aca="false">IF(INDEX(ZRDaten,MATCH($B359,ZRZeile,0),MATCH(Hilfe!$B$1,ZRSpalte,0)+'1.2 ZR Monate'!K$12-1)&lt;3,"*",INDEX(ZRDaten,MATCH($B359,ZRZeile,0),MATCH(Hilfe!$B$1,ZRSpalte,0)+'1.2 ZR Monate'!K$12-1))</f>
        <v>10</v>
      </c>
      <c r="L359" s="155" t="n">
        <f aca="false">IF(INDEX(ZRDaten,MATCH($B359,ZRZeile,0),MATCH(Hilfe!$B$1,ZRSpalte,0)+'1.2 ZR Monate'!L$12-1)&lt;3,"*",INDEX(ZRDaten,MATCH($B359,ZRZeile,0),MATCH(Hilfe!$B$1,ZRSpalte,0)+'1.2 ZR Monate'!L$12-1))</f>
        <v>11</v>
      </c>
      <c r="M359" s="155" t="n">
        <f aca="false">IF(INDEX(ZRDaten,MATCH($B359,ZRZeile,0),MATCH(Hilfe!$B$1,ZRSpalte,0)+'1.2 ZR Monate'!M$12-1)&lt;3,"*",INDEX(ZRDaten,MATCH($B359,ZRZeile,0),MATCH(Hilfe!$B$1,ZRSpalte,0)+'1.2 ZR Monate'!M$12-1))</f>
        <v>11</v>
      </c>
      <c r="N359" s="155" t="n">
        <f aca="false">IF(INDEX(ZRDaten,MATCH($B359,ZRZeile,0),MATCH(Hilfe!$B$1,ZRSpalte,0)+'1.2 ZR Monate'!N$12-1)&lt;3,"*",INDEX(ZRDaten,MATCH($B359,ZRZeile,0),MATCH(Hilfe!$B$1,ZRSpalte,0)+'1.2 ZR Monate'!N$12-1))</f>
        <v>14</v>
      </c>
      <c r="O359" s="156" t="n">
        <f aca="false">IF(INDEX(ZRDaten,MATCH($B359,ZRZeile,0),MATCH(Hilfe!$B$1,ZRSpalte,0)+'1.2 ZR Monate'!O$12-1)&lt;3,"*",INDEX(ZRDaten,MATCH($B359,ZRZeile,0),MATCH(Hilfe!$B$1,ZRSpalte,0)+'1.2 ZR Monate'!O$12-1))</f>
        <v>15</v>
      </c>
    </row>
    <row r="360" customFormat="false" ht="12.75" hidden="false" customHeight="true" outlineLevel="0" collapsed="false">
      <c r="A360" s="9" t="s">
        <v>728</v>
      </c>
      <c r="B360" s="10" t="s">
        <v>729</v>
      </c>
      <c r="C360" s="155" t="n">
        <f aca="false">IF(INDEX(ZRDaten,MATCH($B360,ZRZeile,0),MATCH(Hilfe!$B$1,ZRSpalte,0)+'1.2 ZR Monate'!C$12-1)&lt;3,"*",INDEX(ZRDaten,MATCH($B360,ZRZeile,0),MATCH(Hilfe!$B$1,ZRSpalte,0)+'1.2 ZR Monate'!C$12-1))</f>
        <v>890</v>
      </c>
      <c r="D360" s="155" t="n">
        <f aca="false">IF(INDEX(ZRDaten,MATCH($B360,ZRZeile,0),MATCH(Hilfe!$B$1,ZRSpalte,0)+'1.2 ZR Monate'!D$12-1)&lt;3,"*",INDEX(ZRDaten,MATCH($B360,ZRZeile,0),MATCH(Hilfe!$B$1,ZRSpalte,0)+'1.2 ZR Monate'!D$12-1))</f>
        <v>867</v>
      </c>
      <c r="E360" s="155" t="n">
        <f aca="false">IF(INDEX(ZRDaten,MATCH($B360,ZRZeile,0),MATCH(Hilfe!$B$1,ZRSpalte,0)+'1.2 ZR Monate'!E$12-1)&lt;3,"*",INDEX(ZRDaten,MATCH($B360,ZRZeile,0),MATCH(Hilfe!$B$1,ZRSpalte,0)+'1.2 ZR Monate'!E$12-1))</f>
        <v>891</v>
      </c>
      <c r="F360" s="155" t="n">
        <f aca="false">IF(INDEX(ZRDaten,MATCH($B360,ZRZeile,0),MATCH(Hilfe!$B$1,ZRSpalte,0)+'1.2 ZR Monate'!F$12-1)&lt;3,"*",INDEX(ZRDaten,MATCH($B360,ZRZeile,0),MATCH(Hilfe!$B$1,ZRSpalte,0)+'1.2 ZR Monate'!F$12-1))</f>
        <v>923</v>
      </c>
      <c r="G360" s="155" t="n">
        <f aca="false">IF(INDEX(ZRDaten,MATCH($B360,ZRZeile,0),MATCH(Hilfe!$B$1,ZRSpalte,0)+'1.2 ZR Monate'!G$12-1)&lt;3,"*",INDEX(ZRDaten,MATCH($B360,ZRZeile,0),MATCH(Hilfe!$B$1,ZRSpalte,0)+'1.2 ZR Monate'!G$12-1))</f>
        <v>1002</v>
      </c>
      <c r="H360" s="155" t="n">
        <f aca="false">IF(INDEX(ZRDaten,MATCH($B360,ZRZeile,0),MATCH(Hilfe!$B$1,ZRSpalte,0)+'1.2 ZR Monate'!H$12-1)&lt;3,"*",INDEX(ZRDaten,MATCH($B360,ZRZeile,0),MATCH(Hilfe!$B$1,ZRSpalte,0)+'1.2 ZR Monate'!H$12-1))</f>
        <v>1173</v>
      </c>
      <c r="I360" s="155" t="n">
        <f aca="false">IF(INDEX(ZRDaten,MATCH($B360,ZRZeile,0),MATCH(Hilfe!$B$1,ZRSpalte,0)+'1.2 ZR Monate'!I$12-1)&lt;3,"*",INDEX(ZRDaten,MATCH($B360,ZRZeile,0),MATCH(Hilfe!$B$1,ZRSpalte,0)+'1.2 ZR Monate'!I$12-1))</f>
        <v>1225</v>
      </c>
      <c r="J360" s="155" t="n">
        <f aca="false">IF(INDEX(ZRDaten,MATCH($B360,ZRZeile,0),MATCH(Hilfe!$B$1,ZRSpalte,0)+'1.2 ZR Monate'!J$12-1)&lt;3,"*",INDEX(ZRDaten,MATCH($B360,ZRZeile,0),MATCH(Hilfe!$B$1,ZRSpalte,0)+'1.2 ZR Monate'!J$12-1))</f>
        <v>1274</v>
      </c>
      <c r="K360" s="155" t="n">
        <f aca="false">IF(INDEX(ZRDaten,MATCH($B360,ZRZeile,0),MATCH(Hilfe!$B$1,ZRSpalte,0)+'1.2 ZR Monate'!K$12-1)&lt;3,"*",INDEX(ZRDaten,MATCH($B360,ZRZeile,0),MATCH(Hilfe!$B$1,ZRSpalte,0)+'1.2 ZR Monate'!K$12-1))</f>
        <v>1370</v>
      </c>
      <c r="L360" s="155" t="n">
        <f aca="false">IF(INDEX(ZRDaten,MATCH($B360,ZRZeile,0),MATCH(Hilfe!$B$1,ZRSpalte,0)+'1.2 ZR Monate'!L$12-1)&lt;3,"*",INDEX(ZRDaten,MATCH($B360,ZRZeile,0),MATCH(Hilfe!$B$1,ZRSpalte,0)+'1.2 ZR Monate'!L$12-1))</f>
        <v>1401</v>
      </c>
      <c r="M360" s="155" t="n">
        <f aca="false">IF(INDEX(ZRDaten,MATCH($B360,ZRZeile,0),MATCH(Hilfe!$B$1,ZRSpalte,0)+'1.2 ZR Monate'!M$12-1)&lt;3,"*",INDEX(ZRDaten,MATCH($B360,ZRZeile,0),MATCH(Hilfe!$B$1,ZRSpalte,0)+'1.2 ZR Monate'!M$12-1))</f>
        <v>1455</v>
      </c>
      <c r="N360" s="155" t="n">
        <f aca="false">IF(INDEX(ZRDaten,MATCH($B360,ZRZeile,0),MATCH(Hilfe!$B$1,ZRSpalte,0)+'1.2 ZR Monate'!N$12-1)&lt;3,"*",INDEX(ZRDaten,MATCH($B360,ZRZeile,0),MATCH(Hilfe!$B$1,ZRSpalte,0)+'1.2 ZR Monate'!N$12-1))</f>
        <v>1551</v>
      </c>
      <c r="O360" s="156" t="n">
        <f aca="false">IF(INDEX(ZRDaten,MATCH($B360,ZRZeile,0),MATCH(Hilfe!$B$1,ZRSpalte,0)+'1.2 ZR Monate'!O$12-1)&lt;3,"*",INDEX(ZRDaten,MATCH($B360,ZRZeile,0),MATCH(Hilfe!$B$1,ZRSpalte,0)+'1.2 ZR Monate'!O$12-1))</f>
        <v>1585</v>
      </c>
    </row>
    <row r="361" customFormat="false" ht="12.75" hidden="false" customHeight="true" outlineLevel="0" collapsed="false">
      <c r="A361" s="9" t="s">
        <v>730</v>
      </c>
      <c r="B361" s="10" t="s">
        <v>731</v>
      </c>
      <c r="C361" s="155" t="n">
        <f aca="false">IF(INDEX(ZRDaten,MATCH($B361,ZRZeile,0),MATCH(Hilfe!$B$1,ZRSpalte,0)+'1.2 ZR Monate'!C$12-1)&lt;3,"*",INDEX(ZRDaten,MATCH($B361,ZRZeile,0),MATCH(Hilfe!$B$1,ZRSpalte,0)+'1.2 ZR Monate'!C$12-1))</f>
        <v>166</v>
      </c>
      <c r="D361" s="155" t="n">
        <f aca="false">IF(INDEX(ZRDaten,MATCH($B361,ZRZeile,0),MATCH(Hilfe!$B$1,ZRSpalte,0)+'1.2 ZR Monate'!D$12-1)&lt;3,"*",INDEX(ZRDaten,MATCH($B361,ZRZeile,0),MATCH(Hilfe!$B$1,ZRSpalte,0)+'1.2 ZR Monate'!D$12-1))</f>
        <v>181</v>
      </c>
      <c r="E361" s="155" t="n">
        <f aca="false">IF(INDEX(ZRDaten,MATCH($B361,ZRZeile,0),MATCH(Hilfe!$B$1,ZRSpalte,0)+'1.2 ZR Monate'!E$12-1)&lt;3,"*",INDEX(ZRDaten,MATCH($B361,ZRZeile,0),MATCH(Hilfe!$B$1,ZRSpalte,0)+'1.2 ZR Monate'!E$12-1))</f>
        <v>185</v>
      </c>
      <c r="F361" s="155" t="n">
        <f aca="false">IF(INDEX(ZRDaten,MATCH($B361,ZRZeile,0),MATCH(Hilfe!$B$1,ZRSpalte,0)+'1.2 ZR Monate'!F$12-1)&lt;3,"*",INDEX(ZRDaten,MATCH($B361,ZRZeile,0),MATCH(Hilfe!$B$1,ZRSpalte,0)+'1.2 ZR Monate'!F$12-1))</f>
        <v>193</v>
      </c>
      <c r="G361" s="155" t="n">
        <f aca="false">IF(INDEX(ZRDaten,MATCH($B361,ZRZeile,0),MATCH(Hilfe!$B$1,ZRSpalte,0)+'1.2 ZR Monate'!G$12-1)&lt;3,"*",INDEX(ZRDaten,MATCH($B361,ZRZeile,0),MATCH(Hilfe!$B$1,ZRSpalte,0)+'1.2 ZR Monate'!G$12-1))</f>
        <v>185</v>
      </c>
      <c r="H361" s="155" t="n">
        <f aca="false">IF(INDEX(ZRDaten,MATCH($B361,ZRZeile,0),MATCH(Hilfe!$B$1,ZRSpalte,0)+'1.2 ZR Monate'!H$12-1)&lt;3,"*",INDEX(ZRDaten,MATCH($B361,ZRZeile,0),MATCH(Hilfe!$B$1,ZRSpalte,0)+'1.2 ZR Monate'!H$12-1))</f>
        <v>183</v>
      </c>
      <c r="I361" s="155" t="n">
        <f aca="false">IF(INDEX(ZRDaten,MATCH($B361,ZRZeile,0),MATCH(Hilfe!$B$1,ZRSpalte,0)+'1.2 ZR Monate'!I$12-1)&lt;3,"*",INDEX(ZRDaten,MATCH($B361,ZRZeile,0),MATCH(Hilfe!$B$1,ZRSpalte,0)+'1.2 ZR Monate'!I$12-1))</f>
        <v>183</v>
      </c>
      <c r="J361" s="155" t="n">
        <f aca="false">IF(INDEX(ZRDaten,MATCH($B361,ZRZeile,0),MATCH(Hilfe!$B$1,ZRSpalte,0)+'1.2 ZR Monate'!J$12-1)&lt;3,"*",INDEX(ZRDaten,MATCH($B361,ZRZeile,0),MATCH(Hilfe!$B$1,ZRSpalte,0)+'1.2 ZR Monate'!J$12-1))</f>
        <v>209</v>
      </c>
      <c r="K361" s="155" t="n">
        <f aca="false">IF(INDEX(ZRDaten,MATCH($B361,ZRZeile,0),MATCH(Hilfe!$B$1,ZRSpalte,0)+'1.2 ZR Monate'!K$12-1)&lt;3,"*",INDEX(ZRDaten,MATCH($B361,ZRZeile,0),MATCH(Hilfe!$B$1,ZRSpalte,0)+'1.2 ZR Monate'!K$12-1))</f>
        <v>195</v>
      </c>
      <c r="L361" s="155" t="n">
        <f aca="false">IF(INDEX(ZRDaten,MATCH($B361,ZRZeile,0),MATCH(Hilfe!$B$1,ZRSpalte,0)+'1.2 ZR Monate'!L$12-1)&lt;3,"*",INDEX(ZRDaten,MATCH($B361,ZRZeile,0),MATCH(Hilfe!$B$1,ZRSpalte,0)+'1.2 ZR Monate'!L$12-1))</f>
        <v>175</v>
      </c>
      <c r="M361" s="155" t="n">
        <f aca="false">IF(INDEX(ZRDaten,MATCH($B361,ZRZeile,0),MATCH(Hilfe!$B$1,ZRSpalte,0)+'1.2 ZR Monate'!M$12-1)&lt;3,"*",INDEX(ZRDaten,MATCH($B361,ZRZeile,0),MATCH(Hilfe!$B$1,ZRSpalte,0)+'1.2 ZR Monate'!M$12-1))</f>
        <v>141</v>
      </c>
      <c r="N361" s="155" t="n">
        <f aca="false">IF(INDEX(ZRDaten,MATCH($B361,ZRZeile,0),MATCH(Hilfe!$B$1,ZRSpalte,0)+'1.2 ZR Monate'!N$12-1)&lt;3,"*",INDEX(ZRDaten,MATCH($B361,ZRZeile,0),MATCH(Hilfe!$B$1,ZRSpalte,0)+'1.2 ZR Monate'!N$12-1))</f>
        <v>148</v>
      </c>
      <c r="O361" s="156" t="n">
        <f aca="false">IF(INDEX(ZRDaten,MATCH($B361,ZRZeile,0),MATCH(Hilfe!$B$1,ZRSpalte,0)+'1.2 ZR Monate'!O$12-1)&lt;3,"*",INDEX(ZRDaten,MATCH($B361,ZRZeile,0),MATCH(Hilfe!$B$1,ZRSpalte,0)+'1.2 ZR Monate'!O$12-1))</f>
        <v>154</v>
      </c>
    </row>
    <row r="362" customFormat="false" ht="12.75" hidden="false" customHeight="true" outlineLevel="0" collapsed="false">
      <c r="A362" s="9" t="s">
        <v>732</v>
      </c>
      <c r="B362" s="10" t="s">
        <v>733</v>
      </c>
      <c r="C362" s="155" t="n">
        <f aca="false">IF(INDEX(ZRDaten,MATCH($B362,ZRZeile,0),MATCH(Hilfe!$B$1,ZRSpalte,0)+'1.2 ZR Monate'!C$12-1)&lt;3,"*",INDEX(ZRDaten,MATCH($B362,ZRZeile,0),MATCH(Hilfe!$B$1,ZRSpalte,0)+'1.2 ZR Monate'!C$12-1))</f>
        <v>28</v>
      </c>
      <c r="D362" s="155" t="n">
        <f aca="false">IF(INDEX(ZRDaten,MATCH($B362,ZRZeile,0),MATCH(Hilfe!$B$1,ZRSpalte,0)+'1.2 ZR Monate'!D$12-1)&lt;3,"*",INDEX(ZRDaten,MATCH($B362,ZRZeile,0),MATCH(Hilfe!$B$1,ZRSpalte,0)+'1.2 ZR Monate'!D$12-1))</f>
        <v>22</v>
      </c>
      <c r="E362" s="155" t="n">
        <f aca="false">IF(INDEX(ZRDaten,MATCH($B362,ZRZeile,0),MATCH(Hilfe!$B$1,ZRSpalte,0)+'1.2 ZR Monate'!E$12-1)&lt;3,"*",INDEX(ZRDaten,MATCH($B362,ZRZeile,0),MATCH(Hilfe!$B$1,ZRSpalte,0)+'1.2 ZR Monate'!E$12-1))</f>
        <v>25</v>
      </c>
      <c r="F362" s="155" t="n">
        <f aca="false">IF(INDEX(ZRDaten,MATCH($B362,ZRZeile,0),MATCH(Hilfe!$B$1,ZRSpalte,0)+'1.2 ZR Monate'!F$12-1)&lt;3,"*",INDEX(ZRDaten,MATCH($B362,ZRZeile,0),MATCH(Hilfe!$B$1,ZRSpalte,0)+'1.2 ZR Monate'!F$12-1))</f>
        <v>28</v>
      </c>
      <c r="G362" s="155" t="n">
        <f aca="false">IF(INDEX(ZRDaten,MATCH($B362,ZRZeile,0),MATCH(Hilfe!$B$1,ZRSpalte,0)+'1.2 ZR Monate'!G$12-1)&lt;3,"*",INDEX(ZRDaten,MATCH($B362,ZRZeile,0),MATCH(Hilfe!$B$1,ZRSpalte,0)+'1.2 ZR Monate'!G$12-1))</f>
        <v>36</v>
      </c>
      <c r="H362" s="155" t="n">
        <f aca="false">IF(INDEX(ZRDaten,MATCH($B362,ZRZeile,0),MATCH(Hilfe!$B$1,ZRSpalte,0)+'1.2 ZR Monate'!H$12-1)&lt;3,"*",INDEX(ZRDaten,MATCH($B362,ZRZeile,0),MATCH(Hilfe!$B$1,ZRSpalte,0)+'1.2 ZR Monate'!H$12-1))</f>
        <v>42</v>
      </c>
      <c r="I362" s="155" t="n">
        <f aca="false">IF(INDEX(ZRDaten,MATCH($B362,ZRZeile,0),MATCH(Hilfe!$B$1,ZRSpalte,0)+'1.2 ZR Monate'!I$12-1)&lt;3,"*",INDEX(ZRDaten,MATCH($B362,ZRZeile,0),MATCH(Hilfe!$B$1,ZRSpalte,0)+'1.2 ZR Monate'!I$12-1))</f>
        <v>34</v>
      </c>
      <c r="J362" s="155" t="n">
        <f aca="false">IF(INDEX(ZRDaten,MATCH($B362,ZRZeile,0),MATCH(Hilfe!$B$1,ZRSpalte,0)+'1.2 ZR Monate'!J$12-1)&lt;3,"*",INDEX(ZRDaten,MATCH($B362,ZRZeile,0),MATCH(Hilfe!$B$1,ZRSpalte,0)+'1.2 ZR Monate'!J$12-1))</f>
        <v>34</v>
      </c>
      <c r="K362" s="155" t="n">
        <f aca="false">IF(INDEX(ZRDaten,MATCH($B362,ZRZeile,0),MATCH(Hilfe!$B$1,ZRSpalte,0)+'1.2 ZR Monate'!K$12-1)&lt;3,"*",INDEX(ZRDaten,MATCH($B362,ZRZeile,0),MATCH(Hilfe!$B$1,ZRSpalte,0)+'1.2 ZR Monate'!K$12-1))</f>
        <v>25</v>
      </c>
      <c r="L362" s="155" t="n">
        <f aca="false">IF(INDEX(ZRDaten,MATCH($B362,ZRZeile,0),MATCH(Hilfe!$B$1,ZRSpalte,0)+'1.2 ZR Monate'!L$12-1)&lt;3,"*",INDEX(ZRDaten,MATCH($B362,ZRZeile,0),MATCH(Hilfe!$B$1,ZRSpalte,0)+'1.2 ZR Monate'!L$12-1))</f>
        <v>27</v>
      </c>
      <c r="M362" s="155" t="n">
        <f aca="false">IF(INDEX(ZRDaten,MATCH($B362,ZRZeile,0),MATCH(Hilfe!$B$1,ZRSpalte,0)+'1.2 ZR Monate'!M$12-1)&lt;3,"*",INDEX(ZRDaten,MATCH($B362,ZRZeile,0),MATCH(Hilfe!$B$1,ZRSpalte,0)+'1.2 ZR Monate'!M$12-1))</f>
        <v>28</v>
      </c>
      <c r="N362" s="155" t="n">
        <f aca="false">IF(INDEX(ZRDaten,MATCH($B362,ZRZeile,0),MATCH(Hilfe!$B$1,ZRSpalte,0)+'1.2 ZR Monate'!N$12-1)&lt;3,"*",INDEX(ZRDaten,MATCH($B362,ZRZeile,0),MATCH(Hilfe!$B$1,ZRSpalte,0)+'1.2 ZR Monate'!N$12-1))</f>
        <v>31</v>
      </c>
      <c r="O362" s="156" t="n">
        <f aca="false">IF(INDEX(ZRDaten,MATCH($B362,ZRZeile,0),MATCH(Hilfe!$B$1,ZRSpalte,0)+'1.2 ZR Monate'!O$12-1)&lt;3,"*",INDEX(ZRDaten,MATCH($B362,ZRZeile,0),MATCH(Hilfe!$B$1,ZRSpalte,0)+'1.2 ZR Monate'!O$12-1))</f>
        <v>40</v>
      </c>
    </row>
    <row r="363" customFormat="false" ht="12.75" hidden="false" customHeight="true" outlineLevel="0" collapsed="false">
      <c r="A363" s="9" t="s">
        <v>734</v>
      </c>
      <c r="B363" s="10" t="s">
        <v>735</v>
      </c>
      <c r="C363" s="155" t="n">
        <f aca="false">IF(INDEX(ZRDaten,MATCH($B363,ZRZeile,0),MATCH(Hilfe!$B$1,ZRSpalte,0)+'1.2 ZR Monate'!C$12-1)&lt;3,"*",INDEX(ZRDaten,MATCH($B363,ZRZeile,0),MATCH(Hilfe!$B$1,ZRSpalte,0)+'1.2 ZR Monate'!C$12-1))</f>
        <v>68</v>
      </c>
      <c r="D363" s="155" t="n">
        <f aca="false">IF(INDEX(ZRDaten,MATCH($B363,ZRZeile,0),MATCH(Hilfe!$B$1,ZRSpalte,0)+'1.2 ZR Monate'!D$12-1)&lt;3,"*",INDEX(ZRDaten,MATCH($B363,ZRZeile,0),MATCH(Hilfe!$B$1,ZRSpalte,0)+'1.2 ZR Monate'!D$12-1))</f>
        <v>60</v>
      </c>
      <c r="E363" s="155" t="n">
        <f aca="false">IF(INDEX(ZRDaten,MATCH($B363,ZRZeile,0),MATCH(Hilfe!$B$1,ZRSpalte,0)+'1.2 ZR Monate'!E$12-1)&lt;3,"*",INDEX(ZRDaten,MATCH($B363,ZRZeile,0),MATCH(Hilfe!$B$1,ZRSpalte,0)+'1.2 ZR Monate'!E$12-1))</f>
        <v>68</v>
      </c>
      <c r="F363" s="155" t="n">
        <f aca="false">IF(INDEX(ZRDaten,MATCH($B363,ZRZeile,0),MATCH(Hilfe!$B$1,ZRSpalte,0)+'1.2 ZR Monate'!F$12-1)&lt;3,"*",INDEX(ZRDaten,MATCH($B363,ZRZeile,0),MATCH(Hilfe!$B$1,ZRSpalte,0)+'1.2 ZR Monate'!F$12-1))</f>
        <v>63</v>
      </c>
      <c r="G363" s="155" t="n">
        <f aca="false">IF(INDEX(ZRDaten,MATCH($B363,ZRZeile,0),MATCH(Hilfe!$B$1,ZRSpalte,0)+'1.2 ZR Monate'!G$12-1)&lt;3,"*",INDEX(ZRDaten,MATCH($B363,ZRZeile,0),MATCH(Hilfe!$B$1,ZRSpalte,0)+'1.2 ZR Monate'!G$12-1))</f>
        <v>65</v>
      </c>
      <c r="H363" s="155" t="n">
        <f aca="false">IF(INDEX(ZRDaten,MATCH($B363,ZRZeile,0),MATCH(Hilfe!$B$1,ZRSpalte,0)+'1.2 ZR Monate'!H$12-1)&lt;3,"*",INDEX(ZRDaten,MATCH($B363,ZRZeile,0),MATCH(Hilfe!$B$1,ZRSpalte,0)+'1.2 ZR Monate'!H$12-1))</f>
        <v>61</v>
      </c>
      <c r="I363" s="155" t="n">
        <f aca="false">IF(INDEX(ZRDaten,MATCH($B363,ZRZeile,0),MATCH(Hilfe!$B$1,ZRSpalte,0)+'1.2 ZR Monate'!I$12-1)&lt;3,"*",INDEX(ZRDaten,MATCH($B363,ZRZeile,0),MATCH(Hilfe!$B$1,ZRSpalte,0)+'1.2 ZR Monate'!I$12-1))</f>
        <v>59</v>
      </c>
      <c r="J363" s="155" t="n">
        <f aca="false">IF(INDEX(ZRDaten,MATCH($B363,ZRZeile,0),MATCH(Hilfe!$B$1,ZRSpalte,0)+'1.2 ZR Monate'!J$12-1)&lt;3,"*",INDEX(ZRDaten,MATCH($B363,ZRZeile,0),MATCH(Hilfe!$B$1,ZRSpalte,0)+'1.2 ZR Monate'!J$12-1))</f>
        <v>55</v>
      </c>
      <c r="K363" s="155" t="n">
        <f aca="false">IF(INDEX(ZRDaten,MATCH($B363,ZRZeile,0),MATCH(Hilfe!$B$1,ZRSpalte,0)+'1.2 ZR Monate'!K$12-1)&lt;3,"*",INDEX(ZRDaten,MATCH($B363,ZRZeile,0),MATCH(Hilfe!$B$1,ZRSpalte,0)+'1.2 ZR Monate'!K$12-1))</f>
        <v>75</v>
      </c>
      <c r="L363" s="155" t="n">
        <f aca="false">IF(INDEX(ZRDaten,MATCH($B363,ZRZeile,0),MATCH(Hilfe!$B$1,ZRSpalte,0)+'1.2 ZR Monate'!L$12-1)&lt;3,"*",INDEX(ZRDaten,MATCH($B363,ZRZeile,0),MATCH(Hilfe!$B$1,ZRSpalte,0)+'1.2 ZR Monate'!L$12-1))</f>
        <v>82</v>
      </c>
      <c r="M363" s="155" t="n">
        <f aca="false">IF(INDEX(ZRDaten,MATCH($B363,ZRZeile,0),MATCH(Hilfe!$B$1,ZRSpalte,0)+'1.2 ZR Monate'!M$12-1)&lt;3,"*",INDEX(ZRDaten,MATCH($B363,ZRZeile,0),MATCH(Hilfe!$B$1,ZRSpalte,0)+'1.2 ZR Monate'!M$12-1))</f>
        <v>82</v>
      </c>
      <c r="N363" s="155" t="n">
        <f aca="false">IF(INDEX(ZRDaten,MATCH($B363,ZRZeile,0),MATCH(Hilfe!$B$1,ZRSpalte,0)+'1.2 ZR Monate'!N$12-1)&lt;3,"*",INDEX(ZRDaten,MATCH($B363,ZRZeile,0),MATCH(Hilfe!$B$1,ZRSpalte,0)+'1.2 ZR Monate'!N$12-1))</f>
        <v>85</v>
      </c>
      <c r="O363" s="156" t="n">
        <f aca="false">IF(INDEX(ZRDaten,MATCH($B363,ZRZeile,0),MATCH(Hilfe!$B$1,ZRSpalte,0)+'1.2 ZR Monate'!O$12-1)&lt;3,"*",INDEX(ZRDaten,MATCH($B363,ZRZeile,0),MATCH(Hilfe!$B$1,ZRSpalte,0)+'1.2 ZR Monate'!O$12-1))</f>
        <v>88</v>
      </c>
    </row>
    <row r="364" customFormat="false" ht="12.75" hidden="false" customHeight="true" outlineLevel="0" collapsed="false">
      <c r="A364" s="9" t="s">
        <v>736</v>
      </c>
      <c r="B364" s="10" t="s">
        <v>737</v>
      </c>
      <c r="C364" s="155" t="n">
        <f aca="false">IF(INDEX(ZRDaten,MATCH($B364,ZRZeile,0),MATCH(Hilfe!$B$1,ZRSpalte,0)+'1.2 ZR Monate'!C$12-1)&lt;3,"*",INDEX(ZRDaten,MATCH($B364,ZRZeile,0),MATCH(Hilfe!$B$1,ZRSpalte,0)+'1.2 ZR Monate'!C$12-1))</f>
        <v>530</v>
      </c>
      <c r="D364" s="155" t="n">
        <f aca="false">IF(INDEX(ZRDaten,MATCH($B364,ZRZeile,0),MATCH(Hilfe!$B$1,ZRSpalte,0)+'1.2 ZR Monate'!D$12-1)&lt;3,"*",INDEX(ZRDaten,MATCH($B364,ZRZeile,0),MATCH(Hilfe!$B$1,ZRSpalte,0)+'1.2 ZR Monate'!D$12-1))</f>
        <v>513</v>
      </c>
      <c r="E364" s="155" t="n">
        <f aca="false">IF(INDEX(ZRDaten,MATCH($B364,ZRZeile,0),MATCH(Hilfe!$B$1,ZRSpalte,0)+'1.2 ZR Monate'!E$12-1)&lt;3,"*",INDEX(ZRDaten,MATCH($B364,ZRZeile,0),MATCH(Hilfe!$B$1,ZRSpalte,0)+'1.2 ZR Monate'!E$12-1))</f>
        <v>562</v>
      </c>
      <c r="F364" s="155" t="n">
        <f aca="false">IF(INDEX(ZRDaten,MATCH($B364,ZRZeile,0),MATCH(Hilfe!$B$1,ZRSpalte,0)+'1.2 ZR Monate'!F$12-1)&lt;3,"*",INDEX(ZRDaten,MATCH($B364,ZRZeile,0),MATCH(Hilfe!$B$1,ZRSpalte,0)+'1.2 ZR Monate'!F$12-1))</f>
        <v>528</v>
      </c>
      <c r="G364" s="155" t="n">
        <f aca="false">IF(INDEX(ZRDaten,MATCH($B364,ZRZeile,0),MATCH(Hilfe!$B$1,ZRSpalte,0)+'1.2 ZR Monate'!G$12-1)&lt;3,"*",INDEX(ZRDaten,MATCH($B364,ZRZeile,0),MATCH(Hilfe!$B$1,ZRSpalte,0)+'1.2 ZR Monate'!G$12-1))</f>
        <v>512</v>
      </c>
      <c r="H364" s="155" t="n">
        <f aca="false">IF(INDEX(ZRDaten,MATCH($B364,ZRZeile,0),MATCH(Hilfe!$B$1,ZRSpalte,0)+'1.2 ZR Monate'!H$12-1)&lt;3,"*",INDEX(ZRDaten,MATCH($B364,ZRZeile,0),MATCH(Hilfe!$B$1,ZRSpalte,0)+'1.2 ZR Monate'!H$12-1))</f>
        <v>524</v>
      </c>
      <c r="I364" s="155" t="n">
        <f aca="false">IF(INDEX(ZRDaten,MATCH($B364,ZRZeile,0),MATCH(Hilfe!$B$1,ZRSpalte,0)+'1.2 ZR Monate'!I$12-1)&lt;3,"*",INDEX(ZRDaten,MATCH($B364,ZRZeile,0),MATCH(Hilfe!$B$1,ZRSpalte,0)+'1.2 ZR Monate'!I$12-1))</f>
        <v>507</v>
      </c>
      <c r="J364" s="155" t="n">
        <f aca="false">IF(INDEX(ZRDaten,MATCH($B364,ZRZeile,0),MATCH(Hilfe!$B$1,ZRSpalte,0)+'1.2 ZR Monate'!J$12-1)&lt;3,"*",INDEX(ZRDaten,MATCH($B364,ZRZeile,0),MATCH(Hilfe!$B$1,ZRSpalte,0)+'1.2 ZR Monate'!J$12-1))</f>
        <v>509</v>
      </c>
      <c r="K364" s="155" t="n">
        <f aca="false">IF(INDEX(ZRDaten,MATCH($B364,ZRZeile,0),MATCH(Hilfe!$B$1,ZRSpalte,0)+'1.2 ZR Monate'!K$12-1)&lt;3,"*",INDEX(ZRDaten,MATCH($B364,ZRZeile,0),MATCH(Hilfe!$B$1,ZRSpalte,0)+'1.2 ZR Monate'!K$12-1))</f>
        <v>459</v>
      </c>
      <c r="L364" s="155" t="n">
        <f aca="false">IF(INDEX(ZRDaten,MATCH($B364,ZRZeile,0),MATCH(Hilfe!$B$1,ZRSpalte,0)+'1.2 ZR Monate'!L$12-1)&lt;3,"*",INDEX(ZRDaten,MATCH($B364,ZRZeile,0),MATCH(Hilfe!$B$1,ZRSpalte,0)+'1.2 ZR Monate'!L$12-1))</f>
        <v>464</v>
      </c>
      <c r="M364" s="155" t="n">
        <f aca="false">IF(INDEX(ZRDaten,MATCH($B364,ZRZeile,0),MATCH(Hilfe!$B$1,ZRSpalte,0)+'1.2 ZR Monate'!M$12-1)&lt;3,"*",INDEX(ZRDaten,MATCH($B364,ZRZeile,0),MATCH(Hilfe!$B$1,ZRSpalte,0)+'1.2 ZR Monate'!M$12-1))</f>
        <v>426</v>
      </c>
      <c r="N364" s="155" t="n">
        <f aca="false">IF(INDEX(ZRDaten,MATCH($B364,ZRZeile,0),MATCH(Hilfe!$B$1,ZRSpalte,0)+'1.2 ZR Monate'!N$12-1)&lt;3,"*",INDEX(ZRDaten,MATCH($B364,ZRZeile,0),MATCH(Hilfe!$B$1,ZRSpalte,0)+'1.2 ZR Monate'!N$12-1))</f>
        <v>410</v>
      </c>
      <c r="O364" s="156" t="n">
        <f aca="false">IF(INDEX(ZRDaten,MATCH($B364,ZRZeile,0),MATCH(Hilfe!$B$1,ZRSpalte,0)+'1.2 ZR Monate'!O$12-1)&lt;3,"*",INDEX(ZRDaten,MATCH($B364,ZRZeile,0),MATCH(Hilfe!$B$1,ZRSpalte,0)+'1.2 ZR Monate'!O$12-1))</f>
        <v>441</v>
      </c>
    </row>
    <row r="365" customFormat="false" ht="12.75" hidden="false" customHeight="true" outlineLevel="0" collapsed="false">
      <c r="A365" s="9" t="s">
        <v>738</v>
      </c>
      <c r="B365" s="10" t="s">
        <v>739</v>
      </c>
      <c r="C365" s="155" t="n">
        <f aca="false">IF(INDEX(ZRDaten,MATCH($B365,ZRZeile,0),MATCH(Hilfe!$B$1,ZRSpalte,0)+'1.2 ZR Monate'!C$12-1)&lt;3,"*",INDEX(ZRDaten,MATCH($B365,ZRZeile,0),MATCH(Hilfe!$B$1,ZRSpalte,0)+'1.2 ZR Monate'!C$12-1))</f>
        <v>69</v>
      </c>
      <c r="D365" s="155" t="n">
        <f aca="false">IF(INDEX(ZRDaten,MATCH($B365,ZRZeile,0),MATCH(Hilfe!$B$1,ZRSpalte,0)+'1.2 ZR Monate'!D$12-1)&lt;3,"*",INDEX(ZRDaten,MATCH($B365,ZRZeile,0),MATCH(Hilfe!$B$1,ZRSpalte,0)+'1.2 ZR Monate'!D$12-1))</f>
        <v>73</v>
      </c>
      <c r="E365" s="155" t="n">
        <f aca="false">IF(INDEX(ZRDaten,MATCH($B365,ZRZeile,0),MATCH(Hilfe!$B$1,ZRSpalte,0)+'1.2 ZR Monate'!E$12-1)&lt;3,"*",INDEX(ZRDaten,MATCH($B365,ZRZeile,0),MATCH(Hilfe!$B$1,ZRSpalte,0)+'1.2 ZR Monate'!E$12-1))</f>
        <v>56</v>
      </c>
      <c r="F365" s="155" t="n">
        <f aca="false">IF(INDEX(ZRDaten,MATCH($B365,ZRZeile,0),MATCH(Hilfe!$B$1,ZRSpalte,0)+'1.2 ZR Monate'!F$12-1)&lt;3,"*",INDEX(ZRDaten,MATCH($B365,ZRZeile,0),MATCH(Hilfe!$B$1,ZRSpalte,0)+'1.2 ZR Monate'!F$12-1))</f>
        <v>65</v>
      </c>
      <c r="G365" s="155" t="n">
        <f aca="false">IF(INDEX(ZRDaten,MATCH($B365,ZRZeile,0),MATCH(Hilfe!$B$1,ZRSpalte,0)+'1.2 ZR Monate'!G$12-1)&lt;3,"*",INDEX(ZRDaten,MATCH($B365,ZRZeile,0),MATCH(Hilfe!$B$1,ZRSpalte,0)+'1.2 ZR Monate'!G$12-1))</f>
        <v>67</v>
      </c>
      <c r="H365" s="155" t="n">
        <f aca="false">IF(INDEX(ZRDaten,MATCH($B365,ZRZeile,0),MATCH(Hilfe!$B$1,ZRSpalte,0)+'1.2 ZR Monate'!H$12-1)&lt;3,"*",INDEX(ZRDaten,MATCH($B365,ZRZeile,0),MATCH(Hilfe!$B$1,ZRSpalte,0)+'1.2 ZR Monate'!H$12-1))</f>
        <v>65</v>
      </c>
      <c r="I365" s="155" t="n">
        <f aca="false">IF(INDEX(ZRDaten,MATCH($B365,ZRZeile,0),MATCH(Hilfe!$B$1,ZRSpalte,0)+'1.2 ZR Monate'!I$12-1)&lt;3,"*",INDEX(ZRDaten,MATCH($B365,ZRZeile,0),MATCH(Hilfe!$B$1,ZRSpalte,0)+'1.2 ZR Monate'!I$12-1))</f>
        <v>56</v>
      </c>
      <c r="J365" s="155" t="n">
        <f aca="false">IF(INDEX(ZRDaten,MATCH($B365,ZRZeile,0),MATCH(Hilfe!$B$1,ZRSpalte,0)+'1.2 ZR Monate'!J$12-1)&lt;3,"*",INDEX(ZRDaten,MATCH($B365,ZRZeile,0),MATCH(Hilfe!$B$1,ZRSpalte,0)+'1.2 ZR Monate'!J$12-1))</f>
        <v>43</v>
      </c>
      <c r="K365" s="155" t="n">
        <f aca="false">IF(INDEX(ZRDaten,MATCH($B365,ZRZeile,0),MATCH(Hilfe!$B$1,ZRSpalte,0)+'1.2 ZR Monate'!K$12-1)&lt;3,"*",INDEX(ZRDaten,MATCH($B365,ZRZeile,0),MATCH(Hilfe!$B$1,ZRSpalte,0)+'1.2 ZR Monate'!K$12-1))</f>
        <v>47</v>
      </c>
      <c r="L365" s="155" t="n">
        <f aca="false">IF(INDEX(ZRDaten,MATCH($B365,ZRZeile,0),MATCH(Hilfe!$B$1,ZRSpalte,0)+'1.2 ZR Monate'!L$12-1)&lt;3,"*",INDEX(ZRDaten,MATCH($B365,ZRZeile,0),MATCH(Hilfe!$B$1,ZRSpalte,0)+'1.2 ZR Monate'!L$12-1))</f>
        <v>31</v>
      </c>
      <c r="M365" s="155" t="n">
        <f aca="false">IF(INDEX(ZRDaten,MATCH($B365,ZRZeile,0),MATCH(Hilfe!$B$1,ZRSpalte,0)+'1.2 ZR Monate'!M$12-1)&lt;3,"*",INDEX(ZRDaten,MATCH($B365,ZRZeile,0),MATCH(Hilfe!$B$1,ZRSpalte,0)+'1.2 ZR Monate'!M$12-1))</f>
        <v>60</v>
      </c>
      <c r="N365" s="155" t="n">
        <f aca="false">IF(INDEX(ZRDaten,MATCH($B365,ZRZeile,0),MATCH(Hilfe!$B$1,ZRSpalte,0)+'1.2 ZR Monate'!N$12-1)&lt;3,"*",INDEX(ZRDaten,MATCH($B365,ZRZeile,0),MATCH(Hilfe!$B$1,ZRSpalte,0)+'1.2 ZR Monate'!N$12-1))</f>
        <v>58</v>
      </c>
      <c r="O365" s="156" t="n">
        <f aca="false">IF(INDEX(ZRDaten,MATCH($B365,ZRZeile,0),MATCH(Hilfe!$B$1,ZRSpalte,0)+'1.2 ZR Monate'!O$12-1)&lt;3,"*",INDEX(ZRDaten,MATCH($B365,ZRZeile,0),MATCH(Hilfe!$B$1,ZRSpalte,0)+'1.2 ZR Monate'!O$12-1))</f>
        <v>59</v>
      </c>
    </row>
    <row r="366" customFormat="false" ht="12.75" hidden="false" customHeight="true" outlineLevel="0" collapsed="false">
      <c r="A366" s="9" t="s">
        <v>740</v>
      </c>
      <c r="B366" s="10" t="s">
        <v>741</v>
      </c>
      <c r="C366" s="155" t="n">
        <f aca="false">IF(INDEX(ZRDaten,MATCH($B366,ZRZeile,0),MATCH(Hilfe!$B$1,ZRSpalte,0)+'1.2 ZR Monate'!C$12-1)&lt;3,"*",INDEX(ZRDaten,MATCH($B366,ZRZeile,0),MATCH(Hilfe!$B$1,ZRSpalte,0)+'1.2 ZR Monate'!C$12-1))</f>
        <v>209</v>
      </c>
      <c r="D366" s="155" t="n">
        <f aca="false">IF(INDEX(ZRDaten,MATCH($B366,ZRZeile,0),MATCH(Hilfe!$B$1,ZRSpalte,0)+'1.2 ZR Monate'!D$12-1)&lt;3,"*",INDEX(ZRDaten,MATCH($B366,ZRZeile,0),MATCH(Hilfe!$B$1,ZRSpalte,0)+'1.2 ZR Monate'!D$12-1))</f>
        <v>218</v>
      </c>
      <c r="E366" s="155" t="n">
        <f aca="false">IF(INDEX(ZRDaten,MATCH($B366,ZRZeile,0),MATCH(Hilfe!$B$1,ZRSpalte,0)+'1.2 ZR Monate'!E$12-1)&lt;3,"*",INDEX(ZRDaten,MATCH($B366,ZRZeile,0),MATCH(Hilfe!$B$1,ZRSpalte,0)+'1.2 ZR Monate'!E$12-1))</f>
        <v>212</v>
      </c>
      <c r="F366" s="155" t="n">
        <f aca="false">IF(INDEX(ZRDaten,MATCH($B366,ZRZeile,0),MATCH(Hilfe!$B$1,ZRSpalte,0)+'1.2 ZR Monate'!F$12-1)&lt;3,"*",INDEX(ZRDaten,MATCH($B366,ZRZeile,0),MATCH(Hilfe!$B$1,ZRSpalte,0)+'1.2 ZR Monate'!F$12-1))</f>
        <v>209</v>
      </c>
      <c r="G366" s="155" t="n">
        <f aca="false">IF(INDEX(ZRDaten,MATCH($B366,ZRZeile,0),MATCH(Hilfe!$B$1,ZRSpalte,0)+'1.2 ZR Monate'!G$12-1)&lt;3,"*",INDEX(ZRDaten,MATCH($B366,ZRZeile,0),MATCH(Hilfe!$B$1,ZRSpalte,0)+'1.2 ZR Monate'!G$12-1))</f>
        <v>219</v>
      </c>
      <c r="H366" s="155" t="n">
        <f aca="false">IF(INDEX(ZRDaten,MATCH($B366,ZRZeile,0),MATCH(Hilfe!$B$1,ZRSpalte,0)+'1.2 ZR Monate'!H$12-1)&lt;3,"*",INDEX(ZRDaten,MATCH($B366,ZRZeile,0),MATCH(Hilfe!$B$1,ZRSpalte,0)+'1.2 ZR Monate'!H$12-1))</f>
        <v>220</v>
      </c>
      <c r="I366" s="155" t="n">
        <f aca="false">IF(INDEX(ZRDaten,MATCH($B366,ZRZeile,0),MATCH(Hilfe!$B$1,ZRSpalte,0)+'1.2 ZR Monate'!I$12-1)&lt;3,"*",INDEX(ZRDaten,MATCH($B366,ZRZeile,0),MATCH(Hilfe!$B$1,ZRSpalte,0)+'1.2 ZR Monate'!I$12-1))</f>
        <v>206</v>
      </c>
      <c r="J366" s="155" t="n">
        <f aca="false">IF(INDEX(ZRDaten,MATCH($B366,ZRZeile,0),MATCH(Hilfe!$B$1,ZRSpalte,0)+'1.2 ZR Monate'!J$12-1)&lt;3,"*",INDEX(ZRDaten,MATCH($B366,ZRZeile,0),MATCH(Hilfe!$B$1,ZRSpalte,0)+'1.2 ZR Monate'!J$12-1))</f>
        <v>205</v>
      </c>
      <c r="K366" s="155" t="n">
        <f aca="false">IF(INDEX(ZRDaten,MATCH($B366,ZRZeile,0),MATCH(Hilfe!$B$1,ZRSpalte,0)+'1.2 ZR Monate'!K$12-1)&lt;3,"*",INDEX(ZRDaten,MATCH($B366,ZRZeile,0),MATCH(Hilfe!$B$1,ZRSpalte,0)+'1.2 ZR Monate'!K$12-1))</f>
        <v>220</v>
      </c>
      <c r="L366" s="155" t="n">
        <f aca="false">IF(INDEX(ZRDaten,MATCH($B366,ZRZeile,0),MATCH(Hilfe!$B$1,ZRSpalte,0)+'1.2 ZR Monate'!L$12-1)&lt;3,"*",INDEX(ZRDaten,MATCH($B366,ZRZeile,0),MATCH(Hilfe!$B$1,ZRSpalte,0)+'1.2 ZR Monate'!L$12-1))</f>
        <v>227</v>
      </c>
      <c r="M366" s="155" t="n">
        <f aca="false">IF(INDEX(ZRDaten,MATCH($B366,ZRZeile,0),MATCH(Hilfe!$B$1,ZRSpalte,0)+'1.2 ZR Monate'!M$12-1)&lt;3,"*",INDEX(ZRDaten,MATCH($B366,ZRZeile,0),MATCH(Hilfe!$B$1,ZRSpalte,0)+'1.2 ZR Monate'!M$12-1))</f>
        <v>229</v>
      </c>
      <c r="N366" s="155" t="n">
        <f aca="false">IF(INDEX(ZRDaten,MATCH($B366,ZRZeile,0),MATCH(Hilfe!$B$1,ZRSpalte,0)+'1.2 ZR Monate'!N$12-1)&lt;3,"*",INDEX(ZRDaten,MATCH($B366,ZRZeile,0),MATCH(Hilfe!$B$1,ZRSpalte,0)+'1.2 ZR Monate'!N$12-1))</f>
        <v>223</v>
      </c>
      <c r="O366" s="156" t="n">
        <f aca="false">IF(INDEX(ZRDaten,MATCH($B366,ZRZeile,0),MATCH(Hilfe!$B$1,ZRSpalte,0)+'1.2 ZR Monate'!O$12-1)&lt;3,"*",INDEX(ZRDaten,MATCH($B366,ZRZeile,0),MATCH(Hilfe!$B$1,ZRSpalte,0)+'1.2 ZR Monate'!O$12-1))</f>
        <v>217</v>
      </c>
    </row>
    <row r="367" customFormat="false" ht="12.75" hidden="false" customHeight="true" outlineLevel="0" collapsed="false">
      <c r="A367" s="9" t="s">
        <v>742</v>
      </c>
      <c r="B367" s="10" t="s">
        <v>743</v>
      </c>
      <c r="C367" s="155" t="n">
        <f aca="false">IF(INDEX(ZRDaten,MATCH($B367,ZRZeile,0),MATCH(Hilfe!$B$1,ZRSpalte,0)+'1.2 ZR Monate'!C$12-1)&lt;3,"*",INDEX(ZRDaten,MATCH($B367,ZRZeile,0),MATCH(Hilfe!$B$1,ZRSpalte,0)+'1.2 ZR Monate'!C$12-1))</f>
        <v>221</v>
      </c>
      <c r="D367" s="155" t="n">
        <f aca="false">IF(INDEX(ZRDaten,MATCH($B367,ZRZeile,0),MATCH(Hilfe!$B$1,ZRSpalte,0)+'1.2 ZR Monate'!D$12-1)&lt;3,"*",INDEX(ZRDaten,MATCH($B367,ZRZeile,0),MATCH(Hilfe!$B$1,ZRSpalte,0)+'1.2 ZR Monate'!D$12-1))</f>
        <v>216</v>
      </c>
      <c r="E367" s="155" t="n">
        <f aca="false">IF(INDEX(ZRDaten,MATCH($B367,ZRZeile,0),MATCH(Hilfe!$B$1,ZRSpalte,0)+'1.2 ZR Monate'!E$12-1)&lt;3,"*",INDEX(ZRDaten,MATCH($B367,ZRZeile,0),MATCH(Hilfe!$B$1,ZRSpalte,0)+'1.2 ZR Monate'!E$12-1))</f>
        <v>212</v>
      </c>
      <c r="F367" s="155" t="n">
        <f aca="false">IF(INDEX(ZRDaten,MATCH($B367,ZRZeile,0),MATCH(Hilfe!$B$1,ZRSpalte,0)+'1.2 ZR Monate'!F$12-1)&lt;3,"*",INDEX(ZRDaten,MATCH($B367,ZRZeile,0),MATCH(Hilfe!$B$1,ZRSpalte,0)+'1.2 ZR Monate'!F$12-1))</f>
        <v>199</v>
      </c>
      <c r="G367" s="155" t="n">
        <f aca="false">IF(INDEX(ZRDaten,MATCH($B367,ZRZeile,0),MATCH(Hilfe!$B$1,ZRSpalte,0)+'1.2 ZR Monate'!G$12-1)&lt;3,"*",INDEX(ZRDaten,MATCH($B367,ZRZeile,0),MATCH(Hilfe!$B$1,ZRSpalte,0)+'1.2 ZR Monate'!G$12-1))</f>
        <v>222</v>
      </c>
      <c r="H367" s="155" t="n">
        <f aca="false">IF(INDEX(ZRDaten,MATCH($B367,ZRZeile,0),MATCH(Hilfe!$B$1,ZRSpalte,0)+'1.2 ZR Monate'!H$12-1)&lt;3,"*",INDEX(ZRDaten,MATCH($B367,ZRZeile,0),MATCH(Hilfe!$B$1,ZRSpalte,0)+'1.2 ZR Monate'!H$12-1))</f>
        <v>229</v>
      </c>
      <c r="I367" s="155" t="n">
        <f aca="false">IF(INDEX(ZRDaten,MATCH($B367,ZRZeile,0),MATCH(Hilfe!$B$1,ZRSpalte,0)+'1.2 ZR Monate'!I$12-1)&lt;3,"*",INDEX(ZRDaten,MATCH($B367,ZRZeile,0),MATCH(Hilfe!$B$1,ZRSpalte,0)+'1.2 ZR Monate'!I$12-1))</f>
        <v>235</v>
      </c>
      <c r="J367" s="155" t="n">
        <f aca="false">IF(INDEX(ZRDaten,MATCH($B367,ZRZeile,0),MATCH(Hilfe!$B$1,ZRSpalte,0)+'1.2 ZR Monate'!J$12-1)&lt;3,"*",INDEX(ZRDaten,MATCH($B367,ZRZeile,0),MATCH(Hilfe!$B$1,ZRSpalte,0)+'1.2 ZR Monate'!J$12-1))</f>
        <v>230</v>
      </c>
      <c r="K367" s="155" t="n">
        <f aca="false">IF(INDEX(ZRDaten,MATCH($B367,ZRZeile,0),MATCH(Hilfe!$B$1,ZRSpalte,0)+'1.2 ZR Monate'!K$12-1)&lt;3,"*",INDEX(ZRDaten,MATCH($B367,ZRZeile,0),MATCH(Hilfe!$B$1,ZRSpalte,0)+'1.2 ZR Monate'!K$12-1))</f>
        <v>249</v>
      </c>
      <c r="L367" s="155" t="n">
        <f aca="false">IF(INDEX(ZRDaten,MATCH($B367,ZRZeile,0),MATCH(Hilfe!$B$1,ZRSpalte,0)+'1.2 ZR Monate'!L$12-1)&lt;3,"*",INDEX(ZRDaten,MATCH($B367,ZRZeile,0),MATCH(Hilfe!$B$1,ZRSpalte,0)+'1.2 ZR Monate'!L$12-1))</f>
        <v>256</v>
      </c>
      <c r="M367" s="155" t="n">
        <f aca="false">IF(INDEX(ZRDaten,MATCH($B367,ZRZeile,0),MATCH(Hilfe!$B$1,ZRSpalte,0)+'1.2 ZR Monate'!M$12-1)&lt;3,"*",INDEX(ZRDaten,MATCH($B367,ZRZeile,0),MATCH(Hilfe!$B$1,ZRSpalte,0)+'1.2 ZR Monate'!M$12-1))</f>
        <v>265</v>
      </c>
      <c r="N367" s="155" t="n">
        <f aca="false">IF(INDEX(ZRDaten,MATCH($B367,ZRZeile,0),MATCH(Hilfe!$B$1,ZRSpalte,0)+'1.2 ZR Monate'!N$12-1)&lt;3,"*",INDEX(ZRDaten,MATCH($B367,ZRZeile,0),MATCH(Hilfe!$B$1,ZRSpalte,0)+'1.2 ZR Monate'!N$12-1))</f>
        <v>281</v>
      </c>
      <c r="O367" s="156" t="n">
        <f aca="false">IF(INDEX(ZRDaten,MATCH($B367,ZRZeile,0),MATCH(Hilfe!$B$1,ZRSpalte,0)+'1.2 ZR Monate'!O$12-1)&lt;3,"*",INDEX(ZRDaten,MATCH($B367,ZRZeile,0),MATCH(Hilfe!$B$1,ZRSpalte,0)+'1.2 ZR Monate'!O$12-1))</f>
        <v>298</v>
      </c>
    </row>
    <row r="368" customFormat="false" ht="12.75" hidden="false" customHeight="true" outlineLevel="0" collapsed="false">
      <c r="A368" s="9" t="s">
        <v>744</v>
      </c>
      <c r="B368" s="10" t="s">
        <v>745</v>
      </c>
      <c r="C368" s="155" t="n">
        <f aca="false">IF(INDEX(ZRDaten,MATCH($B368,ZRZeile,0),MATCH(Hilfe!$B$1,ZRSpalte,0)+'1.2 ZR Monate'!C$12-1)&lt;3,"*",INDEX(ZRDaten,MATCH($B368,ZRZeile,0),MATCH(Hilfe!$B$1,ZRSpalte,0)+'1.2 ZR Monate'!C$12-1))</f>
        <v>21</v>
      </c>
      <c r="D368" s="155" t="n">
        <f aca="false">IF(INDEX(ZRDaten,MATCH($B368,ZRZeile,0),MATCH(Hilfe!$B$1,ZRSpalte,0)+'1.2 ZR Monate'!D$12-1)&lt;3,"*",INDEX(ZRDaten,MATCH($B368,ZRZeile,0),MATCH(Hilfe!$B$1,ZRSpalte,0)+'1.2 ZR Monate'!D$12-1))</f>
        <v>24</v>
      </c>
      <c r="E368" s="155" t="n">
        <f aca="false">IF(INDEX(ZRDaten,MATCH($B368,ZRZeile,0),MATCH(Hilfe!$B$1,ZRSpalte,0)+'1.2 ZR Monate'!E$12-1)&lt;3,"*",INDEX(ZRDaten,MATCH($B368,ZRZeile,0),MATCH(Hilfe!$B$1,ZRSpalte,0)+'1.2 ZR Monate'!E$12-1))</f>
        <v>34</v>
      </c>
      <c r="F368" s="155" t="n">
        <f aca="false">IF(INDEX(ZRDaten,MATCH($B368,ZRZeile,0),MATCH(Hilfe!$B$1,ZRSpalte,0)+'1.2 ZR Monate'!F$12-1)&lt;3,"*",INDEX(ZRDaten,MATCH($B368,ZRZeile,0),MATCH(Hilfe!$B$1,ZRSpalte,0)+'1.2 ZR Monate'!F$12-1))</f>
        <v>34</v>
      </c>
      <c r="G368" s="155" t="n">
        <f aca="false">IF(INDEX(ZRDaten,MATCH($B368,ZRZeile,0),MATCH(Hilfe!$B$1,ZRSpalte,0)+'1.2 ZR Monate'!G$12-1)&lt;3,"*",INDEX(ZRDaten,MATCH($B368,ZRZeile,0),MATCH(Hilfe!$B$1,ZRSpalte,0)+'1.2 ZR Monate'!G$12-1))</f>
        <v>28</v>
      </c>
      <c r="H368" s="155" t="n">
        <f aca="false">IF(INDEX(ZRDaten,MATCH($B368,ZRZeile,0),MATCH(Hilfe!$B$1,ZRSpalte,0)+'1.2 ZR Monate'!H$12-1)&lt;3,"*",INDEX(ZRDaten,MATCH($B368,ZRZeile,0),MATCH(Hilfe!$B$1,ZRSpalte,0)+'1.2 ZR Monate'!H$12-1))</f>
        <v>26</v>
      </c>
      <c r="I368" s="155" t="n">
        <f aca="false">IF(INDEX(ZRDaten,MATCH($B368,ZRZeile,0),MATCH(Hilfe!$B$1,ZRSpalte,0)+'1.2 ZR Monate'!I$12-1)&lt;3,"*",INDEX(ZRDaten,MATCH($B368,ZRZeile,0),MATCH(Hilfe!$B$1,ZRSpalte,0)+'1.2 ZR Monate'!I$12-1))</f>
        <v>29</v>
      </c>
      <c r="J368" s="155" t="n">
        <f aca="false">IF(INDEX(ZRDaten,MATCH($B368,ZRZeile,0),MATCH(Hilfe!$B$1,ZRSpalte,0)+'1.2 ZR Monate'!J$12-1)&lt;3,"*",INDEX(ZRDaten,MATCH($B368,ZRZeile,0),MATCH(Hilfe!$B$1,ZRSpalte,0)+'1.2 ZR Monate'!J$12-1))</f>
        <v>23</v>
      </c>
      <c r="K368" s="155" t="n">
        <f aca="false">IF(INDEX(ZRDaten,MATCH($B368,ZRZeile,0),MATCH(Hilfe!$B$1,ZRSpalte,0)+'1.2 ZR Monate'!K$12-1)&lt;3,"*",INDEX(ZRDaten,MATCH($B368,ZRZeile,0),MATCH(Hilfe!$B$1,ZRSpalte,0)+'1.2 ZR Monate'!K$12-1))</f>
        <v>18</v>
      </c>
      <c r="L368" s="155" t="n">
        <f aca="false">IF(INDEX(ZRDaten,MATCH($B368,ZRZeile,0),MATCH(Hilfe!$B$1,ZRSpalte,0)+'1.2 ZR Monate'!L$12-1)&lt;3,"*",INDEX(ZRDaten,MATCH($B368,ZRZeile,0),MATCH(Hilfe!$B$1,ZRSpalte,0)+'1.2 ZR Monate'!L$12-1))</f>
        <v>18</v>
      </c>
      <c r="M368" s="155" t="n">
        <f aca="false">IF(INDEX(ZRDaten,MATCH($B368,ZRZeile,0),MATCH(Hilfe!$B$1,ZRSpalte,0)+'1.2 ZR Monate'!M$12-1)&lt;3,"*",INDEX(ZRDaten,MATCH($B368,ZRZeile,0),MATCH(Hilfe!$B$1,ZRSpalte,0)+'1.2 ZR Monate'!M$12-1))</f>
        <v>17</v>
      </c>
      <c r="N368" s="155" t="n">
        <f aca="false">IF(INDEX(ZRDaten,MATCH($B368,ZRZeile,0),MATCH(Hilfe!$B$1,ZRSpalte,0)+'1.2 ZR Monate'!N$12-1)&lt;3,"*",INDEX(ZRDaten,MATCH($B368,ZRZeile,0),MATCH(Hilfe!$B$1,ZRSpalte,0)+'1.2 ZR Monate'!N$12-1))</f>
        <v>39</v>
      </c>
      <c r="O368" s="156" t="n">
        <f aca="false">IF(INDEX(ZRDaten,MATCH($B368,ZRZeile,0),MATCH(Hilfe!$B$1,ZRSpalte,0)+'1.2 ZR Monate'!O$12-1)&lt;3,"*",INDEX(ZRDaten,MATCH($B368,ZRZeile,0),MATCH(Hilfe!$B$1,ZRSpalte,0)+'1.2 ZR Monate'!O$12-1))</f>
        <v>20</v>
      </c>
    </row>
    <row r="369" customFormat="false" ht="12.75" hidden="false" customHeight="true" outlineLevel="0" collapsed="false">
      <c r="A369" s="9" t="s">
        <v>746</v>
      </c>
      <c r="B369" s="10" t="s">
        <v>747</v>
      </c>
      <c r="C369" s="155" t="n">
        <f aca="false">IF(INDEX(ZRDaten,MATCH($B369,ZRZeile,0),MATCH(Hilfe!$B$1,ZRSpalte,0)+'1.2 ZR Monate'!C$12-1)&lt;3,"*",INDEX(ZRDaten,MATCH($B369,ZRZeile,0),MATCH(Hilfe!$B$1,ZRSpalte,0)+'1.2 ZR Monate'!C$12-1))</f>
        <v>92</v>
      </c>
      <c r="D369" s="155" t="n">
        <f aca="false">IF(INDEX(ZRDaten,MATCH($B369,ZRZeile,0),MATCH(Hilfe!$B$1,ZRSpalte,0)+'1.2 ZR Monate'!D$12-1)&lt;3,"*",INDEX(ZRDaten,MATCH($B369,ZRZeile,0),MATCH(Hilfe!$B$1,ZRSpalte,0)+'1.2 ZR Monate'!D$12-1))</f>
        <v>96</v>
      </c>
      <c r="E369" s="155" t="n">
        <f aca="false">IF(INDEX(ZRDaten,MATCH($B369,ZRZeile,0),MATCH(Hilfe!$B$1,ZRSpalte,0)+'1.2 ZR Monate'!E$12-1)&lt;3,"*",INDEX(ZRDaten,MATCH($B369,ZRZeile,0),MATCH(Hilfe!$B$1,ZRSpalte,0)+'1.2 ZR Monate'!E$12-1))</f>
        <v>104</v>
      </c>
      <c r="F369" s="155" t="n">
        <f aca="false">IF(INDEX(ZRDaten,MATCH($B369,ZRZeile,0),MATCH(Hilfe!$B$1,ZRSpalte,0)+'1.2 ZR Monate'!F$12-1)&lt;3,"*",INDEX(ZRDaten,MATCH($B369,ZRZeile,0),MATCH(Hilfe!$B$1,ZRSpalte,0)+'1.2 ZR Monate'!F$12-1))</f>
        <v>99</v>
      </c>
      <c r="G369" s="155" t="n">
        <f aca="false">IF(INDEX(ZRDaten,MATCH($B369,ZRZeile,0),MATCH(Hilfe!$B$1,ZRSpalte,0)+'1.2 ZR Monate'!G$12-1)&lt;3,"*",INDEX(ZRDaten,MATCH($B369,ZRZeile,0),MATCH(Hilfe!$B$1,ZRSpalte,0)+'1.2 ZR Monate'!G$12-1))</f>
        <v>92</v>
      </c>
      <c r="H369" s="155" t="n">
        <f aca="false">IF(INDEX(ZRDaten,MATCH($B369,ZRZeile,0),MATCH(Hilfe!$B$1,ZRSpalte,0)+'1.2 ZR Monate'!H$12-1)&lt;3,"*",INDEX(ZRDaten,MATCH($B369,ZRZeile,0),MATCH(Hilfe!$B$1,ZRSpalte,0)+'1.2 ZR Monate'!H$12-1))</f>
        <v>66</v>
      </c>
      <c r="I369" s="155" t="n">
        <f aca="false">IF(INDEX(ZRDaten,MATCH($B369,ZRZeile,0),MATCH(Hilfe!$B$1,ZRSpalte,0)+'1.2 ZR Monate'!I$12-1)&lt;3,"*",INDEX(ZRDaten,MATCH($B369,ZRZeile,0),MATCH(Hilfe!$B$1,ZRSpalte,0)+'1.2 ZR Monate'!I$12-1))</f>
        <v>45</v>
      </c>
      <c r="J369" s="155" t="n">
        <f aca="false">IF(INDEX(ZRDaten,MATCH($B369,ZRZeile,0),MATCH(Hilfe!$B$1,ZRSpalte,0)+'1.2 ZR Monate'!J$12-1)&lt;3,"*",INDEX(ZRDaten,MATCH($B369,ZRZeile,0),MATCH(Hilfe!$B$1,ZRSpalte,0)+'1.2 ZR Monate'!J$12-1))</f>
        <v>55</v>
      </c>
      <c r="K369" s="155" t="n">
        <f aca="false">IF(INDEX(ZRDaten,MATCH($B369,ZRZeile,0),MATCH(Hilfe!$B$1,ZRSpalte,0)+'1.2 ZR Monate'!K$12-1)&lt;3,"*",INDEX(ZRDaten,MATCH($B369,ZRZeile,0),MATCH(Hilfe!$B$1,ZRSpalte,0)+'1.2 ZR Monate'!K$12-1))</f>
        <v>36</v>
      </c>
      <c r="L369" s="155" t="n">
        <f aca="false">IF(INDEX(ZRDaten,MATCH($B369,ZRZeile,0),MATCH(Hilfe!$B$1,ZRSpalte,0)+'1.2 ZR Monate'!L$12-1)&lt;3,"*",INDEX(ZRDaten,MATCH($B369,ZRZeile,0),MATCH(Hilfe!$B$1,ZRSpalte,0)+'1.2 ZR Monate'!L$12-1))</f>
        <v>36</v>
      </c>
      <c r="M369" s="155" t="n">
        <f aca="false">IF(INDEX(ZRDaten,MATCH($B369,ZRZeile,0),MATCH(Hilfe!$B$1,ZRSpalte,0)+'1.2 ZR Monate'!M$12-1)&lt;3,"*",INDEX(ZRDaten,MATCH($B369,ZRZeile,0),MATCH(Hilfe!$B$1,ZRSpalte,0)+'1.2 ZR Monate'!M$12-1))</f>
        <v>35</v>
      </c>
      <c r="N369" s="155" t="n">
        <f aca="false">IF(INDEX(ZRDaten,MATCH($B369,ZRZeile,0),MATCH(Hilfe!$B$1,ZRSpalte,0)+'1.2 ZR Monate'!N$12-1)&lt;3,"*",INDEX(ZRDaten,MATCH($B369,ZRZeile,0),MATCH(Hilfe!$B$1,ZRSpalte,0)+'1.2 ZR Monate'!N$12-1))</f>
        <v>44</v>
      </c>
      <c r="O369" s="156" t="n">
        <f aca="false">IF(INDEX(ZRDaten,MATCH($B369,ZRZeile,0),MATCH(Hilfe!$B$1,ZRSpalte,0)+'1.2 ZR Monate'!O$12-1)&lt;3,"*",INDEX(ZRDaten,MATCH($B369,ZRZeile,0),MATCH(Hilfe!$B$1,ZRSpalte,0)+'1.2 ZR Monate'!O$12-1))</f>
        <v>56</v>
      </c>
    </row>
    <row r="370" customFormat="false" ht="12.75" hidden="false" customHeight="true" outlineLevel="0" collapsed="false">
      <c r="A370" s="9" t="s">
        <v>748</v>
      </c>
      <c r="B370" s="10" t="s">
        <v>749</v>
      </c>
      <c r="C370" s="155" t="n">
        <f aca="false">IF(INDEX(ZRDaten,MATCH($B370,ZRZeile,0),MATCH(Hilfe!$B$1,ZRSpalte,0)+'1.2 ZR Monate'!C$12-1)&lt;3,"*",INDEX(ZRDaten,MATCH($B370,ZRZeile,0),MATCH(Hilfe!$B$1,ZRSpalte,0)+'1.2 ZR Monate'!C$12-1))</f>
        <v>85</v>
      </c>
      <c r="D370" s="155" t="n">
        <f aca="false">IF(INDEX(ZRDaten,MATCH($B370,ZRZeile,0),MATCH(Hilfe!$B$1,ZRSpalte,0)+'1.2 ZR Monate'!D$12-1)&lt;3,"*",INDEX(ZRDaten,MATCH($B370,ZRZeile,0),MATCH(Hilfe!$B$1,ZRSpalte,0)+'1.2 ZR Monate'!D$12-1))</f>
        <v>92</v>
      </c>
      <c r="E370" s="155" t="n">
        <f aca="false">IF(INDEX(ZRDaten,MATCH($B370,ZRZeile,0),MATCH(Hilfe!$B$1,ZRSpalte,0)+'1.2 ZR Monate'!E$12-1)&lt;3,"*",INDEX(ZRDaten,MATCH($B370,ZRZeile,0),MATCH(Hilfe!$B$1,ZRSpalte,0)+'1.2 ZR Monate'!E$12-1))</f>
        <v>102</v>
      </c>
      <c r="F370" s="155" t="n">
        <f aca="false">IF(INDEX(ZRDaten,MATCH($B370,ZRZeile,0),MATCH(Hilfe!$B$1,ZRSpalte,0)+'1.2 ZR Monate'!F$12-1)&lt;3,"*",INDEX(ZRDaten,MATCH($B370,ZRZeile,0),MATCH(Hilfe!$B$1,ZRSpalte,0)+'1.2 ZR Monate'!F$12-1))</f>
        <v>111</v>
      </c>
      <c r="G370" s="155" t="n">
        <f aca="false">IF(INDEX(ZRDaten,MATCH($B370,ZRZeile,0),MATCH(Hilfe!$B$1,ZRSpalte,0)+'1.2 ZR Monate'!G$12-1)&lt;3,"*",INDEX(ZRDaten,MATCH($B370,ZRZeile,0),MATCH(Hilfe!$B$1,ZRSpalte,0)+'1.2 ZR Monate'!G$12-1))</f>
        <v>128</v>
      </c>
      <c r="H370" s="155" t="n">
        <f aca="false">IF(INDEX(ZRDaten,MATCH($B370,ZRZeile,0),MATCH(Hilfe!$B$1,ZRSpalte,0)+'1.2 ZR Monate'!H$12-1)&lt;3,"*",INDEX(ZRDaten,MATCH($B370,ZRZeile,0),MATCH(Hilfe!$B$1,ZRSpalte,0)+'1.2 ZR Monate'!H$12-1))</f>
        <v>128</v>
      </c>
      <c r="I370" s="155" t="n">
        <f aca="false">IF(INDEX(ZRDaten,MATCH($B370,ZRZeile,0),MATCH(Hilfe!$B$1,ZRSpalte,0)+'1.2 ZR Monate'!I$12-1)&lt;3,"*",INDEX(ZRDaten,MATCH($B370,ZRZeile,0),MATCH(Hilfe!$B$1,ZRSpalte,0)+'1.2 ZR Monate'!I$12-1))</f>
        <v>133</v>
      </c>
      <c r="J370" s="155" t="n">
        <f aca="false">IF(INDEX(ZRDaten,MATCH($B370,ZRZeile,0),MATCH(Hilfe!$B$1,ZRSpalte,0)+'1.2 ZR Monate'!J$12-1)&lt;3,"*",INDEX(ZRDaten,MATCH($B370,ZRZeile,0),MATCH(Hilfe!$B$1,ZRSpalte,0)+'1.2 ZR Monate'!J$12-1))</f>
        <v>120</v>
      </c>
      <c r="K370" s="155" t="n">
        <f aca="false">IF(INDEX(ZRDaten,MATCH($B370,ZRZeile,0),MATCH(Hilfe!$B$1,ZRSpalte,0)+'1.2 ZR Monate'!K$12-1)&lt;3,"*",INDEX(ZRDaten,MATCH($B370,ZRZeile,0),MATCH(Hilfe!$B$1,ZRSpalte,0)+'1.2 ZR Monate'!K$12-1))</f>
        <v>136</v>
      </c>
      <c r="L370" s="155" t="n">
        <f aca="false">IF(INDEX(ZRDaten,MATCH($B370,ZRZeile,0),MATCH(Hilfe!$B$1,ZRSpalte,0)+'1.2 ZR Monate'!L$12-1)&lt;3,"*",INDEX(ZRDaten,MATCH($B370,ZRZeile,0),MATCH(Hilfe!$B$1,ZRSpalte,0)+'1.2 ZR Monate'!L$12-1))</f>
        <v>132</v>
      </c>
      <c r="M370" s="155" t="n">
        <f aca="false">IF(INDEX(ZRDaten,MATCH($B370,ZRZeile,0),MATCH(Hilfe!$B$1,ZRSpalte,0)+'1.2 ZR Monate'!M$12-1)&lt;3,"*",INDEX(ZRDaten,MATCH($B370,ZRZeile,0),MATCH(Hilfe!$B$1,ZRSpalte,0)+'1.2 ZR Monate'!M$12-1))</f>
        <v>144</v>
      </c>
      <c r="N370" s="155" t="n">
        <f aca="false">IF(INDEX(ZRDaten,MATCH($B370,ZRZeile,0),MATCH(Hilfe!$B$1,ZRSpalte,0)+'1.2 ZR Monate'!N$12-1)&lt;3,"*",INDEX(ZRDaten,MATCH($B370,ZRZeile,0),MATCH(Hilfe!$B$1,ZRSpalte,0)+'1.2 ZR Monate'!N$12-1))</f>
        <v>128</v>
      </c>
      <c r="O370" s="156" t="n">
        <f aca="false">IF(INDEX(ZRDaten,MATCH($B370,ZRZeile,0),MATCH(Hilfe!$B$1,ZRSpalte,0)+'1.2 ZR Monate'!O$12-1)&lt;3,"*",INDEX(ZRDaten,MATCH($B370,ZRZeile,0),MATCH(Hilfe!$B$1,ZRSpalte,0)+'1.2 ZR Monate'!O$12-1))</f>
        <v>129</v>
      </c>
    </row>
    <row r="371" customFormat="false" ht="12.75" hidden="false" customHeight="true" outlineLevel="0" collapsed="false">
      <c r="A371" s="9" t="s">
        <v>750</v>
      </c>
      <c r="B371" s="10" t="s">
        <v>751</v>
      </c>
      <c r="C371" s="155" t="n">
        <f aca="false">IF(INDEX(ZRDaten,MATCH($B371,ZRZeile,0),MATCH(Hilfe!$B$1,ZRSpalte,0)+'1.2 ZR Monate'!C$12-1)&lt;3,"*",INDEX(ZRDaten,MATCH($B371,ZRZeile,0),MATCH(Hilfe!$B$1,ZRSpalte,0)+'1.2 ZR Monate'!C$12-1))</f>
        <v>23</v>
      </c>
      <c r="D371" s="155" t="n">
        <f aca="false">IF(INDEX(ZRDaten,MATCH($B371,ZRZeile,0),MATCH(Hilfe!$B$1,ZRSpalte,0)+'1.2 ZR Monate'!D$12-1)&lt;3,"*",INDEX(ZRDaten,MATCH($B371,ZRZeile,0),MATCH(Hilfe!$B$1,ZRSpalte,0)+'1.2 ZR Monate'!D$12-1))</f>
        <v>37</v>
      </c>
      <c r="E371" s="155" t="n">
        <f aca="false">IF(INDEX(ZRDaten,MATCH($B371,ZRZeile,0),MATCH(Hilfe!$B$1,ZRSpalte,0)+'1.2 ZR Monate'!E$12-1)&lt;3,"*",INDEX(ZRDaten,MATCH($B371,ZRZeile,0),MATCH(Hilfe!$B$1,ZRSpalte,0)+'1.2 ZR Monate'!E$12-1))</f>
        <v>42</v>
      </c>
      <c r="F371" s="155" t="n">
        <f aca="false">IF(INDEX(ZRDaten,MATCH($B371,ZRZeile,0),MATCH(Hilfe!$B$1,ZRSpalte,0)+'1.2 ZR Monate'!F$12-1)&lt;3,"*",INDEX(ZRDaten,MATCH($B371,ZRZeile,0),MATCH(Hilfe!$B$1,ZRSpalte,0)+'1.2 ZR Monate'!F$12-1))</f>
        <v>26</v>
      </c>
      <c r="G371" s="155" t="n">
        <f aca="false">IF(INDEX(ZRDaten,MATCH($B371,ZRZeile,0),MATCH(Hilfe!$B$1,ZRSpalte,0)+'1.2 ZR Monate'!G$12-1)&lt;3,"*",INDEX(ZRDaten,MATCH($B371,ZRZeile,0),MATCH(Hilfe!$B$1,ZRSpalte,0)+'1.2 ZR Monate'!G$12-1))</f>
        <v>33</v>
      </c>
      <c r="H371" s="155" t="n">
        <f aca="false">IF(INDEX(ZRDaten,MATCH($B371,ZRZeile,0),MATCH(Hilfe!$B$1,ZRSpalte,0)+'1.2 ZR Monate'!H$12-1)&lt;3,"*",INDEX(ZRDaten,MATCH($B371,ZRZeile,0),MATCH(Hilfe!$B$1,ZRSpalte,0)+'1.2 ZR Monate'!H$12-1))</f>
        <v>39</v>
      </c>
      <c r="I371" s="155" t="n">
        <f aca="false">IF(INDEX(ZRDaten,MATCH($B371,ZRZeile,0),MATCH(Hilfe!$B$1,ZRSpalte,0)+'1.2 ZR Monate'!I$12-1)&lt;3,"*",INDEX(ZRDaten,MATCH($B371,ZRZeile,0),MATCH(Hilfe!$B$1,ZRSpalte,0)+'1.2 ZR Monate'!I$12-1))</f>
        <v>39</v>
      </c>
      <c r="J371" s="155" t="n">
        <f aca="false">IF(INDEX(ZRDaten,MATCH($B371,ZRZeile,0),MATCH(Hilfe!$B$1,ZRSpalte,0)+'1.2 ZR Monate'!J$12-1)&lt;3,"*",INDEX(ZRDaten,MATCH($B371,ZRZeile,0),MATCH(Hilfe!$B$1,ZRSpalte,0)+'1.2 ZR Monate'!J$12-1))</f>
        <v>44</v>
      </c>
      <c r="K371" s="155" t="n">
        <f aca="false">IF(INDEX(ZRDaten,MATCH($B371,ZRZeile,0),MATCH(Hilfe!$B$1,ZRSpalte,0)+'1.2 ZR Monate'!K$12-1)&lt;3,"*",INDEX(ZRDaten,MATCH($B371,ZRZeile,0),MATCH(Hilfe!$B$1,ZRSpalte,0)+'1.2 ZR Monate'!K$12-1))</f>
        <v>38</v>
      </c>
      <c r="L371" s="155" t="n">
        <f aca="false">IF(INDEX(ZRDaten,MATCH($B371,ZRZeile,0),MATCH(Hilfe!$B$1,ZRSpalte,0)+'1.2 ZR Monate'!L$12-1)&lt;3,"*",INDEX(ZRDaten,MATCH($B371,ZRZeile,0),MATCH(Hilfe!$B$1,ZRSpalte,0)+'1.2 ZR Monate'!L$12-1))</f>
        <v>29</v>
      </c>
      <c r="M371" s="155" t="n">
        <f aca="false">IF(INDEX(ZRDaten,MATCH($B371,ZRZeile,0),MATCH(Hilfe!$B$1,ZRSpalte,0)+'1.2 ZR Monate'!M$12-1)&lt;3,"*",INDEX(ZRDaten,MATCH($B371,ZRZeile,0),MATCH(Hilfe!$B$1,ZRSpalte,0)+'1.2 ZR Monate'!M$12-1))</f>
        <v>34</v>
      </c>
      <c r="N371" s="155" t="n">
        <f aca="false">IF(INDEX(ZRDaten,MATCH($B371,ZRZeile,0),MATCH(Hilfe!$B$1,ZRSpalte,0)+'1.2 ZR Monate'!N$12-1)&lt;3,"*",INDEX(ZRDaten,MATCH($B371,ZRZeile,0),MATCH(Hilfe!$B$1,ZRSpalte,0)+'1.2 ZR Monate'!N$12-1))</f>
        <v>35</v>
      </c>
      <c r="O371" s="156" t="n">
        <f aca="false">IF(INDEX(ZRDaten,MATCH($B371,ZRZeile,0),MATCH(Hilfe!$B$1,ZRSpalte,0)+'1.2 ZR Monate'!O$12-1)&lt;3,"*",INDEX(ZRDaten,MATCH($B371,ZRZeile,0),MATCH(Hilfe!$B$1,ZRSpalte,0)+'1.2 ZR Monate'!O$12-1))</f>
        <v>37</v>
      </c>
    </row>
    <row r="372" customFormat="false" ht="12.75" hidden="false" customHeight="true" outlineLevel="0" collapsed="false">
      <c r="A372" s="9" t="s">
        <v>752</v>
      </c>
      <c r="B372" s="10" t="s">
        <v>753</v>
      </c>
      <c r="C372" s="155" t="n">
        <f aca="false">IF(INDEX(ZRDaten,MATCH($B372,ZRZeile,0),MATCH(Hilfe!$B$1,ZRSpalte,0)+'1.2 ZR Monate'!C$12-1)&lt;3,"*",INDEX(ZRDaten,MATCH($B372,ZRZeile,0),MATCH(Hilfe!$B$1,ZRSpalte,0)+'1.2 ZR Monate'!C$12-1))</f>
        <v>26</v>
      </c>
      <c r="D372" s="155" t="n">
        <f aca="false">IF(INDEX(ZRDaten,MATCH($B372,ZRZeile,0),MATCH(Hilfe!$B$1,ZRSpalte,0)+'1.2 ZR Monate'!D$12-1)&lt;3,"*",INDEX(ZRDaten,MATCH($B372,ZRZeile,0),MATCH(Hilfe!$B$1,ZRSpalte,0)+'1.2 ZR Monate'!D$12-1))</f>
        <v>21</v>
      </c>
      <c r="E372" s="155" t="n">
        <f aca="false">IF(INDEX(ZRDaten,MATCH($B372,ZRZeile,0),MATCH(Hilfe!$B$1,ZRSpalte,0)+'1.2 ZR Monate'!E$12-1)&lt;3,"*",INDEX(ZRDaten,MATCH($B372,ZRZeile,0),MATCH(Hilfe!$B$1,ZRSpalte,0)+'1.2 ZR Monate'!E$12-1))</f>
        <v>18</v>
      </c>
      <c r="F372" s="155" t="n">
        <f aca="false">IF(INDEX(ZRDaten,MATCH($B372,ZRZeile,0),MATCH(Hilfe!$B$1,ZRSpalte,0)+'1.2 ZR Monate'!F$12-1)&lt;3,"*",INDEX(ZRDaten,MATCH($B372,ZRZeile,0),MATCH(Hilfe!$B$1,ZRSpalte,0)+'1.2 ZR Monate'!F$12-1))</f>
        <v>15</v>
      </c>
      <c r="G372" s="155" t="n">
        <f aca="false">IF(INDEX(ZRDaten,MATCH($B372,ZRZeile,0),MATCH(Hilfe!$B$1,ZRSpalte,0)+'1.2 ZR Monate'!G$12-1)&lt;3,"*",INDEX(ZRDaten,MATCH($B372,ZRZeile,0),MATCH(Hilfe!$B$1,ZRSpalte,0)+'1.2 ZR Monate'!G$12-1))</f>
        <v>20</v>
      </c>
      <c r="H372" s="155" t="n">
        <f aca="false">IF(INDEX(ZRDaten,MATCH($B372,ZRZeile,0),MATCH(Hilfe!$B$1,ZRSpalte,0)+'1.2 ZR Monate'!H$12-1)&lt;3,"*",INDEX(ZRDaten,MATCH($B372,ZRZeile,0),MATCH(Hilfe!$B$1,ZRSpalte,0)+'1.2 ZR Monate'!H$12-1))</f>
        <v>19</v>
      </c>
      <c r="I372" s="155" t="n">
        <f aca="false">IF(INDEX(ZRDaten,MATCH($B372,ZRZeile,0),MATCH(Hilfe!$B$1,ZRSpalte,0)+'1.2 ZR Monate'!I$12-1)&lt;3,"*",INDEX(ZRDaten,MATCH($B372,ZRZeile,0),MATCH(Hilfe!$B$1,ZRSpalte,0)+'1.2 ZR Monate'!I$12-1))</f>
        <v>15</v>
      </c>
      <c r="J372" s="155" t="n">
        <f aca="false">IF(INDEX(ZRDaten,MATCH($B372,ZRZeile,0),MATCH(Hilfe!$B$1,ZRSpalte,0)+'1.2 ZR Monate'!J$12-1)&lt;3,"*",INDEX(ZRDaten,MATCH($B372,ZRZeile,0),MATCH(Hilfe!$B$1,ZRSpalte,0)+'1.2 ZR Monate'!J$12-1))</f>
        <v>20</v>
      </c>
      <c r="K372" s="155" t="n">
        <f aca="false">IF(INDEX(ZRDaten,MATCH($B372,ZRZeile,0),MATCH(Hilfe!$B$1,ZRSpalte,0)+'1.2 ZR Monate'!K$12-1)&lt;3,"*",INDEX(ZRDaten,MATCH($B372,ZRZeile,0),MATCH(Hilfe!$B$1,ZRSpalte,0)+'1.2 ZR Monate'!K$12-1))</f>
        <v>17</v>
      </c>
      <c r="L372" s="155" t="n">
        <f aca="false">IF(INDEX(ZRDaten,MATCH($B372,ZRZeile,0),MATCH(Hilfe!$B$1,ZRSpalte,0)+'1.2 ZR Monate'!L$12-1)&lt;3,"*",INDEX(ZRDaten,MATCH($B372,ZRZeile,0),MATCH(Hilfe!$B$1,ZRSpalte,0)+'1.2 ZR Monate'!L$12-1))</f>
        <v>22</v>
      </c>
      <c r="M372" s="155" t="n">
        <f aca="false">IF(INDEX(ZRDaten,MATCH($B372,ZRZeile,0),MATCH(Hilfe!$B$1,ZRSpalte,0)+'1.2 ZR Monate'!M$12-1)&lt;3,"*",INDEX(ZRDaten,MATCH($B372,ZRZeile,0),MATCH(Hilfe!$B$1,ZRSpalte,0)+'1.2 ZR Monate'!M$12-1))</f>
        <v>19</v>
      </c>
      <c r="N372" s="155" t="n">
        <f aca="false">IF(INDEX(ZRDaten,MATCH($B372,ZRZeile,0),MATCH(Hilfe!$B$1,ZRSpalte,0)+'1.2 ZR Monate'!N$12-1)&lt;3,"*",INDEX(ZRDaten,MATCH($B372,ZRZeile,0),MATCH(Hilfe!$B$1,ZRSpalte,0)+'1.2 ZR Monate'!N$12-1))</f>
        <v>19</v>
      </c>
      <c r="O372" s="156" t="n">
        <f aca="false">IF(INDEX(ZRDaten,MATCH($B372,ZRZeile,0),MATCH(Hilfe!$B$1,ZRSpalte,0)+'1.2 ZR Monate'!O$12-1)&lt;3,"*",INDEX(ZRDaten,MATCH($B372,ZRZeile,0),MATCH(Hilfe!$B$1,ZRSpalte,0)+'1.2 ZR Monate'!O$12-1))</f>
        <v>18</v>
      </c>
    </row>
    <row r="373" customFormat="false" ht="12.75" hidden="false" customHeight="true" outlineLevel="0" collapsed="false">
      <c r="A373" s="9" t="s">
        <v>754</v>
      </c>
      <c r="B373" s="10" t="s">
        <v>755</v>
      </c>
      <c r="C373" s="155" t="n">
        <f aca="false">IF(INDEX(ZRDaten,MATCH($B373,ZRZeile,0),MATCH(Hilfe!$B$1,ZRSpalte,0)+'1.2 ZR Monate'!C$12-1)&lt;3,"*",INDEX(ZRDaten,MATCH($B373,ZRZeile,0),MATCH(Hilfe!$B$1,ZRSpalte,0)+'1.2 ZR Monate'!C$12-1))</f>
        <v>69</v>
      </c>
      <c r="D373" s="155" t="n">
        <f aca="false">IF(INDEX(ZRDaten,MATCH($B373,ZRZeile,0),MATCH(Hilfe!$B$1,ZRSpalte,0)+'1.2 ZR Monate'!D$12-1)&lt;3,"*",INDEX(ZRDaten,MATCH($B373,ZRZeile,0),MATCH(Hilfe!$B$1,ZRSpalte,0)+'1.2 ZR Monate'!D$12-1))</f>
        <v>61</v>
      </c>
      <c r="E373" s="155" t="n">
        <f aca="false">IF(INDEX(ZRDaten,MATCH($B373,ZRZeile,0),MATCH(Hilfe!$B$1,ZRSpalte,0)+'1.2 ZR Monate'!E$12-1)&lt;3,"*",INDEX(ZRDaten,MATCH($B373,ZRZeile,0),MATCH(Hilfe!$B$1,ZRSpalte,0)+'1.2 ZR Monate'!E$12-1))</f>
        <v>63</v>
      </c>
      <c r="F373" s="155" t="n">
        <f aca="false">IF(INDEX(ZRDaten,MATCH($B373,ZRZeile,0),MATCH(Hilfe!$B$1,ZRSpalte,0)+'1.2 ZR Monate'!F$12-1)&lt;3,"*",INDEX(ZRDaten,MATCH($B373,ZRZeile,0),MATCH(Hilfe!$B$1,ZRSpalte,0)+'1.2 ZR Monate'!F$12-1))</f>
        <v>64</v>
      </c>
      <c r="G373" s="155" t="n">
        <f aca="false">IF(INDEX(ZRDaten,MATCH($B373,ZRZeile,0),MATCH(Hilfe!$B$1,ZRSpalte,0)+'1.2 ZR Monate'!G$12-1)&lt;3,"*",INDEX(ZRDaten,MATCH($B373,ZRZeile,0),MATCH(Hilfe!$B$1,ZRSpalte,0)+'1.2 ZR Monate'!G$12-1))</f>
        <v>73</v>
      </c>
      <c r="H373" s="155" t="n">
        <f aca="false">IF(INDEX(ZRDaten,MATCH($B373,ZRZeile,0),MATCH(Hilfe!$B$1,ZRSpalte,0)+'1.2 ZR Monate'!H$12-1)&lt;3,"*",INDEX(ZRDaten,MATCH($B373,ZRZeile,0),MATCH(Hilfe!$B$1,ZRSpalte,0)+'1.2 ZR Monate'!H$12-1))</f>
        <v>69</v>
      </c>
      <c r="I373" s="155" t="n">
        <f aca="false">IF(INDEX(ZRDaten,MATCH($B373,ZRZeile,0),MATCH(Hilfe!$B$1,ZRSpalte,0)+'1.2 ZR Monate'!I$12-1)&lt;3,"*",INDEX(ZRDaten,MATCH($B373,ZRZeile,0),MATCH(Hilfe!$B$1,ZRSpalte,0)+'1.2 ZR Monate'!I$12-1))</f>
        <v>78</v>
      </c>
      <c r="J373" s="155" t="n">
        <f aca="false">IF(INDEX(ZRDaten,MATCH($B373,ZRZeile,0),MATCH(Hilfe!$B$1,ZRSpalte,0)+'1.2 ZR Monate'!J$12-1)&lt;3,"*",INDEX(ZRDaten,MATCH($B373,ZRZeile,0),MATCH(Hilfe!$B$1,ZRSpalte,0)+'1.2 ZR Monate'!J$12-1))</f>
        <v>71</v>
      </c>
      <c r="K373" s="155" t="n">
        <f aca="false">IF(INDEX(ZRDaten,MATCH($B373,ZRZeile,0),MATCH(Hilfe!$B$1,ZRSpalte,0)+'1.2 ZR Monate'!K$12-1)&lt;3,"*",INDEX(ZRDaten,MATCH($B373,ZRZeile,0),MATCH(Hilfe!$B$1,ZRSpalte,0)+'1.2 ZR Monate'!K$12-1))</f>
        <v>76</v>
      </c>
      <c r="L373" s="155" t="n">
        <f aca="false">IF(INDEX(ZRDaten,MATCH($B373,ZRZeile,0),MATCH(Hilfe!$B$1,ZRSpalte,0)+'1.2 ZR Monate'!L$12-1)&lt;3,"*",INDEX(ZRDaten,MATCH($B373,ZRZeile,0),MATCH(Hilfe!$B$1,ZRSpalte,0)+'1.2 ZR Monate'!L$12-1))</f>
        <v>71</v>
      </c>
      <c r="M373" s="155" t="n">
        <f aca="false">IF(INDEX(ZRDaten,MATCH($B373,ZRZeile,0),MATCH(Hilfe!$B$1,ZRSpalte,0)+'1.2 ZR Monate'!M$12-1)&lt;3,"*",INDEX(ZRDaten,MATCH($B373,ZRZeile,0),MATCH(Hilfe!$B$1,ZRSpalte,0)+'1.2 ZR Monate'!M$12-1))</f>
        <v>66</v>
      </c>
      <c r="N373" s="155" t="n">
        <f aca="false">IF(INDEX(ZRDaten,MATCH($B373,ZRZeile,0),MATCH(Hilfe!$B$1,ZRSpalte,0)+'1.2 ZR Monate'!N$12-1)&lt;3,"*",INDEX(ZRDaten,MATCH($B373,ZRZeile,0),MATCH(Hilfe!$B$1,ZRSpalte,0)+'1.2 ZR Monate'!N$12-1))</f>
        <v>73</v>
      </c>
      <c r="O373" s="156" t="n">
        <f aca="false">IF(INDEX(ZRDaten,MATCH($B373,ZRZeile,0),MATCH(Hilfe!$B$1,ZRSpalte,0)+'1.2 ZR Monate'!O$12-1)&lt;3,"*",INDEX(ZRDaten,MATCH($B373,ZRZeile,0),MATCH(Hilfe!$B$1,ZRSpalte,0)+'1.2 ZR Monate'!O$12-1))</f>
        <v>69</v>
      </c>
    </row>
    <row r="374" customFormat="false" ht="12.75" hidden="false" customHeight="true" outlineLevel="0" collapsed="false">
      <c r="A374" s="9" t="s">
        <v>756</v>
      </c>
      <c r="B374" s="10" t="s">
        <v>757</v>
      </c>
      <c r="C374" s="155" t="n">
        <f aca="false">IF(INDEX(ZRDaten,MATCH($B374,ZRZeile,0),MATCH(Hilfe!$B$1,ZRSpalte,0)+'1.2 ZR Monate'!C$12-1)&lt;3,"*",INDEX(ZRDaten,MATCH($B374,ZRZeile,0),MATCH(Hilfe!$B$1,ZRSpalte,0)+'1.2 ZR Monate'!C$12-1))</f>
        <v>55</v>
      </c>
      <c r="D374" s="155" t="n">
        <f aca="false">IF(INDEX(ZRDaten,MATCH($B374,ZRZeile,0),MATCH(Hilfe!$B$1,ZRSpalte,0)+'1.2 ZR Monate'!D$12-1)&lt;3,"*",INDEX(ZRDaten,MATCH($B374,ZRZeile,0),MATCH(Hilfe!$B$1,ZRSpalte,0)+'1.2 ZR Monate'!D$12-1))</f>
        <v>49</v>
      </c>
      <c r="E374" s="155" t="n">
        <f aca="false">IF(INDEX(ZRDaten,MATCH($B374,ZRZeile,0),MATCH(Hilfe!$B$1,ZRSpalte,0)+'1.2 ZR Monate'!E$12-1)&lt;3,"*",INDEX(ZRDaten,MATCH($B374,ZRZeile,0),MATCH(Hilfe!$B$1,ZRSpalte,0)+'1.2 ZR Monate'!E$12-1))</f>
        <v>55</v>
      </c>
      <c r="F374" s="155" t="n">
        <f aca="false">IF(INDEX(ZRDaten,MATCH($B374,ZRZeile,0),MATCH(Hilfe!$B$1,ZRSpalte,0)+'1.2 ZR Monate'!F$12-1)&lt;3,"*",INDEX(ZRDaten,MATCH($B374,ZRZeile,0),MATCH(Hilfe!$B$1,ZRSpalte,0)+'1.2 ZR Monate'!F$12-1))</f>
        <v>38</v>
      </c>
      <c r="G374" s="155" t="n">
        <f aca="false">IF(INDEX(ZRDaten,MATCH($B374,ZRZeile,0),MATCH(Hilfe!$B$1,ZRSpalte,0)+'1.2 ZR Monate'!G$12-1)&lt;3,"*",INDEX(ZRDaten,MATCH($B374,ZRZeile,0),MATCH(Hilfe!$B$1,ZRSpalte,0)+'1.2 ZR Monate'!G$12-1))</f>
        <v>43</v>
      </c>
      <c r="H374" s="155" t="n">
        <f aca="false">IF(INDEX(ZRDaten,MATCH($B374,ZRZeile,0),MATCH(Hilfe!$B$1,ZRSpalte,0)+'1.2 ZR Monate'!H$12-1)&lt;3,"*",INDEX(ZRDaten,MATCH($B374,ZRZeile,0),MATCH(Hilfe!$B$1,ZRSpalte,0)+'1.2 ZR Monate'!H$12-1))</f>
        <v>48</v>
      </c>
      <c r="I374" s="155" t="n">
        <f aca="false">IF(INDEX(ZRDaten,MATCH($B374,ZRZeile,0),MATCH(Hilfe!$B$1,ZRSpalte,0)+'1.2 ZR Monate'!I$12-1)&lt;3,"*",INDEX(ZRDaten,MATCH($B374,ZRZeile,0),MATCH(Hilfe!$B$1,ZRSpalte,0)+'1.2 ZR Monate'!I$12-1))</f>
        <v>44</v>
      </c>
      <c r="J374" s="155" t="n">
        <f aca="false">IF(INDEX(ZRDaten,MATCH($B374,ZRZeile,0),MATCH(Hilfe!$B$1,ZRSpalte,0)+'1.2 ZR Monate'!J$12-1)&lt;3,"*",INDEX(ZRDaten,MATCH($B374,ZRZeile,0),MATCH(Hilfe!$B$1,ZRSpalte,0)+'1.2 ZR Monate'!J$12-1))</f>
        <v>32</v>
      </c>
      <c r="K374" s="155" t="n">
        <f aca="false">IF(INDEX(ZRDaten,MATCH($B374,ZRZeile,0),MATCH(Hilfe!$B$1,ZRSpalte,0)+'1.2 ZR Monate'!K$12-1)&lt;3,"*",INDEX(ZRDaten,MATCH($B374,ZRZeile,0),MATCH(Hilfe!$B$1,ZRSpalte,0)+'1.2 ZR Monate'!K$12-1))</f>
        <v>28</v>
      </c>
      <c r="L374" s="155" t="n">
        <f aca="false">IF(INDEX(ZRDaten,MATCH($B374,ZRZeile,0),MATCH(Hilfe!$B$1,ZRSpalte,0)+'1.2 ZR Monate'!L$12-1)&lt;3,"*",INDEX(ZRDaten,MATCH($B374,ZRZeile,0),MATCH(Hilfe!$B$1,ZRSpalte,0)+'1.2 ZR Monate'!L$12-1))</f>
        <v>28</v>
      </c>
      <c r="M374" s="155" t="n">
        <f aca="false">IF(INDEX(ZRDaten,MATCH($B374,ZRZeile,0),MATCH(Hilfe!$B$1,ZRSpalte,0)+'1.2 ZR Monate'!M$12-1)&lt;3,"*",INDEX(ZRDaten,MATCH($B374,ZRZeile,0),MATCH(Hilfe!$B$1,ZRSpalte,0)+'1.2 ZR Monate'!M$12-1))</f>
        <v>25</v>
      </c>
      <c r="N374" s="155" t="n">
        <f aca="false">IF(INDEX(ZRDaten,MATCH($B374,ZRZeile,0),MATCH(Hilfe!$B$1,ZRSpalte,0)+'1.2 ZR Monate'!N$12-1)&lt;3,"*",INDEX(ZRDaten,MATCH($B374,ZRZeile,0),MATCH(Hilfe!$B$1,ZRSpalte,0)+'1.2 ZR Monate'!N$12-1))</f>
        <v>22</v>
      </c>
      <c r="O374" s="156" t="n">
        <f aca="false">IF(INDEX(ZRDaten,MATCH($B374,ZRZeile,0),MATCH(Hilfe!$B$1,ZRSpalte,0)+'1.2 ZR Monate'!O$12-1)&lt;3,"*",INDEX(ZRDaten,MATCH($B374,ZRZeile,0),MATCH(Hilfe!$B$1,ZRSpalte,0)+'1.2 ZR Monate'!O$12-1))</f>
        <v>27</v>
      </c>
    </row>
    <row r="375" customFormat="false" ht="12.75" hidden="false" customHeight="true" outlineLevel="0" collapsed="false">
      <c r="A375" s="9" t="s">
        <v>758</v>
      </c>
      <c r="B375" s="10" t="s">
        <v>759</v>
      </c>
      <c r="C375" s="155" t="n">
        <f aca="false">IF(INDEX(ZRDaten,MATCH($B375,ZRZeile,0),MATCH(Hilfe!$B$1,ZRSpalte,0)+'1.2 ZR Monate'!C$12-1)&lt;3,"*",INDEX(ZRDaten,MATCH($B375,ZRZeile,0),MATCH(Hilfe!$B$1,ZRSpalte,0)+'1.2 ZR Monate'!C$12-1))</f>
        <v>285</v>
      </c>
      <c r="D375" s="155" t="n">
        <f aca="false">IF(INDEX(ZRDaten,MATCH($B375,ZRZeile,0),MATCH(Hilfe!$B$1,ZRSpalte,0)+'1.2 ZR Monate'!D$12-1)&lt;3,"*",INDEX(ZRDaten,MATCH($B375,ZRZeile,0),MATCH(Hilfe!$B$1,ZRSpalte,0)+'1.2 ZR Monate'!D$12-1))</f>
        <v>234</v>
      </c>
      <c r="E375" s="155" t="n">
        <f aca="false">IF(INDEX(ZRDaten,MATCH($B375,ZRZeile,0),MATCH(Hilfe!$B$1,ZRSpalte,0)+'1.2 ZR Monate'!E$12-1)&lt;3,"*",INDEX(ZRDaten,MATCH($B375,ZRZeile,0),MATCH(Hilfe!$B$1,ZRSpalte,0)+'1.2 ZR Monate'!E$12-1))</f>
        <v>195</v>
      </c>
      <c r="F375" s="155" t="n">
        <f aca="false">IF(INDEX(ZRDaten,MATCH($B375,ZRZeile,0),MATCH(Hilfe!$B$1,ZRSpalte,0)+'1.2 ZR Monate'!F$12-1)&lt;3,"*",INDEX(ZRDaten,MATCH($B375,ZRZeile,0),MATCH(Hilfe!$B$1,ZRSpalte,0)+'1.2 ZR Monate'!F$12-1))</f>
        <v>154</v>
      </c>
      <c r="G375" s="155" t="n">
        <f aca="false">IF(INDEX(ZRDaten,MATCH($B375,ZRZeile,0),MATCH(Hilfe!$B$1,ZRSpalte,0)+'1.2 ZR Monate'!G$12-1)&lt;3,"*",INDEX(ZRDaten,MATCH($B375,ZRZeile,0),MATCH(Hilfe!$B$1,ZRSpalte,0)+'1.2 ZR Monate'!G$12-1))</f>
        <v>223</v>
      </c>
      <c r="H375" s="155" t="n">
        <f aca="false">IF(INDEX(ZRDaten,MATCH($B375,ZRZeile,0),MATCH(Hilfe!$B$1,ZRSpalte,0)+'1.2 ZR Monate'!H$12-1)&lt;3,"*",INDEX(ZRDaten,MATCH($B375,ZRZeile,0),MATCH(Hilfe!$B$1,ZRSpalte,0)+'1.2 ZR Monate'!H$12-1))</f>
        <v>187</v>
      </c>
      <c r="I375" s="155" t="n">
        <f aca="false">IF(INDEX(ZRDaten,MATCH($B375,ZRZeile,0),MATCH(Hilfe!$B$1,ZRSpalte,0)+'1.2 ZR Monate'!I$12-1)&lt;3,"*",INDEX(ZRDaten,MATCH($B375,ZRZeile,0),MATCH(Hilfe!$B$1,ZRSpalte,0)+'1.2 ZR Monate'!I$12-1))</f>
        <v>173</v>
      </c>
      <c r="J375" s="155" t="n">
        <f aca="false">IF(INDEX(ZRDaten,MATCH($B375,ZRZeile,0),MATCH(Hilfe!$B$1,ZRSpalte,0)+'1.2 ZR Monate'!J$12-1)&lt;3,"*",INDEX(ZRDaten,MATCH($B375,ZRZeile,0),MATCH(Hilfe!$B$1,ZRSpalte,0)+'1.2 ZR Monate'!J$12-1))</f>
        <v>214</v>
      </c>
      <c r="K375" s="155" t="n">
        <f aca="false">IF(INDEX(ZRDaten,MATCH($B375,ZRZeile,0),MATCH(Hilfe!$B$1,ZRSpalte,0)+'1.2 ZR Monate'!K$12-1)&lt;3,"*",INDEX(ZRDaten,MATCH($B375,ZRZeile,0),MATCH(Hilfe!$B$1,ZRSpalte,0)+'1.2 ZR Monate'!K$12-1))</f>
        <v>227</v>
      </c>
      <c r="L375" s="155" t="n">
        <f aca="false">IF(INDEX(ZRDaten,MATCH($B375,ZRZeile,0),MATCH(Hilfe!$B$1,ZRSpalte,0)+'1.2 ZR Monate'!L$12-1)&lt;3,"*",INDEX(ZRDaten,MATCH($B375,ZRZeile,0),MATCH(Hilfe!$B$1,ZRSpalte,0)+'1.2 ZR Monate'!L$12-1))</f>
        <v>205</v>
      </c>
      <c r="M375" s="155" t="n">
        <f aca="false">IF(INDEX(ZRDaten,MATCH($B375,ZRZeile,0),MATCH(Hilfe!$B$1,ZRSpalte,0)+'1.2 ZR Monate'!M$12-1)&lt;3,"*",INDEX(ZRDaten,MATCH($B375,ZRZeile,0),MATCH(Hilfe!$B$1,ZRSpalte,0)+'1.2 ZR Monate'!M$12-1))</f>
        <v>193</v>
      </c>
      <c r="N375" s="155" t="n">
        <f aca="false">IF(INDEX(ZRDaten,MATCH($B375,ZRZeile,0),MATCH(Hilfe!$B$1,ZRSpalte,0)+'1.2 ZR Monate'!N$12-1)&lt;3,"*",INDEX(ZRDaten,MATCH($B375,ZRZeile,0),MATCH(Hilfe!$B$1,ZRSpalte,0)+'1.2 ZR Monate'!N$12-1))</f>
        <v>201</v>
      </c>
      <c r="O375" s="156" t="n">
        <f aca="false">IF(INDEX(ZRDaten,MATCH($B375,ZRZeile,0),MATCH(Hilfe!$B$1,ZRSpalte,0)+'1.2 ZR Monate'!O$12-1)&lt;3,"*",INDEX(ZRDaten,MATCH($B375,ZRZeile,0),MATCH(Hilfe!$B$1,ZRSpalte,0)+'1.2 ZR Monate'!O$12-1))</f>
        <v>201</v>
      </c>
    </row>
    <row r="376" customFormat="false" ht="12.75" hidden="false" customHeight="true" outlineLevel="0" collapsed="false">
      <c r="A376" s="9" t="s">
        <v>760</v>
      </c>
      <c r="B376" s="10" t="s">
        <v>761</v>
      </c>
      <c r="C376" s="155" t="n">
        <f aca="false">IF(INDEX(ZRDaten,MATCH($B376,ZRZeile,0),MATCH(Hilfe!$B$1,ZRSpalte,0)+'1.2 ZR Monate'!C$12-1)&lt;3,"*",INDEX(ZRDaten,MATCH($B376,ZRZeile,0),MATCH(Hilfe!$B$1,ZRSpalte,0)+'1.2 ZR Monate'!C$12-1))</f>
        <v>48</v>
      </c>
      <c r="D376" s="155" t="n">
        <f aca="false">IF(INDEX(ZRDaten,MATCH($B376,ZRZeile,0),MATCH(Hilfe!$B$1,ZRSpalte,0)+'1.2 ZR Monate'!D$12-1)&lt;3,"*",INDEX(ZRDaten,MATCH($B376,ZRZeile,0),MATCH(Hilfe!$B$1,ZRSpalte,0)+'1.2 ZR Monate'!D$12-1))</f>
        <v>50</v>
      </c>
      <c r="E376" s="155" t="n">
        <f aca="false">IF(INDEX(ZRDaten,MATCH($B376,ZRZeile,0),MATCH(Hilfe!$B$1,ZRSpalte,0)+'1.2 ZR Monate'!E$12-1)&lt;3,"*",INDEX(ZRDaten,MATCH($B376,ZRZeile,0),MATCH(Hilfe!$B$1,ZRSpalte,0)+'1.2 ZR Monate'!E$12-1))</f>
        <v>56</v>
      </c>
      <c r="F376" s="155" t="n">
        <f aca="false">IF(INDEX(ZRDaten,MATCH($B376,ZRZeile,0),MATCH(Hilfe!$B$1,ZRSpalte,0)+'1.2 ZR Monate'!F$12-1)&lt;3,"*",INDEX(ZRDaten,MATCH($B376,ZRZeile,0),MATCH(Hilfe!$B$1,ZRSpalte,0)+'1.2 ZR Monate'!F$12-1))</f>
        <v>42</v>
      </c>
      <c r="G376" s="155" t="n">
        <f aca="false">IF(INDEX(ZRDaten,MATCH($B376,ZRZeile,0),MATCH(Hilfe!$B$1,ZRSpalte,0)+'1.2 ZR Monate'!G$12-1)&lt;3,"*",INDEX(ZRDaten,MATCH($B376,ZRZeile,0),MATCH(Hilfe!$B$1,ZRSpalte,0)+'1.2 ZR Monate'!G$12-1))</f>
        <v>34</v>
      </c>
      <c r="H376" s="155" t="n">
        <f aca="false">IF(INDEX(ZRDaten,MATCH($B376,ZRZeile,0),MATCH(Hilfe!$B$1,ZRSpalte,0)+'1.2 ZR Monate'!H$12-1)&lt;3,"*",INDEX(ZRDaten,MATCH($B376,ZRZeile,0),MATCH(Hilfe!$B$1,ZRSpalte,0)+'1.2 ZR Monate'!H$12-1))</f>
        <v>34</v>
      </c>
      <c r="I376" s="155" t="n">
        <f aca="false">IF(INDEX(ZRDaten,MATCH($B376,ZRZeile,0),MATCH(Hilfe!$B$1,ZRSpalte,0)+'1.2 ZR Monate'!I$12-1)&lt;3,"*",INDEX(ZRDaten,MATCH($B376,ZRZeile,0),MATCH(Hilfe!$B$1,ZRSpalte,0)+'1.2 ZR Monate'!I$12-1))</f>
        <v>42</v>
      </c>
      <c r="J376" s="155" t="n">
        <f aca="false">IF(INDEX(ZRDaten,MATCH($B376,ZRZeile,0),MATCH(Hilfe!$B$1,ZRSpalte,0)+'1.2 ZR Monate'!J$12-1)&lt;3,"*",INDEX(ZRDaten,MATCH($B376,ZRZeile,0),MATCH(Hilfe!$B$1,ZRSpalte,0)+'1.2 ZR Monate'!J$12-1))</f>
        <v>44</v>
      </c>
      <c r="K376" s="155" t="n">
        <f aca="false">IF(INDEX(ZRDaten,MATCH($B376,ZRZeile,0),MATCH(Hilfe!$B$1,ZRSpalte,0)+'1.2 ZR Monate'!K$12-1)&lt;3,"*",INDEX(ZRDaten,MATCH($B376,ZRZeile,0),MATCH(Hilfe!$B$1,ZRSpalte,0)+'1.2 ZR Monate'!K$12-1))</f>
        <v>29</v>
      </c>
      <c r="L376" s="155" t="n">
        <f aca="false">IF(INDEX(ZRDaten,MATCH($B376,ZRZeile,0),MATCH(Hilfe!$B$1,ZRSpalte,0)+'1.2 ZR Monate'!L$12-1)&lt;3,"*",INDEX(ZRDaten,MATCH($B376,ZRZeile,0),MATCH(Hilfe!$B$1,ZRSpalte,0)+'1.2 ZR Monate'!L$12-1))</f>
        <v>36</v>
      </c>
      <c r="M376" s="155" t="n">
        <f aca="false">IF(INDEX(ZRDaten,MATCH($B376,ZRZeile,0),MATCH(Hilfe!$B$1,ZRSpalte,0)+'1.2 ZR Monate'!M$12-1)&lt;3,"*",INDEX(ZRDaten,MATCH($B376,ZRZeile,0),MATCH(Hilfe!$B$1,ZRSpalte,0)+'1.2 ZR Monate'!M$12-1))</f>
        <v>51</v>
      </c>
      <c r="N376" s="155" t="n">
        <f aca="false">IF(INDEX(ZRDaten,MATCH($B376,ZRZeile,0),MATCH(Hilfe!$B$1,ZRSpalte,0)+'1.2 ZR Monate'!N$12-1)&lt;3,"*",INDEX(ZRDaten,MATCH($B376,ZRZeile,0),MATCH(Hilfe!$B$1,ZRSpalte,0)+'1.2 ZR Monate'!N$12-1))</f>
        <v>48</v>
      </c>
      <c r="O376" s="156" t="n">
        <f aca="false">IF(INDEX(ZRDaten,MATCH($B376,ZRZeile,0),MATCH(Hilfe!$B$1,ZRSpalte,0)+'1.2 ZR Monate'!O$12-1)&lt;3,"*",INDEX(ZRDaten,MATCH($B376,ZRZeile,0),MATCH(Hilfe!$B$1,ZRSpalte,0)+'1.2 ZR Monate'!O$12-1))</f>
        <v>48</v>
      </c>
    </row>
    <row r="377" customFormat="false" ht="12.75" hidden="false" customHeight="true" outlineLevel="0" collapsed="false">
      <c r="A377" s="9" t="s">
        <v>762</v>
      </c>
      <c r="B377" s="10" t="s">
        <v>763</v>
      </c>
      <c r="C377" s="155" t="n">
        <f aca="false">IF(INDEX(ZRDaten,MATCH($B377,ZRZeile,0),MATCH(Hilfe!$B$1,ZRSpalte,0)+'1.2 ZR Monate'!C$12-1)&lt;3,"*",INDEX(ZRDaten,MATCH($B377,ZRZeile,0),MATCH(Hilfe!$B$1,ZRSpalte,0)+'1.2 ZR Monate'!C$12-1))</f>
        <v>170</v>
      </c>
      <c r="D377" s="155" t="n">
        <f aca="false">IF(INDEX(ZRDaten,MATCH($B377,ZRZeile,0),MATCH(Hilfe!$B$1,ZRSpalte,0)+'1.2 ZR Monate'!D$12-1)&lt;3,"*",INDEX(ZRDaten,MATCH($B377,ZRZeile,0),MATCH(Hilfe!$B$1,ZRSpalte,0)+'1.2 ZR Monate'!D$12-1))</f>
        <v>154</v>
      </c>
      <c r="E377" s="155" t="n">
        <f aca="false">IF(INDEX(ZRDaten,MATCH($B377,ZRZeile,0),MATCH(Hilfe!$B$1,ZRSpalte,0)+'1.2 ZR Monate'!E$12-1)&lt;3,"*",INDEX(ZRDaten,MATCH($B377,ZRZeile,0),MATCH(Hilfe!$B$1,ZRSpalte,0)+'1.2 ZR Monate'!E$12-1))</f>
        <v>148</v>
      </c>
      <c r="F377" s="155" t="n">
        <f aca="false">IF(INDEX(ZRDaten,MATCH($B377,ZRZeile,0),MATCH(Hilfe!$B$1,ZRSpalte,0)+'1.2 ZR Monate'!F$12-1)&lt;3,"*",INDEX(ZRDaten,MATCH($B377,ZRZeile,0),MATCH(Hilfe!$B$1,ZRSpalte,0)+'1.2 ZR Monate'!F$12-1))</f>
        <v>140</v>
      </c>
      <c r="G377" s="155" t="n">
        <f aca="false">IF(INDEX(ZRDaten,MATCH($B377,ZRZeile,0),MATCH(Hilfe!$B$1,ZRSpalte,0)+'1.2 ZR Monate'!G$12-1)&lt;3,"*",INDEX(ZRDaten,MATCH($B377,ZRZeile,0),MATCH(Hilfe!$B$1,ZRSpalte,0)+'1.2 ZR Monate'!G$12-1))</f>
        <v>144</v>
      </c>
      <c r="H377" s="155" t="n">
        <f aca="false">IF(INDEX(ZRDaten,MATCH($B377,ZRZeile,0),MATCH(Hilfe!$B$1,ZRSpalte,0)+'1.2 ZR Monate'!H$12-1)&lt;3,"*",INDEX(ZRDaten,MATCH($B377,ZRZeile,0),MATCH(Hilfe!$B$1,ZRSpalte,0)+'1.2 ZR Monate'!H$12-1))</f>
        <v>148</v>
      </c>
      <c r="I377" s="155" t="n">
        <f aca="false">IF(INDEX(ZRDaten,MATCH($B377,ZRZeile,0),MATCH(Hilfe!$B$1,ZRSpalte,0)+'1.2 ZR Monate'!I$12-1)&lt;3,"*",INDEX(ZRDaten,MATCH($B377,ZRZeile,0),MATCH(Hilfe!$B$1,ZRSpalte,0)+'1.2 ZR Monate'!I$12-1))</f>
        <v>148</v>
      </c>
      <c r="J377" s="155" t="n">
        <f aca="false">IF(INDEX(ZRDaten,MATCH($B377,ZRZeile,0),MATCH(Hilfe!$B$1,ZRSpalte,0)+'1.2 ZR Monate'!J$12-1)&lt;3,"*",INDEX(ZRDaten,MATCH($B377,ZRZeile,0),MATCH(Hilfe!$B$1,ZRSpalte,0)+'1.2 ZR Monate'!J$12-1))</f>
        <v>145</v>
      </c>
      <c r="K377" s="155" t="n">
        <f aca="false">IF(INDEX(ZRDaten,MATCH($B377,ZRZeile,0),MATCH(Hilfe!$B$1,ZRSpalte,0)+'1.2 ZR Monate'!K$12-1)&lt;3,"*",INDEX(ZRDaten,MATCH($B377,ZRZeile,0),MATCH(Hilfe!$B$1,ZRSpalte,0)+'1.2 ZR Monate'!K$12-1))</f>
        <v>164</v>
      </c>
      <c r="L377" s="155" t="n">
        <f aca="false">IF(INDEX(ZRDaten,MATCH($B377,ZRZeile,0),MATCH(Hilfe!$B$1,ZRSpalte,0)+'1.2 ZR Monate'!L$12-1)&lt;3,"*",INDEX(ZRDaten,MATCH($B377,ZRZeile,0),MATCH(Hilfe!$B$1,ZRSpalte,0)+'1.2 ZR Monate'!L$12-1))</f>
        <v>153</v>
      </c>
      <c r="M377" s="155" t="n">
        <f aca="false">IF(INDEX(ZRDaten,MATCH($B377,ZRZeile,0),MATCH(Hilfe!$B$1,ZRSpalte,0)+'1.2 ZR Monate'!M$12-1)&lt;3,"*",INDEX(ZRDaten,MATCH($B377,ZRZeile,0),MATCH(Hilfe!$B$1,ZRSpalte,0)+'1.2 ZR Monate'!M$12-1))</f>
        <v>140</v>
      </c>
      <c r="N377" s="155" t="n">
        <f aca="false">IF(INDEX(ZRDaten,MATCH($B377,ZRZeile,0),MATCH(Hilfe!$B$1,ZRSpalte,0)+'1.2 ZR Monate'!N$12-1)&lt;3,"*",INDEX(ZRDaten,MATCH($B377,ZRZeile,0),MATCH(Hilfe!$B$1,ZRSpalte,0)+'1.2 ZR Monate'!N$12-1))</f>
        <v>139</v>
      </c>
      <c r="O377" s="156" t="n">
        <f aca="false">IF(INDEX(ZRDaten,MATCH($B377,ZRZeile,0),MATCH(Hilfe!$B$1,ZRSpalte,0)+'1.2 ZR Monate'!O$12-1)&lt;3,"*",INDEX(ZRDaten,MATCH($B377,ZRZeile,0),MATCH(Hilfe!$B$1,ZRSpalte,0)+'1.2 ZR Monate'!O$12-1))</f>
        <v>136</v>
      </c>
    </row>
    <row r="378" customFormat="false" ht="12.75" hidden="false" customHeight="true" outlineLevel="0" collapsed="false">
      <c r="A378" s="9" t="s">
        <v>764</v>
      </c>
      <c r="B378" s="10" t="s">
        <v>765</v>
      </c>
      <c r="C378" s="155" t="n">
        <f aca="false">IF(INDEX(ZRDaten,MATCH($B378,ZRZeile,0),MATCH(Hilfe!$B$1,ZRSpalte,0)+'1.2 ZR Monate'!C$12-1)&lt;3,"*",INDEX(ZRDaten,MATCH($B378,ZRZeile,0),MATCH(Hilfe!$B$1,ZRSpalte,0)+'1.2 ZR Monate'!C$12-1))</f>
        <v>127</v>
      </c>
      <c r="D378" s="155" t="n">
        <f aca="false">IF(INDEX(ZRDaten,MATCH($B378,ZRZeile,0),MATCH(Hilfe!$B$1,ZRSpalte,0)+'1.2 ZR Monate'!D$12-1)&lt;3,"*",INDEX(ZRDaten,MATCH($B378,ZRZeile,0),MATCH(Hilfe!$B$1,ZRSpalte,0)+'1.2 ZR Monate'!D$12-1))</f>
        <v>112</v>
      </c>
      <c r="E378" s="155" t="n">
        <f aca="false">IF(INDEX(ZRDaten,MATCH($B378,ZRZeile,0),MATCH(Hilfe!$B$1,ZRSpalte,0)+'1.2 ZR Monate'!E$12-1)&lt;3,"*",INDEX(ZRDaten,MATCH($B378,ZRZeile,0),MATCH(Hilfe!$B$1,ZRSpalte,0)+'1.2 ZR Monate'!E$12-1))</f>
        <v>108</v>
      </c>
      <c r="F378" s="155" t="n">
        <f aca="false">IF(INDEX(ZRDaten,MATCH($B378,ZRZeile,0),MATCH(Hilfe!$B$1,ZRSpalte,0)+'1.2 ZR Monate'!F$12-1)&lt;3,"*",INDEX(ZRDaten,MATCH($B378,ZRZeile,0),MATCH(Hilfe!$B$1,ZRSpalte,0)+'1.2 ZR Monate'!F$12-1))</f>
        <v>110</v>
      </c>
      <c r="G378" s="155" t="n">
        <f aca="false">IF(INDEX(ZRDaten,MATCH($B378,ZRZeile,0),MATCH(Hilfe!$B$1,ZRSpalte,0)+'1.2 ZR Monate'!G$12-1)&lt;3,"*",INDEX(ZRDaten,MATCH($B378,ZRZeile,0),MATCH(Hilfe!$B$1,ZRSpalte,0)+'1.2 ZR Monate'!G$12-1))</f>
        <v>101</v>
      </c>
      <c r="H378" s="155" t="n">
        <f aca="false">IF(INDEX(ZRDaten,MATCH($B378,ZRZeile,0),MATCH(Hilfe!$B$1,ZRSpalte,0)+'1.2 ZR Monate'!H$12-1)&lt;3,"*",INDEX(ZRDaten,MATCH($B378,ZRZeile,0),MATCH(Hilfe!$B$1,ZRSpalte,0)+'1.2 ZR Monate'!H$12-1))</f>
        <v>90</v>
      </c>
      <c r="I378" s="155" t="n">
        <f aca="false">IF(INDEX(ZRDaten,MATCH($B378,ZRZeile,0),MATCH(Hilfe!$B$1,ZRSpalte,0)+'1.2 ZR Monate'!I$12-1)&lt;3,"*",INDEX(ZRDaten,MATCH($B378,ZRZeile,0),MATCH(Hilfe!$B$1,ZRSpalte,0)+'1.2 ZR Monate'!I$12-1))</f>
        <v>104</v>
      </c>
      <c r="J378" s="155" t="n">
        <f aca="false">IF(INDEX(ZRDaten,MATCH($B378,ZRZeile,0),MATCH(Hilfe!$B$1,ZRSpalte,0)+'1.2 ZR Monate'!J$12-1)&lt;3,"*",INDEX(ZRDaten,MATCH($B378,ZRZeile,0),MATCH(Hilfe!$B$1,ZRSpalte,0)+'1.2 ZR Monate'!J$12-1))</f>
        <v>120</v>
      </c>
      <c r="K378" s="155" t="n">
        <f aca="false">IF(INDEX(ZRDaten,MATCH($B378,ZRZeile,0),MATCH(Hilfe!$B$1,ZRSpalte,0)+'1.2 ZR Monate'!K$12-1)&lt;3,"*",INDEX(ZRDaten,MATCH($B378,ZRZeile,0),MATCH(Hilfe!$B$1,ZRSpalte,0)+'1.2 ZR Monate'!K$12-1))</f>
        <v>115</v>
      </c>
      <c r="L378" s="155" t="n">
        <f aca="false">IF(INDEX(ZRDaten,MATCH($B378,ZRZeile,0),MATCH(Hilfe!$B$1,ZRSpalte,0)+'1.2 ZR Monate'!L$12-1)&lt;3,"*",INDEX(ZRDaten,MATCH($B378,ZRZeile,0),MATCH(Hilfe!$B$1,ZRSpalte,0)+'1.2 ZR Monate'!L$12-1))</f>
        <v>123</v>
      </c>
      <c r="M378" s="155" t="n">
        <f aca="false">IF(INDEX(ZRDaten,MATCH($B378,ZRZeile,0),MATCH(Hilfe!$B$1,ZRSpalte,0)+'1.2 ZR Monate'!M$12-1)&lt;3,"*",INDEX(ZRDaten,MATCH($B378,ZRZeile,0),MATCH(Hilfe!$B$1,ZRSpalte,0)+'1.2 ZR Monate'!M$12-1))</f>
        <v>159</v>
      </c>
      <c r="N378" s="155" t="n">
        <f aca="false">IF(INDEX(ZRDaten,MATCH($B378,ZRZeile,0),MATCH(Hilfe!$B$1,ZRSpalte,0)+'1.2 ZR Monate'!N$12-1)&lt;3,"*",INDEX(ZRDaten,MATCH($B378,ZRZeile,0),MATCH(Hilfe!$B$1,ZRSpalte,0)+'1.2 ZR Monate'!N$12-1))</f>
        <v>162</v>
      </c>
      <c r="O378" s="156" t="n">
        <f aca="false">IF(INDEX(ZRDaten,MATCH($B378,ZRZeile,0),MATCH(Hilfe!$B$1,ZRSpalte,0)+'1.2 ZR Monate'!O$12-1)&lt;3,"*",INDEX(ZRDaten,MATCH($B378,ZRZeile,0),MATCH(Hilfe!$B$1,ZRSpalte,0)+'1.2 ZR Monate'!O$12-1))</f>
        <v>176</v>
      </c>
    </row>
    <row r="379" customFormat="false" ht="12.75" hidden="false" customHeight="true" outlineLevel="0" collapsed="false">
      <c r="A379" s="9" t="s">
        <v>766</v>
      </c>
      <c r="B379" s="10" t="s">
        <v>767</v>
      </c>
      <c r="C379" s="155" t="n">
        <f aca="false">IF(INDEX(ZRDaten,MATCH($B379,ZRZeile,0),MATCH(Hilfe!$B$1,ZRSpalte,0)+'1.2 ZR Monate'!C$12-1)&lt;3,"*",INDEX(ZRDaten,MATCH($B379,ZRZeile,0),MATCH(Hilfe!$B$1,ZRSpalte,0)+'1.2 ZR Monate'!C$12-1))</f>
        <v>66</v>
      </c>
      <c r="D379" s="155" t="n">
        <f aca="false">IF(INDEX(ZRDaten,MATCH($B379,ZRZeile,0),MATCH(Hilfe!$B$1,ZRSpalte,0)+'1.2 ZR Monate'!D$12-1)&lt;3,"*",INDEX(ZRDaten,MATCH($B379,ZRZeile,0),MATCH(Hilfe!$B$1,ZRSpalte,0)+'1.2 ZR Monate'!D$12-1))</f>
        <v>65</v>
      </c>
      <c r="E379" s="155" t="n">
        <f aca="false">IF(INDEX(ZRDaten,MATCH($B379,ZRZeile,0),MATCH(Hilfe!$B$1,ZRSpalte,0)+'1.2 ZR Monate'!E$12-1)&lt;3,"*",INDEX(ZRDaten,MATCH($B379,ZRZeile,0),MATCH(Hilfe!$B$1,ZRSpalte,0)+'1.2 ZR Monate'!E$12-1))</f>
        <v>62</v>
      </c>
      <c r="F379" s="155" t="n">
        <f aca="false">IF(INDEX(ZRDaten,MATCH($B379,ZRZeile,0),MATCH(Hilfe!$B$1,ZRSpalte,0)+'1.2 ZR Monate'!F$12-1)&lt;3,"*",INDEX(ZRDaten,MATCH($B379,ZRZeile,0),MATCH(Hilfe!$B$1,ZRSpalte,0)+'1.2 ZR Monate'!F$12-1))</f>
        <v>49</v>
      </c>
      <c r="G379" s="155" t="n">
        <f aca="false">IF(INDEX(ZRDaten,MATCH($B379,ZRZeile,0),MATCH(Hilfe!$B$1,ZRSpalte,0)+'1.2 ZR Monate'!G$12-1)&lt;3,"*",INDEX(ZRDaten,MATCH($B379,ZRZeile,0),MATCH(Hilfe!$B$1,ZRSpalte,0)+'1.2 ZR Monate'!G$12-1))</f>
        <v>62</v>
      </c>
      <c r="H379" s="155" t="n">
        <f aca="false">IF(INDEX(ZRDaten,MATCH($B379,ZRZeile,0),MATCH(Hilfe!$B$1,ZRSpalte,0)+'1.2 ZR Monate'!H$12-1)&lt;3,"*",INDEX(ZRDaten,MATCH($B379,ZRZeile,0),MATCH(Hilfe!$B$1,ZRSpalte,0)+'1.2 ZR Monate'!H$12-1))</f>
        <v>49</v>
      </c>
      <c r="I379" s="155" t="n">
        <f aca="false">IF(INDEX(ZRDaten,MATCH($B379,ZRZeile,0),MATCH(Hilfe!$B$1,ZRSpalte,0)+'1.2 ZR Monate'!I$12-1)&lt;3,"*",INDEX(ZRDaten,MATCH($B379,ZRZeile,0),MATCH(Hilfe!$B$1,ZRSpalte,0)+'1.2 ZR Monate'!I$12-1))</f>
        <v>50</v>
      </c>
      <c r="J379" s="155" t="n">
        <f aca="false">IF(INDEX(ZRDaten,MATCH($B379,ZRZeile,0),MATCH(Hilfe!$B$1,ZRSpalte,0)+'1.2 ZR Monate'!J$12-1)&lt;3,"*",INDEX(ZRDaten,MATCH($B379,ZRZeile,0),MATCH(Hilfe!$B$1,ZRSpalte,0)+'1.2 ZR Monate'!J$12-1))</f>
        <v>60</v>
      </c>
      <c r="K379" s="155" t="n">
        <f aca="false">IF(INDEX(ZRDaten,MATCH($B379,ZRZeile,0),MATCH(Hilfe!$B$1,ZRSpalte,0)+'1.2 ZR Monate'!K$12-1)&lt;3,"*",INDEX(ZRDaten,MATCH($B379,ZRZeile,0),MATCH(Hilfe!$B$1,ZRSpalte,0)+'1.2 ZR Monate'!K$12-1))</f>
        <v>54</v>
      </c>
      <c r="L379" s="155" t="str">
        <f aca="false">IF(INDEX(ZRDaten,MATCH($B379,ZRZeile,0),MATCH(Hilfe!$B$1,ZRSpalte,0)+'1.2 ZR Monate'!L$12-1)&lt;3,"*",INDEX(ZRDaten,MATCH($B379,ZRZeile,0),MATCH(Hilfe!$B$1,ZRSpalte,0)+'1.2 ZR Monate'!L$12-1))</f>
        <v>.</v>
      </c>
      <c r="M379" s="155" t="n">
        <f aca="false">IF(INDEX(ZRDaten,MATCH($B379,ZRZeile,0),MATCH(Hilfe!$B$1,ZRSpalte,0)+'1.2 ZR Monate'!M$12-1)&lt;3,"*",INDEX(ZRDaten,MATCH($B379,ZRZeile,0),MATCH(Hilfe!$B$1,ZRSpalte,0)+'1.2 ZR Monate'!M$12-1))</f>
        <v>61</v>
      </c>
      <c r="N379" s="155" t="n">
        <f aca="false">IF(INDEX(ZRDaten,MATCH($B379,ZRZeile,0),MATCH(Hilfe!$B$1,ZRSpalte,0)+'1.2 ZR Monate'!N$12-1)&lt;3,"*",INDEX(ZRDaten,MATCH($B379,ZRZeile,0),MATCH(Hilfe!$B$1,ZRSpalte,0)+'1.2 ZR Monate'!N$12-1))</f>
        <v>65</v>
      </c>
      <c r="O379" s="156" t="n">
        <f aca="false">IF(INDEX(ZRDaten,MATCH($B379,ZRZeile,0),MATCH(Hilfe!$B$1,ZRSpalte,0)+'1.2 ZR Monate'!O$12-1)&lt;3,"*",INDEX(ZRDaten,MATCH($B379,ZRZeile,0),MATCH(Hilfe!$B$1,ZRSpalte,0)+'1.2 ZR Monate'!O$12-1))</f>
        <v>67</v>
      </c>
    </row>
    <row r="380" customFormat="false" ht="12.75" hidden="false" customHeight="true" outlineLevel="0" collapsed="false">
      <c r="A380" s="9" t="s">
        <v>768</v>
      </c>
      <c r="B380" s="10" t="s">
        <v>769</v>
      </c>
      <c r="C380" s="155" t="n">
        <f aca="false">IF(INDEX(ZRDaten,MATCH($B380,ZRZeile,0),MATCH(Hilfe!$B$1,ZRSpalte,0)+'1.2 ZR Monate'!C$12-1)&lt;3,"*",INDEX(ZRDaten,MATCH($B380,ZRZeile,0),MATCH(Hilfe!$B$1,ZRSpalte,0)+'1.2 ZR Monate'!C$12-1))</f>
        <v>87</v>
      </c>
      <c r="D380" s="155" t="n">
        <f aca="false">IF(INDEX(ZRDaten,MATCH($B380,ZRZeile,0),MATCH(Hilfe!$B$1,ZRSpalte,0)+'1.2 ZR Monate'!D$12-1)&lt;3,"*",INDEX(ZRDaten,MATCH($B380,ZRZeile,0),MATCH(Hilfe!$B$1,ZRSpalte,0)+'1.2 ZR Monate'!D$12-1))</f>
        <v>79</v>
      </c>
      <c r="E380" s="155" t="n">
        <f aca="false">IF(INDEX(ZRDaten,MATCH($B380,ZRZeile,0),MATCH(Hilfe!$B$1,ZRSpalte,0)+'1.2 ZR Monate'!E$12-1)&lt;3,"*",INDEX(ZRDaten,MATCH($B380,ZRZeile,0),MATCH(Hilfe!$B$1,ZRSpalte,0)+'1.2 ZR Monate'!E$12-1))</f>
        <v>86</v>
      </c>
      <c r="F380" s="155" t="n">
        <f aca="false">IF(INDEX(ZRDaten,MATCH($B380,ZRZeile,0),MATCH(Hilfe!$B$1,ZRSpalte,0)+'1.2 ZR Monate'!F$12-1)&lt;3,"*",INDEX(ZRDaten,MATCH($B380,ZRZeile,0),MATCH(Hilfe!$B$1,ZRSpalte,0)+'1.2 ZR Monate'!F$12-1))</f>
        <v>84</v>
      </c>
      <c r="G380" s="155" t="n">
        <f aca="false">IF(INDEX(ZRDaten,MATCH($B380,ZRZeile,0),MATCH(Hilfe!$B$1,ZRSpalte,0)+'1.2 ZR Monate'!G$12-1)&lt;3,"*",INDEX(ZRDaten,MATCH($B380,ZRZeile,0),MATCH(Hilfe!$B$1,ZRSpalte,0)+'1.2 ZR Monate'!G$12-1))</f>
        <v>88</v>
      </c>
      <c r="H380" s="155" t="n">
        <f aca="false">IF(INDEX(ZRDaten,MATCH($B380,ZRZeile,0),MATCH(Hilfe!$B$1,ZRSpalte,0)+'1.2 ZR Monate'!H$12-1)&lt;3,"*",INDEX(ZRDaten,MATCH($B380,ZRZeile,0),MATCH(Hilfe!$B$1,ZRSpalte,0)+'1.2 ZR Monate'!H$12-1))</f>
        <v>93</v>
      </c>
      <c r="I380" s="155" t="n">
        <f aca="false">IF(INDEX(ZRDaten,MATCH($B380,ZRZeile,0),MATCH(Hilfe!$B$1,ZRSpalte,0)+'1.2 ZR Monate'!I$12-1)&lt;3,"*",INDEX(ZRDaten,MATCH($B380,ZRZeile,0),MATCH(Hilfe!$B$1,ZRSpalte,0)+'1.2 ZR Monate'!I$12-1))</f>
        <v>77</v>
      </c>
      <c r="J380" s="155" t="n">
        <f aca="false">IF(INDEX(ZRDaten,MATCH($B380,ZRZeile,0),MATCH(Hilfe!$B$1,ZRSpalte,0)+'1.2 ZR Monate'!J$12-1)&lt;3,"*",INDEX(ZRDaten,MATCH($B380,ZRZeile,0),MATCH(Hilfe!$B$1,ZRSpalte,0)+'1.2 ZR Monate'!J$12-1))</f>
        <v>74</v>
      </c>
      <c r="K380" s="155" t="n">
        <f aca="false">IF(INDEX(ZRDaten,MATCH($B380,ZRZeile,0),MATCH(Hilfe!$B$1,ZRSpalte,0)+'1.2 ZR Monate'!K$12-1)&lt;3,"*",INDEX(ZRDaten,MATCH($B380,ZRZeile,0),MATCH(Hilfe!$B$1,ZRSpalte,0)+'1.2 ZR Monate'!K$12-1))</f>
        <v>61</v>
      </c>
      <c r="L380" s="155" t="n">
        <f aca="false">IF(INDEX(ZRDaten,MATCH($B380,ZRZeile,0),MATCH(Hilfe!$B$1,ZRSpalte,0)+'1.2 ZR Monate'!L$12-1)&lt;3,"*",INDEX(ZRDaten,MATCH($B380,ZRZeile,0),MATCH(Hilfe!$B$1,ZRSpalte,0)+'1.2 ZR Monate'!L$12-1))</f>
        <v>57</v>
      </c>
      <c r="M380" s="155" t="n">
        <f aca="false">IF(INDEX(ZRDaten,MATCH($B380,ZRZeile,0),MATCH(Hilfe!$B$1,ZRSpalte,0)+'1.2 ZR Monate'!M$12-1)&lt;3,"*",INDEX(ZRDaten,MATCH($B380,ZRZeile,0),MATCH(Hilfe!$B$1,ZRSpalte,0)+'1.2 ZR Monate'!M$12-1))</f>
        <v>41</v>
      </c>
      <c r="N380" s="155" t="n">
        <f aca="false">IF(INDEX(ZRDaten,MATCH($B380,ZRZeile,0),MATCH(Hilfe!$B$1,ZRSpalte,0)+'1.2 ZR Monate'!N$12-1)&lt;3,"*",INDEX(ZRDaten,MATCH($B380,ZRZeile,0),MATCH(Hilfe!$B$1,ZRSpalte,0)+'1.2 ZR Monate'!N$12-1))</f>
        <v>32</v>
      </c>
      <c r="O380" s="156" t="n">
        <f aca="false">IF(INDEX(ZRDaten,MATCH($B380,ZRZeile,0),MATCH(Hilfe!$B$1,ZRSpalte,0)+'1.2 ZR Monate'!O$12-1)&lt;3,"*",INDEX(ZRDaten,MATCH($B380,ZRZeile,0),MATCH(Hilfe!$B$1,ZRSpalte,0)+'1.2 ZR Monate'!O$12-1))</f>
        <v>38</v>
      </c>
    </row>
    <row r="381" customFormat="false" ht="12.75" hidden="false" customHeight="true" outlineLevel="0" collapsed="false">
      <c r="A381" s="9" t="s">
        <v>770</v>
      </c>
      <c r="B381" s="10" t="s">
        <v>771</v>
      </c>
      <c r="C381" s="155" t="n">
        <f aca="false">IF(INDEX(ZRDaten,MATCH($B381,ZRZeile,0),MATCH(Hilfe!$B$1,ZRSpalte,0)+'1.2 ZR Monate'!C$12-1)&lt;3,"*",INDEX(ZRDaten,MATCH($B381,ZRZeile,0),MATCH(Hilfe!$B$1,ZRSpalte,0)+'1.2 ZR Monate'!C$12-1))</f>
        <v>25</v>
      </c>
      <c r="D381" s="155" t="n">
        <f aca="false">IF(INDEX(ZRDaten,MATCH($B381,ZRZeile,0),MATCH(Hilfe!$B$1,ZRSpalte,0)+'1.2 ZR Monate'!D$12-1)&lt;3,"*",INDEX(ZRDaten,MATCH($B381,ZRZeile,0),MATCH(Hilfe!$B$1,ZRSpalte,0)+'1.2 ZR Monate'!D$12-1))</f>
        <v>22</v>
      </c>
      <c r="E381" s="155" t="n">
        <f aca="false">IF(INDEX(ZRDaten,MATCH($B381,ZRZeile,0),MATCH(Hilfe!$B$1,ZRSpalte,0)+'1.2 ZR Monate'!E$12-1)&lt;3,"*",INDEX(ZRDaten,MATCH($B381,ZRZeile,0),MATCH(Hilfe!$B$1,ZRSpalte,0)+'1.2 ZR Monate'!E$12-1))</f>
        <v>31</v>
      </c>
      <c r="F381" s="155" t="n">
        <f aca="false">IF(INDEX(ZRDaten,MATCH($B381,ZRZeile,0),MATCH(Hilfe!$B$1,ZRSpalte,0)+'1.2 ZR Monate'!F$12-1)&lt;3,"*",INDEX(ZRDaten,MATCH($B381,ZRZeile,0),MATCH(Hilfe!$B$1,ZRSpalte,0)+'1.2 ZR Monate'!F$12-1))</f>
        <v>32</v>
      </c>
      <c r="G381" s="155" t="n">
        <f aca="false">IF(INDEX(ZRDaten,MATCH($B381,ZRZeile,0),MATCH(Hilfe!$B$1,ZRSpalte,0)+'1.2 ZR Monate'!G$12-1)&lt;3,"*",INDEX(ZRDaten,MATCH($B381,ZRZeile,0),MATCH(Hilfe!$B$1,ZRSpalte,0)+'1.2 ZR Monate'!G$12-1))</f>
        <v>34</v>
      </c>
      <c r="H381" s="155" t="n">
        <f aca="false">IF(INDEX(ZRDaten,MATCH($B381,ZRZeile,0),MATCH(Hilfe!$B$1,ZRSpalte,0)+'1.2 ZR Monate'!H$12-1)&lt;3,"*",INDEX(ZRDaten,MATCH($B381,ZRZeile,0),MATCH(Hilfe!$B$1,ZRSpalte,0)+'1.2 ZR Monate'!H$12-1))</f>
        <v>23</v>
      </c>
      <c r="I381" s="155" t="n">
        <f aca="false">IF(INDEX(ZRDaten,MATCH($B381,ZRZeile,0),MATCH(Hilfe!$B$1,ZRSpalte,0)+'1.2 ZR Monate'!I$12-1)&lt;3,"*",INDEX(ZRDaten,MATCH($B381,ZRZeile,0),MATCH(Hilfe!$B$1,ZRSpalte,0)+'1.2 ZR Monate'!I$12-1))</f>
        <v>24</v>
      </c>
      <c r="J381" s="155" t="n">
        <f aca="false">IF(INDEX(ZRDaten,MATCH($B381,ZRZeile,0),MATCH(Hilfe!$B$1,ZRSpalte,0)+'1.2 ZR Monate'!J$12-1)&lt;3,"*",INDEX(ZRDaten,MATCH($B381,ZRZeile,0),MATCH(Hilfe!$B$1,ZRSpalte,0)+'1.2 ZR Monate'!J$12-1))</f>
        <v>27</v>
      </c>
      <c r="K381" s="155" t="n">
        <f aca="false">IF(INDEX(ZRDaten,MATCH($B381,ZRZeile,0),MATCH(Hilfe!$B$1,ZRSpalte,0)+'1.2 ZR Monate'!K$12-1)&lt;3,"*",INDEX(ZRDaten,MATCH($B381,ZRZeile,0),MATCH(Hilfe!$B$1,ZRSpalte,0)+'1.2 ZR Monate'!K$12-1))</f>
        <v>29</v>
      </c>
      <c r="L381" s="155" t="n">
        <f aca="false">IF(INDEX(ZRDaten,MATCH($B381,ZRZeile,0),MATCH(Hilfe!$B$1,ZRSpalte,0)+'1.2 ZR Monate'!L$12-1)&lt;3,"*",INDEX(ZRDaten,MATCH($B381,ZRZeile,0),MATCH(Hilfe!$B$1,ZRSpalte,0)+'1.2 ZR Monate'!L$12-1))</f>
        <v>32</v>
      </c>
      <c r="M381" s="155" t="n">
        <f aca="false">IF(INDEX(ZRDaten,MATCH($B381,ZRZeile,0),MATCH(Hilfe!$B$1,ZRSpalte,0)+'1.2 ZR Monate'!M$12-1)&lt;3,"*",INDEX(ZRDaten,MATCH($B381,ZRZeile,0),MATCH(Hilfe!$B$1,ZRSpalte,0)+'1.2 ZR Monate'!M$12-1))</f>
        <v>25</v>
      </c>
      <c r="N381" s="155" t="n">
        <f aca="false">IF(INDEX(ZRDaten,MATCH($B381,ZRZeile,0),MATCH(Hilfe!$B$1,ZRSpalte,0)+'1.2 ZR Monate'!N$12-1)&lt;3,"*",INDEX(ZRDaten,MATCH($B381,ZRZeile,0),MATCH(Hilfe!$B$1,ZRSpalte,0)+'1.2 ZR Monate'!N$12-1))</f>
        <v>21</v>
      </c>
      <c r="O381" s="156" t="n">
        <f aca="false">IF(INDEX(ZRDaten,MATCH($B381,ZRZeile,0),MATCH(Hilfe!$B$1,ZRSpalte,0)+'1.2 ZR Monate'!O$12-1)&lt;3,"*",INDEX(ZRDaten,MATCH($B381,ZRZeile,0),MATCH(Hilfe!$B$1,ZRSpalte,0)+'1.2 ZR Monate'!O$12-1))</f>
        <v>19</v>
      </c>
    </row>
    <row r="382" customFormat="false" ht="12.75" hidden="false" customHeight="true" outlineLevel="0" collapsed="false">
      <c r="A382" s="9" t="s">
        <v>772</v>
      </c>
      <c r="B382" s="10" t="s">
        <v>773</v>
      </c>
      <c r="C382" s="155" t="n">
        <f aca="false">IF(INDEX(ZRDaten,MATCH($B382,ZRZeile,0),MATCH(Hilfe!$B$1,ZRSpalte,0)+'1.2 ZR Monate'!C$12-1)&lt;3,"*",INDEX(ZRDaten,MATCH($B382,ZRZeile,0),MATCH(Hilfe!$B$1,ZRSpalte,0)+'1.2 ZR Monate'!C$12-1))</f>
        <v>572</v>
      </c>
      <c r="D382" s="155" t="n">
        <f aca="false">IF(INDEX(ZRDaten,MATCH($B382,ZRZeile,0),MATCH(Hilfe!$B$1,ZRSpalte,0)+'1.2 ZR Monate'!D$12-1)&lt;3,"*",INDEX(ZRDaten,MATCH($B382,ZRZeile,0),MATCH(Hilfe!$B$1,ZRSpalte,0)+'1.2 ZR Monate'!D$12-1))</f>
        <v>539</v>
      </c>
      <c r="E382" s="155" t="n">
        <f aca="false">IF(INDEX(ZRDaten,MATCH($B382,ZRZeile,0),MATCH(Hilfe!$B$1,ZRSpalte,0)+'1.2 ZR Monate'!E$12-1)&lt;3,"*",INDEX(ZRDaten,MATCH($B382,ZRZeile,0),MATCH(Hilfe!$B$1,ZRSpalte,0)+'1.2 ZR Monate'!E$12-1))</f>
        <v>612</v>
      </c>
      <c r="F382" s="155" t="n">
        <f aca="false">IF(INDEX(ZRDaten,MATCH($B382,ZRZeile,0),MATCH(Hilfe!$B$1,ZRSpalte,0)+'1.2 ZR Monate'!F$12-1)&lt;3,"*",INDEX(ZRDaten,MATCH($B382,ZRZeile,0),MATCH(Hilfe!$B$1,ZRSpalte,0)+'1.2 ZR Monate'!F$12-1))</f>
        <v>547</v>
      </c>
      <c r="G382" s="155" t="n">
        <f aca="false">IF(INDEX(ZRDaten,MATCH($B382,ZRZeile,0),MATCH(Hilfe!$B$1,ZRSpalte,0)+'1.2 ZR Monate'!G$12-1)&lt;3,"*",INDEX(ZRDaten,MATCH($B382,ZRZeile,0),MATCH(Hilfe!$B$1,ZRSpalte,0)+'1.2 ZR Monate'!G$12-1))</f>
        <v>498</v>
      </c>
      <c r="H382" s="155" t="n">
        <f aca="false">IF(INDEX(ZRDaten,MATCH($B382,ZRZeile,0),MATCH(Hilfe!$B$1,ZRSpalte,0)+'1.2 ZR Monate'!H$12-1)&lt;3,"*",INDEX(ZRDaten,MATCH($B382,ZRZeile,0),MATCH(Hilfe!$B$1,ZRSpalte,0)+'1.2 ZR Monate'!H$12-1))</f>
        <v>544</v>
      </c>
      <c r="I382" s="155" t="n">
        <f aca="false">IF(INDEX(ZRDaten,MATCH($B382,ZRZeile,0),MATCH(Hilfe!$B$1,ZRSpalte,0)+'1.2 ZR Monate'!I$12-1)&lt;3,"*",INDEX(ZRDaten,MATCH($B382,ZRZeile,0),MATCH(Hilfe!$B$1,ZRSpalte,0)+'1.2 ZR Monate'!I$12-1))</f>
        <v>524</v>
      </c>
      <c r="J382" s="155" t="n">
        <f aca="false">IF(INDEX(ZRDaten,MATCH($B382,ZRZeile,0),MATCH(Hilfe!$B$1,ZRSpalte,0)+'1.2 ZR Monate'!J$12-1)&lt;3,"*",INDEX(ZRDaten,MATCH($B382,ZRZeile,0),MATCH(Hilfe!$B$1,ZRSpalte,0)+'1.2 ZR Monate'!J$12-1))</f>
        <v>520</v>
      </c>
      <c r="K382" s="155" t="n">
        <f aca="false">IF(INDEX(ZRDaten,MATCH($B382,ZRZeile,0),MATCH(Hilfe!$B$1,ZRSpalte,0)+'1.2 ZR Monate'!K$12-1)&lt;3,"*",INDEX(ZRDaten,MATCH($B382,ZRZeile,0),MATCH(Hilfe!$B$1,ZRSpalte,0)+'1.2 ZR Monate'!K$12-1))</f>
        <v>485</v>
      </c>
      <c r="L382" s="155" t="n">
        <f aca="false">IF(INDEX(ZRDaten,MATCH($B382,ZRZeile,0),MATCH(Hilfe!$B$1,ZRSpalte,0)+'1.2 ZR Monate'!L$12-1)&lt;3,"*",INDEX(ZRDaten,MATCH($B382,ZRZeile,0),MATCH(Hilfe!$B$1,ZRSpalte,0)+'1.2 ZR Monate'!L$12-1))</f>
        <v>468</v>
      </c>
      <c r="M382" s="155" t="n">
        <f aca="false">IF(INDEX(ZRDaten,MATCH($B382,ZRZeile,0),MATCH(Hilfe!$B$1,ZRSpalte,0)+'1.2 ZR Monate'!M$12-1)&lt;3,"*",INDEX(ZRDaten,MATCH($B382,ZRZeile,0),MATCH(Hilfe!$B$1,ZRSpalte,0)+'1.2 ZR Monate'!M$12-1))</f>
        <v>465</v>
      </c>
      <c r="N382" s="155" t="n">
        <f aca="false">IF(INDEX(ZRDaten,MATCH($B382,ZRZeile,0),MATCH(Hilfe!$B$1,ZRSpalte,0)+'1.2 ZR Monate'!N$12-1)&lt;3,"*",INDEX(ZRDaten,MATCH($B382,ZRZeile,0),MATCH(Hilfe!$B$1,ZRSpalte,0)+'1.2 ZR Monate'!N$12-1))</f>
        <v>453</v>
      </c>
      <c r="O382" s="156" t="n">
        <f aca="false">IF(INDEX(ZRDaten,MATCH($B382,ZRZeile,0),MATCH(Hilfe!$B$1,ZRSpalte,0)+'1.2 ZR Monate'!O$12-1)&lt;3,"*",INDEX(ZRDaten,MATCH($B382,ZRZeile,0),MATCH(Hilfe!$B$1,ZRSpalte,0)+'1.2 ZR Monate'!O$12-1))</f>
        <v>431</v>
      </c>
    </row>
    <row r="383" customFormat="false" ht="12.75" hidden="false" customHeight="true" outlineLevel="0" collapsed="false">
      <c r="A383" s="9" t="s">
        <v>774</v>
      </c>
      <c r="B383" s="10" t="s">
        <v>775</v>
      </c>
      <c r="C383" s="155" t="n">
        <f aca="false">IF(INDEX(ZRDaten,MATCH($B383,ZRZeile,0),MATCH(Hilfe!$B$1,ZRSpalte,0)+'1.2 ZR Monate'!C$12-1)&lt;3,"*",INDEX(ZRDaten,MATCH($B383,ZRZeile,0),MATCH(Hilfe!$B$1,ZRSpalte,0)+'1.2 ZR Monate'!C$12-1))</f>
        <v>116</v>
      </c>
      <c r="D383" s="155" t="n">
        <f aca="false">IF(INDEX(ZRDaten,MATCH($B383,ZRZeile,0),MATCH(Hilfe!$B$1,ZRSpalte,0)+'1.2 ZR Monate'!D$12-1)&lt;3,"*",INDEX(ZRDaten,MATCH($B383,ZRZeile,0),MATCH(Hilfe!$B$1,ZRSpalte,0)+'1.2 ZR Monate'!D$12-1))</f>
        <v>106</v>
      </c>
      <c r="E383" s="155" t="n">
        <f aca="false">IF(INDEX(ZRDaten,MATCH($B383,ZRZeile,0),MATCH(Hilfe!$B$1,ZRSpalte,0)+'1.2 ZR Monate'!E$12-1)&lt;3,"*",INDEX(ZRDaten,MATCH($B383,ZRZeile,0),MATCH(Hilfe!$B$1,ZRSpalte,0)+'1.2 ZR Monate'!E$12-1))</f>
        <v>112</v>
      </c>
      <c r="F383" s="155" t="n">
        <f aca="false">IF(INDEX(ZRDaten,MATCH($B383,ZRZeile,0),MATCH(Hilfe!$B$1,ZRSpalte,0)+'1.2 ZR Monate'!F$12-1)&lt;3,"*",INDEX(ZRDaten,MATCH($B383,ZRZeile,0),MATCH(Hilfe!$B$1,ZRSpalte,0)+'1.2 ZR Monate'!F$12-1))</f>
        <v>107</v>
      </c>
      <c r="G383" s="155" t="n">
        <f aca="false">IF(INDEX(ZRDaten,MATCH($B383,ZRZeile,0),MATCH(Hilfe!$B$1,ZRSpalte,0)+'1.2 ZR Monate'!G$12-1)&lt;3,"*",INDEX(ZRDaten,MATCH($B383,ZRZeile,0),MATCH(Hilfe!$B$1,ZRSpalte,0)+'1.2 ZR Monate'!G$12-1))</f>
        <v>138</v>
      </c>
      <c r="H383" s="155" t="n">
        <f aca="false">IF(INDEX(ZRDaten,MATCH($B383,ZRZeile,0),MATCH(Hilfe!$B$1,ZRSpalte,0)+'1.2 ZR Monate'!H$12-1)&lt;3,"*",INDEX(ZRDaten,MATCH($B383,ZRZeile,0),MATCH(Hilfe!$B$1,ZRSpalte,0)+'1.2 ZR Monate'!H$12-1))</f>
        <v>157</v>
      </c>
      <c r="I383" s="155" t="n">
        <f aca="false">IF(INDEX(ZRDaten,MATCH($B383,ZRZeile,0),MATCH(Hilfe!$B$1,ZRSpalte,0)+'1.2 ZR Monate'!I$12-1)&lt;3,"*",INDEX(ZRDaten,MATCH($B383,ZRZeile,0),MATCH(Hilfe!$B$1,ZRSpalte,0)+'1.2 ZR Monate'!I$12-1))</f>
        <v>154</v>
      </c>
      <c r="J383" s="155" t="n">
        <f aca="false">IF(INDEX(ZRDaten,MATCH($B383,ZRZeile,0),MATCH(Hilfe!$B$1,ZRSpalte,0)+'1.2 ZR Monate'!J$12-1)&lt;3,"*",INDEX(ZRDaten,MATCH($B383,ZRZeile,0),MATCH(Hilfe!$B$1,ZRSpalte,0)+'1.2 ZR Monate'!J$12-1))</f>
        <v>163</v>
      </c>
      <c r="K383" s="155" t="n">
        <f aca="false">IF(INDEX(ZRDaten,MATCH($B383,ZRZeile,0),MATCH(Hilfe!$B$1,ZRSpalte,0)+'1.2 ZR Monate'!K$12-1)&lt;3,"*",INDEX(ZRDaten,MATCH($B383,ZRZeile,0),MATCH(Hilfe!$B$1,ZRSpalte,0)+'1.2 ZR Monate'!K$12-1))</f>
        <v>168</v>
      </c>
      <c r="L383" s="155" t="n">
        <f aca="false">IF(INDEX(ZRDaten,MATCH($B383,ZRZeile,0),MATCH(Hilfe!$B$1,ZRSpalte,0)+'1.2 ZR Monate'!L$12-1)&lt;3,"*",INDEX(ZRDaten,MATCH($B383,ZRZeile,0),MATCH(Hilfe!$B$1,ZRSpalte,0)+'1.2 ZR Monate'!L$12-1))</f>
        <v>182</v>
      </c>
      <c r="M383" s="155" t="n">
        <f aca="false">IF(INDEX(ZRDaten,MATCH($B383,ZRZeile,0),MATCH(Hilfe!$B$1,ZRSpalte,0)+'1.2 ZR Monate'!M$12-1)&lt;3,"*",INDEX(ZRDaten,MATCH($B383,ZRZeile,0),MATCH(Hilfe!$B$1,ZRSpalte,0)+'1.2 ZR Monate'!M$12-1))</f>
        <v>194</v>
      </c>
      <c r="N383" s="155" t="n">
        <f aca="false">IF(INDEX(ZRDaten,MATCH($B383,ZRZeile,0),MATCH(Hilfe!$B$1,ZRSpalte,0)+'1.2 ZR Monate'!N$12-1)&lt;3,"*",INDEX(ZRDaten,MATCH($B383,ZRZeile,0),MATCH(Hilfe!$B$1,ZRSpalte,0)+'1.2 ZR Monate'!N$12-1))</f>
        <v>191</v>
      </c>
      <c r="O383" s="156" t="n">
        <f aca="false">IF(INDEX(ZRDaten,MATCH($B383,ZRZeile,0),MATCH(Hilfe!$B$1,ZRSpalte,0)+'1.2 ZR Monate'!O$12-1)&lt;3,"*",INDEX(ZRDaten,MATCH($B383,ZRZeile,0),MATCH(Hilfe!$B$1,ZRSpalte,0)+'1.2 ZR Monate'!O$12-1))</f>
        <v>242</v>
      </c>
    </row>
    <row r="384" customFormat="false" ht="12.75" hidden="false" customHeight="true" outlineLevel="0" collapsed="false">
      <c r="A384" s="9" t="s">
        <v>776</v>
      </c>
      <c r="B384" s="10" t="s">
        <v>777</v>
      </c>
      <c r="C384" s="155" t="n">
        <f aca="false">IF(INDEX(ZRDaten,MATCH($B384,ZRZeile,0),MATCH(Hilfe!$B$1,ZRSpalte,0)+'1.2 ZR Monate'!C$12-1)&lt;3,"*",INDEX(ZRDaten,MATCH($B384,ZRZeile,0),MATCH(Hilfe!$B$1,ZRSpalte,0)+'1.2 ZR Monate'!C$12-1))</f>
        <v>57</v>
      </c>
      <c r="D384" s="155" t="n">
        <f aca="false">IF(INDEX(ZRDaten,MATCH($B384,ZRZeile,0),MATCH(Hilfe!$B$1,ZRSpalte,0)+'1.2 ZR Monate'!D$12-1)&lt;3,"*",INDEX(ZRDaten,MATCH($B384,ZRZeile,0),MATCH(Hilfe!$B$1,ZRSpalte,0)+'1.2 ZR Monate'!D$12-1))</f>
        <v>58</v>
      </c>
      <c r="E384" s="155" t="n">
        <f aca="false">IF(INDEX(ZRDaten,MATCH($B384,ZRZeile,0),MATCH(Hilfe!$B$1,ZRSpalte,0)+'1.2 ZR Monate'!E$12-1)&lt;3,"*",INDEX(ZRDaten,MATCH($B384,ZRZeile,0),MATCH(Hilfe!$B$1,ZRSpalte,0)+'1.2 ZR Monate'!E$12-1))</f>
        <v>59</v>
      </c>
      <c r="F384" s="155" t="n">
        <f aca="false">IF(INDEX(ZRDaten,MATCH($B384,ZRZeile,0),MATCH(Hilfe!$B$1,ZRSpalte,0)+'1.2 ZR Monate'!F$12-1)&lt;3,"*",INDEX(ZRDaten,MATCH($B384,ZRZeile,0),MATCH(Hilfe!$B$1,ZRSpalte,0)+'1.2 ZR Monate'!F$12-1))</f>
        <v>76</v>
      </c>
      <c r="G384" s="155" t="n">
        <f aca="false">IF(INDEX(ZRDaten,MATCH($B384,ZRZeile,0),MATCH(Hilfe!$B$1,ZRSpalte,0)+'1.2 ZR Monate'!G$12-1)&lt;3,"*",INDEX(ZRDaten,MATCH($B384,ZRZeile,0),MATCH(Hilfe!$B$1,ZRSpalte,0)+'1.2 ZR Monate'!G$12-1))</f>
        <v>64</v>
      </c>
      <c r="H384" s="155" t="n">
        <f aca="false">IF(INDEX(ZRDaten,MATCH($B384,ZRZeile,0),MATCH(Hilfe!$B$1,ZRSpalte,0)+'1.2 ZR Monate'!H$12-1)&lt;3,"*",INDEX(ZRDaten,MATCH($B384,ZRZeile,0),MATCH(Hilfe!$B$1,ZRSpalte,0)+'1.2 ZR Monate'!H$12-1))</f>
        <v>75</v>
      </c>
      <c r="I384" s="155" t="n">
        <f aca="false">IF(INDEX(ZRDaten,MATCH($B384,ZRZeile,0),MATCH(Hilfe!$B$1,ZRSpalte,0)+'1.2 ZR Monate'!I$12-1)&lt;3,"*",INDEX(ZRDaten,MATCH($B384,ZRZeile,0),MATCH(Hilfe!$B$1,ZRSpalte,0)+'1.2 ZR Monate'!I$12-1))</f>
        <v>94</v>
      </c>
      <c r="J384" s="155" t="n">
        <f aca="false">IF(INDEX(ZRDaten,MATCH($B384,ZRZeile,0),MATCH(Hilfe!$B$1,ZRSpalte,0)+'1.2 ZR Monate'!J$12-1)&lt;3,"*",INDEX(ZRDaten,MATCH($B384,ZRZeile,0),MATCH(Hilfe!$B$1,ZRSpalte,0)+'1.2 ZR Monate'!J$12-1))</f>
        <v>96</v>
      </c>
      <c r="K384" s="155" t="n">
        <f aca="false">IF(INDEX(ZRDaten,MATCH($B384,ZRZeile,0),MATCH(Hilfe!$B$1,ZRSpalte,0)+'1.2 ZR Monate'!K$12-1)&lt;3,"*",INDEX(ZRDaten,MATCH($B384,ZRZeile,0),MATCH(Hilfe!$B$1,ZRSpalte,0)+'1.2 ZR Monate'!K$12-1))</f>
        <v>94</v>
      </c>
      <c r="L384" s="155" t="n">
        <f aca="false">IF(INDEX(ZRDaten,MATCH($B384,ZRZeile,0),MATCH(Hilfe!$B$1,ZRSpalte,0)+'1.2 ZR Monate'!L$12-1)&lt;3,"*",INDEX(ZRDaten,MATCH($B384,ZRZeile,0),MATCH(Hilfe!$B$1,ZRSpalte,0)+'1.2 ZR Monate'!L$12-1))</f>
        <v>84</v>
      </c>
      <c r="M384" s="155" t="n">
        <f aca="false">IF(INDEX(ZRDaten,MATCH($B384,ZRZeile,0),MATCH(Hilfe!$B$1,ZRSpalte,0)+'1.2 ZR Monate'!M$12-1)&lt;3,"*",INDEX(ZRDaten,MATCH($B384,ZRZeile,0),MATCH(Hilfe!$B$1,ZRSpalte,0)+'1.2 ZR Monate'!M$12-1))</f>
        <v>92</v>
      </c>
      <c r="N384" s="155" t="n">
        <f aca="false">IF(INDEX(ZRDaten,MATCH($B384,ZRZeile,0),MATCH(Hilfe!$B$1,ZRSpalte,0)+'1.2 ZR Monate'!N$12-1)&lt;3,"*",INDEX(ZRDaten,MATCH($B384,ZRZeile,0),MATCH(Hilfe!$B$1,ZRSpalte,0)+'1.2 ZR Monate'!N$12-1))</f>
        <v>79</v>
      </c>
      <c r="O384" s="156" t="n">
        <f aca="false">IF(INDEX(ZRDaten,MATCH($B384,ZRZeile,0),MATCH(Hilfe!$B$1,ZRSpalte,0)+'1.2 ZR Monate'!O$12-1)&lt;3,"*",INDEX(ZRDaten,MATCH($B384,ZRZeile,0),MATCH(Hilfe!$B$1,ZRSpalte,0)+'1.2 ZR Monate'!O$12-1))</f>
        <v>79</v>
      </c>
    </row>
    <row r="385" customFormat="false" ht="12.75" hidden="false" customHeight="true" outlineLevel="0" collapsed="false">
      <c r="A385" s="9" t="s">
        <v>778</v>
      </c>
      <c r="B385" s="10" t="s">
        <v>779</v>
      </c>
      <c r="C385" s="155" t="n">
        <f aca="false">IF(INDEX(ZRDaten,MATCH($B385,ZRZeile,0),MATCH(Hilfe!$B$1,ZRSpalte,0)+'1.2 ZR Monate'!C$12-1)&lt;3,"*",INDEX(ZRDaten,MATCH($B385,ZRZeile,0),MATCH(Hilfe!$B$1,ZRSpalte,0)+'1.2 ZR Monate'!C$12-1))</f>
        <v>70</v>
      </c>
      <c r="D385" s="155" t="n">
        <f aca="false">IF(INDEX(ZRDaten,MATCH($B385,ZRZeile,0),MATCH(Hilfe!$B$1,ZRSpalte,0)+'1.2 ZR Monate'!D$12-1)&lt;3,"*",INDEX(ZRDaten,MATCH($B385,ZRZeile,0),MATCH(Hilfe!$B$1,ZRSpalte,0)+'1.2 ZR Monate'!D$12-1))</f>
        <v>57</v>
      </c>
      <c r="E385" s="155" t="n">
        <f aca="false">IF(INDEX(ZRDaten,MATCH($B385,ZRZeile,0),MATCH(Hilfe!$B$1,ZRSpalte,0)+'1.2 ZR Monate'!E$12-1)&lt;3,"*",INDEX(ZRDaten,MATCH($B385,ZRZeile,0),MATCH(Hilfe!$B$1,ZRSpalte,0)+'1.2 ZR Monate'!E$12-1))</f>
        <v>48</v>
      </c>
      <c r="F385" s="155" t="n">
        <f aca="false">IF(INDEX(ZRDaten,MATCH($B385,ZRZeile,0),MATCH(Hilfe!$B$1,ZRSpalte,0)+'1.2 ZR Monate'!F$12-1)&lt;3,"*",INDEX(ZRDaten,MATCH($B385,ZRZeile,0),MATCH(Hilfe!$B$1,ZRSpalte,0)+'1.2 ZR Monate'!F$12-1))</f>
        <v>49</v>
      </c>
      <c r="G385" s="155" t="n">
        <f aca="false">IF(INDEX(ZRDaten,MATCH($B385,ZRZeile,0),MATCH(Hilfe!$B$1,ZRSpalte,0)+'1.2 ZR Monate'!G$12-1)&lt;3,"*",INDEX(ZRDaten,MATCH($B385,ZRZeile,0),MATCH(Hilfe!$B$1,ZRSpalte,0)+'1.2 ZR Monate'!G$12-1))</f>
        <v>60</v>
      </c>
      <c r="H385" s="155" t="n">
        <f aca="false">IF(INDEX(ZRDaten,MATCH($B385,ZRZeile,0),MATCH(Hilfe!$B$1,ZRSpalte,0)+'1.2 ZR Monate'!H$12-1)&lt;3,"*",INDEX(ZRDaten,MATCH($B385,ZRZeile,0),MATCH(Hilfe!$B$1,ZRSpalte,0)+'1.2 ZR Monate'!H$12-1))</f>
        <v>65</v>
      </c>
      <c r="I385" s="155" t="n">
        <f aca="false">IF(INDEX(ZRDaten,MATCH($B385,ZRZeile,0),MATCH(Hilfe!$B$1,ZRSpalte,0)+'1.2 ZR Monate'!I$12-1)&lt;3,"*",INDEX(ZRDaten,MATCH($B385,ZRZeile,0),MATCH(Hilfe!$B$1,ZRSpalte,0)+'1.2 ZR Monate'!I$12-1))</f>
        <v>59</v>
      </c>
      <c r="J385" s="155" t="n">
        <f aca="false">IF(INDEX(ZRDaten,MATCH($B385,ZRZeile,0),MATCH(Hilfe!$B$1,ZRSpalte,0)+'1.2 ZR Monate'!J$12-1)&lt;3,"*",INDEX(ZRDaten,MATCH($B385,ZRZeile,0),MATCH(Hilfe!$B$1,ZRSpalte,0)+'1.2 ZR Monate'!J$12-1))</f>
        <v>60</v>
      </c>
      <c r="K385" s="155" t="n">
        <f aca="false">IF(INDEX(ZRDaten,MATCH($B385,ZRZeile,0),MATCH(Hilfe!$B$1,ZRSpalte,0)+'1.2 ZR Monate'!K$12-1)&lt;3,"*",INDEX(ZRDaten,MATCH($B385,ZRZeile,0),MATCH(Hilfe!$B$1,ZRSpalte,0)+'1.2 ZR Monate'!K$12-1))</f>
        <v>57</v>
      </c>
      <c r="L385" s="155" t="n">
        <f aca="false">IF(INDEX(ZRDaten,MATCH($B385,ZRZeile,0),MATCH(Hilfe!$B$1,ZRSpalte,0)+'1.2 ZR Monate'!L$12-1)&lt;3,"*",INDEX(ZRDaten,MATCH($B385,ZRZeile,0),MATCH(Hilfe!$B$1,ZRSpalte,0)+'1.2 ZR Monate'!L$12-1))</f>
        <v>59</v>
      </c>
      <c r="M385" s="155" t="n">
        <f aca="false">IF(INDEX(ZRDaten,MATCH($B385,ZRZeile,0),MATCH(Hilfe!$B$1,ZRSpalte,0)+'1.2 ZR Monate'!M$12-1)&lt;3,"*",INDEX(ZRDaten,MATCH($B385,ZRZeile,0),MATCH(Hilfe!$B$1,ZRSpalte,0)+'1.2 ZR Monate'!M$12-1))</f>
        <v>49</v>
      </c>
      <c r="N385" s="155" t="n">
        <f aca="false">IF(INDEX(ZRDaten,MATCH($B385,ZRZeile,0),MATCH(Hilfe!$B$1,ZRSpalte,0)+'1.2 ZR Monate'!N$12-1)&lt;3,"*",INDEX(ZRDaten,MATCH($B385,ZRZeile,0),MATCH(Hilfe!$B$1,ZRSpalte,0)+'1.2 ZR Monate'!N$12-1))</f>
        <v>41</v>
      </c>
      <c r="O385" s="156" t="n">
        <f aca="false">IF(INDEX(ZRDaten,MATCH($B385,ZRZeile,0),MATCH(Hilfe!$B$1,ZRSpalte,0)+'1.2 ZR Monate'!O$12-1)&lt;3,"*",INDEX(ZRDaten,MATCH($B385,ZRZeile,0),MATCH(Hilfe!$B$1,ZRSpalte,0)+'1.2 ZR Monate'!O$12-1))</f>
        <v>44</v>
      </c>
    </row>
    <row r="386" customFormat="false" ht="12.75" hidden="false" customHeight="true" outlineLevel="0" collapsed="false">
      <c r="A386" s="9" t="s">
        <v>780</v>
      </c>
      <c r="B386" s="10" t="s">
        <v>781</v>
      </c>
      <c r="C386" s="155" t="n">
        <f aca="false">IF(INDEX(ZRDaten,MATCH($B386,ZRZeile,0),MATCH(Hilfe!$B$1,ZRSpalte,0)+'1.2 ZR Monate'!C$12-1)&lt;3,"*",INDEX(ZRDaten,MATCH($B386,ZRZeile,0),MATCH(Hilfe!$B$1,ZRSpalte,0)+'1.2 ZR Monate'!C$12-1))</f>
        <v>54</v>
      </c>
      <c r="D386" s="155" t="n">
        <f aca="false">IF(INDEX(ZRDaten,MATCH($B386,ZRZeile,0),MATCH(Hilfe!$B$1,ZRSpalte,0)+'1.2 ZR Monate'!D$12-1)&lt;3,"*",INDEX(ZRDaten,MATCH($B386,ZRZeile,0),MATCH(Hilfe!$B$1,ZRSpalte,0)+'1.2 ZR Monate'!D$12-1))</f>
        <v>44</v>
      </c>
      <c r="E386" s="155" t="n">
        <f aca="false">IF(INDEX(ZRDaten,MATCH($B386,ZRZeile,0),MATCH(Hilfe!$B$1,ZRSpalte,0)+'1.2 ZR Monate'!E$12-1)&lt;3,"*",INDEX(ZRDaten,MATCH($B386,ZRZeile,0),MATCH(Hilfe!$B$1,ZRSpalte,0)+'1.2 ZR Monate'!E$12-1))</f>
        <v>30</v>
      </c>
      <c r="F386" s="155" t="n">
        <f aca="false">IF(INDEX(ZRDaten,MATCH($B386,ZRZeile,0),MATCH(Hilfe!$B$1,ZRSpalte,0)+'1.2 ZR Monate'!F$12-1)&lt;3,"*",INDEX(ZRDaten,MATCH($B386,ZRZeile,0),MATCH(Hilfe!$B$1,ZRSpalte,0)+'1.2 ZR Monate'!F$12-1))</f>
        <v>27</v>
      </c>
      <c r="G386" s="155" t="n">
        <f aca="false">IF(INDEX(ZRDaten,MATCH($B386,ZRZeile,0),MATCH(Hilfe!$B$1,ZRSpalte,0)+'1.2 ZR Monate'!G$12-1)&lt;3,"*",INDEX(ZRDaten,MATCH($B386,ZRZeile,0),MATCH(Hilfe!$B$1,ZRSpalte,0)+'1.2 ZR Monate'!G$12-1))</f>
        <v>45</v>
      </c>
      <c r="H386" s="155" t="n">
        <f aca="false">IF(INDEX(ZRDaten,MATCH($B386,ZRZeile,0),MATCH(Hilfe!$B$1,ZRSpalte,0)+'1.2 ZR Monate'!H$12-1)&lt;3,"*",INDEX(ZRDaten,MATCH($B386,ZRZeile,0),MATCH(Hilfe!$B$1,ZRSpalte,0)+'1.2 ZR Monate'!H$12-1))</f>
        <v>51</v>
      </c>
      <c r="I386" s="155" t="n">
        <f aca="false">IF(INDEX(ZRDaten,MATCH($B386,ZRZeile,0),MATCH(Hilfe!$B$1,ZRSpalte,0)+'1.2 ZR Monate'!I$12-1)&lt;3,"*",INDEX(ZRDaten,MATCH($B386,ZRZeile,0),MATCH(Hilfe!$B$1,ZRSpalte,0)+'1.2 ZR Monate'!I$12-1))</f>
        <v>24</v>
      </c>
      <c r="J386" s="155" t="n">
        <f aca="false">IF(INDEX(ZRDaten,MATCH($B386,ZRZeile,0),MATCH(Hilfe!$B$1,ZRSpalte,0)+'1.2 ZR Monate'!J$12-1)&lt;3,"*",INDEX(ZRDaten,MATCH($B386,ZRZeile,0),MATCH(Hilfe!$B$1,ZRSpalte,0)+'1.2 ZR Monate'!J$12-1))</f>
        <v>36</v>
      </c>
      <c r="K386" s="155" t="n">
        <f aca="false">IF(INDEX(ZRDaten,MATCH($B386,ZRZeile,0),MATCH(Hilfe!$B$1,ZRSpalte,0)+'1.2 ZR Monate'!K$12-1)&lt;3,"*",INDEX(ZRDaten,MATCH($B386,ZRZeile,0),MATCH(Hilfe!$B$1,ZRSpalte,0)+'1.2 ZR Monate'!K$12-1))</f>
        <v>22</v>
      </c>
      <c r="L386" s="155" t="n">
        <f aca="false">IF(INDEX(ZRDaten,MATCH($B386,ZRZeile,0),MATCH(Hilfe!$B$1,ZRSpalte,0)+'1.2 ZR Monate'!L$12-1)&lt;3,"*",INDEX(ZRDaten,MATCH($B386,ZRZeile,0),MATCH(Hilfe!$B$1,ZRSpalte,0)+'1.2 ZR Monate'!L$12-1))</f>
        <v>26</v>
      </c>
      <c r="M386" s="155" t="n">
        <f aca="false">IF(INDEX(ZRDaten,MATCH($B386,ZRZeile,0),MATCH(Hilfe!$B$1,ZRSpalte,0)+'1.2 ZR Monate'!M$12-1)&lt;3,"*",INDEX(ZRDaten,MATCH($B386,ZRZeile,0),MATCH(Hilfe!$B$1,ZRSpalte,0)+'1.2 ZR Monate'!M$12-1))</f>
        <v>20</v>
      </c>
      <c r="N386" s="155" t="n">
        <f aca="false">IF(INDEX(ZRDaten,MATCH($B386,ZRZeile,0),MATCH(Hilfe!$B$1,ZRSpalte,0)+'1.2 ZR Monate'!N$12-1)&lt;3,"*",INDEX(ZRDaten,MATCH($B386,ZRZeile,0),MATCH(Hilfe!$B$1,ZRSpalte,0)+'1.2 ZR Monate'!N$12-1))</f>
        <v>18</v>
      </c>
      <c r="O386" s="156" t="n">
        <f aca="false">IF(INDEX(ZRDaten,MATCH($B386,ZRZeile,0),MATCH(Hilfe!$B$1,ZRSpalte,0)+'1.2 ZR Monate'!O$12-1)&lt;3,"*",INDEX(ZRDaten,MATCH($B386,ZRZeile,0),MATCH(Hilfe!$B$1,ZRSpalte,0)+'1.2 ZR Monate'!O$12-1))</f>
        <v>17</v>
      </c>
    </row>
    <row r="387" customFormat="false" ht="12.75" hidden="false" customHeight="true" outlineLevel="0" collapsed="false">
      <c r="A387" s="9" t="s">
        <v>782</v>
      </c>
      <c r="B387" s="10" t="s">
        <v>783</v>
      </c>
      <c r="C387" s="155" t="n">
        <f aca="false">IF(INDEX(ZRDaten,MATCH($B387,ZRZeile,0),MATCH(Hilfe!$B$1,ZRSpalte,0)+'1.2 ZR Monate'!C$12-1)&lt;3,"*",INDEX(ZRDaten,MATCH($B387,ZRZeile,0),MATCH(Hilfe!$B$1,ZRSpalte,0)+'1.2 ZR Monate'!C$12-1))</f>
        <v>63</v>
      </c>
      <c r="D387" s="155" t="n">
        <f aca="false">IF(INDEX(ZRDaten,MATCH($B387,ZRZeile,0),MATCH(Hilfe!$B$1,ZRSpalte,0)+'1.2 ZR Monate'!D$12-1)&lt;3,"*",INDEX(ZRDaten,MATCH($B387,ZRZeile,0),MATCH(Hilfe!$B$1,ZRSpalte,0)+'1.2 ZR Monate'!D$12-1))</f>
        <v>80</v>
      </c>
      <c r="E387" s="155" t="n">
        <f aca="false">IF(INDEX(ZRDaten,MATCH($B387,ZRZeile,0),MATCH(Hilfe!$B$1,ZRSpalte,0)+'1.2 ZR Monate'!E$12-1)&lt;3,"*",INDEX(ZRDaten,MATCH($B387,ZRZeile,0),MATCH(Hilfe!$B$1,ZRSpalte,0)+'1.2 ZR Monate'!E$12-1))</f>
        <v>85</v>
      </c>
      <c r="F387" s="155" t="n">
        <f aca="false">IF(INDEX(ZRDaten,MATCH($B387,ZRZeile,0),MATCH(Hilfe!$B$1,ZRSpalte,0)+'1.2 ZR Monate'!F$12-1)&lt;3,"*",INDEX(ZRDaten,MATCH($B387,ZRZeile,0),MATCH(Hilfe!$B$1,ZRSpalte,0)+'1.2 ZR Monate'!F$12-1))</f>
        <v>74</v>
      </c>
      <c r="G387" s="155" t="n">
        <f aca="false">IF(INDEX(ZRDaten,MATCH($B387,ZRZeile,0),MATCH(Hilfe!$B$1,ZRSpalte,0)+'1.2 ZR Monate'!G$12-1)&lt;3,"*",INDEX(ZRDaten,MATCH($B387,ZRZeile,0),MATCH(Hilfe!$B$1,ZRSpalte,0)+'1.2 ZR Monate'!G$12-1))</f>
        <v>90</v>
      </c>
      <c r="H387" s="155" t="n">
        <f aca="false">IF(INDEX(ZRDaten,MATCH($B387,ZRZeile,0),MATCH(Hilfe!$B$1,ZRSpalte,0)+'1.2 ZR Monate'!H$12-1)&lt;3,"*",INDEX(ZRDaten,MATCH($B387,ZRZeile,0),MATCH(Hilfe!$B$1,ZRSpalte,0)+'1.2 ZR Monate'!H$12-1))</f>
        <v>93</v>
      </c>
      <c r="I387" s="155" t="n">
        <f aca="false">IF(INDEX(ZRDaten,MATCH($B387,ZRZeile,0),MATCH(Hilfe!$B$1,ZRSpalte,0)+'1.2 ZR Monate'!I$12-1)&lt;3,"*",INDEX(ZRDaten,MATCH($B387,ZRZeile,0),MATCH(Hilfe!$B$1,ZRSpalte,0)+'1.2 ZR Monate'!I$12-1))</f>
        <v>85</v>
      </c>
      <c r="J387" s="155" t="n">
        <f aca="false">IF(INDEX(ZRDaten,MATCH($B387,ZRZeile,0),MATCH(Hilfe!$B$1,ZRSpalte,0)+'1.2 ZR Monate'!J$12-1)&lt;3,"*",INDEX(ZRDaten,MATCH($B387,ZRZeile,0),MATCH(Hilfe!$B$1,ZRSpalte,0)+'1.2 ZR Monate'!J$12-1))</f>
        <v>99</v>
      </c>
      <c r="K387" s="155" t="n">
        <f aca="false">IF(INDEX(ZRDaten,MATCH($B387,ZRZeile,0),MATCH(Hilfe!$B$1,ZRSpalte,0)+'1.2 ZR Monate'!K$12-1)&lt;3,"*",INDEX(ZRDaten,MATCH($B387,ZRZeile,0),MATCH(Hilfe!$B$1,ZRSpalte,0)+'1.2 ZR Monate'!K$12-1))</f>
        <v>98</v>
      </c>
      <c r="L387" s="155" t="n">
        <f aca="false">IF(INDEX(ZRDaten,MATCH($B387,ZRZeile,0),MATCH(Hilfe!$B$1,ZRSpalte,0)+'1.2 ZR Monate'!L$12-1)&lt;3,"*",INDEX(ZRDaten,MATCH($B387,ZRZeile,0),MATCH(Hilfe!$B$1,ZRSpalte,0)+'1.2 ZR Monate'!L$12-1))</f>
        <v>112</v>
      </c>
      <c r="M387" s="155" t="n">
        <f aca="false">IF(INDEX(ZRDaten,MATCH($B387,ZRZeile,0),MATCH(Hilfe!$B$1,ZRSpalte,0)+'1.2 ZR Monate'!M$12-1)&lt;3,"*",INDEX(ZRDaten,MATCH($B387,ZRZeile,0),MATCH(Hilfe!$B$1,ZRSpalte,0)+'1.2 ZR Monate'!M$12-1))</f>
        <v>108</v>
      </c>
      <c r="N387" s="155" t="n">
        <f aca="false">IF(INDEX(ZRDaten,MATCH($B387,ZRZeile,0),MATCH(Hilfe!$B$1,ZRSpalte,0)+'1.2 ZR Monate'!N$12-1)&lt;3,"*",INDEX(ZRDaten,MATCH($B387,ZRZeile,0),MATCH(Hilfe!$B$1,ZRSpalte,0)+'1.2 ZR Monate'!N$12-1))</f>
        <v>121</v>
      </c>
      <c r="O387" s="156" t="n">
        <f aca="false">IF(INDEX(ZRDaten,MATCH($B387,ZRZeile,0),MATCH(Hilfe!$B$1,ZRSpalte,0)+'1.2 ZR Monate'!O$12-1)&lt;3,"*",INDEX(ZRDaten,MATCH($B387,ZRZeile,0),MATCH(Hilfe!$B$1,ZRSpalte,0)+'1.2 ZR Monate'!O$12-1))</f>
        <v>121</v>
      </c>
    </row>
    <row r="388" customFormat="false" ht="12.75" hidden="false" customHeight="true" outlineLevel="0" collapsed="false">
      <c r="A388" s="9" t="s">
        <v>784</v>
      </c>
      <c r="B388" s="10" t="s">
        <v>785</v>
      </c>
      <c r="C388" s="155" t="n">
        <f aca="false">IF(INDEX(ZRDaten,MATCH($B388,ZRZeile,0),MATCH(Hilfe!$B$1,ZRSpalte,0)+'1.2 ZR Monate'!C$12-1)&lt;3,"*",INDEX(ZRDaten,MATCH($B388,ZRZeile,0),MATCH(Hilfe!$B$1,ZRSpalte,0)+'1.2 ZR Monate'!C$12-1))</f>
        <v>57</v>
      </c>
      <c r="D388" s="155" t="n">
        <f aca="false">IF(INDEX(ZRDaten,MATCH($B388,ZRZeile,0),MATCH(Hilfe!$B$1,ZRSpalte,0)+'1.2 ZR Monate'!D$12-1)&lt;3,"*",INDEX(ZRDaten,MATCH($B388,ZRZeile,0),MATCH(Hilfe!$B$1,ZRSpalte,0)+'1.2 ZR Monate'!D$12-1))</f>
        <v>68</v>
      </c>
      <c r="E388" s="155" t="n">
        <f aca="false">IF(INDEX(ZRDaten,MATCH($B388,ZRZeile,0),MATCH(Hilfe!$B$1,ZRSpalte,0)+'1.2 ZR Monate'!E$12-1)&lt;3,"*",INDEX(ZRDaten,MATCH($B388,ZRZeile,0),MATCH(Hilfe!$B$1,ZRSpalte,0)+'1.2 ZR Monate'!E$12-1))</f>
        <v>70</v>
      </c>
      <c r="F388" s="155" t="n">
        <f aca="false">IF(INDEX(ZRDaten,MATCH($B388,ZRZeile,0),MATCH(Hilfe!$B$1,ZRSpalte,0)+'1.2 ZR Monate'!F$12-1)&lt;3,"*",INDEX(ZRDaten,MATCH($B388,ZRZeile,0),MATCH(Hilfe!$B$1,ZRSpalte,0)+'1.2 ZR Monate'!F$12-1))</f>
        <v>60</v>
      </c>
      <c r="G388" s="155" t="n">
        <f aca="false">IF(INDEX(ZRDaten,MATCH($B388,ZRZeile,0),MATCH(Hilfe!$B$1,ZRSpalte,0)+'1.2 ZR Monate'!G$12-1)&lt;3,"*",INDEX(ZRDaten,MATCH($B388,ZRZeile,0),MATCH(Hilfe!$B$1,ZRSpalte,0)+'1.2 ZR Monate'!G$12-1))</f>
        <v>55</v>
      </c>
      <c r="H388" s="155" t="n">
        <f aca="false">IF(INDEX(ZRDaten,MATCH($B388,ZRZeile,0),MATCH(Hilfe!$B$1,ZRSpalte,0)+'1.2 ZR Monate'!H$12-1)&lt;3,"*",INDEX(ZRDaten,MATCH($B388,ZRZeile,0),MATCH(Hilfe!$B$1,ZRSpalte,0)+'1.2 ZR Monate'!H$12-1))</f>
        <v>59</v>
      </c>
      <c r="I388" s="155" t="n">
        <f aca="false">IF(INDEX(ZRDaten,MATCH($B388,ZRZeile,0),MATCH(Hilfe!$B$1,ZRSpalte,0)+'1.2 ZR Monate'!I$12-1)&lt;3,"*",INDEX(ZRDaten,MATCH($B388,ZRZeile,0),MATCH(Hilfe!$B$1,ZRSpalte,0)+'1.2 ZR Monate'!I$12-1))</f>
        <v>57</v>
      </c>
      <c r="J388" s="155" t="n">
        <f aca="false">IF(INDEX(ZRDaten,MATCH($B388,ZRZeile,0),MATCH(Hilfe!$B$1,ZRSpalte,0)+'1.2 ZR Monate'!J$12-1)&lt;3,"*",INDEX(ZRDaten,MATCH($B388,ZRZeile,0),MATCH(Hilfe!$B$1,ZRSpalte,0)+'1.2 ZR Monate'!J$12-1))</f>
        <v>61</v>
      </c>
      <c r="K388" s="155" t="n">
        <f aca="false">IF(INDEX(ZRDaten,MATCH($B388,ZRZeile,0),MATCH(Hilfe!$B$1,ZRSpalte,0)+'1.2 ZR Monate'!K$12-1)&lt;3,"*",INDEX(ZRDaten,MATCH($B388,ZRZeile,0),MATCH(Hilfe!$B$1,ZRSpalte,0)+'1.2 ZR Monate'!K$12-1))</f>
        <v>66</v>
      </c>
      <c r="L388" s="155" t="n">
        <f aca="false">IF(INDEX(ZRDaten,MATCH($B388,ZRZeile,0),MATCH(Hilfe!$B$1,ZRSpalte,0)+'1.2 ZR Monate'!L$12-1)&lt;3,"*",INDEX(ZRDaten,MATCH($B388,ZRZeile,0),MATCH(Hilfe!$B$1,ZRSpalte,0)+'1.2 ZR Monate'!L$12-1))</f>
        <v>56</v>
      </c>
      <c r="M388" s="155" t="n">
        <f aca="false">IF(INDEX(ZRDaten,MATCH($B388,ZRZeile,0),MATCH(Hilfe!$B$1,ZRSpalte,0)+'1.2 ZR Monate'!M$12-1)&lt;3,"*",INDEX(ZRDaten,MATCH($B388,ZRZeile,0),MATCH(Hilfe!$B$1,ZRSpalte,0)+'1.2 ZR Monate'!M$12-1))</f>
        <v>57</v>
      </c>
      <c r="N388" s="155" t="n">
        <f aca="false">IF(INDEX(ZRDaten,MATCH($B388,ZRZeile,0),MATCH(Hilfe!$B$1,ZRSpalte,0)+'1.2 ZR Monate'!N$12-1)&lt;3,"*",INDEX(ZRDaten,MATCH($B388,ZRZeile,0),MATCH(Hilfe!$B$1,ZRSpalte,0)+'1.2 ZR Monate'!N$12-1))</f>
        <v>62</v>
      </c>
      <c r="O388" s="156" t="n">
        <f aca="false">IF(INDEX(ZRDaten,MATCH($B388,ZRZeile,0),MATCH(Hilfe!$B$1,ZRSpalte,0)+'1.2 ZR Monate'!O$12-1)&lt;3,"*",INDEX(ZRDaten,MATCH($B388,ZRZeile,0),MATCH(Hilfe!$B$1,ZRSpalte,0)+'1.2 ZR Monate'!O$12-1))</f>
        <v>55</v>
      </c>
    </row>
    <row r="389" customFormat="false" ht="12.75" hidden="false" customHeight="true" outlineLevel="0" collapsed="false">
      <c r="A389" s="9" t="s">
        <v>786</v>
      </c>
      <c r="B389" s="10" t="s">
        <v>787</v>
      </c>
      <c r="C389" s="155" t="n">
        <f aca="false">IF(INDEX(ZRDaten,MATCH($B389,ZRZeile,0),MATCH(Hilfe!$B$1,ZRSpalte,0)+'1.2 ZR Monate'!C$12-1)&lt;3,"*",INDEX(ZRDaten,MATCH($B389,ZRZeile,0),MATCH(Hilfe!$B$1,ZRSpalte,0)+'1.2 ZR Monate'!C$12-1))</f>
        <v>60</v>
      </c>
      <c r="D389" s="155" t="n">
        <f aca="false">IF(INDEX(ZRDaten,MATCH($B389,ZRZeile,0),MATCH(Hilfe!$B$1,ZRSpalte,0)+'1.2 ZR Monate'!D$12-1)&lt;3,"*",INDEX(ZRDaten,MATCH($B389,ZRZeile,0),MATCH(Hilfe!$B$1,ZRSpalte,0)+'1.2 ZR Monate'!D$12-1))</f>
        <v>60</v>
      </c>
      <c r="E389" s="155" t="n">
        <f aca="false">IF(INDEX(ZRDaten,MATCH($B389,ZRZeile,0),MATCH(Hilfe!$B$1,ZRSpalte,0)+'1.2 ZR Monate'!E$12-1)&lt;3,"*",INDEX(ZRDaten,MATCH($B389,ZRZeile,0),MATCH(Hilfe!$B$1,ZRSpalte,0)+'1.2 ZR Monate'!E$12-1))</f>
        <v>62</v>
      </c>
      <c r="F389" s="155" t="n">
        <f aca="false">IF(INDEX(ZRDaten,MATCH($B389,ZRZeile,0),MATCH(Hilfe!$B$1,ZRSpalte,0)+'1.2 ZR Monate'!F$12-1)&lt;3,"*",INDEX(ZRDaten,MATCH($B389,ZRZeile,0),MATCH(Hilfe!$B$1,ZRSpalte,0)+'1.2 ZR Monate'!F$12-1))</f>
        <v>62</v>
      </c>
      <c r="G389" s="155" t="n">
        <f aca="false">IF(INDEX(ZRDaten,MATCH($B389,ZRZeile,0),MATCH(Hilfe!$B$1,ZRSpalte,0)+'1.2 ZR Monate'!G$12-1)&lt;3,"*",INDEX(ZRDaten,MATCH($B389,ZRZeile,0),MATCH(Hilfe!$B$1,ZRSpalte,0)+'1.2 ZR Monate'!G$12-1))</f>
        <v>62</v>
      </c>
      <c r="H389" s="155" t="n">
        <f aca="false">IF(INDEX(ZRDaten,MATCH($B389,ZRZeile,0),MATCH(Hilfe!$B$1,ZRSpalte,0)+'1.2 ZR Monate'!H$12-1)&lt;3,"*",INDEX(ZRDaten,MATCH($B389,ZRZeile,0),MATCH(Hilfe!$B$1,ZRSpalte,0)+'1.2 ZR Monate'!H$12-1))</f>
        <v>62</v>
      </c>
      <c r="I389" s="155" t="n">
        <f aca="false">IF(INDEX(ZRDaten,MATCH($B389,ZRZeile,0),MATCH(Hilfe!$B$1,ZRSpalte,0)+'1.2 ZR Monate'!I$12-1)&lt;3,"*",INDEX(ZRDaten,MATCH($B389,ZRZeile,0),MATCH(Hilfe!$B$1,ZRSpalte,0)+'1.2 ZR Monate'!I$12-1))</f>
        <v>62</v>
      </c>
      <c r="J389" s="155" t="n">
        <f aca="false">IF(INDEX(ZRDaten,MATCH($B389,ZRZeile,0),MATCH(Hilfe!$B$1,ZRSpalte,0)+'1.2 ZR Monate'!J$12-1)&lt;3,"*",INDEX(ZRDaten,MATCH($B389,ZRZeile,0),MATCH(Hilfe!$B$1,ZRSpalte,0)+'1.2 ZR Monate'!J$12-1))</f>
        <v>62</v>
      </c>
      <c r="K389" s="155" t="n">
        <f aca="false">IF(INDEX(ZRDaten,MATCH($B389,ZRZeile,0),MATCH(Hilfe!$B$1,ZRSpalte,0)+'1.2 ZR Monate'!K$12-1)&lt;3,"*",INDEX(ZRDaten,MATCH($B389,ZRZeile,0),MATCH(Hilfe!$B$1,ZRSpalte,0)+'1.2 ZR Monate'!K$12-1))</f>
        <v>62</v>
      </c>
      <c r="L389" s="155" t="n">
        <f aca="false">IF(INDEX(ZRDaten,MATCH($B389,ZRZeile,0),MATCH(Hilfe!$B$1,ZRSpalte,0)+'1.2 ZR Monate'!L$12-1)&lt;3,"*",INDEX(ZRDaten,MATCH($B389,ZRZeile,0),MATCH(Hilfe!$B$1,ZRSpalte,0)+'1.2 ZR Monate'!L$12-1))</f>
        <v>62</v>
      </c>
      <c r="M389" s="155" t="n">
        <f aca="false">IF(INDEX(ZRDaten,MATCH($B389,ZRZeile,0),MATCH(Hilfe!$B$1,ZRSpalte,0)+'1.2 ZR Monate'!M$12-1)&lt;3,"*",INDEX(ZRDaten,MATCH($B389,ZRZeile,0),MATCH(Hilfe!$B$1,ZRSpalte,0)+'1.2 ZR Monate'!M$12-1))</f>
        <v>62</v>
      </c>
      <c r="N389" s="155" t="n">
        <f aca="false">IF(INDEX(ZRDaten,MATCH($B389,ZRZeile,0),MATCH(Hilfe!$B$1,ZRSpalte,0)+'1.2 ZR Monate'!N$12-1)&lt;3,"*",INDEX(ZRDaten,MATCH($B389,ZRZeile,0),MATCH(Hilfe!$B$1,ZRSpalte,0)+'1.2 ZR Monate'!N$12-1))</f>
        <v>62</v>
      </c>
      <c r="O389" s="156" t="n">
        <f aca="false">IF(INDEX(ZRDaten,MATCH($B389,ZRZeile,0),MATCH(Hilfe!$B$1,ZRSpalte,0)+'1.2 ZR Monate'!O$12-1)&lt;3,"*",INDEX(ZRDaten,MATCH($B389,ZRZeile,0),MATCH(Hilfe!$B$1,ZRSpalte,0)+'1.2 ZR Monate'!O$12-1))</f>
        <v>62</v>
      </c>
    </row>
    <row r="390" customFormat="false" ht="12.75" hidden="false" customHeight="true" outlineLevel="0" collapsed="false">
      <c r="A390" s="9" t="s">
        <v>788</v>
      </c>
      <c r="B390" s="10" t="s">
        <v>789</v>
      </c>
      <c r="C390" s="155" t="n">
        <f aca="false">IF(INDEX(ZRDaten,MATCH($B390,ZRZeile,0),MATCH(Hilfe!$B$1,ZRSpalte,0)+'1.2 ZR Monate'!C$12-1)&lt;3,"*",INDEX(ZRDaten,MATCH($B390,ZRZeile,0),MATCH(Hilfe!$B$1,ZRSpalte,0)+'1.2 ZR Monate'!C$12-1))</f>
        <v>63</v>
      </c>
      <c r="D390" s="155" t="n">
        <f aca="false">IF(INDEX(ZRDaten,MATCH($B390,ZRZeile,0),MATCH(Hilfe!$B$1,ZRSpalte,0)+'1.2 ZR Monate'!D$12-1)&lt;3,"*",INDEX(ZRDaten,MATCH($B390,ZRZeile,0),MATCH(Hilfe!$B$1,ZRSpalte,0)+'1.2 ZR Monate'!D$12-1))</f>
        <v>53</v>
      </c>
      <c r="E390" s="155" t="n">
        <f aca="false">IF(INDEX(ZRDaten,MATCH($B390,ZRZeile,0),MATCH(Hilfe!$B$1,ZRSpalte,0)+'1.2 ZR Monate'!E$12-1)&lt;3,"*",INDEX(ZRDaten,MATCH($B390,ZRZeile,0),MATCH(Hilfe!$B$1,ZRSpalte,0)+'1.2 ZR Monate'!E$12-1))</f>
        <v>73</v>
      </c>
      <c r="F390" s="155" t="n">
        <f aca="false">IF(INDEX(ZRDaten,MATCH($B390,ZRZeile,0),MATCH(Hilfe!$B$1,ZRSpalte,0)+'1.2 ZR Monate'!F$12-1)&lt;3,"*",INDEX(ZRDaten,MATCH($B390,ZRZeile,0),MATCH(Hilfe!$B$1,ZRSpalte,0)+'1.2 ZR Monate'!F$12-1))</f>
        <v>96</v>
      </c>
      <c r="G390" s="155" t="n">
        <f aca="false">IF(INDEX(ZRDaten,MATCH($B390,ZRZeile,0),MATCH(Hilfe!$B$1,ZRSpalte,0)+'1.2 ZR Monate'!G$12-1)&lt;3,"*",INDEX(ZRDaten,MATCH($B390,ZRZeile,0),MATCH(Hilfe!$B$1,ZRSpalte,0)+'1.2 ZR Monate'!G$12-1))</f>
        <v>113</v>
      </c>
      <c r="H390" s="155" t="n">
        <f aca="false">IF(INDEX(ZRDaten,MATCH($B390,ZRZeile,0),MATCH(Hilfe!$B$1,ZRSpalte,0)+'1.2 ZR Monate'!H$12-1)&lt;3,"*",INDEX(ZRDaten,MATCH($B390,ZRZeile,0),MATCH(Hilfe!$B$1,ZRSpalte,0)+'1.2 ZR Monate'!H$12-1))</f>
        <v>114</v>
      </c>
      <c r="I390" s="155" t="n">
        <f aca="false">IF(INDEX(ZRDaten,MATCH($B390,ZRZeile,0),MATCH(Hilfe!$B$1,ZRSpalte,0)+'1.2 ZR Monate'!I$12-1)&lt;3,"*",INDEX(ZRDaten,MATCH($B390,ZRZeile,0),MATCH(Hilfe!$B$1,ZRSpalte,0)+'1.2 ZR Monate'!I$12-1))</f>
        <v>117</v>
      </c>
      <c r="J390" s="155" t="n">
        <f aca="false">IF(INDEX(ZRDaten,MATCH($B390,ZRZeile,0),MATCH(Hilfe!$B$1,ZRSpalte,0)+'1.2 ZR Monate'!J$12-1)&lt;3,"*",INDEX(ZRDaten,MATCH($B390,ZRZeile,0),MATCH(Hilfe!$B$1,ZRSpalte,0)+'1.2 ZR Monate'!J$12-1))</f>
        <v>116</v>
      </c>
      <c r="K390" s="155" t="n">
        <f aca="false">IF(INDEX(ZRDaten,MATCH($B390,ZRZeile,0),MATCH(Hilfe!$B$1,ZRSpalte,0)+'1.2 ZR Monate'!K$12-1)&lt;3,"*",INDEX(ZRDaten,MATCH($B390,ZRZeile,0),MATCH(Hilfe!$B$1,ZRSpalte,0)+'1.2 ZR Monate'!K$12-1))</f>
        <v>132</v>
      </c>
      <c r="L390" s="155" t="n">
        <f aca="false">IF(INDEX(ZRDaten,MATCH($B390,ZRZeile,0),MATCH(Hilfe!$B$1,ZRSpalte,0)+'1.2 ZR Monate'!L$12-1)&lt;3,"*",INDEX(ZRDaten,MATCH($B390,ZRZeile,0),MATCH(Hilfe!$B$1,ZRSpalte,0)+'1.2 ZR Monate'!L$12-1))</f>
        <v>132</v>
      </c>
      <c r="M390" s="155" t="n">
        <f aca="false">IF(INDEX(ZRDaten,MATCH($B390,ZRZeile,0),MATCH(Hilfe!$B$1,ZRSpalte,0)+'1.2 ZR Monate'!M$12-1)&lt;3,"*",INDEX(ZRDaten,MATCH($B390,ZRZeile,0),MATCH(Hilfe!$B$1,ZRSpalte,0)+'1.2 ZR Monate'!M$12-1))</f>
        <v>101</v>
      </c>
      <c r="N390" s="155" t="n">
        <f aca="false">IF(INDEX(ZRDaten,MATCH($B390,ZRZeile,0),MATCH(Hilfe!$B$1,ZRSpalte,0)+'1.2 ZR Monate'!N$12-1)&lt;3,"*",INDEX(ZRDaten,MATCH($B390,ZRZeile,0),MATCH(Hilfe!$B$1,ZRSpalte,0)+'1.2 ZR Monate'!N$12-1))</f>
        <v>74</v>
      </c>
      <c r="O390" s="156" t="n">
        <f aca="false">IF(INDEX(ZRDaten,MATCH($B390,ZRZeile,0),MATCH(Hilfe!$B$1,ZRSpalte,0)+'1.2 ZR Monate'!O$12-1)&lt;3,"*",INDEX(ZRDaten,MATCH($B390,ZRZeile,0),MATCH(Hilfe!$B$1,ZRSpalte,0)+'1.2 ZR Monate'!O$12-1))</f>
        <v>69</v>
      </c>
    </row>
    <row r="391" customFormat="false" ht="12.75" hidden="false" customHeight="true" outlineLevel="0" collapsed="false">
      <c r="A391" s="9" t="s">
        <v>790</v>
      </c>
      <c r="B391" s="10" t="s">
        <v>791</v>
      </c>
      <c r="C391" s="155" t="n">
        <f aca="false">IF(INDEX(ZRDaten,MATCH($B391,ZRZeile,0),MATCH(Hilfe!$B$1,ZRSpalte,0)+'1.2 ZR Monate'!C$12-1)&lt;3,"*",INDEX(ZRDaten,MATCH($B391,ZRZeile,0),MATCH(Hilfe!$B$1,ZRSpalte,0)+'1.2 ZR Monate'!C$12-1))</f>
        <v>172</v>
      </c>
      <c r="D391" s="155" t="n">
        <f aca="false">IF(INDEX(ZRDaten,MATCH($B391,ZRZeile,0),MATCH(Hilfe!$B$1,ZRSpalte,0)+'1.2 ZR Monate'!D$12-1)&lt;3,"*",INDEX(ZRDaten,MATCH($B391,ZRZeile,0),MATCH(Hilfe!$B$1,ZRSpalte,0)+'1.2 ZR Monate'!D$12-1))</f>
        <v>163</v>
      </c>
      <c r="E391" s="155" t="n">
        <f aca="false">IF(INDEX(ZRDaten,MATCH($B391,ZRZeile,0),MATCH(Hilfe!$B$1,ZRSpalte,0)+'1.2 ZR Monate'!E$12-1)&lt;3,"*",INDEX(ZRDaten,MATCH($B391,ZRZeile,0),MATCH(Hilfe!$B$1,ZRSpalte,0)+'1.2 ZR Monate'!E$12-1))</f>
        <v>157</v>
      </c>
      <c r="F391" s="155" t="n">
        <f aca="false">IF(INDEX(ZRDaten,MATCH($B391,ZRZeile,0),MATCH(Hilfe!$B$1,ZRSpalte,0)+'1.2 ZR Monate'!F$12-1)&lt;3,"*",INDEX(ZRDaten,MATCH($B391,ZRZeile,0),MATCH(Hilfe!$B$1,ZRSpalte,0)+'1.2 ZR Monate'!F$12-1))</f>
        <v>139</v>
      </c>
      <c r="G391" s="155" t="n">
        <f aca="false">IF(INDEX(ZRDaten,MATCH($B391,ZRZeile,0),MATCH(Hilfe!$B$1,ZRSpalte,0)+'1.2 ZR Monate'!G$12-1)&lt;3,"*",INDEX(ZRDaten,MATCH($B391,ZRZeile,0),MATCH(Hilfe!$B$1,ZRSpalte,0)+'1.2 ZR Monate'!G$12-1))</f>
        <v>141</v>
      </c>
      <c r="H391" s="155" t="n">
        <f aca="false">IF(INDEX(ZRDaten,MATCH($B391,ZRZeile,0),MATCH(Hilfe!$B$1,ZRSpalte,0)+'1.2 ZR Monate'!H$12-1)&lt;3,"*",INDEX(ZRDaten,MATCH($B391,ZRZeile,0),MATCH(Hilfe!$B$1,ZRSpalte,0)+'1.2 ZR Monate'!H$12-1))</f>
        <v>142</v>
      </c>
      <c r="I391" s="155" t="n">
        <f aca="false">IF(INDEX(ZRDaten,MATCH($B391,ZRZeile,0),MATCH(Hilfe!$B$1,ZRSpalte,0)+'1.2 ZR Monate'!I$12-1)&lt;3,"*",INDEX(ZRDaten,MATCH($B391,ZRZeile,0),MATCH(Hilfe!$B$1,ZRSpalte,0)+'1.2 ZR Monate'!I$12-1))</f>
        <v>142</v>
      </c>
      <c r="J391" s="155" t="n">
        <f aca="false">IF(INDEX(ZRDaten,MATCH($B391,ZRZeile,0),MATCH(Hilfe!$B$1,ZRSpalte,0)+'1.2 ZR Monate'!J$12-1)&lt;3,"*",INDEX(ZRDaten,MATCH($B391,ZRZeile,0),MATCH(Hilfe!$B$1,ZRSpalte,0)+'1.2 ZR Monate'!J$12-1))</f>
        <v>155</v>
      </c>
      <c r="K391" s="155" t="n">
        <f aca="false">IF(INDEX(ZRDaten,MATCH($B391,ZRZeile,0),MATCH(Hilfe!$B$1,ZRSpalte,0)+'1.2 ZR Monate'!K$12-1)&lt;3,"*",INDEX(ZRDaten,MATCH($B391,ZRZeile,0),MATCH(Hilfe!$B$1,ZRSpalte,0)+'1.2 ZR Monate'!K$12-1))</f>
        <v>158</v>
      </c>
      <c r="L391" s="155" t="n">
        <f aca="false">IF(INDEX(ZRDaten,MATCH($B391,ZRZeile,0),MATCH(Hilfe!$B$1,ZRSpalte,0)+'1.2 ZR Monate'!L$12-1)&lt;3,"*",INDEX(ZRDaten,MATCH($B391,ZRZeile,0),MATCH(Hilfe!$B$1,ZRSpalte,0)+'1.2 ZR Monate'!L$12-1))</f>
        <v>144</v>
      </c>
      <c r="M391" s="155" t="n">
        <f aca="false">IF(INDEX(ZRDaten,MATCH($B391,ZRZeile,0),MATCH(Hilfe!$B$1,ZRSpalte,0)+'1.2 ZR Monate'!M$12-1)&lt;3,"*",INDEX(ZRDaten,MATCH($B391,ZRZeile,0),MATCH(Hilfe!$B$1,ZRSpalte,0)+'1.2 ZR Monate'!M$12-1))</f>
        <v>150</v>
      </c>
      <c r="N391" s="155" t="n">
        <f aca="false">IF(INDEX(ZRDaten,MATCH($B391,ZRZeile,0),MATCH(Hilfe!$B$1,ZRSpalte,0)+'1.2 ZR Monate'!N$12-1)&lt;3,"*",INDEX(ZRDaten,MATCH($B391,ZRZeile,0),MATCH(Hilfe!$B$1,ZRSpalte,0)+'1.2 ZR Monate'!N$12-1))</f>
        <v>142</v>
      </c>
      <c r="O391" s="156" t="n">
        <f aca="false">IF(INDEX(ZRDaten,MATCH($B391,ZRZeile,0),MATCH(Hilfe!$B$1,ZRSpalte,0)+'1.2 ZR Monate'!O$12-1)&lt;3,"*",INDEX(ZRDaten,MATCH($B391,ZRZeile,0),MATCH(Hilfe!$B$1,ZRSpalte,0)+'1.2 ZR Monate'!O$12-1))</f>
        <v>135</v>
      </c>
    </row>
    <row r="392" customFormat="false" ht="12.75" hidden="false" customHeight="true" outlineLevel="0" collapsed="false">
      <c r="A392" s="9" t="s">
        <v>792</v>
      </c>
      <c r="B392" s="10" t="s">
        <v>793</v>
      </c>
      <c r="C392" s="155" t="n">
        <f aca="false">IF(INDEX(ZRDaten,MATCH($B392,ZRZeile,0),MATCH(Hilfe!$B$1,ZRSpalte,0)+'1.2 ZR Monate'!C$12-1)&lt;3,"*",INDEX(ZRDaten,MATCH($B392,ZRZeile,0),MATCH(Hilfe!$B$1,ZRSpalte,0)+'1.2 ZR Monate'!C$12-1))</f>
        <v>36</v>
      </c>
      <c r="D392" s="155" t="n">
        <f aca="false">IF(INDEX(ZRDaten,MATCH($B392,ZRZeile,0),MATCH(Hilfe!$B$1,ZRSpalte,0)+'1.2 ZR Monate'!D$12-1)&lt;3,"*",INDEX(ZRDaten,MATCH($B392,ZRZeile,0),MATCH(Hilfe!$B$1,ZRSpalte,0)+'1.2 ZR Monate'!D$12-1))</f>
        <v>28</v>
      </c>
      <c r="E392" s="155" t="n">
        <f aca="false">IF(INDEX(ZRDaten,MATCH($B392,ZRZeile,0),MATCH(Hilfe!$B$1,ZRSpalte,0)+'1.2 ZR Monate'!E$12-1)&lt;3,"*",INDEX(ZRDaten,MATCH($B392,ZRZeile,0),MATCH(Hilfe!$B$1,ZRSpalte,0)+'1.2 ZR Monate'!E$12-1))</f>
        <v>32</v>
      </c>
      <c r="F392" s="155" t="n">
        <f aca="false">IF(INDEX(ZRDaten,MATCH($B392,ZRZeile,0),MATCH(Hilfe!$B$1,ZRSpalte,0)+'1.2 ZR Monate'!F$12-1)&lt;3,"*",INDEX(ZRDaten,MATCH($B392,ZRZeile,0),MATCH(Hilfe!$B$1,ZRSpalte,0)+'1.2 ZR Monate'!F$12-1))</f>
        <v>42</v>
      </c>
      <c r="G392" s="155" t="n">
        <f aca="false">IF(INDEX(ZRDaten,MATCH($B392,ZRZeile,0),MATCH(Hilfe!$B$1,ZRSpalte,0)+'1.2 ZR Monate'!G$12-1)&lt;3,"*",INDEX(ZRDaten,MATCH($B392,ZRZeile,0),MATCH(Hilfe!$B$1,ZRSpalte,0)+'1.2 ZR Monate'!G$12-1))</f>
        <v>52</v>
      </c>
      <c r="H392" s="155" t="n">
        <f aca="false">IF(INDEX(ZRDaten,MATCH($B392,ZRZeile,0),MATCH(Hilfe!$B$1,ZRSpalte,0)+'1.2 ZR Monate'!H$12-1)&lt;3,"*",INDEX(ZRDaten,MATCH($B392,ZRZeile,0),MATCH(Hilfe!$B$1,ZRSpalte,0)+'1.2 ZR Monate'!H$12-1))</f>
        <v>56</v>
      </c>
      <c r="I392" s="155" t="n">
        <f aca="false">IF(INDEX(ZRDaten,MATCH($B392,ZRZeile,0),MATCH(Hilfe!$B$1,ZRSpalte,0)+'1.2 ZR Monate'!I$12-1)&lt;3,"*",INDEX(ZRDaten,MATCH($B392,ZRZeile,0),MATCH(Hilfe!$B$1,ZRSpalte,0)+'1.2 ZR Monate'!I$12-1))</f>
        <v>45</v>
      </c>
      <c r="J392" s="155" t="n">
        <f aca="false">IF(INDEX(ZRDaten,MATCH($B392,ZRZeile,0),MATCH(Hilfe!$B$1,ZRSpalte,0)+'1.2 ZR Monate'!J$12-1)&lt;3,"*",INDEX(ZRDaten,MATCH($B392,ZRZeile,0),MATCH(Hilfe!$B$1,ZRSpalte,0)+'1.2 ZR Monate'!J$12-1))</f>
        <v>47</v>
      </c>
      <c r="K392" s="155" t="n">
        <f aca="false">IF(INDEX(ZRDaten,MATCH($B392,ZRZeile,0),MATCH(Hilfe!$B$1,ZRSpalte,0)+'1.2 ZR Monate'!K$12-1)&lt;3,"*",INDEX(ZRDaten,MATCH($B392,ZRZeile,0),MATCH(Hilfe!$B$1,ZRSpalte,0)+'1.2 ZR Monate'!K$12-1))</f>
        <v>46</v>
      </c>
      <c r="L392" s="155" t="n">
        <f aca="false">IF(INDEX(ZRDaten,MATCH($B392,ZRZeile,0),MATCH(Hilfe!$B$1,ZRSpalte,0)+'1.2 ZR Monate'!L$12-1)&lt;3,"*",INDEX(ZRDaten,MATCH($B392,ZRZeile,0),MATCH(Hilfe!$B$1,ZRSpalte,0)+'1.2 ZR Monate'!L$12-1))</f>
        <v>49</v>
      </c>
      <c r="M392" s="155" t="n">
        <f aca="false">IF(INDEX(ZRDaten,MATCH($B392,ZRZeile,0),MATCH(Hilfe!$B$1,ZRSpalte,0)+'1.2 ZR Monate'!M$12-1)&lt;3,"*",INDEX(ZRDaten,MATCH($B392,ZRZeile,0),MATCH(Hilfe!$B$1,ZRSpalte,0)+'1.2 ZR Monate'!M$12-1))</f>
        <v>60</v>
      </c>
      <c r="N392" s="155" t="n">
        <f aca="false">IF(INDEX(ZRDaten,MATCH($B392,ZRZeile,0),MATCH(Hilfe!$B$1,ZRSpalte,0)+'1.2 ZR Monate'!N$12-1)&lt;3,"*",INDEX(ZRDaten,MATCH($B392,ZRZeile,0),MATCH(Hilfe!$B$1,ZRSpalte,0)+'1.2 ZR Monate'!N$12-1))</f>
        <v>68</v>
      </c>
      <c r="O392" s="156" t="n">
        <f aca="false">IF(INDEX(ZRDaten,MATCH($B392,ZRZeile,0),MATCH(Hilfe!$B$1,ZRSpalte,0)+'1.2 ZR Monate'!O$12-1)&lt;3,"*",INDEX(ZRDaten,MATCH($B392,ZRZeile,0),MATCH(Hilfe!$B$1,ZRSpalte,0)+'1.2 ZR Monate'!O$12-1))</f>
        <v>63</v>
      </c>
    </row>
    <row r="393" customFormat="false" ht="12.75" hidden="false" customHeight="true" outlineLevel="0" collapsed="false">
      <c r="A393" s="9" t="s">
        <v>794</v>
      </c>
      <c r="B393" s="10" t="s">
        <v>795</v>
      </c>
      <c r="C393" s="155" t="n">
        <f aca="false">IF(INDEX(ZRDaten,MATCH($B393,ZRZeile,0),MATCH(Hilfe!$B$1,ZRSpalte,0)+'1.2 ZR Monate'!C$12-1)&lt;3,"*",INDEX(ZRDaten,MATCH($B393,ZRZeile,0),MATCH(Hilfe!$B$1,ZRSpalte,0)+'1.2 ZR Monate'!C$12-1))</f>
        <v>49</v>
      </c>
      <c r="D393" s="155" t="n">
        <f aca="false">IF(INDEX(ZRDaten,MATCH($B393,ZRZeile,0),MATCH(Hilfe!$B$1,ZRSpalte,0)+'1.2 ZR Monate'!D$12-1)&lt;3,"*",INDEX(ZRDaten,MATCH($B393,ZRZeile,0),MATCH(Hilfe!$B$1,ZRSpalte,0)+'1.2 ZR Monate'!D$12-1))</f>
        <v>47</v>
      </c>
      <c r="E393" s="155" t="n">
        <f aca="false">IF(INDEX(ZRDaten,MATCH($B393,ZRZeile,0),MATCH(Hilfe!$B$1,ZRSpalte,0)+'1.2 ZR Monate'!E$12-1)&lt;3,"*",INDEX(ZRDaten,MATCH($B393,ZRZeile,0),MATCH(Hilfe!$B$1,ZRSpalte,0)+'1.2 ZR Monate'!E$12-1))</f>
        <v>47</v>
      </c>
      <c r="F393" s="155" t="n">
        <f aca="false">IF(INDEX(ZRDaten,MATCH($B393,ZRZeile,0),MATCH(Hilfe!$B$1,ZRSpalte,0)+'1.2 ZR Monate'!F$12-1)&lt;3,"*",INDEX(ZRDaten,MATCH($B393,ZRZeile,0),MATCH(Hilfe!$B$1,ZRSpalte,0)+'1.2 ZR Monate'!F$12-1))</f>
        <v>39</v>
      </c>
      <c r="G393" s="155" t="n">
        <f aca="false">IF(INDEX(ZRDaten,MATCH($B393,ZRZeile,0),MATCH(Hilfe!$B$1,ZRSpalte,0)+'1.2 ZR Monate'!G$12-1)&lt;3,"*",INDEX(ZRDaten,MATCH($B393,ZRZeile,0),MATCH(Hilfe!$B$1,ZRSpalte,0)+'1.2 ZR Monate'!G$12-1))</f>
        <v>42</v>
      </c>
      <c r="H393" s="155" t="n">
        <f aca="false">IF(INDEX(ZRDaten,MATCH($B393,ZRZeile,0),MATCH(Hilfe!$B$1,ZRSpalte,0)+'1.2 ZR Monate'!H$12-1)&lt;3,"*",INDEX(ZRDaten,MATCH($B393,ZRZeile,0),MATCH(Hilfe!$B$1,ZRSpalte,0)+'1.2 ZR Monate'!H$12-1))</f>
        <v>46</v>
      </c>
      <c r="I393" s="155" t="n">
        <f aca="false">IF(INDEX(ZRDaten,MATCH($B393,ZRZeile,0),MATCH(Hilfe!$B$1,ZRSpalte,0)+'1.2 ZR Monate'!I$12-1)&lt;3,"*",INDEX(ZRDaten,MATCH($B393,ZRZeile,0),MATCH(Hilfe!$B$1,ZRSpalte,0)+'1.2 ZR Monate'!I$12-1))</f>
        <v>47</v>
      </c>
      <c r="J393" s="155" t="n">
        <f aca="false">IF(INDEX(ZRDaten,MATCH($B393,ZRZeile,0),MATCH(Hilfe!$B$1,ZRSpalte,0)+'1.2 ZR Monate'!J$12-1)&lt;3,"*",INDEX(ZRDaten,MATCH($B393,ZRZeile,0),MATCH(Hilfe!$B$1,ZRSpalte,0)+'1.2 ZR Monate'!J$12-1))</f>
        <v>51</v>
      </c>
      <c r="K393" s="155" t="n">
        <f aca="false">IF(INDEX(ZRDaten,MATCH($B393,ZRZeile,0),MATCH(Hilfe!$B$1,ZRSpalte,0)+'1.2 ZR Monate'!K$12-1)&lt;3,"*",INDEX(ZRDaten,MATCH($B393,ZRZeile,0),MATCH(Hilfe!$B$1,ZRSpalte,0)+'1.2 ZR Monate'!K$12-1))</f>
        <v>53</v>
      </c>
      <c r="L393" s="155" t="n">
        <f aca="false">IF(INDEX(ZRDaten,MATCH($B393,ZRZeile,0),MATCH(Hilfe!$B$1,ZRSpalte,0)+'1.2 ZR Monate'!L$12-1)&lt;3,"*",INDEX(ZRDaten,MATCH($B393,ZRZeile,0),MATCH(Hilfe!$B$1,ZRSpalte,0)+'1.2 ZR Monate'!L$12-1))</f>
        <v>37</v>
      </c>
      <c r="M393" s="155" t="n">
        <f aca="false">IF(INDEX(ZRDaten,MATCH($B393,ZRZeile,0),MATCH(Hilfe!$B$1,ZRSpalte,0)+'1.2 ZR Monate'!M$12-1)&lt;3,"*",INDEX(ZRDaten,MATCH($B393,ZRZeile,0),MATCH(Hilfe!$B$1,ZRSpalte,0)+'1.2 ZR Monate'!M$12-1))</f>
        <v>30</v>
      </c>
      <c r="N393" s="155" t="n">
        <f aca="false">IF(INDEX(ZRDaten,MATCH($B393,ZRZeile,0),MATCH(Hilfe!$B$1,ZRSpalte,0)+'1.2 ZR Monate'!N$12-1)&lt;3,"*",INDEX(ZRDaten,MATCH($B393,ZRZeile,0),MATCH(Hilfe!$B$1,ZRSpalte,0)+'1.2 ZR Monate'!N$12-1))</f>
        <v>26</v>
      </c>
      <c r="O393" s="156" t="n">
        <f aca="false">IF(INDEX(ZRDaten,MATCH($B393,ZRZeile,0),MATCH(Hilfe!$B$1,ZRSpalte,0)+'1.2 ZR Monate'!O$12-1)&lt;3,"*",INDEX(ZRDaten,MATCH($B393,ZRZeile,0),MATCH(Hilfe!$B$1,ZRSpalte,0)+'1.2 ZR Monate'!O$12-1))</f>
        <v>37</v>
      </c>
    </row>
    <row r="394" customFormat="false" ht="12.75" hidden="false" customHeight="true" outlineLevel="0" collapsed="false">
      <c r="A394" s="9" t="s">
        <v>796</v>
      </c>
      <c r="B394" s="10" t="s">
        <v>797</v>
      </c>
      <c r="C394" s="155" t="n">
        <f aca="false">IF(INDEX(ZRDaten,MATCH($B394,ZRZeile,0),MATCH(Hilfe!$B$1,ZRSpalte,0)+'1.2 ZR Monate'!C$12-1)&lt;3,"*",INDEX(ZRDaten,MATCH($B394,ZRZeile,0),MATCH(Hilfe!$B$1,ZRSpalte,0)+'1.2 ZR Monate'!C$12-1))</f>
        <v>49</v>
      </c>
      <c r="D394" s="155" t="n">
        <f aca="false">IF(INDEX(ZRDaten,MATCH($B394,ZRZeile,0),MATCH(Hilfe!$B$1,ZRSpalte,0)+'1.2 ZR Monate'!D$12-1)&lt;3,"*",INDEX(ZRDaten,MATCH($B394,ZRZeile,0),MATCH(Hilfe!$B$1,ZRSpalte,0)+'1.2 ZR Monate'!D$12-1))</f>
        <v>46</v>
      </c>
      <c r="E394" s="155" t="n">
        <f aca="false">IF(INDEX(ZRDaten,MATCH($B394,ZRZeile,0),MATCH(Hilfe!$B$1,ZRSpalte,0)+'1.2 ZR Monate'!E$12-1)&lt;3,"*",INDEX(ZRDaten,MATCH($B394,ZRZeile,0),MATCH(Hilfe!$B$1,ZRSpalte,0)+'1.2 ZR Monate'!E$12-1))</f>
        <v>54</v>
      </c>
      <c r="F394" s="155" t="n">
        <f aca="false">IF(INDEX(ZRDaten,MATCH($B394,ZRZeile,0),MATCH(Hilfe!$B$1,ZRSpalte,0)+'1.2 ZR Monate'!F$12-1)&lt;3,"*",INDEX(ZRDaten,MATCH($B394,ZRZeile,0),MATCH(Hilfe!$B$1,ZRSpalte,0)+'1.2 ZR Monate'!F$12-1))</f>
        <v>61</v>
      </c>
      <c r="G394" s="155" t="n">
        <f aca="false">IF(INDEX(ZRDaten,MATCH($B394,ZRZeile,0),MATCH(Hilfe!$B$1,ZRSpalte,0)+'1.2 ZR Monate'!G$12-1)&lt;3,"*",INDEX(ZRDaten,MATCH($B394,ZRZeile,0),MATCH(Hilfe!$B$1,ZRSpalte,0)+'1.2 ZR Monate'!G$12-1))</f>
        <v>56</v>
      </c>
      <c r="H394" s="155" t="n">
        <f aca="false">IF(INDEX(ZRDaten,MATCH($B394,ZRZeile,0),MATCH(Hilfe!$B$1,ZRSpalte,0)+'1.2 ZR Monate'!H$12-1)&lt;3,"*",INDEX(ZRDaten,MATCH($B394,ZRZeile,0),MATCH(Hilfe!$B$1,ZRSpalte,0)+'1.2 ZR Monate'!H$12-1))</f>
        <v>62</v>
      </c>
      <c r="I394" s="155" t="n">
        <f aca="false">IF(INDEX(ZRDaten,MATCH($B394,ZRZeile,0),MATCH(Hilfe!$B$1,ZRSpalte,0)+'1.2 ZR Monate'!I$12-1)&lt;3,"*",INDEX(ZRDaten,MATCH($B394,ZRZeile,0),MATCH(Hilfe!$B$1,ZRSpalte,0)+'1.2 ZR Monate'!I$12-1))</f>
        <v>65</v>
      </c>
      <c r="J394" s="155" t="n">
        <f aca="false">IF(INDEX(ZRDaten,MATCH($B394,ZRZeile,0),MATCH(Hilfe!$B$1,ZRSpalte,0)+'1.2 ZR Monate'!J$12-1)&lt;3,"*",INDEX(ZRDaten,MATCH($B394,ZRZeile,0),MATCH(Hilfe!$B$1,ZRSpalte,0)+'1.2 ZR Monate'!J$12-1))</f>
        <v>78</v>
      </c>
      <c r="K394" s="155" t="n">
        <f aca="false">IF(INDEX(ZRDaten,MATCH($B394,ZRZeile,0),MATCH(Hilfe!$B$1,ZRSpalte,0)+'1.2 ZR Monate'!K$12-1)&lt;3,"*",INDEX(ZRDaten,MATCH($B394,ZRZeile,0),MATCH(Hilfe!$B$1,ZRSpalte,0)+'1.2 ZR Monate'!K$12-1))</f>
        <v>74</v>
      </c>
      <c r="L394" s="155" t="n">
        <f aca="false">IF(INDEX(ZRDaten,MATCH($B394,ZRZeile,0),MATCH(Hilfe!$B$1,ZRSpalte,0)+'1.2 ZR Monate'!L$12-1)&lt;3,"*",INDEX(ZRDaten,MATCH($B394,ZRZeile,0),MATCH(Hilfe!$B$1,ZRSpalte,0)+'1.2 ZR Monate'!L$12-1))</f>
        <v>79</v>
      </c>
      <c r="M394" s="155" t="n">
        <f aca="false">IF(INDEX(ZRDaten,MATCH($B394,ZRZeile,0),MATCH(Hilfe!$B$1,ZRSpalte,0)+'1.2 ZR Monate'!M$12-1)&lt;3,"*",INDEX(ZRDaten,MATCH($B394,ZRZeile,0),MATCH(Hilfe!$B$1,ZRSpalte,0)+'1.2 ZR Monate'!M$12-1))</f>
        <v>78</v>
      </c>
      <c r="N394" s="155" t="n">
        <f aca="false">IF(INDEX(ZRDaten,MATCH($B394,ZRZeile,0),MATCH(Hilfe!$B$1,ZRSpalte,0)+'1.2 ZR Monate'!N$12-1)&lt;3,"*",INDEX(ZRDaten,MATCH($B394,ZRZeile,0),MATCH(Hilfe!$B$1,ZRSpalte,0)+'1.2 ZR Monate'!N$12-1))</f>
        <v>61</v>
      </c>
      <c r="O394" s="156" t="n">
        <f aca="false">IF(INDEX(ZRDaten,MATCH($B394,ZRZeile,0),MATCH(Hilfe!$B$1,ZRSpalte,0)+'1.2 ZR Monate'!O$12-1)&lt;3,"*",INDEX(ZRDaten,MATCH($B394,ZRZeile,0),MATCH(Hilfe!$B$1,ZRSpalte,0)+'1.2 ZR Monate'!O$12-1))</f>
        <v>69</v>
      </c>
    </row>
    <row r="395" customFormat="false" ht="12.75" hidden="false" customHeight="true" outlineLevel="0" collapsed="false">
      <c r="A395" s="9" t="s">
        <v>798</v>
      </c>
      <c r="B395" s="10" t="s">
        <v>799</v>
      </c>
      <c r="C395" s="155" t="n">
        <f aca="false">IF(INDEX(ZRDaten,MATCH($B395,ZRZeile,0),MATCH(Hilfe!$B$1,ZRSpalte,0)+'1.2 ZR Monate'!C$12-1)&lt;3,"*",INDEX(ZRDaten,MATCH($B395,ZRZeile,0),MATCH(Hilfe!$B$1,ZRSpalte,0)+'1.2 ZR Monate'!C$12-1))</f>
        <v>21</v>
      </c>
      <c r="D395" s="155" t="n">
        <f aca="false">IF(INDEX(ZRDaten,MATCH($B395,ZRZeile,0),MATCH(Hilfe!$B$1,ZRSpalte,0)+'1.2 ZR Monate'!D$12-1)&lt;3,"*",INDEX(ZRDaten,MATCH($B395,ZRZeile,0),MATCH(Hilfe!$B$1,ZRSpalte,0)+'1.2 ZR Monate'!D$12-1))</f>
        <v>14</v>
      </c>
      <c r="E395" s="155" t="n">
        <f aca="false">IF(INDEX(ZRDaten,MATCH($B395,ZRZeile,0),MATCH(Hilfe!$B$1,ZRSpalte,0)+'1.2 ZR Monate'!E$12-1)&lt;3,"*",INDEX(ZRDaten,MATCH($B395,ZRZeile,0),MATCH(Hilfe!$B$1,ZRSpalte,0)+'1.2 ZR Monate'!E$12-1))</f>
        <v>23</v>
      </c>
      <c r="F395" s="155" t="n">
        <f aca="false">IF(INDEX(ZRDaten,MATCH($B395,ZRZeile,0),MATCH(Hilfe!$B$1,ZRSpalte,0)+'1.2 ZR Monate'!F$12-1)&lt;3,"*",INDEX(ZRDaten,MATCH($B395,ZRZeile,0),MATCH(Hilfe!$B$1,ZRSpalte,0)+'1.2 ZR Monate'!F$12-1))</f>
        <v>29</v>
      </c>
      <c r="G395" s="155" t="n">
        <f aca="false">IF(INDEX(ZRDaten,MATCH($B395,ZRZeile,0),MATCH(Hilfe!$B$1,ZRSpalte,0)+'1.2 ZR Monate'!G$12-1)&lt;3,"*",INDEX(ZRDaten,MATCH($B395,ZRZeile,0),MATCH(Hilfe!$B$1,ZRSpalte,0)+'1.2 ZR Monate'!G$12-1))</f>
        <v>27</v>
      </c>
      <c r="H395" s="155" t="n">
        <f aca="false">IF(INDEX(ZRDaten,MATCH($B395,ZRZeile,0),MATCH(Hilfe!$B$1,ZRSpalte,0)+'1.2 ZR Monate'!H$12-1)&lt;3,"*",INDEX(ZRDaten,MATCH($B395,ZRZeile,0),MATCH(Hilfe!$B$1,ZRSpalte,0)+'1.2 ZR Monate'!H$12-1))</f>
        <v>28</v>
      </c>
      <c r="I395" s="155" t="n">
        <f aca="false">IF(INDEX(ZRDaten,MATCH($B395,ZRZeile,0),MATCH(Hilfe!$B$1,ZRSpalte,0)+'1.2 ZR Monate'!I$12-1)&lt;3,"*",INDEX(ZRDaten,MATCH($B395,ZRZeile,0),MATCH(Hilfe!$B$1,ZRSpalte,0)+'1.2 ZR Monate'!I$12-1))</f>
        <v>35</v>
      </c>
      <c r="J395" s="155" t="n">
        <f aca="false">IF(INDEX(ZRDaten,MATCH($B395,ZRZeile,0),MATCH(Hilfe!$B$1,ZRSpalte,0)+'1.2 ZR Monate'!J$12-1)&lt;3,"*",INDEX(ZRDaten,MATCH($B395,ZRZeile,0),MATCH(Hilfe!$B$1,ZRSpalte,0)+'1.2 ZR Monate'!J$12-1))</f>
        <v>25</v>
      </c>
      <c r="K395" s="155" t="n">
        <f aca="false">IF(INDEX(ZRDaten,MATCH($B395,ZRZeile,0),MATCH(Hilfe!$B$1,ZRSpalte,0)+'1.2 ZR Monate'!K$12-1)&lt;3,"*",INDEX(ZRDaten,MATCH($B395,ZRZeile,0),MATCH(Hilfe!$B$1,ZRSpalte,0)+'1.2 ZR Monate'!K$12-1))</f>
        <v>38</v>
      </c>
      <c r="L395" s="155" t="n">
        <f aca="false">IF(INDEX(ZRDaten,MATCH($B395,ZRZeile,0),MATCH(Hilfe!$B$1,ZRSpalte,0)+'1.2 ZR Monate'!L$12-1)&lt;3,"*",INDEX(ZRDaten,MATCH($B395,ZRZeile,0),MATCH(Hilfe!$B$1,ZRSpalte,0)+'1.2 ZR Monate'!L$12-1))</f>
        <v>38</v>
      </c>
      <c r="M395" s="155" t="n">
        <f aca="false">IF(INDEX(ZRDaten,MATCH($B395,ZRZeile,0),MATCH(Hilfe!$B$1,ZRSpalte,0)+'1.2 ZR Monate'!M$12-1)&lt;3,"*",INDEX(ZRDaten,MATCH($B395,ZRZeile,0),MATCH(Hilfe!$B$1,ZRSpalte,0)+'1.2 ZR Monate'!M$12-1))</f>
        <v>30</v>
      </c>
      <c r="N395" s="155" t="n">
        <f aca="false">IF(INDEX(ZRDaten,MATCH($B395,ZRZeile,0),MATCH(Hilfe!$B$1,ZRSpalte,0)+'1.2 ZR Monate'!N$12-1)&lt;3,"*",INDEX(ZRDaten,MATCH($B395,ZRZeile,0),MATCH(Hilfe!$B$1,ZRSpalte,0)+'1.2 ZR Monate'!N$12-1))</f>
        <v>33</v>
      </c>
      <c r="O395" s="156" t="n">
        <f aca="false">IF(INDEX(ZRDaten,MATCH($B395,ZRZeile,0),MATCH(Hilfe!$B$1,ZRSpalte,0)+'1.2 ZR Monate'!O$12-1)&lt;3,"*",INDEX(ZRDaten,MATCH($B395,ZRZeile,0),MATCH(Hilfe!$B$1,ZRSpalte,0)+'1.2 ZR Monate'!O$12-1))</f>
        <v>44</v>
      </c>
    </row>
    <row r="396" customFormat="false" ht="12.75" hidden="false" customHeight="true" outlineLevel="0" collapsed="false">
      <c r="A396" s="9" t="s">
        <v>800</v>
      </c>
      <c r="B396" s="10" t="s">
        <v>801</v>
      </c>
      <c r="C396" s="155" t="n">
        <f aca="false">IF(INDEX(ZRDaten,MATCH($B396,ZRZeile,0),MATCH(Hilfe!$B$1,ZRSpalte,0)+'1.2 ZR Monate'!C$12-1)&lt;3,"*",INDEX(ZRDaten,MATCH($B396,ZRZeile,0),MATCH(Hilfe!$B$1,ZRSpalte,0)+'1.2 ZR Monate'!C$12-1))</f>
        <v>52</v>
      </c>
      <c r="D396" s="155" t="n">
        <f aca="false">IF(INDEX(ZRDaten,MATCH($B396,ZRZeile,0),MATCH(Hilfe!$B$1,ZRSpalte,0)+'1.2 ZR Monate'!D$12-1)&lt;3,"*",INDEX(ZRDaten,MATCH($B396,ZRZeile,0),MATCH(Hilfe!$B$1,ZRSpalte,0)+'1.2 ZR Monate'!D$12-1))</f>
        <v>47</v>
      </c>
      <c r="E396" s="155" t="n">
        <f aca="false">IF(INDEX(ZRDaten,MATCH($B396,ZRZeile,0),MATCH(Hilfe!$B$1,ZRSpalte,0)+'1.2 ZR Monate'!E$12-1)&lt;3,"*",INDEX(ZRDaten,MATCH($B396,ZRZeile,0),MATCH(Hilfe!$B$1,ZRSpalte,0)+'1.2 ZR Monate'!E$12-1))</f>
        <v>55</v>
      </c>
      <c r="F396" s="155" t="n">
        <f aca="false">IF(INDEX(ZRDaten,MATCH($B396,ZRZeile,0),MATCH(Hilfe!$B$1,ZRSpalte,0)+'1.2 ZR Monate'!F$12-1)&lt;3,"*",INDEX(ZRDaten,MATCH($B396,ZRZeile,0),MATCH(Hilfe!$B$1,ZRSpalte,0)+'1.2 ZR Monate'!F$12-1))</f>
        <v>60</v>
      </c>
      <c r="G396" s="155" t="n">
        <f aca="false">IF(INDEX(ZRDaten,MATCH($B396,ZRZeile,0),MATCH(Hilfe!$B$1,ZRSpalte,0)+'1.2 ZR Monate'!G$12-1)&lt;3,"*",INDEX(ZRDaten,MATCH($B396,ZRZeile,0),MATCH(Hilfe!$B$1,ZRSpalte,0)+'1.2 ZR Monate'!G$12-1))</f>
        <v>63</v>
      </c>
      <c r="H396" s="155" t="n">
        <f aca="false">IF(INDEX(ZRDaten,MATCH($B396,ZRZeile,0),MATCH(Hilfe!$B$1,ZRSpalte,0)+'1.2 ZR Monate'!H$12-1)&lt;3,"*",INDEX(ZRDaten,MATCH($B396,ZRZeile,0),MATCH(Hilfe!$B$1,ZRSpalte,0)+'1.2 ZR Monate'!H$12-1))</f>
        <v>48</v>
      </c>
      <c r="I396" s="155" t="n">
        <f aca="false">IF(INDEX(ZRDaten,MATCH($B396,ZRZeile,0),MATCH(Hilfe!$B$1,ZRSpalte,0)+'1.2 ZR Monate'!I$12-1)&lt;3,"*",INDEX(ZRDaten,MATCH($B396,ZRZeile,0),MATCH(Hilfe!$B$1,ZRSpalte,0)+'1.2 ZR Monate'!I$12-1))</f>
        <v>49</v>
      </c>
      <c r="J396" s="155" t="n">
        <f aca="false">IF(INDEX(ZRDaten,MATCH($B396,ZRZeile,0),MATCH(Hilfe!$B$1,ZRSpalte,0)+'1.2 ZR Monate'!J$12-1)&lt;3,"*",INDEX(ZRDaten,MATCH($B396,ZRZeile,0),MATCH(Hilfe!$B$1,ZRSpalte,0)+'1.2 ZR Monate'!J$12-1))</f>
        <v>47</v>
      </c>
      <c r="K396" s="155" t="n">
        <f aca="false">IF(INDEX(ZRDaten,MATCH($B396,ZRZeile,0),MATCH(Hilfe!$B$1,ZRSpalte,0)+'1.2 ZR Monate'!K$12-1)&lt;3,"*",INDEX(ZRDaten,MATCH($B396,ZRZeile,0),MATCH(Hilfe!$B$1,ZRSpalte,0)+'1.2 ZR Monate'!K$12-1))</f>
        <v>54</v>
      </c>
      <c r="L396" s="155" t="n">
        <f aca="false">IF(INDEX(ZRDaten,MATCH($B396,ZRZeile,0),MATCH(Hilfe!$B$1,ZRSpalte,0)+'1.2 ZR Monate'!L$12-1)&lt;3,"*",INDEX(ZRDaten,MATCH($B396,ZRZeile,0),MATCH(Hilfe!$B$1,ZRSpalte,0)+'1.2 ZR Monate'!L$12-1))</f>
        <v>55</v>
      </c>
      <c r="M396" s="155" t="n">
        <f aca="false">IF(INDEX(ZRDaten,MATCH($B396,ZRZeile,0),MATCH(Hilfe!$B$1,ZRSpalte,0)+'1.2 ZR Monate'!M$12-1)&lt;3,"*",INDEX(ZRDaten,MATCH($B396,ZRZeile,0),MATCH(Hilfe!$B$1,ZRSpalte,0)+'1.2 ZR Monate'!M$12-1))</f>
        <v>51</v>
      </c>
      <c r="N396" s="155" t="n">
        <f aca="false">IF(INDEX(ZRDaten,MATCH($B396,ZRZeile,0),MATCH(Hilfe!$B$1,ZRSpalte,0)+'1.2 ZR Monate'!N$12-1)&lt;3,"*",INDEX(ZRDaten,MATCH($B396,ZRZeile,0),MATCH(Hilfe!$B$1,ZRSpalte,0)+'1.2 ZR Monate'!N$12-1))</f>
        <v>52</v>
      </c>
      <c r="O396" s="156" t="n">
        <f aca="false">IF(INDEX(ZRDaten,MATCH($B396,ZRZeile,0),MATCH(Hilfe!$B$1,ZRSpalte,0)+'1.2 ZR Monate'!O$12-1)&lt;3,"*",INDEX(ZRDaten,MATCH($B396,ZRZeile,0),MATCH(Hilfe!$B$1,ZRSpalte,0)+'1.2 ZR Monate'!O$12-1))</f>
        <v>54</v>
      </c>
    </row>
    <row r="397" customFormat="false" ht="12.75" hidden="false" customHeight="true" outlineLevel="0" collapsed="false">
      <c r="A397" s="9" t="s">
        <v>802</v>
      </c>
      <c r="B397" s="10" t="s">
        <v>803</v>
      </c>
      <c r="C397" s="155" t="n">
        <f aca="false">IF(INDEX(ZRDaten,MATCH($B397,ZRZeile,0),MATCH(Hilfe!$B$1,ZRSpalte,0)+'1.2 ZR Monate'!C$12-1)&lt;3,"*",INDEX(ZRDaten,MATCH($B397,ZRZeile,0),MATCH(Hilfe!$B$1,ZRSpalte,0)+'1.2 ZR Monate'!C$12-1))</f>
        <v>26</v>
      </c>
      <c r="D397" s="155" t="n">
        <f aca="false">IF(INDEX(ZRDaten,MATCH($B397,ZRZeile,0),MATCH(Hilfe!$B$1,ZRSpalte,0)+'1.2 ZR Monate'!D$12-1)&lt;3,"*",INDEX(ZRDaten,MATCH($B397,ZRZeile,0),MATCH(Hilfe!$B$1,ZRSpalte,0)+'1.2 ZR Monate'!D$12-1))</f>
        <v>47</v>
      </c>
      <c r="E397" s="155" t="n">
        <f aca="false">IF(INDEX(ZRDaten,MATCH($B397,ZRZeile,0),MATCH(Hilfe!$B$1,ZRSpalte,0)+'1.2 ZR Monate'!E$12-1)&lt;3,"*",INDEX(ZRDaten,MATCH($B397,ZRZeile,0),MATCH(Hilfe!$B$1,ZRSpalte,0)+'1.2 ZR Monate'!E$12-1))</f>
        <v>40</v>
      </c>
      <c r="F397" s="155" t="n">
        <f aca="false">IF(INDEX(ZRDaten,MATCH($B397,ZRZeile,0),MATCH(Hilfe!$B$1,ZRSpalte,0)+'1.2 ZR Monate'!F$12-1)&lt;3,"*",INDEX(ZRDaten,MATCH($B397,ZRZeile,0),MATCH(Hilfe!$B$1,ZRSpalte,0)+'1.2 ZR Monate'!F$12-1))</f>
        <v>28</v>
      </c>
      <c r="G397" s="155" t="n">
        <f aca="false">IF(INDEX(ZRDaten,MATCH($B397,ZRZeile,0),MATCH(Hilfe!$B$1,ZRSpalte,0)+'1.2 ZR Monate'!G$12-1)&lt;3,"*",INDEX(ZRDaten,MATCH($B397,ZRZeile,0),MATCH(Hilfe!$B$1,ZRSpalte,0)+'1.2 ZR Monate'!G$12-1))</f>
        <v>24</v>
      </c>
      <c r="H397" s="155" t="n">
        <f aca="false">IF(INDEX(ZRDaten,MATCH($B397,ZRZeile,0),MATCH(Hilfe!$B$1,ZRSpalte,0)+'1.2 ZR Monate'!H$12-1)&lt;3,"*",INDEX(ZRDaten,MATCH($B397,ZRZeile,0),MATCH(Hilfe!$B$1,ZRSpalte,0)+'1.2 ZR Monate'!H$12-1))</f>
        <v>16</v>
      </c>
      <c r="I397" s="155" t="n">
        <f aca="false">IF(INDEX(ZRDaten,MATCH($B397,ZRZeile,0),MATCH(Hilfe!$B$1,ZRSpalte,0)+'1.2 ZR Monate'!I$12-1)&lt;3,"*",INDEX(ZRDaten,MATCH($B397,ZRZeile,0),MATCH(Hilfe!$B$1,ZRSpalte,0)+'1.2 ZR Monate'!I$12-1))</f>
        <v>21</v>
      </c>
      <c r="J397" s="155" t="n">
        <f aca="false">IF(INDEX(ZRDaten,MATCH($B397,ZRZeile,0),MATCH(Hilfe!$B$1,ZRSpalte,0)+'1.2 ZR Monate'!J$12-1)&lt;3,"*",INDEX(ZRDaten,MATCH($B397,ZRZeile,0),MATCH(Hilfe!$B$1,ZRSpalte,0)+'1.2 ZR Monate'!J$12-1))</f>
        <v>18</v>
      </c>
      <c r="K397" s="155" t="n">
        <f aca="false">IF(INDEX(ZRDaten,MATCH($B397,ZRZeile,0),MATCH(Hilfe!$B$1,ZRSpalte,0)+'1.2 ZR Monate'!K$12-1)&lt;3,"*",INDEX(ZRDaten,MATCH($B397,ZRZeile,0),MATCH(Hilfe!$B$1,ZRSpalte,0)+'1.2 ZR Monate'!K$12-1))</f>
        <v>25</v>
      </c>
      <c r="L397" s="155" t="n">
        <f aca="false">IF(INDEX(ZRDaten,MATCH($B397,ZRZeile,0),MATCH(Hilfe!$B$1,ZRSpalte,0)+'1.2 ZR Monate'!L$12-1)&lt;3,"*",INDEX(ZRDaten,MATCH($B397,ZRZeile,0),MATCH(Hilfe!$B$1,ZRSpalte,0)+'1.2 ZR Monate'!L$12-1))</f>
        <v>16</v>
      </c>
      <c r="M397" s="155" t="n">
        <f aca="false">IF(INDEX(ZRDaten,MATCH($B397,ZRZeile,0),MATCH(Hilfe!$B$1,ZRSpalte,0)+'1.2 ZR Monate'!M$12-1)&lt;3,"*",INDEX(ZRDaten,MATCH($B397,ZRZeile,0),MATCH(Hilfe!$B$1,ZRSpalte,0)+'1.2 ZR Monate'!M$12-1))</f>
        <v>14</v>
      </c>
      <c r="N397" s="155" t="n">
        <f aca="false">IF(INDEX(ZRDaten,MATCH($B397,ZRZeile,0),MATCH(Hilfe!$B$1,ZRSpalte,0)+'1.2 ZR Monate'!N$12-1)&lt;3,"*",INDEX(ZRDaten,MATCH($B397,ZRZeile,0),MATCH(Hilfe!$B$1,ZRSpalte,0)+'1.2 ZR Monate'!N$12-1))</f>
        <v>32</v>
      </c>
      <c r="O397" s="156" t="n">
        <f aca="false">IF(INDEX(ZRDaten,MATCH($B397,ZRZeile,0),MATCH(Hilfe!$B$1,ZRSpalte,0)+'1.2 ZR Monate'!O$12-1)&lt;3,"*",INDEX(ZRDaten,MATCH($B397,ZRZeile,0),MATCH(Hilfe!$B$1,ZRSpalte,0)+'1.2 ZR Monate'!O$12-1))</f>
        <v>23</v>
      </c>
    </row>
    <row r="398" customFormat="false" ht="12.75" hidden="false" customHeight="true" outlineLevel="0" collapsed="false">
      <c r="A398" s="9" t="s">
        <v>804</v>
      </c>
      <c r="B398" s="10" t="s">
        <v>805</v>
      </c>
      <c r="C398" s="155" t="n">
        <f aca="false">IF(INDEX(ZRDaten,MATCH($B398,ZRZeile,0),MATCH(Hilfe!$B$1,ZRSpalte,0)+'1.2 ZR Monate'!C$12-1)&lt;3,"*",INDEX(ZRDaten,MATCH($B398,ZRZeile,0),MATCH(Hilfe!$B$1,ZRSpalte,0)+'1.2 ZR Monate'!C$12-1))</f>
        <v>200</v>
      </c>
      <c r="D398" s="155" t="n">
        <f aca="false">IF(INDEX(ZRDaten,MATCH($B398,ZRZeile,0),MATCH(Hilfe!$B$1,ZRSpalte,0)+'1.2 ZR Monate'!D$12-1)&lt;3,"*",INDEX(ZRDaten,MATCH($B398,ZRZeile,0),MATCH(Hilfe!$B$1,ZRSpalte,0)+'1.2 ZR Monate'!D$12-1))</f>
        <v>202</v>
      </c>
      <c r="E398" s="155" t="n">
        <f aca="false">IF(INDEX(ZRDaten,MATCH($B398,ZRZeile,0),MATCH(Hilfe!$B$1,ZRSpalte,0)+'1.2 ZR Monate'!E$12-1)&lt;3,"*",INDEX(ZRDaten,MATCH($B398,ZRZeile,0),MATCH(Hilfe!$B$1,ZRSpalte,0)+'1.2 ZR Monate'!E$12-1))</f>
        <v>197</v>
      </c>
      <c r="F398" s="155" t="n">
        <f aca="false">IF(INDEX(ZRDaten,MATCH($B398,ZRZeile,0),MATCH(Hilfe!$B$1,ZRSpalte,0)+'1.2 ZR Monate'!F$12-1)&lt;3,"*",INDEX(ZRDaten,MATCH($B398,ZRZeile,0),MATCH(Hilfe!$B$1,ZRSpalte,0)+'1.2 ZR Monate'!F$12-1))</f>
        <v>201</v>
      </c>
      <c r="G398" s="155" t="n">
        <f aca="false">IF(INDEX(ZRDaten,MATCH($B398,ZRZeile,0),MATCH(Hilfe!$B$1,ZRSpalte,0)+'1.2 ZR Monate'!G$12-1)&lt;3,"*",INDEX(ZRDaten,MATCH($B398,ZRZeile,0),MATCH(Hilfe!$B$1,ZRSpalte,0)+'1.2 ZR Monate'!G$12-1))</f>
        <v>183</v>
      </c>
      <c r="H398" s="155" t="n">
        <f aca="false">IF(INDEX(ZRDaten,MATCH($B398,ZRZeile,0),MATCH(Hilfe!$B$1,ZRSpalte,0)+'1.2 ZR Monate'!H$12-1)&lt;3,"*",INDEX(ZRDaten,MATCH($B398,ZRZeile,0),MATCH(Hilfe!$B$1,ZRSpalte,0)+'1.2 ZR Monate'!H$12-1))</f>
        <v>166</v>
      </c>
      <c r="I398" s="155" t="n">
        <f aca="false">IF(INDEX(ZRDaten,MATCH($B398,ZRZeile,0),MATCH(Hilfe!$B$1,ZRSpalte,0)+'1.2 ZR Monate'!I$12-1)&lt;3,"*",INDEX(ZRDaten,MATCH($B398,ZRZeile,0),MATCH(Hilfe!$B$1,ZRSpalte,0)+'1.2 ZR Monate'!I$12-1))</f>
        <v>161</v>
      </c>
      <c r="J398" s="155" t="n">
        <f aca="false">IF(INDEX(ZRDaten,MATCH($B398,ZRZeile,0),MATCH(Hilfe!$B$1,ZRSpalte,0)+'1.2 ZR Monate'!J$12-1)&lt;3,"*",INDEX(ZRDaten,MATCH($B398,ZRZeile,0),MATCH(Hilfe!$B$1,ZRSpalte,0)+'1.2 ZR Monate'!J$12-1))</f>
        <v>149</v>
      </c>
      <c r="K398" s="155" t="n">
        <f aca="false">IF(INDEX(ZRDaten,MATCH($B398,ZRZeile,0),MATCH(Hilfe!$B$1,ZRSpalte,0)+'1.2 ZR Monate'!K$12-1)&lt;3,"*",INDEX(ZRDaten,MATCH($B398,ZRZeile,0),MATCH(Hilfe!$B$1,ZRSpalte,0)+'1.2 ZR Monate'!K$12-1))</f>
        <v>143</v>
      </c>
      <c r="L398" s="155" t="n">
        <f aca="false">IF(INDEX(ZRDaten,MATCH($B398,ZRZeile,0),MATCH(Hilfe!$B$1,ZRSpalte,0)+'1.2 ZR Monate'!L$12-1)&lt;3,"*",INDEX(ZRDaten,MATCH($B398,ZRZeile,0),MATCH(Hilfe!$B$1,ZRSpalte,0)+'1.2 ZR Monate'!L$12-1))</f>
        <v>146</v>
      </c>
      <c r="M398" s="155" t="n">
        <f aca="false">IF(INDEX(ZRDaten,MATCH($B398,ZRZeile,0),MATCH(Hilfe!$B$1,ZRSpalte,0)+'1.2 ZR Monate'!M$12-1)&lt;3,"*",INDEX(ZRDaten,MATCH($B398,ZRZeile,0),MATCH(Hilfe!$B$1,ZRSpalte,0)+'1.2 ZR Monate'!M$12-1))</f>
        <v>150</v>
      </c>
      <c r="N398" s="155" t="n">
        <f aca="false">IF(INDEX(ZRDaten,MATCH($B398,ZRZeile,0),MATCH(Hilfe!$B$1,ZRSpalte,0)+'1.2 ZR Monate'!N$12-1)&lt;3,"*",INDEX(ZRDaten,MATCH($B398,ZRZeile,0),MATCH(Hilfe!$B$1,ZRSpalte,0)+'1.2 ZR Monate'!N$12-1))</f>
        <v>167</v>
      </c>
      <c r="O398" s="156" t="n">
        <f aca="false">IF(INDEX(ZRDaten,MATCH($B398,ZRZeile,0),MATCH(Hilfe!$B$1,ZRSpalte,0)+'1.2 ZR Monate'!O$12-1)&lt;3,"*",INDEX(ZRDaten,MATCH($B398,ZRZeile,0),MATCH(Hilfe!$B$1,ZRSpalte,0)+'1.2 ZR Monate'!O$12-1))</f>
        <v>160</v>
      </c>
    </row>
    <row r="399" customFormat="false" ht="12.75" hidden="false" customHeight="true" outlineLevel="0" collapsed="false">
      <c r="A399" s="9" t="s">
        <v>806</v>
      </c>
      <c r="B399" s="10" t="s">
        <v>807</v>
      </c>
      <c r="C399" s="155" t="n">
        <f aca="false">IF(INDEX(ZRDaten,MATCH($B399,ZRZeile,0),MATCH(Hilfe!$B$1,ZRSpalte,0)+'1.2 ZR Monate'!C$12-1)&lt;3,"*",INDEX(ZRDaten,MATCH($B399,ZRZeile,0),MATCH(Hilfe!$B$1,ZRSpalte,0)+'1.2 ZR Monate'!C$12-1))</f>
        <v>42</v>
      </c>
      <c r="D399" s="155" t="n">
        <f aca="false">IF(INDEX(ZRDaten,MATCH($B399,ZRZeile,0),MATCH(Hilfe!$B$1,ZRSpalte,0)+'1.2 ZR Monate'!D$12-1)&lt;3,"*",INDEX(ZRDaten,MATCH($B399,ZRZeile,0),MATCH(Hilfe!$B$1,ZRSpalte,0)+'1.2 ZR Monate'!D$12-1))</f>
        <v>44</v>
      </c>
      <c r="E399" s="155" t="n">
        <f aca="false">IF(INDEX(ZRDaten,MATCH($B399,ZRZeile,0),MATCH(Hilfe!$B$1,ZRSpalte,0)+'1.2 ZR Monate'!E$12-1)&lt;3,"*",INDEX(ZRDaten,MATCH($B399,ZRZeile,0),MATCH(Hilfe!$B$1,ZRSpalte,0)+'1.2 ZR Monate'!E$12-1))</f>
        <v>18</v>
      </c>
      <c r="F399" s="155" t="n">
        <f aca="false">IF(INDEX(ZRDaten,MATCH($B399,ZRZeile,0),MATCH(Hilfe!$B$1,ZRSpalte,0)+'1.2 ZR Monate'!F$12-1)&lt;3,"*",INDEX(ZRDaten,MATCH($B399,ZRZeile,0),MATCH(Hilfe!$B$1,ZRSpalte,0)+'1.2 ZR Monate'!F$12-1))</f>
        <v>29</v>
      </c>
      <c r="G399" s="155" t="n">
        <f aca="false">IF(INDEX(ZRDaten,MATCH($B399,ZRZeile,0),MATCH(Hilfe!$B$1,ZRSpalte,0)+'1.2 ZR Monate'!G$12-1)&lt;3,"*",INDEX(ZRDaten,MATCH($B399,ZRZeile,0),MATCH(Hilfe!$B$1,ZRSpalte,0)+'1.2 ZR Monate'!G$12-1))</f>
        <v>40</v>
      </c>
      <c r="H399" s="155" t="n">
        <f aca="false">IF(INDEX(ZRDaten,MATCH($B399,ZRZeile,0),MATCH(Hilfe!$B$1,ZRSpalte,0)+'1.2 ZR Monate'!H$12-1)&lt;3,"*",INDEX(ZRDaten,MATCH($B399,ZRZeile,0),MATCH(Hilfe!$B$1,ZRSpalte,0)+'1.2 ZR Monate'!H$12-1))</f>
        <v>38</v>
      </c>
      <c r="I399" s="155" t="n">
        <f aca="false">IF(INDEX(ZRDaten,MATCH($B399,ZRZeile,0),MATCH(Hilfe!$B$1,ZRSpalte,0)+'1.2 ZR Monate'!I$12-1)&lt;3,"*",INDEX(ZRDaten,MATCH($B399,ZRZeile,0),MATCH(Hilfe!$B$1,ZRSpalte,0)+'1.2 ZR Monate'!I$12-1))</f>
        <v>27</v>
      </c>
      <c r="J399" s="155" t="n">
        <f aca="false">IF(INDEX(ZRDaten,MATCH($B399,ZRZeile,0),MATCH(Hilfe!$B$1,ZRSpalte,0)+'1.2 ZR Monate'!J$12-1)&lt;3,"*",INDEX(ZRDaten,MATCH($B399,ZRZeile,0),MATCH(Hilfe!$B$1,ZRSpalte,0)+'1.2 ZR Monate'!J$12-1))</f>
        <v>20</v>
      </c>
      <c r="K399" s="155" t="n">
        <f aca="false">IF(INDEX(ZRDaten,MATCH($B399,ZRZeile,0),MATCH(Hilfe!$B$1,ZRSpalte,0)+'1.2 ZR Monate'!K$12-1)&lt;3,"*",INDEX(ZRDaten,MATCH($B399,ZRZeile,0),MATCH(Hilfe!$B$1,ZRSpalte,0)+'1.2 ZR Monate'!K$12-1))</f>
        <v>16</v>
      </c>
      <c r="L399" s="155" t="n">
        <f aca="false">IF(INDEX(ZRDaten,MATCH($B399,ZRZeile,0),MATCH(Hilfe!$B$1,ZRSpalte,0)+'1.2 ZR Monate'!L$12-1)&lt;3,"*",INDEX(ZRDaten,MATCH($B399,ZRZeile,0),MATCH(Hilfe!$B$1,ZRSpalte,0)+'1.2 ZR Monate'!L$12-1))</f>
        <v>27</v>
      </c>
      <c r="M399" s="155" t="n">
        <f aca="false">IF(INDEX(ZRDaten,MATCH($B399,ZRZeile,0),MATCH(Hilfe!$B$1,ZRSpalte,0)+'1.2 ZR Monate'!M$12-1)&lt;3,"*",INDEX(ZRDaten,MATCH($B399,ZRZeile,0),MATCH(Hilfe!$B$1,ZRSpalte,0)+'1.2 ZR Monate'!M$12-1))</f>
        <v>22</v>
      </c>
      <c r="N399" s="155" t="n">
        <f aca="false">IF(INDEX(ZRDaten,MATCH($B399,ZRZeile,0),MATCH(Hilfe!$B$1,ZRSpalte,0)+'1.2 ZR Monate'!N$12-1)&lt;3,"*",INDEX(ZRDaten,MATCH($B399,ZRZeile,0),MATCH(Hilfe!$B$1,ZRSpalte,0)+'1.2 ZR Monate'!N$12-1))</f>
        <v>35</v>
      </c>
      <c r="O399" s="156" t="n">
        <f aca="false">IF(INDEX(ZRDaten,MATCH($B399,ZRZeile,0),MATCH(Hilfe!$B$1,ZRSpalte,0)+'1.2 ZR Monate'!O$12-1)&lt;3,"*",INDEX(ZRDaten,MATCH($B399,ZRZeile,0),MATCH(Hilfe!$B$1,ZRSpalte,0)+'1.2 ZR Monate'!O$12-1))</f>
        <v>51</v>
      </c>
    </row>
    <row r="400" customFormat="false" ht="12.75" hidden="false" customHeight="true" outlineLevel="0" collapsed="false">
      <c r="A400" s="9" t="s">
        <v>808</v>
      </c>
      <c r="B400" s="10" t="s">
        <v>809</v>
      </c>
      <c r="C400" s="155" t="n">
        <f aca="false">IF(INDEX(ZRDaten,MATCH($B400,ZRZeile,0),MATCH(Hilfe!$B$1,ZRSpalte,0)+'1.2 ZR Monate'!C$12-1)&lt;3,"*",INDEX(ZRDaten,MATCH($B400,ZRZeile,0),MATCH(Hilfe!$B$1,ZRSpalte,0)+'1.2 ZR Monate'!C$12-1))</f>
        <v>21</v>
      </c>
      <c r="D400" s="155" t="n">
        <f aca="false">IF(INDEX(ZRDaten,MATCH($B400,ZRZeile,0),MATCH(Hilfe!$B$1,ZRSpalte,0)+'1.2 ZR Monate'!D$12-1)&lt;3,"*",INDEX(ZRDaten,MATCH($B400,ZRZeile,0),MATCH(Hilfe!$B$1,ZRSpalte,0)+'1.2 ZR Monate'!D$12-1))</f>
        <v>23</v>
      </c>
      <c r="E400" s="155" t="n">
        <f aca="false">IF(INDEX(ZRDaten,MATCH($B400,ZRZeile,0),MATCH(Hilfe!$B$1,ZRSpalte,0)+'1.2 ZR Monate'!E$12-1)&lt;3,"*",INDEX(ZRDaten,MATCH($B400,ZRZeile,0),MATCH(Hilfe!$B$1,ZRSpalte,0)+'1.2 ZR Monate'!E$12-1))</f>
        <v>26</v>
      </c>
      <c r="F400" s="155" t="n">
        <f aca="false">IF(INDEX(ZRDaten,MATCH($B400,ZRZeile,0),MATCH(Hilfe!$B$1,ZRSpalte,0)+'1.2 ZR Monate'!F$12-1)&lt;3,"*",INDEX(ZRDaten,MATCH($B400,ZRZeile,0),MATCH(Hilfe!$B$1,ZRSpalte,0)+'1.2 ZR Monate'!F$12-1))</f>
        <v>19</v>
      </c>
      <c r="G400" s="155" t="n">
        <f aca="false">IF(INDEX(ZRDaten,MATCH($B400,ZRZeile,0),MATCH(Hilfe!$B$1,ZRSpalte,0)+'1.2 ZR Monate'!G$12-1)&lt;3,"*",INDEX(ZRDaten,MATCH($B400,ZRZeile,0),MATCH(Hilfe!$B$1,ZRSpalte,0)+'1.2 ZR Monate'!G$12-1))</f>
        <v>33</v>
      </c>
      <c r="H400" s="155" t="n">
        <f aca="false">IF(INDEX(ZRDaten,MATCH($B400,ZRZeile,0),MATCH(Hilfe!$B$1,ZRSpalte,0)+'1.2 ZR Monate'!H$12-1)&lt;3,"*",INDEX(ZRDaten,MATCH($B400,ZRZeile,0),MATCH(Hilfe!$B$1,ZRSpalte,0)+'1.2 ZR Monate'!H$12-1))</f>
        <v>44</v>
      </c>
      <c r="I400" s="155" t="n">
        <f aca="false">IF(INDEX(ZRDaten,MATCH($B400,ZRZeile,0),MATCH(Hilfe!$B$1,ZRSpalte,0)+'1.2 ZR Monate'!I$12-1)&lt;3,"*",INDEX(ZRDaten,MATCH($B400,ZRZeile,0),MATCH(Hilfe!$B$1,ZRSpalte,0)+'1.2 ZR Monate'!I$12-1))</f>
        <v>45</v>
      </c>
      <c r="J400" s="155" t="n">
        <f aca="false">IF(INDEX(ZRDaten,MATCH($B400,ZRZeile,0),MATCH(Hilfe!$B$1,ZRSpalte,0)+'1.2 ZR Monate'!J$12-1)&lt;3,"*",INDEX(ZRDaten,MATCH($B400,ZRZeile,0),MATCH(Hilfe!$B$1,ZRSpalte,0)+'1.2 ZR Monate'!J$12-1))</f>
        <v>48</v>
      </c>
      <c r="K400" s="155" t="n">
        <f aca="false">IF(INDEX(ZRDaten,MATCH($B400,ZRZeile,0),MATCH(Hilfe!$B$1,ZRSpalte,0)+'1.2 ZR Monate'!K$12-1)&lt;3,"*",INDEX(ZRDaten,MATCH($B400,ZRZeile,0),MATCH(Hilfe!$B$1,ZRSpalte,0)+'1.2 ZR Monate'!K$12-1))</f>
        <v>54</v>
      </c>
      <c r="L400" s="155" t="n">
        <f aca="false">IF(INDEX(ZRDaten,MATCH($B400,ZRZeile,0),MATCH(Hilfe!$B$1,ZRSpalte,0)+'1.2 ZR Monate'!L$12-1)&lt;3,"*",INDEX(ZRDaten,MATCH($B400,ZRZeile,0),MATCH(Hilfe!$B$1,ZRSpalte,0)+'1.2 ZR Monate'!L$12-1))</f>
        <v>54</v>
      </c>
      <c r="M400" s="155" t="n">
        <f aca="false">IF(INDEX(ZRDaten,MATCH($B400,ZRZeile,0),MATCH(Hilfe!$B$1,ZRSpalte,0)+'1.2 ZR Monate'!M$12-1)&lt;3,"*",INDEX(ZRDaten,MATCH($B400,ZRZeile,0),MATCH(Hilfe!$B$1,ZRSpalte,0)+'1.2 ZR Monate'!M$12-1))</f>
        <v>58</v>
      </c>
      <c r="N400" s="155" t="n">
        <f aca="false">IF(INDEX(ZRDaten,MATCH($B400,ZRZeile,0),MATCH(Hilfe!$B$1,ZRSpalte,0)+'1.2 ZR Monate'!N$12-1)&lt;3,"*",INDEX(ZRDaten,MATCH($B400,ZRZeile,0),MATCH(Hilfe!$B$1,ZRSpalte,0)+'1.2 ZR Monate'!N$12-1))</f>
        <v>62</v>
      </c>
      <c r="O400" s="156" t="n">
        <f aca="false">IF(INDEX(ZRDaten,MATCH($B400,ZRZeile,0),MATCH(Hilfe!$B$1,ZRSpalte,0)+'1.2 ZR Monate'!O$12-1)&lt;3,"*",INDEX(ZRDaten,MATCH($B400,ZRZeile,0),MATCH(Hilfe!$B$1,ZRSpalte,0)+'1.2 ZR Monate'!O$12-1))</f>
        <v>61</v>
      </c>
    </row>
    <row r="401" customFormat="false" ht="12.75" hidden="false" customHeight="true" outlineLevel="0" collapsed="false">
      <c r="A401" s="9" t="s">
        <v>810</v>
      </c>
      <c r="B401" s="10" t="s">
        <v>811</v>
      </c>
      <c r="C401" s="155" t="n">
        <f aca="false">IF(INDEX(ZRDaten,MATCH($B401,ZRZeile,0),MATCH(Hilfe!$B$1,ZRSpalte,0)+'1.2 ZR Monate'!C$12-1)&lt;3,"*",INDEX(ZRDaten,MATCH($B401,ZRZeile,0),MATCH(Hilfe!$B$1,ZRSpalte,0)+'1.2 ZR Monate'!C$12-1))</f>
        <v>22</v>
      </c>
      <c r="D401" s="155" t="n">
        <f aca="false">IF(INDEX(ZRDaten,MATCH($B401,ZRZeile,0),MATCH(Hilfe!$B$1,ZRSpalte,0)+'1.2 ZR Monate'!D$12-1)&lt;3,"*",INDEX(ZRDaten,MATCH($B401,ZRZeile,0),MATCH(Hilfe!$B$1,ZRSpalte,0)+'1.2 ZR Monate'!D$12-1))</f>
        <v>23</v>
      </c>
      <c r="E401" s="155" t="n">
        <f aca="false">IF(INDEX(ZRDaten,MATCH($B401,ZRZeile,0),MATCH(Hilfe!$B$1,ZRSpalte,0)+'1.2 ZR Monate'!E$12-1)&lt;3,"*",INDEX(ZRDaten,MATCH($B401,ZRZeile,0),MATCH(Hilfe!$B$1,ZRSpalte,0)+'1.2 ZR Monate'!E$12-1))</f>
        <v>26</v>
      </c>
      <c r="F401" s="155" t="n">
        <f aca="false">IF(INDEX(ZRDaten,MATCH($B401,ZRZeile,0),MATCH(Hilfe!$B$1,ZRSpalte,0)+'1.2 ZR Monate'!F$12-1)&lt;3,"*",INDEX(ZRDaten,MATCH($B401,ZRZeile,0),MATCH(Hilfe!$B$1,ZRSpalte,0)+'1.2 ZR Monate'!F$12-1))</f>
        <v>26</v>
      </c>
      <c r="G401" s="155" t="n">
        <f aca="false">IF(INDEX(ZRDaten,MATCH($B401,ZRZeile,0),MATCH(Hilfe!$B$1,ZRSpalte,0)+'1.2 ZR Monate'!G$12-1)&lt;3,"*",INDEX(ZRDaten,MATCH($B401,ZRZeile,0),MATCH(Hilfe!$B$1,ZRSpalte,0)+'1.2 ZR Monate'!G$12-1))</f>
        <v>35</v>
      </c>
      <c r="H401" s="155" t="n">
        <f aca="false">IF(INDEX(ZRDaten,MATCH($B401,ZRZeile,0),MATCH(Hilfe!$B$1,ZRSpalte,0)+'1.2 ZR Monate'!H$12-1)&lt;3,"*",INDEX(ZRDaten,MATCH($B401,ZRZeile,0),MATCH(Hilfe!$B$1,ZRSpalte,0)+'1.2 ZR Monate'!H$12-1))</f>
        <v>24</v>
      </c>
      <c r="I401" s="155" t="n">
        <f aca="false">IF(INDEX(ZRDaten,MATCH($B401,ZRZeile,0),MATCH(Hilfe!$B$1,ZRSpalte,0)+'1.2 ZR Monate'!I$12-1)&lt;3,"*",INDEX(ZRDaten,MATCH($B401,ZRZeile,0),MATCH(Hilfe!$B$1,ZRSpalte,0)+'1.2 ZR Monate'!I$12-1))</f>
        <v>20</v>
      </c>
      <c r="J401" s="155" t="n">
        <f aca="false">IF(INDEX(ZRDaten,MATCH($B401,ZRZeile,0),MATCH(Hilfe!$B$1,ZRSpalte,0)+'1.2 ZR Monate'!J$12-1)&lt;3,"*",INDEX(ZRDaten,MATCH($B401,ZRZeile,0),MATCH(Hilfe!$B$1,ZRSpalte,0)+'1.2 ZR Monate'!J$12-1))</f>
        <v>22</v>
      </c>
      <c r="K401" s="155" t="n">
        <f aca="false">IF(INDEX(ZRDaten,MATCH($B401,ZRZeile,0),MATCH(Hilfe!$B$1,ZRSpalte,0)+'1.2 ZR Monate'!K$12-1)&lt;3,"*",INDEX(ZRDaten,MATCH($B401,ZRZeile,0),MATCH(Hilfe!$B$1,ZRSpalte,0)+'1.2 ZR Monate'!K$12-1))</f>
        <v>27</v>
      </c>
      <c r="L401" s="155" t="n">
        <f aca="false">IF(INDEX(ZRDaten,MATCH($B401,ZRZeile,0),MATCH(Hilfe!$B$1,ZRSpalte,0)+'1.2 ZR Monate'!L$12-1)&lt;3,"*",INDEX(ZRDaten,MATCH($B401,ZRZeile,0),MATCH(Hilfe!$B$1,ZRSpalte,0)+'1.2 ZR Monate'!L$12-1))</f>
        <v>35</v>
      </c>
      <c r="M401" s="155" t="n">
        <f aca="false">IF(INDEX(ZRDaten,MATCH($B401,ZRZeile,0),MATCH(Hilfe!$B$1,ZRSpalte,0)+'1.2 ZR Monate'!M$12-1)&lt;3,"*",INDEX(ZRDaten,MATCH($B401,ZRZeile,0),MATCH(Hilfe!$B$1,ZRSpalte,0)+'1.2 ZR Monate'!M$12-1))</f>
        <v>30</v>
      </c>
      <c r="N401" s="155" t="n">
        <f aca="false">IF(INDEX(ZRDaten,MATCH($B401,ZRZeile,0),MATCH(Hilfe!$B$1,ZRSpalte,0)+'1.2 ZR Monate'!N$12-1)&lt;3,"*",INDEX(ZRDaten,MATCH($B401,ZRZeile,0),MATCH(Hilfe!$B$1,ZRSpalte,0)+'1.2 ZR Monate'!N$12-1))</f>
        <v>26</v>
      </c>
      <c r="O401" s="156" t="n">
        <f aca="false">IF(INDEX(ZRDaten,MATCH($B401,ZRZeile,0),MATCH(Hilfe!$B$1,ZRSpalte,0)+'1.2 ZR Monate'!O$12-1)&lt;3,"*",INDEX(ZRDaten,MATCH($B401,ZRZeile,0),MATCH(Hilfe!$B$1,ZRSpalte,0)+'1.2 ZR Monate'!O$12-1))</f>
        <v>22</v>
      </c>
    </row>
    <row r="402" customFormat="false" ht="12.75" hidden="false" customHeight="true" outlineLevel="0" collapsed="false">
      <c r="A402" s="9" t="s">
        <v>812</v>
      </c>
      <c r="B402" s="10" t="s">
        <v>813</v>
      </c>
      <c r="C402" s="155" t="n">
        <f aca="false">IF(INDEX(ZRDaten,MATCH($B402,ZRZeile,0),MATCH(Hilfe!$B$1,ZRSpalte,0)+'1.2 ZR Monate'!C$12-1)&lt;3,"*",INDEX(ZRDaten,MATCH($B402,ZRZeile,0),MATCH(Hilfe!$B$1,ZRSpalte,0)+'1.2 ZR Monate'!C$12-1))</f>
        <v>15</v>
      </c>
      <c r="D402" s="155" t="n">
        <f aca="false">IF(INDEX(ZRDaten,MATCH($B402,ZRZeile,0),MATCH(Hilfe!$B$1,ZRSpalte,0)+'1.2 ZR Monate'!D$12-1)&lt;3,"*",INDEX(ZRDaten,MATCH($B402,ZRZeile,0),MATCH(Hilfe!$B$1,ZRSpalte,0)+'1.2 ZR Monate'!D$12-1))</f>
        <v>14</v>
      </c>
      <c r="E402" s="155" t="n">
        <f aca="false">IF(INDEX(ZRDaten,MATCH($B402,ZRZeile,0),MATCH(Hilfe!$B$1,ZRSpalte,0)+'1.2 ZR Monate'!E$12-1)&lt;3,"*",INDEX(ZRDaten,MATCH($B402,ZRZeile,0),MATCH(Hilfe!$B$1,ZRSpalte,0)+'1.2 ZR Monate'!E$12-1))</f>
        <v>15</v>
      </c>
      <c r="F402" s="155" t="n">
        <f aca="false">IF(INDEX(ZRDaten,MATCH($B402,ZRZeile,0),MATCH(Hilfe!$B$1,ZRSpalte,0)+'1.2 ZR Monate'!F$12-1)&lt;3,"*",INDEX(ZRDaten,MATCH($B402,ZRZeile,0),MATCH(Hilfe!$B$1,ZRSpalte,0)+'1.2 ZR Monate'!F$12-1))</f>
        <v>15</v>
      </c>
      <c r="G402" s="155" t="n">
        <f aca="false">IF(INDEX(ZRDaten,MATCH($B402,ZRZeile,0),MATCH(Hilfe!$B$1,ZRSpalte,0)+'1.2 ZR Monate'!G$12-1)&lt;3,"*",INDEX(ZRDaten,MATCH($B402,ZRZeile,0),MATCH(Hilfe!$B$1,ZRSpalte,0)+'1.2 ZR Monate'!G$12-1))</f>
        <v>17</v>
      </c>
      <c r="H402" s="155" t="n">
        <f aca="false">IF(INDEX(ZRDaten,MATCH($B402,ZRZeile,0),MATCH(Hilfe!$B$1,ZRSpalte,0)+'1.2 ZR Monate'!H$12-1)&lt;3,"*",INDEX(ZRDaten,MATCH($B402,ZRZeile,0),MATCH(Hilfe!$B$1,ZRSpalte,0)+'1.2 ZR Monate'!H$12-1))</f>
        <v>15</v>
      </c>
      <c r="I402" s="155" t="n">
        <f aca="false">IF(INDEX(ZRDaten,MATCH($B402,ZRZeile,0),MATCH(Hilfe!$B$1,ZRSpalte,0)+'1.2 ZR Monate'!I$12-1)&lt;3,"*",INDEX(ZRDaten,MATCH($B402,ZRZeile,0),MATCH(Hilfe!$B$1,ZRSpalte,0)+'1.2 ZR Monate'!I$12-1))</f>
        <v>7</v>
      </c>
      <c r="J402" s="155" t="n">
        <f aca="false">IF(INDEX(ZRDaten,MATCH($B402,ZRZeile,0),MATCH(Hilfe!$B$1,ZRSpalte,0)+'1.2 ZR Monate'!J$12-1)&lt;3,"*",INDEX(ZRDaten,MATCH($B402,ZRZeile,0),MATCH(Hilfe!$B$1,ZRSpalte,0)+'1.2 ZR Monate'!J$12-1))</f>
        <v>8</v>
      </c>
      <c r="K402" s="155" t="n">
        <f aca="false">IF(INDEX(ZRDaten,MATCH($B402,ZRZeile,0),MATCH(Hilfe!$B$1,ZRSpalte,0)+'1.2 ZR Monate'!K$12-1)&lt;3,"*",INDEX(ZRDaten,MATCH($B402,ZRZeile,0),MATCH(Hilfe!$B$1,ZRSpalte,0)+'1.2 ZR Monate'!K$12-1))</f>
        <v>14</v>
      </c>
      <c r="L402" s="155" t="n">
        <f aca="false">IF(INDEX(ZRDaten,MATCH($B402,ZRZeile,0),MATCH(Hilfe!$B$1,ZRSpalte,0)+'1.2 ZR Monate'!L$12-1)&lt;3,"*",INDEX(ZRDaten,MATCH($B402,ZRZeile,0),MATCH(Hilfe!$B$1,ZRSpalte,0)+'1.2 ZR Monate'!L$12-1))</f>
        <v>15</v>
      </c>
      <c r="M402" s="155" t="n">
        <f aca="false">IF(INDEX(ZRDaten,MATCH($B402,ZRZeile,0),MATCH(Hilfe!$B$1,ZRSpalte,0)+'1.2 ZR Monate'!M$12-1)&lt;3,"*",INDEX(ZRDaten,MATCH($B402,ZRZeile,0),MATCH(Hilfe!$B$1,ZRSpalte,0)+'1.2 ZR Monate'!M$12-1))</f>
        <v>12</v>
      </c>
      <c r="N402" s="155" t="n">
        <f aca="false">IF(INDEX(ZRDaten,MATCH($B402,ZRZeile,0),MATCH(Hilfe!$B$1,ZRSpalte,0)+'1.2 ZR Monate'!N$12-1)&lt;3,"*",INDEX(ZRDaten,MATCH($B402,ZRZeile,0),MATCH(Hilfe!$B$1,ZRSpalte,0)+'1.2 ZR Monate'!N$12-1))</f>
        <v>9</v>
      </c>
      <c r="O402" s="156" t="n">
        <f aca="false">IF(INDEX(ZRDaten,MATCH($B402,ZRZeile,0),MATCH(Hilfe!$B$1,ZRSpalte,0)+'1.2 ZR Monate'!O$12-1)&lt;3,"*",INDEX(ZRDaten,MATCH($B402,ZRZeile,0),MATCH(Hilfe!$B$1,ZRSpalte,0)+'1.2 ZR Monate'!O$12-1))</f>
        <v>12</v>
      </c>
    </row>
    <row r="403" customFormat="false" ht="12.75" hidden="false" customHeight="true" outlineLevel="0" collapsed="false">
      <c r="A403" s="9" t="s">
        <v>814</v>
      </c>
      <c r="B403" s="10" t="s">
        <v>815</v>
      </c>
      <c r="C403" s="155" t="n">
        <f aca="false">IF(INDEX(ZRDaten,MATCH($B403,ZRZeile,0),MATCH(Hilfe!$B$1,ZRSpalte,0)+'1.2 ZR Monate'!C$12-1)&lt;3,"*",INDEX(ZRDaten,MATCH($B403,ZRZeile,0),MATCH(Hilfe!$B$1,ZRSpalte,0)+'1.2 ZR Monate'!C$12-1))</f>
        <v>11</v>
      </c>
      <c r="D403" s="155" t="n">
        <f aca="false">IF(INDEX(ZRDaten,MATCH($B403,ZRZeile,0),MATCH(Hilfe!$B$1,ZRSpalte,0)+'1.2 ZR Monate'!D$12-1)&lt;3,"*",INDEX(ZRDaten,MATCH($B403,ZRZeile,0),MATCH(Hilfe!$B$1,ZRSpalte,0)+'1.2 ZR Monate'!D$12-1))</f>
        <v>14</v>
      </c>
      <c r="E403" s="155" t="n">
        <f aca="false">IF(INDEX(ZRDaten,MATCH($B403,ZRZeile,0),MATCH(Hilfe!$B$1,ZRSpalte,0)+'1.2 ZR Monate'!E$12-1)&lt;3,"*",INDEX(ZRDaten,MATCH($B403,ZRZeile,0),MATCH(Hilfe!$B$1,ZRSpalte,0)+'1.2 ZR Monate'!E$12-1))</f>
        <v>23</v>
      </c>
      <c r="F403" s="155" t="n">
        <f aca="false">IF(INDEX(ZRDaten,MATCH($B403,ZRZeile,0),MATCH(Hilfe!$B$1,ZRSpalte,0)+'1.2 ZR Monate'!F$12-1)&lt;3,"*",INDEX(ZRDaten,MATCH($B403,ZRZeile,0),MATCH(Hilfe!$B$1,ZRSpalte,0)+'1.2 ZR Monate'!F$12-1))</f>
        <v>16</v>
      </c>
      <c r="G403" s="155" t="n">
        <f aca="false">IF(INDEX(ZRDaten,MATCH($B403,ZRZeile,0),MATCH(Hilfe!$B$1,ZRSpalte,0)+'1.2 ZR Monate'!G$12-1)&lt;3,"*",INDEX(ZRDaten,MATCH($B403,ZRZeile,0),MATCH(Hilfe!$B$1,ZRSpalte,0)+'1.2 ZR Monate'!G$12-1))</f>
        <v>8</v>
      </c>
      <c r="H403" s="155" t="n">
        <f aca="false">IF(INDEX(ZRDaten,MATCH($B403,ZRZeile,0),MATCH(Hilfe!$B$1,ZRSpalte,0)+'1.2 ZR Monate'!H$12-1)&lt;3,"*",INDEX(ZRDaten,MATCH($B403,ZRZeile,0),MATCH(Hilfe!$B$1,ZRSpalte,0)+'1.2 ZR Monate'!H$12-1))</f>
        <v>13</v>
      </c>
      <c r="I403" s="155" t="n">
        <f aca="false">IF(INDEX(ZRDaten,MATCH($B403,ZRZeile,0),MATCH(Hilfe!$B$1,ZRSpalte,0)+'1.2 ZR Monate'!I$12-1)&lt;3,"*",INDEX(ZRDaten,MATCH($B403,ZRZeile,0),MATCH(Hilfe!$B$1,ZRSpalte,0)+'1.2 ZR Monate'!I$12-1))</f>
        <v>12</v>
      </c>
      <c r="J403" s="155" t="n">
        <f aca="false">IF(INDEX(ZRDaten,MATCH($B403,ZRZeile,0),MATCH(Hilfe!$B$1,ZRSpalte,0)+'1.2 ZR Monate'!J$12-1)&lt;3,"*",INDEX(ZRDaten,MATCH($B403,ZRZeile,0),MATCH(Hilfe!$B$1,ZRSpalte,0)+'1.2 ZR Monate'!J$12-1))</f>
        <v>12</v>
      </c>
      <c r="K403" s="155" t="n">
        <f aca="false">IF(INDEX(ZRDaten,MATCH($B403,ZRZeile,0),MATCH(Hilfe!$B$1,ZRSpalte,0)+'1.2 ZR Monate'!K$12-1)&lt;3,"*",INDEX(ZRDaten,MATCH($B403,ZRZeile,0),MATCH(Hilfe!$B$1,ZRSpalte,0)+'1.2 ZR Monate'!K$12-1))</f>
        <v>13</v>
      </c>
      <c r="L403" s="155" t="n">
        <f aca="false">IF(INDEX(ZRDaten,MATCH($B403,ZRZeile,0),MATCH(Hilfe!$B$1,ZRSpalte,0)+'1.2 ZR Monate'!L$12-1)&lt;3,"*",INDEX(ZRDaten,MATCH($B403,ZRZeile,0),MATCH(Hilfe!$B$1,ZRSpalte,0)+'1.2 ZR Monate'!L$12-1))</f>
        <v>13</v>
      </c>
      <c r="M403" s="155" t="n">
        <f aca="false">IF(INDEX(ZRDaten,MATCH($B403,ZRZeile,0),MATCH(Hilfe!$B$1,ZRSpalte,0)+'1.2 ZR Monate'!M$12-1)&lt;3,"*",INDEX(ZRDaten,MATCH($B403,ZRZeile,0),MATCH(Hilfe!$B$1,ZRSpalte,0)+'1.2 ZR Monate'!M$12-1))</f>
        <v>13</v>
      </c>
      <c r="N403" s="155" t="n">
        <f aca="false">IF(INDEX(ZRDaten,MATCH($B403,ZRZeile,0),MATCH(Hilfe!$B$1,ZRSpalte,0)+'1.2 ZR Monate'!N$12-1)&lt;3,"*",INDEX(ZRDaten,MATCH($B403,ZRZeile,0),MATCH(Hilfe!$B$1,ZRSpalte,0)+'1.2 ZR Monate'!N$12-1))</f>
        <v>6</v>
      </c>
      <c r="O403" s="156" t="n">
        <f aca="false">IF(INDEX(ZRDaten,MATCH($B403,ZRZeile,0),MATCH(Hilfe!$B$1,ZRSpalte,0)+'1.2 ZR Monate'!O$12-1)&lt;3,"*",INDEX(ZRDaten,MATCH($B403,ZRZeile,0),MATCH(Hilfe!$B$1,ZRSpalte,0)+'1.2 ZR Monate'!O$12-1))</f>
        <v>8</v>
      </c>
    </row>
    <row r="404" customFormat="false" ht="12.75" hidden="false" customHeight="true" outlineLevel="0" collapsed="false">
      <c r="A404" s="9" t="s">
        <v>816</v>
      </c>
      <c r="B404" s="10" t="s">
        <v>817</v>
      </c>
      <c r="C404" s="155" t="n">
        <f aca="false">IF(INDEX(ZRDaten,MATCH($B404,ZRZeile,0),MATCH(Hilfe!$B$1,ZRSpalte,0)+'1.2 ZR Monate'!C$12-1)&lt;3,"*",INDEX(ZRDaten,MATCH($B404,ZRZeile,0),MATCH(Hilfe!$B$1,ZRSpalte,0)+'1.2 ZR Monate'!C$12-1))</f>
        <v>124</v>
      </c>
      <c r="D404" s="155" t="n">
        <f aca="false">IF(INDEX(ZRDaten,MATCH($B404,ZRZeile,0),MATCH(Hilfe!$B$1,ZRSpalte,0)+'1.2 ZR Monate'!D$12-1)&lt;3,"*",INDEX(ZRDaten,MATCH($B404,ZRZeile,0),MATCH(Hilfe!$B$1,ZRSpalte,0)+'1.2 ZR Monate'!D$12-1))</f>
        <v>127</v>
      </c>
      <c r="E404" s="155" t="n">
        <f aca="false">IF(INDEX(ZRDaten,MATCH($B404,ZRZeile,0),MATCH(Hilfe!$B$1,ZRSpalte,0)+'1.2 ZR Monate'!E$12-1)&lt;3,"*",INDEX(ZRDaten,MATCH($B404,ZRZeile,0),MATCH(Hilfe!$B$1,ZRSpalte,0)+'1.2 ZR Monate'!E$12-1))</f>
        <v>126</v>
      </c>
      <c r="F404" s="155" t="n">
        <f aca="false">IF(INDEX(ZRDaten,MATCH($B404,ZRZeile,0),MATCH(Hilfe!$B$1,ZRSpalte,0)+'1.2 ZR Monate'!F$12-1)&lt;3,"*",INDEX(ZRDaten,MATCH($B404,ZRZeile,0),MATCH(Hilfe!$B$1,ZRSpalte,0)+'1.2 ZR Monate'!F$12-1))</f>
        <v>131</v>
      </c>
      <c r="G404" s="155" t="n">
        <f aca="false">IF(INDEX(ZRDaten,MATCH($B404,ZRZeile,0),MATCH(Hilfe!$B$1,ZRSpalte,0)+'1.2 ZR Monate'!G$12-1)&lt;3,"*",INDEX(ZRDaten,MATCH($B404,ZRZeile,0),MATCH(Hilfe!$B$1,ZRSpalte,0)+'1.2 ZR Monate'!G$12-1))</f>
        <v>134</v>
      </c>
      <c r="H404" s="155" t="n">
        <f aca="false">IF(INDEX(ZRDaten,MATCH($B404,ZRZeile,0),MATCH(Hilfe!$B$1,ZRSpalte,0)+'1.2 ZR Monate'!H$12-1)&lt;3,"*",INDEX(ZRDaten,MATCH($B404,ZRZeile,0),MATCH(Hilfe!$B$1,ZRSpalte,0)+'1.2 ZR Monate'!H$12-1))</f>
        <v>137</v>
      </c>
      <c r="I404" s="155" t="n">
        <f aca="false">IF(INDEX(ZRDaten,MATCH($B404,ZRZeile,0),MATCH(Hilfe!$B$1,ZRSpalte,0)+'1.2 ZR Monate'!I$12-1)&lt;3,"*",INDEX(ZRDaten,MATCH($B404,ZRZeile,0),MATCH(Hilfe!$B$1,ZRSpalte,0)+'1.2 ZR Monate'!I$12-1))</f>
        <v>132</v>
      </c>
      <c r="J404" s="155" t="n">
        <f aca="false">IF(INDEX(ZRDaten,MATCH($B404,ZRZeile,0),MATCH(Hilfe!$B$1,ZRSpalte,0)+'1.2 ZR Monate'!J$12-1)&lt;3,"*",INDEX(ZRDaten,MATCH($B404,ZRZeile,0),MATCH(Hilfe!$B$1,ZRSpalte,0)+'1.2 ZR Monate'!J$12-1))</f>
        <v>134</v>
      </c>
      <c r="K404" s="155" t="n">
        <f aca="false">IF(INDEX(ZRDaten,MATCH($B404,ZRZeile,0),MATCH(Hilfe!$B$1,ZRSpalte,0)+'1.2 ZR Monate'!K$12-1)&lt;3,"*",INDEX(ZRDaten,MATCH($B404,ZRZeile,0),MATCH(Hilfe!$B$1,ZRSpalte,0)+'1.2 ZR Monate'!K$12-1))</f>
        <v>136</v>
      </c>
      <c r="L404" s="155" t="n">
        <f aca="false">IF(INDEX(ZRDaten,MATCH($B404,ZRZeile,0),MATCH(Hilfe!$B$1,ZRSpalte,0)+'1.2 ZR Monate'!L$12-1)&lt;3,"*",INDEX(ZRDaten,MATCH($B404,ZRZeile,0),MATCH(Hilfe!$B$1,ZRSpalte,0)+'1.2 ZR Monate'!L$12-1))</f>
        <v>129</v>
      </c>
      <c r="M404" s="155" t="n">
        <f aca="false">IF(INDEX(ZRDaten,MATCH($B404,ZRZeile,0),MATCH(Hilfe!$B$1,ZRSpalte,0)+'1.2 ZR Monate'!M$12-1)&lt;3,"*",INDEX(ZRDaten,MATCH($B404,ZRZeile,0),MATCH(Hilfe!$B$1,ZRSpalte,0)+'1.2 ZR Monate'!M$12-1))</f>
        <v>120</v>
      </c>
      <c r="N404" s="155" t="n">
        <f aca="false">IF(INDEX(ZRDaten,MATCH($B404,ZRZeile,0),MATCH(Hilfe!$B$1,ZRSpalte,0)+'1.2 ZR Monate'!N$12-1)&lt;3,"*",INDEX(ZRDaten,MATCH($B404,ZRZeile,0),MATCH(Hilfe!$B$1,ZRSpalte,0)+'1.2 ZR Monate'!N$12-1))</f>
        <v>122</v>
      </c>
      <c r="O404" s="156" t="n">
        <f aca="false">IF(INDEX(ZRDaten,MATCH($B404,ZRZeile,0),MATCH(Hilfe!$B$1,ZRSpalte,0)+'1.2 ZR Monate'!O$12-1)&lt;3,"*",INDEX(ZRDaten,MATCH($B404,ZRZeile,0),MATCH(Hilfe!$B$1,ZRSpalte,0)+'1.2 ZR Monate'!O$12-1))</f>
        <v>126</v>
      </c>
    </row>
    <row r="405" customFormat="false" ht="12.75" hidden="false" customHeight="true" outlineLevel="0" collapsed="false">
      <c r="A405" s="9" t="s">
        <v>818</v>
      </c>
      <c r="B405" s="10" t="s">
        <v>819</v>
      </c>
      <c r="C405" s="155" t="n">
        <f aca="false">IF(INDEX(ZRDaten,MATCH($B405,ZRZeile,0),MATCH(Hilfe!$B$1,ZRSpalte,0)+'1.2 ZR Monate'!C$12-1)&lt;3,"*",INDEX(ZRDaten,MATCH($B405,ZRZeile,0),MATCH(Hilfe!$B$1,ZRSpalte,0)+'1.2 ZR Monate'!C$12-1))</f>
        <v>80</v>
      </c>
      <c r="D405" s="155" t="n">
        <f aca="false">IF(INDEX(ZRDaten,MATCH($B405,ZRZeile,0),MATCH(Hilfe!$B$1,ZRSpalte,0)+'1.2 ZR Monate'!D$12-1)&lt;3,"*",INDEX(ZRDaten,MATCH($B405,ZRZeile,0),MATCH(Hilfe!$B$1,ZRSpalte,0)+'1.2 ZR Monate'!D$12-1))</f>
        <v>76</v>
      </c>
      <c r="E405" s="155" t="n">
        <f aca="false">IF(INDEX(ZRDaten,MATCH($B405,ZRZeile,0),MATCH(Hilfe!$B$1,ZRSpalte,0)+'1.2 ZR Monate'!E$12-1)&lt;3,"*",INDEX(ZRDaten,MATCH($B405,ZRZeile,0),MATCH(Hilfe!$B$1,ZRSpalte,0)+'1.2 ZR Monate'!E$12-1))</f>
        <v>75</v>
      </c>
      <c r="F405" s="155" t="n">
        <f aca="false">IF(INDEX(ZRDaten,MATCH($B405,ZRZeile,0),MATCH(Hilfe!$B$1,ZRSpalte,0)+'1.2 ZR Monate'!F$12-1)&lt;3,"*",INDEX(ZRDaten,MATCH($B405,ZRZeile,0),MATCH(Hilfe!$B$1,ZRSpalte,0)+'1.2 ZR Monate'!F$12-1))</f>
        <v>68</v>
      </c>
      <c r="G405" s="155" t="n">
        <f aca="false">IF(INDEX(ZRDaten,MATCH($B405,ZRZeile,0),MATCH(Hilfe!$B$1,ZRSpalte,0)+'1.2 ZR Monate'!G$12-1)&lt;3,"*",INDEX(ZRDaten,MATCH($B405,ZRZeile,0),MATCH(Hilfe!$B$1,ZRSpalte,0)+'1.2 ZR Monate'!G$12-1))</f>
        <v>84</v>
      </c>
      <c r="H405" s="155" t="n">
        <f aca="false">IF(INDEX(ZRDaten,MATCH($B405,ZRZeile,0),MATCH(Hilfe!$B$1,ZRSpalte,0)+'1.2 ZR Monate'!H$12-1)&lt;3,"*",INDEX(ZRDaten,MATCH($B405,ZRZeile,0),MATCH(Hilfe!$B$1,ZRSpalte,0)+'1.2 ZR Monate'!H$12-1))</f>
        <v>78</v>
      </c>
      <c r="I405" s="155" t="n">
        <f aca="false">IF(INDEX(ZRDaten,MATCH($B405,ZRZeile,0),MATCH(Hilfe!$B$1,ZRSpalte,0)+'1.2 ZR Monate'!I$12-1)&lt;3,"*",INDEX(ZRDaten,MATCH($B405,ZRZeile,0),MATCH(Hilfe!$B$1,ZRSpalte,0)+'1.2 ZR Monate'!I$12-1))</f>
        <v>74</v>
      </c>
      <c r="J405" s="155" t="n">
        <f aca="false">IF(INDEX(ZRDaten,MATCH($B405,ZRZeile,0),MATCH(Hilfe!$B$1,ZRSpalte,0)+'1.2 ZR Monate'!J$12-1)&lt;3,"*",INDEX(ZRDaten,MATCH($B405,ZRZeile,0),MATCH(Hilfe!$B$1,ZRSpalte,0)+'1.2 ZR Monate'!J$12-1))</f>
        <v>95</v>
      </c>
      <c r="K405" s="155" t="n">
        <f aca="false">IF(INDEX(ZRDaten,MATCH($B405,ZRZeile,0),MATCH(Hilfe!$B$1,ZRSpalte,0)+'1.2 ZR Monate'!K$12-1)&lt;3,"*",INDEX(ZRDaten,MATCH($B405,ZRZeile,0),MATCH(Hilfe!$B$1,ZRSpalte,0)+'1.2 ZR Monate'!K$12-1))</f>
        <v>100</v>
      </c>
      <c r="L405" s="155" t="n">
        <f aca="false">IF(INDEX(ZRDaten,MATCH($B405,ZRZeile,0),MATCH(Hilfe!$B$1,ZRSpalte,0)+'1.2 ZR Monate'!L$12-1)&lt;3,"*",INDEX(ZRDaten,MATCH($B405,ZRZeile,0),MATCH(Hilfe!$B$1,ZRSpalte,0)+'1.2 ZR Monate'!L$12-1))</f>
        <v>86</v>
      </c>
      <c r="M405" s="155" t="n">
        <f aca="false">IF(INDEX(ZRDaten,MATCH($B405,ZRZeile,0),MATCH(Hilfe!$B$1,ZRSpalte,0)+'1.2 ZR Monate'!M$12-1)&lt;3,"*",INDEX(ZRDaten,MATCH($B405,ZRZeile,0),MATCH(Hilfe!$B$1,ZRSpalte,0)+'1.2 ZR Monate'!M$12-1))</f>
        <v>94</v>
      </c>
      <c r="N405" s="155" t="n">
        <f aca="false">IF(INDEX(ZRDaten,MATCH($B405,ZRZeile,0),MATCH(Hilfe!$B$1,ZRSpalte,0)+'1.2 ZR Monate'!N$12-1)&lt;3,"*",INDEX(ZRDaten,MATCH($B405,ZRZeile,0),MATCH(Hilfe!$B$1,ZRSpalte,0)+'1.2 ZR Monate'!N$12-1))</f>
        <v>112</v>
      </c>
      <c r="O405" s="156" t="n">
        <f aca="false">IF(INDEX(ZRDaten,MATCH($B405,ZRZeile,0),MATCH(Hilfe!$B$1,ZRSpalte,0)+'1.2 ZR Monate'!O$12-1)&lt;3,"*",INDEX(ZRDaten,MATCH($B405,ZRZeile,0),MATCH(Hilfe!$B$1,ZRSpalte,0)+'1.2 ZR Monate'!O$12-1))</f>
        <v>107</v>
      </c>
    </row>
    <row r="406" customFormat="false" ht="12.75" hidden="false" customHeight="true" outlineLevel="0" collapsed="false">
      <c r="A406" s="9" t="s">
        <v>820</v>
      </c>
      <c r="B406" s="10" t="s">
        <v>821</v>
      </c>
      <c r="C406" s="155" t="n">
        <f aca="false">IF(INDEX(ZRDaten,MATCH($B406,ZRZeile,0),MATCH(Hilfe!$B$1,ZRSpalte,0)+'1.2 ZR Monate'!C$12-1)&lt;3,"*",INDEX(ZRDaten,MATCH($B406,ZRZeile,0),MATCH(Hilfe!$B$1,ZRSpalte,0)+'1.2 ZR Monate'!C$12-1))</f>
        <v>39</v>
      </c>
      <c r="D406" s="155" t="n">
        <f aca="false">IF(INDEX(ZRDaten,MATCH($B406,ZRZeile,0),MATCH(Hilfe!$B$1,ZRSpalte,0)+'1.2 ZR Monate'!D$12-1)&lt;3,"*",INDEX(ZRDaten,MATCH($B406,ZRZeile,0),MATCH(Hilfe!$B$1,ZRSpalte,0)+'1.2 ZR Monate'!D$12-1))</f>
        <v>44</v>
      </c>
      <c r="E406" s="155" t="n">
        <f aca="false">IF(INDEX(ZRDaten,MATCH($B406,ZRZeile,0),MATCH(Hilfe!$B$1,ZRSpalte,0)+'1.2 ZR Monate'!E$12-1)&lt;3,"*",INDEX(ZRDaten,MATCH($B406,ZRZeile,0),MATCH(Hilfe!$B$1,ZRSpalte,0)+'1.2 ZR Monate'!E$12-1))</f>
        <v>42</v>
      </c>
      <c r="F406" s="155" t="n">
        <f aca="false">IF(INDEX(ZRDaten,MATCH($B406,ZRZeile,0),MATCH(Hilfe!$B$1,ZRSpalte,0)+'1.2 ZR Monate'!F$12-1)&lt;3,"*",INDEX(ZRDaten,MATCH($B406,ZRZeile,0),MATCH(Hilfe!$B$1,ZRSpalte,0)+'1.2 ZR Monate'!F$12-1))</f>
        <v>22</v>
      </c>
      <c r="G406" s="155" t="n">
        <f aca="false">IF(INDEX(ZRDaten,MATCH($B406,ZRZeile,0),MATCH(Hilfe!$B$1,ZRSpalte,0)+'1.2 ZR Monate'!G$12-1)&lt;3,"*",INDEX(ZRDaten,MATCH($B406,ZRZeile,0),MATCH(Hilfe!$B$1,ZRSpalte,0)+'1.2 ZR Monate'!G$12-1))</f>
        <v>27</v>
      </c>
      <c r="H406" s="155" t="n">
        <f aca="false">IF(INDEX(ZRDaten,MATCH($B406,ZRZeile,0),MATCH(Hilfe!$B$1,ZRSpalte,0)+'1.2 ZR Monate'!H$12-1)&lt;3,"*",INDEX(ZRDaten,MATCH($B406,ZRZeile,0),MATCH(Hilfe!$B$1,ZRSpalte,0)+'1.2 ZR Monate'!H$12-1))</f>
        <v>31</v>
      </c>
      <c r="I406" s="155" t="n">
        <f aca="false">IF(INDEX(ZRDaten,MATCH($B406,ZRZeile,0),MATCH(Hilfe!$B$1,ZRSpalte,0)+'1.2 ZR Monate'!I$12-1)&lt;3,"*",INDEX(ZRDaten,MATCH($B406,ZRZeile,0),MATCH(Hilfe!$B$1,ZRSpalte,0)+'1.2 ZR Monate'!I$12-1))</f>
        <v>25</v>
      </c>
      <c r="J406" s="155" t="n">
        <f aca="false">IF(INDEX(ZRDaten,MATCH($B406,ZRZeile,0),MATCH(Hilfe!$B$1,ZRSpalte,0)+'1.2 ZR Monate'!J$12-1)&lt;3,"*",INDEX(ZRDaten,MATCH($B406,ZRZeile,0),MATCH(Hilfe!$B$1,ZRSpalte,0)+'1.2 ZR Monate'!J$12-1))</f>
        <v>30</v>
      </c>
      <c r="K406" s="155" t="n">
        <f aca="false">IF(INDEX(ZRDaten,MATCH($B406,ZRZeile,0),MATCH(Hilfe!$B$1,ZRSpalte,0)+'1.2 ZR Monate'!K$12-1)&lt;3,"*",INDEX(ZRDaten,MATCH($B406,ZRZeile,0),MATCH(Hilfe!$B$1,ZRSpalte,0)+'1.2 ZR Monate'!K$12-1))</f>
        <v>41</v>
      </c>
      <c r="L406" s="155" t="n">
        <f aca="false">IF(INDEX(ZRDaten,MATCH($B406,ZRZeile,0),MATCH(Hilfe!$B$1,ZRSpalte,0)+'1.2 ZR Monate'!L$12-1)&lt;3,"*",INDEX(ZRDaten,MATCH($B406,ZRZeile,0),MATCH(Hilfe!$B$1,ZRSpalte,0)+'1.2 ZR Monate'!L$12-1))</f>
        <v>42</v>
      </c>
      <c r="M406" s="155" t="n">
        <f aca="false">IF(INDEX(ZRDaten,MATCH($B406,ZRZeile,0),MATCH(Hilfe!$B$1,ZRSpalte,0)+'1.2 ZR Monate'!M$12-1)&lt;3,"*",INDEX(ZRDaten,MATCH($B406,ZRZeile,0),MATCH(Hilfe!$B$1,ZRSpalte,0)+'1.2 ZR Monate'!M$12-1))</f>
        <v>46</v>
      </c>
      <c r="N406" s="155" t="n">
        <f aca="false">IF(INDEX(ZRDaten,MATCH($B406,ZRZeile,0),MATCH(Hilfe!$B$1,ZRSpalte,0)+'1.2 ZR Monate'!N$12-1)&lt;3,"*",INDEX(ZRDaten,MATCH($B406,ZRZeile,0),MATCH(Hilfe!$B$1,ZRSpalte,0)+'1.2 ZR Monate'!N$12-1))</f>
        <v>37</v>
      </c>
      <c r="O406" s="156" t="n">
        <f aca="false">IF(INDEX(ZRDaten,MATCH($B406,ZRZeile,0),MATCH(Hilfe!$B$1,ZRSpalte,0)+'1.2 ZR Monate'!O$12-1)&lt;3,"*",INDEX(ZRDaten,MATCH($B406,ZRZeile,0),MATCH(Hilfe!$B$1,ZRSpalte,0)+'1.2 ZR Monate'!O$12-1))</f>
        <v>43</v>
      </c>
    </row>
    <row r="407" customFormat="false" ht="12.75" hidden="false" customHeight="true" outlineLevel="0" collapsed="false">
      <c r="A407" s="9" t="s">
        <v>822</v>
      </c>
      <c r="B407" s="10" t="s">
        <v>823</v>
      </c>
      <c r="C407" s="155" t="n">
        <f aca="false">IF(INDEX(ZRDaten,MATCH($B407,ZRZeile,0),MATCH(Hilfe!$B$1,ZRSpalte,0)+'1.2 ZR Monate'!C$12-1)&lt;3,"*",INDEX(ZRDaten,MATCH($B407,ZRZeile,0),MATCH(Hilfe!$B$1,ZRSpalte,0)+'1.2 ZR Monate'!C$12-1))</f>
        <v>138</v>
      </c>
      <c r="D407" s="155" t="n">
        <f aca="false">IF(INDEX(ZRDaten,MATCH($B407,ZRZeile,0),MATCH(Hilfe!$B$1,ZRSpalte,0)+'1.2 ZR Monate'!D$12-1)&lt;3,"*",INDEX(ZRDaten,MATCH($B407,ZRZeile,0),MATCH(Hilfe!$B$1,ZRSpalte,0)+'1.2 ZR Monate'!D$12-1))</f>
        <v>164</v>
      </c>
      <c r="E407" s="155" t="n">
        <f aca="false">IF(INDEX(ZRDaten,MATCH($B407,ZRZeile,0),MATCH(Hilfe!$B$1,ZRSpalte,0)+'1.2 ZR Monate'!E$12-1)&lt;3,"*",INDEX(ZRDaten,MATCH($B407,ZRZeile,0),MATCH(Hilfe!$B$1,ZRSpalte,0)+'1.2 ZR Monate'!E$12-1))</f>
        <v>162</v>
      </c>
      <c r="F407" s="155" t="n">
        <f aca="false">IF(INDEX(ZRDaten,MATCH($B407,ZRZeile,0),MATCH(Hilfe!$B$1,ZRSpalte,0)+'1.2 ZR Monate'!F$12-1)&lt;3,"*",INDEX(ZRDaten,MATCH($B407,ZRZeile,0),MATCH(Hilfe!$B$1,ZRSpalte,0)+'1.2 ZR Monate'!F$12-1))</f>
        <v>184</v>
      </c>
      <c r="G407" s="155" t="n">
        <f aca="false">IF(INDEX(ZRDaten,MATCH($B407,ZRZeile,0),MATCH(Hilfe!$B$1,ZRSpalte,0)+'1.2 ZR Monate'!G$12-1)&lt;3,"*",INDEX(ZRDaten,MATCH($B407,ZRZeile,0),MATCH(Hilfe!$B$1,ZRSpalte,0)+'1.2 ZR Monate'!G$12-1))</f>
        <v>161</v>
      </c>
      <c r="H407" s="155" t="n">
        <f aca="false">IF(INDEX(ZRDaten,MATCH($B407,ZRZeile,0),MATCH(Hilfe!$B$1,ZRSpalte,0)+'1.2 ZR Monate'!H$12-1)&lt;3,"*",INDEX(ZRDaten,MATCH($B407,ZRZeile,0),MATCH(Hilfe!$B$1,ZRSpalte,0)+'1.2 ZR Monate'!H$12-1))</f>
        <v>164</v>
      </c>
      <c r="I407" s="155" t="n">
        <f aca="false">IF(INDEX(ZRDaten,MATCH($B407,ZRZeile,0),MATCH(Hilfe!$B$1,ZRSpalte,0)+'1.2 ZR Monate'!I$12-1)&lt;3,"*",INDEX(ZRDaten,MATCH($B407,ZRZeile,0),MATCH(Hilfe!$B$1,ZRSpalte,0)+'1.2 ZR Monate'!I$12-1))</f>
        <v>157</v>
      </c>
      <c r="J407" s="155" t="n">
        <f aca="false">IF(INDEX(ZRDaten,MATCH($B407,ZRZeile,0),MATCH(Hilfe!$B$1,ZRSpalte,0)+'1.2 ZR Monate'!J$12-1)&lt;3,"*",INDEX(ZRDaten,MATCH($B407,ZRZeile,0),MATCH(Hilfe!$B$1,ZRSpalte,0)+'1.2 ZR Monate'!J$12-1))</f>
        <v>169</v>
      </c>
      <c r="K407" s="155" t="n">
        <f aca="false">IF(INDEX(ZRDaten,MATCH($B407,ZRZeile,0),MATCH(Hilfe!$B$1,ZRSpalte,0)+'1.2 ZR Monate'!K$12-1)&lt;3,"*",INDEX(ZRDaten,MATCH($B407,ZRZeile,0),MATCH(Hilfe!$B$1,ZRSpalte,0)+'1.2 ZR Monate'!K$12-1))</f>
        <v>189</v>
      </c>
      <c r="L407" s="155" t="n">
        <f aca="false">IF(INDEX(ZRDaten,MATCH($B407,ZRZeile,0),MATCH(Hilfe!$B$1,ZRSpalte,0)+'1.2 ZR Monate'!L$12-1)&lt;3,"*",INDEX(ZRDaten,MATCH($B407,ZRZeile,0),MATCH(Hilfe!$B$1,ZRSpalte,0)+'1.2 ZR Monate'!L$12-1))</f>
        <v>195</v>
      </c>
      <c r="M407" s="155" t="n">
        <f aca="false">IF(INDEX(ZRDaten,MATCH($B407,ZRZeile,0),MATCH(Hilfe!$B$1,ZRSpalte,0)+'1.2 ZR Monate'!M$12-1)&lt;3,"*",INDEX(ZRDaten,MATCH($B407,ZRZeile,0),MATCH(Hilfe!$B$1,ZRSpalte,0)+'1.2 ZR Monate'!M$12-1))</f>
        <v>189</v>
      </c>
      <c r="N407" s="155" t="n">
        <f aca="false">IF(INDEX(ZRDaten,MATCH($B407,ZRZeile,0),MATCH(Hilfe!$B$1,ZRSpalte,0)+'1.2 ZR Monate'!N$12-1)&lt;3,"*",INDEX(ZRDaten,MATCH($B407,ZRZeile,0),MATCH(Hilfe!$B$1,ZRSpalte,0)+'1.2 ZR Monate'!N$12-1))</f>
        <v>194</v>
      </c>
      <c r="O407" s="156" t="n">
        <f aca="false">IF(INDEX(ZRDaten,MATCH($B407,ZRZeile,0),MATCH(Hilfe!$B$1,ZRSpalte,0)+'1.2 ZR Monate'!O$12-1)&lt;3,"*",INDEX(ZRDaten,MATCH($B407,ZRZeile,0),MATCH(Hilfe!$B$1,ZRSpalte,0)+'1.2 ZR Monate'!O$12-1))</f>
        <v>155</v>
      </c>
    </row>
    <row r="408" customFormat="false" ht="12.75" hidden="false" customHeight="true" outlineLevel="0" collapsed="false">
      <c r="A408" s="9" t="s">
        <v>824</v>
      </c>
      <c r="B408" s="10" t="s">
        <v>825</v>
      </c>
      <c r="C408" s="155" t="n">
        <f aca="false">IF(INDEX(ZRDaten,MATCH($B408,ZRZeile,0),MATCH(Hilfe!$B$1,ZRSpalte,0)+'1.2 ZR Monate'!C$12-1)&lt;3,"*",INDEX(ZRDaten,MATCH($B408,ZRZeile,0),MATCH(Hilfe!$B$1,ZRSpalte,0)+'1.2 ZR Monate'!C$12-1))</f>
        <v>209</v>
      </c>
      <c r="D408" s="155" t="n">
        <f aca="false">IF(INDEX(ZRDaten,MATCH($B408,ZRZeile,0),MATCH(Hilfe!$B$1,ZRSpalte,0)+'1.2 ZR Monate'!D$12-1)&lt;3,"*",INDEX(ZRDaten,MATCH($B408,ZRZeile,0),MATCH(Hilfe!$B$1,ZRSpalte,0)+'1.2 ZR Monate'!D$12-1))</f>
        <v>212</v>
      </c>
      <c r="E408" s="155" t="n">
        <f aca="false">IF(INDEX(ZRDaten,MATCH($B408,ZRZeile,0),MATCH(Hilfe!$B$1,ZRSpalte,0)+'1.2 ZR Monate'!E$12-1)&lt;3,"*",INDEX(ZRDaten,MATCH($B408,ZRZeile,0),MATCH(Hilfe!$B$1,ZRSpalte,0)+'1.2 ZR Monate'!E$12-1))</f>
        <v>217</v>
      </c>
      <c r="F408" s="155" t="n">
        <f aca="false">IF(INDEX(ZRDaten,MATCH($B408,ZRZeile,0),MATCH(Hilfe!$B$1,ZRSpalte,0)+'1.2 ZR Monate'!F$12-1)&lt;3,"*",INDEX(ZRDaten,MATCH($B408,ZRZeile,0),MATCH(Hilfe!$B$1,ZRSpalte,0)+'1.2 ZR Monate'!F$12-1))</f>
        <v>241</v>
      </c>
      <c r="G408" s="155" t="n">
        <f aca="false">IF(INDEX(ZRDaten,MATCH($B408,ZRZeile,0),MATCH(Hilfe!$B$1,ZRSpalte,0)+'1.2 ZR Monate'!G$12-1)&lt;3,"*",INDEX(ZRDaten,MATCH($B408,ZRZeile,0),MATCH(Hilfe!$B$1,ZRSpalte,0)+'1.2 ZR Monate'!G$12-1))</f>
        <v>227</v>
      </c>
      <c r="H408" s="155" t="n">
        <f aca="false">IF(INDEX(ZRDaten,MATCH($B408,ZRZeile,0),MATCH(Hilfe!$B$1,ZRSpalte,0)+'1.2 ZR Monate'!H$12-1)&lt;3,"*",INDEX(ZRDaten,MATCH($B408,ZRZeile,0),MATCH(Hilfe!$B$1,ZRSpalte,0)+'1.2 ZR Monate'!H$12-1))</f>
        <v>225</v>
      </c>
      <c r="I408" s="155" t="n">
        <f aca="false">IF(INDEX(ZRDaten,MATCH($B408,ZRZeile,0),MATCH(Hilfe!$B$1,ZRSpalte,0)+'1.2 ZR Monate'!I$12-1)&lt;3,"*",INDEX(ZRDaten,MATCH($B408,ZRZeile,0),MATCH(Hilfe!$B$1,ZRSpalte,0)+'1.2 ZR Monate'!I$12-1))</f>
        <v>189</v>
      </c>
      <c r="J408" s="155" t="n">
        <f aca="false">IF(INDEX(ZRDaten,MATCH($B408,ZRZeile,0),MATCH(Hilfe!$B$1,ZRSpalte,0)+'1.2 ZR Monate'!J$12-1)&lt;3,"*",INDEX(ZRDaten,MATCH($B408,ZRZeile,0),MATCH(Hilfe!$B$1,ZRSpalte,0)+'1.2 ZR Monate'!J$12-1))</f>
        <v>183</v>
      </c>
      <c r="K408" s="155" t="n">
        <f aca="false">IF(INDEX(ZRDaten,MATCH($B408,ZRZeile,0),MATCH(Hilfe!$B$1,ZRSpalte,0)+'1.2 ZR Monate'!K$12-1)&lt;3,"*",INDEX(ZRDaten,MATCH($B408,ZRZeile,0),MATCH(Hilfe!$B$1,ZRSpalte,0)+'1.2 ZR Monate'!K$12-1))</f>
        <v>179</v>
      </c>
      <c r="L408" s="155" t="n">
        <f aca="false">IF(INDEX(ZRDaten,MATCH($B408,ZRZeile,0),MATCH(Hilfe!$B$1,ZRSpalte,0)+'1.2 ZR Monate'!L$12-1)&lt;3,"*",INDEX(ZRDaten,MATCH($B408,ZRZeile,0),MATCH(Hilfe!$B$1,ZRSpalte,0)+'1.2 ZR Monate'!L$12-1))</f>
        <v>173</v>
      </c>
      <c r="M408" s="155" t="n">
        <f aca="false">IF(INDEX(ZRDaten,MATCH($B408,ZRZeile,0),MATCH(Hilfe!$B$1,ZRSpalte,0)+'1.2 ZR Monate'!M$12-1)&lt;3,"*",INDEX(ZRDaten,MATCH($B408,ZRZeile,0),MATCH(Hilfe!$B$1,ZRSpalte,0)+'1.2 ZR Monate'!M$12-1))</f>
        <v>173</v>
      </c>
      <c r="N408" s="155" t="n">
        <f aca="false">IF(INDEX(ZRDaten,MATCH($B408,ZRZeile,0),MATCH(Hilfe!$B$1,ZRSpalte,0)+'1.2 ZR Monate'!N$12-1)&lt;3,"*",INDEX(ZRDaten,MATCH($B408,ZRZeile,0),MATCH(Hilfe!$B$1,ZRSpalte,0)+'1.2 ZR Monate'!N$12-1))</f>
        <v>178</v>
      </c>
      <c r="O408" s="156" t="n">
        <f aca="false">IF(INDEX(ZRDaten,MATCH($B408,ZRZeile,0),MATCH(Hilfe!$B$1,ZRSpalte,0)+'1.2 ZR Monate'!O$12-1)&lt;3,"*",INDEX(ZRDaten,MATCH($B408,ZRZeile,0),MATCH(Hilfe!$B$1,ZRSpalte,0)+'1.2 ZR Monate'!O$12-1))</f>
        <v>187</v>
      </c>
    </row>
    <row r="409" customFormat="false" ht="12.75" hidden="false" customHeight="true" outlineLevel="0" collapsed="false">
      <c r="A409" s="9" t="s">
        <v>826</v>
      </c>
      <c r="B409" s="10" t="s">
        <v>827</v>
      </c>
      <c r="C409" s="155" t="n">
        <f aca="false">IF(INDEX(ZRDaten,MATCH($B409,ZRZeile,0),MATCH(Hilfe!$B$1,ZRSpalte,0)+'1.2 ZR Monate'!C$12-1)&lt;3,"*",INDEX(ZRDaten,MATCH($B409,ZRZeile,0),MATCH(Hilfe!$B$1,ZRSpalte,0)+'1.2 ZR Monate'!C$12-1))</f>
        <v>26</v>
      </c>
      <c r="D409" s="155" t="n">
        <f aca="false">IF(INDEX(ZRDaten,MATCH($B409,ZRZeile,0),MATCH(Hilfe!$B$1,ZRSpalte,0)+'1.2 ZR Monate'!D$12-1)&lt;3,"*",INDEX(ZRDaten,MATCH($B409,ZRZeile,0),MATCH(Hilfe!$B$1,ZRSpalte,0)+'1.2 ZR Monate'!D$12-1))</f>
        <v>18</v>
      </c>
      <c r="E409" s="155" t="n">
        <f aca="false">IF(INDEX(ZRDaten,MATCH($B409,ZRZeile,0),MATCH(Hilfe!$B$1,ZRSpalte,0)+'1.2 ZR Monate'!E$12-1)&lt;3,"*",INDEX(ZRDaten,MATCH($B409,ZRZeile,0),MATCH(Hilfe!$B$1,ZRSpalte,0)+'1.2 ZR Monate'!E$12-1))</f>
        <v>12</v>
      </c>
      <c r="F409" s="155" t="n">
        <f aca="false">IF(INDEX(ZRDaten,MATCH($B409,ZRZeile,0),MATCH(Hilfe!$B$1,ZRSpalte,0)+'1.2 ZR Monate'!F$12-1)&lt;3,"*",INDEX(ZRDaten,MATCH($B409,ZRZeile,0),MATCH(Hilfe!$B$1,ZRSpalte,0)+'1.2 ZR Monate'!F$12-1))</f>
        <v>16</v>
      </c>
      <c r="G409" s="155" t="n">
        <f aca="false">IF(INDEX(ZRDaten,MATCH($B409,ZRZeile,0),MATCH(Hilfe!$B$1,ZRSpalte,0)+'1.2 ZR Monate'!G$12-1)&lt;3,"*",INDEX(ZRDaten,MATCH($B409,ZRZeile,0),MATCH(Hilfe!$B$1,ZRSpalte,0)+'1.2 ZR Monate'!G$12-1))</f>
        <v>15</v>
      </c>
      <c r="H409" s="155" t="n">
        <f aca="false">IF(INDEX(ZRDaten,MATCH($B409,ZRZeile,0),MATCH(Hilfe!$B$1,ZRSpalte,0)+'1.2 ZR Monate'!H$12-1)&lt;3,"*",INDEX(ZRDaten,MATCH($B409,ZRZeile,0),MATCH(Hilfe!$B$1,ZRSpalte,0)+'1.2 ZR Monate'!H$12-1))</f>
        <v>15</v>
      </c>
      <c r="I409" s="155" t="n">
        <f aca="false">IF(INDEX(ZRDaten,MATCH($B409,ZRZeile,0),MATCH(Hilfe!$B$1,ZRSpalte,0)+'1.2 ZR Monate'!I$12-1)&lt;3,"*",INDEX(ZRDaten,MATCH($B409,ZRZeile,0),MATCH(Hilfe!$B$1,ZRSpalte,0)+'1.2 ZR Monate'!I$12-1))</f>
        <v>16</v>
      </c>
      <c r="J409" s="155" t="n">
        <f aca="false">IF(INDEX(ZRDaten,MATCH($B409,ZRZeile,0),MATCH(Hilfe!$B$1,ZRSpalte,0)+'1.2 ZR Monate'!J$12-1)&lt;3,"*",INDEX(ZRDaten,MATCH($B409,ZRZeile,0),MATCH(Hilfe!$B$1,ZRSpalte,0)+'1.2 ZR Monate'!J$12-1))</f>
        <v>18</v>
      </c>
      <c r="K409" s="155" t="n">
        <f aca="false">IF(INDEX(ZRDaten,MATCH($B409,ZRZeile,0),MATCH(Hilfe!$B$1,ZRSpalte,0)+'1.2 ZR Monate'!K$12-1)&lt;3,"*",INDEX(ZRDaten,MATCH($B409,ZRZeile,0),MATCH(Hilfe!$B$1,ZRSpalte,0)+'1.2 ZR Monate'!K$12-1))</f>
        <v>19</v>
      </c>
      <c r="L409" s="155" t="n">
        <f aca="false">IF(INDEX(ZRDaten,MATCH($B409,ZRZeile,0),MATCH(Hilfe!$B$1,ZRSpalte,0)+'1.2 ZR Monate'!L$12-1)&lt;3,"*",INDEX(ZRDaten,MATCH($B409,ZRZeile,0),MATCH(Hilfe!$B$1,ZRSpalte,0)+'1.2 ZR Monate'!L$12-1))</f>
        <v>34</v>
      </c>
      <c r="M409" s="155" t="n">
        <f aca="false">IF(INDEX(ZRDaten,MATCH($B409,ZRZeile,0),MATCH(Hilfe!$B$1,ZRSpalte,0)+'1.2 ZR Monate'!M$12-1)&lt;3,"*",INDEX(ZRDaten,MATCH($B409,ZRZeile,0),MATCH(Hilfe!$B$1,ZRSpalte,0)+'1.2 ZR Monate'!M$12-1))</f>
        <v>22</v>
      </c>
      <c r="N409" s="155" t="n">
        <f aca="false">IF(INDEX(ZRDaten,MATCH($B409,ZRZeile,0),MATCH(Hilfe!$B$1,ZRSpalte,0)+'1.2 ZR Monate'!N$12-1)&lt;3,"*",INDEX(ZRDaten,MATCH($B409,ZRZeile,0),MATCH(Hilfe!$B$1,ZRSpalte,0)+'1.2 ZR Monate'!N$12-1))</f>
        <v>19</v>
      </c>
      <c r="O409" s="156" t="n">
        <f aca="false">IF(INDEX(ZRDaten,MATCH($B409,ZRZeile,0),MATCH(Hilfe!$B$1,ZRSpalte,0)+'1.2 ZR Monate'!O$12-1)&lt;3,"*",INDEX(ZRDaten,MATCH($B409,ZRZeile,0),MATCH(Hilfe!$B$1,ZRSpalte,0)+'1.2 ZR Monate'!O$12-1))</f>
        <v>18</v>
      </c>
    </row>
    <row r="410" customFormat="false" ht="12.75" hidden="false" customHeight="true" outlineLevel="0" collapsed="false">
      <c r="A410" s="9" t="s">
        <v>828</v>
      </c>
      <c r="B410" s="10" t="s">
        <v>829</v>
      </c>
      <c r="C410" s="155" t="n">
        <f aca="false">IF(INDEX(ZRDaten,MATCH($B410,ZRZeile,0),MATCH(Hilfe!$B$1,ZRSpalte,0)+'1.2 ZR Monate'!C$12-1)&lt;3,"*",INDEX(ZRDaten,MATCH($B410,ZRZeile,0),MATCH(Hilfe!$B$1,ZRSpalte,0)+'1.2 ZR Monate'!C$12-1))</f>
        <v>1268</v>
      </c>
      <c r="D410" s="155" t="n">
        <f aca="false">IF(INDEX(ZRDaten,MATCH($B410,ZRZeile,0),MATCH(Hilfe!$B$1,ZRSpalte,0)+'1.2 ZR Monate'!D$12-1)&lt;3,"*",INDEX(ZRDaten,MATCH($B410,ZRZeile,0),MATCH(Hilfe!$B$1,ZRSpalte,0)+'1.2 ZR Monate'!D$12-1))</f>
        <v>1219</v>
      </c>
      <c r="E410" s="155" t="n">
        <f aca="false">IF(INDEX(ZRDaten,MATCH($B410,ZRZeile,0),MATCH(Hilfe!$B$1,ZRSpalte,0)+'1.2 ZR Monate'!E$12-1)&lt;3,"*",INDEX(ZRDaten,MATCH($B410,ZRZeile,0),MATCH(Hilfe!$B$1,ZRSpalte,0)+'1.2 ZR Monate'!E$12-1))</f>
        <v>1291</v>
      </c>
      <c r="F410" s="155" t="n">
        <f aca="false">IF(INDEX(ZRDaten,MATCH($B410,ZRZeile,0),MATCH(Hilfe!$B$1,ZRSpalte,0)+'1.2 ZR Monate'!F$12-1)&lt;3,"*",INDEX(ZRDaten,MATCH($B410,ZRZeile,0),MATCH(Hilfe!$B$1,ZRSpalte,0)+'1.2 ZR Monate'!F$12-1))</f>
        <v>1250</v>
      </c>
      <c r="G410" s="155" t="n">
        <f aca="false">IF(INDEX(ZRDaten,MATCH($B410,ZRZeile,0),MATCH(Hilfe!$B$1,ZRSpalte,0)+'1.2 ZR Monate'!G$12-1)&lt;3,"*",INDEX(ZRDaten,MATCH($B410,ZRZeile,0),MATCH(Hilfe!$B$1,ZRSpalte,0)+'1.2 ZR Monate'!G$12-1))</f>
        <v>1304</v>
      </c>
      <c r="H410" s="155" t="n">
        <f aca="false">IF(INDEX(ZRDaten,MATCH($B410,ZRZeile,0),MATCH(Hilfe!$B$1,ZRSpalte,0)+'1.2 ZR Monate'!H$12-1)&lt;3,"*",INDEX(ZRDaten,MATCH($B410,ZRZeile,0),MATCH(Hilfe!$B$1,ZRSpalte,0)+'1.2 ZR Monate'!H$12-1))</f>
        <v>1307</v>
      </c>
      <c r="I410" s="155" t="n">
        <f aca="false">IF(INDEX(ZRDaten,MATCH($B410,ZRZeile,0),MATCH(Hilfe!$B$1,ZRSpalte,0)+'1.2 ZR Monate'!I$12-1)&lt;3,"*",INDEX(ZRDaten,MATCH($B410,ZRZeile,0),MATCH(Hilfe!$B$1,ZRSpalte,0)+'1.2 ZR Monate'!I$12-1))</f>
        <v>1321</v>
      </c>
      <c r="J410" s="155" t="n">
        <f aca="false">IF(INDEX(ZRDaten,MATCH($B410,ZRZeile,0),MATCH(Hilfe!$B$1,ZRSpalte,0)+'1.2 ZR Monate'!J$12-1)&lt;3,"*",INDEX(ZRDaten,MATCH($B410,ZRZeile,0),MATCH(Hilfe!$B$1,ZRSpalte,0)+'1.2 ZR Monate'!J$12-1))</f>
        <v>1358</v>
      </c>
      <c r="K410" s="155" t="n">
        <f aca="false">IF(INDEX(ZRDaten,MATCH($B410,ZRZeile,0),MATCH(Hilfe!$B$1,ZRSpalte,0)+'1.2 ZR Monate'!K$12-1)&lt;3,"*",INDEX(ZRDaten,MATCH($B410,ZRZeile,0),MATCH(Hilfe!$B$1,ZRSpalte,0)+'1.2 ZR Monate'!K$12-1))</f>
        <v>1308</v>
      </c>
      <c r="L410" s="155" t="n">
        <f aca="false">IF(INDEX(ZRDaten,MATCH($B410,ZRZeile,0),MATCH(Hilfe!$B$1,ZRSpalte,0)+'1.2 ZR Monate'!L$12-1)&lt;3,"*",INDEX(ZRDaten,MATCH($B410,ZRZeile,0),MATCH(Hilfe!$B$1,ZRSpalte,0)+'1.2 ZR Monate'!L$12-1))</f>
        <v>1346</v>
      </c>
      <c r="M410" s="155" t="n">
        <f aca="false">IF(INDEX(ZRDaten,MATCH($B410,ZRZeile,0),MATCH(Hilfe!$B$1,ZRSpalte,0)+'1.2 ZR Monate'!M$12-1)&lt;3,"*",INDEX(ZRDaten,MATCH($B410,ZRZeile,0),MATCH(Hilfe!$B$1,ZRSpalte,0)+'1.2 ZR Monate'!M$12-1))</f>
        <v>1290</v>
      </c>
      <c r="N410" s="155" t="n">
        <f aca="false">IF(INDEX(ZRDaten,MATCH($B410,ZRZeile,0),MATCH(Hilfe!$B$1,ZRSpalte,0)+'1.2 ZR Monate'!N$12-1)&lt;3,"*",INDEX(ZRDaten,MATCH($B410,ZRZeile,0),MATCH(Hilfe!$B$1,ZRSpalte,0)+'1.2 ZR Monate'!N$12-1))</f>
        <v>1263</v>
      </c>
      <c r="O410" s="156" t="n">
        <f aca="false">IF(INDEX(ZRDaten,MATCH($B410,ZRZeile,0),MATCH(Hilfe!$B$1,ZRSpalte,0)+'1.2 ZR Monate'!O$12-1)&lt;3,"*",INDEX(ZRDaten,MATCH($B410,ZRZeile,0),MATCH(Hilfe!$B$1,ZRSpalte,0)+'1.2 ZR Monate'!O$12-1))</f>
        <v>1299</v>
      </c>
    </row>
    <row r="411" customFormat="false" ht="12.75" hidden="false" customHeight="true" outlineLevel="0" collapsed="false">
      <c r="A411" s="9" t="s">
        <v>830</v>
      </c>
      <c r="B411" s="10" t="s">
        <v>831</v>
      </c>
      <c r="C411" s="155" t="n">
        <f aca="false">IF(INDEX(ZRDaten,MATCH($B411,ZRZeile,0),MATCH(Hilfe!$B$1,ZRSpalte,0)+'1.2 ZR Monate'!C$12-1)&lt;3,"*",INDEX(ZRDaten,MATCH($B411,ZRZeile,0),MATCH(Hilfe!$B$1,ZRSpalte,0)+'1.2 ZR Monate'!C$12-1))</f>
        <v>256</v>
      </c>
      <c r="D411" s="155" t="n">
        <f aca="false">IF(INDEX(ZRDaten,MATCH($B411,ZRZeile,0),MATCH(Hilfe!$B$1,ZRSpalte,0)+'1.2 ZR Monate'!D$12-1)&lt;3,"*",INDEX(ZRDaten,MATCH($B411,ZRZeile,0),MATCH(Hilfe!$B$1,ZRSpalte,0)+'1.2 ZR Monate'!D$12-1))</f>
        <v>273</v>
      </c>
      <c r="E411" s="155" t="n">
        <f aca="false">IF(INDEX(ZRDaten,MATCH($B411,ZRZeile,0),MATCH(Hilfe!$B$1,ZRSpalte,0)+'1.2 ZR Monate'!E$12-1)&lt;3,"*",INDEX(ZRDaten,MATCH($B411,ZRZeile,0),MATCH(Hilfe!$B$1,ZRSpalte,0)+'1.2 ZR Monate'!E$12-1))</f>
        <v>272</v>
      </c>
      <c r="F411" s="155" t="n">
        <f aca="false">IF(INDEX(ZRDaten,MATCH($B411,ZRZeile,0),MATCH(Hilfe!$B$1,ZRSpalte,0)+'1.2 ZR Monate'!F$12-1)&lt;3,"*",INDEX(ZRDaten,MATCH($B411,ZRZeile,0),MATCH(Hilfe!$B$1,ZRSpalte,0)+'1.2 ZR Monate'!F$12-1))</f>
        <v>270</v>
      </c>
      <c r="G411" s="155" t="n">
        <f aca="false">IF(INDEX(ZRDaten,MATCH($B411,ZRZeile,0),MATCH(Hilfe!$B$1,ZRSpalte,0)+'1.2 ZR Monate'!G$12-1)&lt;3,"*",INDEX(ZRDaten,MATCH($B411,ZRZeile,0),MATCH(Hilfe!$B$1,ZRSpalte,0)+'1.2 ZR Monate'!G$12-1))</f>
        <v>258</v>
      </c>
      <c r="H411" s="155" t="n">
        <f aca="false">IF(INDEX(ZRDaten,MATCH($B411,ZRZeile,0),MATCH(Hilfe!$B$1,ZRSpalte,0)+'1.2 ZR Monate'!H$12-1)&lt;3,"*",INDEX(ZRDaten,MATCH($B411,ZRZeile,0),MATCH(Hilfe!$B$1,ZRSpalte,0)+'1.2 ZR Monate'!H$12-1))</f>
        <v>255</v>
      </c>
      <c r="I411" s="155" t="n">
        <f aca="false">IF(INDEX(ZRDaten,MATCH($B411,ZRZeile,0),MATCH(Hilfe!$B$1,ZRSpalte,0)+'1.2 ZR Monate'!I$12-1)&lt;3,"*",INDEX(ZRDaten,MATCH($B411,ZRZeile,0),MATCH(Hilfe!$B$1,ZRSpalte,0)+'1.2 ZR Monate'!I$12-1))</f>
        <v>260</v>
      </c>
      <c r="J411" s="155" t="n">
        <f aca="false">IF(INDEX(ZRDaten,MATCH($B411,ZRZeile,0),MATCH(Hilfe!$B$1,ZRSpalte,0)+'1.2 ZR Monate'!J$12-1)&lt;3,"*",INDEX(ZRDaten,MATCH($B411,ZRZeile,0),MATCH(Hilfe!$B$1,ZRSpalte,0)+'1.2 ZR Monate'!J$12-1))</f>
        <v>266</v>
      </c>
      <c r="K411" s="155" t="n">
        <f aca="false">IF(INDEX(ZRDaten,MATCH($B411,ZRZeile,0),MATCH(Hilfe!$B$1,ZRSpalte,0)+'1.2 ZR Monate'!K$12-1)&lt;3,"*",INDEX(ZRDaten,MATCH($B411,ZRZeile,0),MATCH(Hilfe!$B$1,ZRSpalte,0)+'1.2 ZR Monate'!K$12-1))</f>
        <v>293</v>
      </c>
      <c r="L411" s="155" t="n">
        <f aca="false">IF(INDEX(ZRDaten,MATCH($B411,ZRZeile,0),MATCH(Hilfe!$B$1,ZRSpalte,0)+'1.2 ZR Monate'!L$12-1)&lt;3,"*",INDEX(ZRDaten,MATCH($B411,ZRZeile,0),MATCH(Hilfe!$B$1,ZRSpalte,0)+'1.2 ZR Monate'!L$12-1))</f>
        <v>317</v>
      </c>
      <c r="M411" s="155" t="n">
        <f aca="false">IF(INDEX(ZRDaten,MATCH($B411,ZRZeile,0),MATCH(Hilfe!$B$1,ZRSpalte,0)+'1.2 ZR Monate'!M$12-1)&lt;3,"*",INDEX(ZRDaten,MATCH($B411,ZRZeile,0),MATCH(Hilfe!$B$1,ZRSpalte,0)+'1.2 ZR Monate'!M$12-1))</f>
        <v>202</v>
      </c>
      <c r="N411" s="155" t="n">
        <f aca="false">IF(INDEX(ZRDaten,MATCH($B411,ZRZeile,0),MATCH(Hilfe!$B$1,ZRSpalte,0)+'1.2 ZR Monate'!N$12-1)&lt;3,"*",INDEX(ZRDaten,MATCH($B411,ZRZeile,0),MATCH(Hilfe!$B$1,ZRSpalte,0)+'1.2 ZR Monate'!N$12-1))</f>
        <v>236</v>
      </c>
      <c r="O411" s="156" t="n">
        <f aca="false">IF(INDEX(ZRDaten,MATCH($B411,ZRZeile,0),MATCH(Hilfe!$B$1,ZRSpalte,0)+'1.2 ZR Monate'!O$12-1)&lt;3,"*",INDEX(ZRDaten,MATCH($B411,ZRZeile,0),MATCH(Hilfe!$B$1,ZRSpalte,0)+'1.2 ZR Monate'!O$12-1))</f>
        <v>226</v>
      </c>
    </row>
    <row r="412" customFormat="false" ht="12.75" hidden="false" customHeight="true" outlineLevel="0" collapsed="false">
      <c r="A412" s="9" t="s">
        <v>832</v>
      </c>
      <c r="B412" s="10" t="s">
        <v>833</v>
      </c>
      <c r="C412" s="155" t="n">
        <f aca="false">IF(INDEX(ZRDaten,MATCH($B412,ZRZeile,0),MATCH(Hilfe!$B$1,ZRSpalte,0)+'1.2 ZR Monate'!C$12-1)&lt;3,"*",INDEX(ZRDaten,MATCH($B412,ZRZeile,0),MATCH(Hilfe!$B$1,ZRSpalte,0)+'1.2 ZR Monate'!C$12-1))</f>
        <v>25</v>
      </c>
      <c r="D412" s="155" t="n">
        <f aca="false">IF(INDEX(ZRDaten,MATCH($B412,ZRZeile,0),MATCH(Hilfe!$B$1,ZRSpalte,0)+'1.2 ZR Monate'!D$12-1)&lt;3,"*",INDEX(ZRDaten,MATCH($B412,ZRZeile,0),MATCH(Hilfe!$B$1,ZRSpalte,0)+'1.2 ZR Monate'!D$12-1))</f>
        <v>31</v>
      </c>
      <c r="E412" s="155" t="n">
        <f aca="false">IF(INDEX(ZRDaten,MATCH($B412,ZRZeile,0),MATCH(Hilfe!$B$1,ZRSpalte,0)+'1.2 ZR Monate'!E$12-1)&lt;3,"*",INDEX(ZRDaten,MATCH($B412,ZRZeile,0),MATCH(Hilfe!$B$1,ZRSpalte,0)+'1.2 ZR Monate'!E$12-1))</f>
        <v>21</v>
      </c>
      <c r="F412" s="155" t="n">
        <f aca="false">IF(INDEX(ZRDaten,MATCH($B412,ZRZeile,0),MATCH(Hilfe!$B$1,ZRSpalte,0)+'1.2 ZR Monate'!F$12-1)&lt;3,"*",INDEX(ZRDaten,MATCH($B412,ZRZeile,0),MATCH(Hilfe!$B$1,ZRSpalte,0)+'1.2 ZR Monate'!F$12-1))</f>
        <v>24</v>
      </c>
      <c r="G412" s="155" t="n">
        <f aca="false">IF(INDEX(ZRDaten,MATCH($B412,ZRZeile,0),MATCH(Hilfe!$B$1,ZRSpalte,0)+'1.2 ZR Monate'!G$12-1)&lt;3,"*",INDEX(ZRDaten,MATCH($B412,ZRZeile,0),MATCH(Hilfe!$B$1,ZRSpalte,0)+'1.2 ZR Monate'!G$12-1))</f>
        <v>18</v>
      </c>
      <c r="H412" s="155" t="n">
        <f aca="false">IF(INDEX(ZRDaten,MATCH($B412,ZRZeile,0),MATCH(Hilfe!$B$1,ZRSpalte,0)+'1.2 ZR Monate'!H$12-1)&lt;3,"*",INDEX(ZRDaten,MATCH($B412,ZRZeile,0),MATCH(Hilfe!$B$1,ZRSpalte,0)+'1.2 ZR Monate'!H$12-1))</f>
        <v>20</v>
      </c>
      <c r="I412" s="155" t="n">
        <f aca="false">IF(INDEX(ZRDaten,MATCH($B412,ZRZeile,0),MATCH(Hilfe!$B$1,ZRSpalte,0)+'1.2 ZR Monate'!I$12-1)&lt;3,"*",INDEX(ZRDaten,MATCH($B412,ZRZeile,0),MATCH(Hilfe!$B$1,ZRSpalte,0)+'1.2 ZR Monate'!I$12-1))</f>
        <v>20</v>
      </c>
      <c r="J412" s="155" t="n">
        <f aca="false">IF(INDEX(ZRDaten,MATCH($B412,ZRZeile,0),MATCH(Hilfe!$B$1,ZRSpalte,0)+'1.2 ZR Monate'!J$12-1)&lt;3,"*",INDEX(ZRDaten,MATCH($B412,ZRZeile,0),MATCH(Hilfe!$B$1,ZRSpalte,0)+'1.2 ZR Monate'!J$12-1))</f>
        <v>25</v>
      </c>
      <c r="K412" s="155" t="n">
        <f aca="false">IF(INDEX(ZRDaten,MATCH($B412,ZRZeile,0),MATCH(Hilfe!$B$1,ZRSpalte,0)+'1.2 ZR Monate'!K$12-1)&lt;3,"*",INDEX(ZRDaten,MATCH($B412,ZRZeile,0),MATCH(Hilfe!$B$1,ZRSpalte,0)+'1.2 ZR Monate'!K$12-1))</f>
        <v>26</v>
      </c>
      <c r="L412" s="155" t="n">
        <f aca="false">IF(INDEX(ZRDaten,MATCH($B412,ZRZeile,0),MATCH(Hilfe!$B$1,ZRSpalte,0)+'1.2 ZR Monate'!L$12-1)&lt;3,"*",INDEX(ZRDaten,MATCH($B412,ZRZeile,0),MATCH(Hilfe!$B$1,ZRSpalte,0)+'1.2 ZR Monate'!L$12-1))</f>
        <v>30</v>
      </c>
      <c r="M412" s="155" t="n">
        <f aca="false">IF(INDEX(ZRDaten,MATCH($B412,ZRZeile,0),MATCH(Hilfe!$B$1,ZRSpalte,0)+'1.2 ZR Monate'!M$12-1)&lt;3,"*",INDEX(ZRDaten,MATCH($B412,ZRZeile,0),MATCH(Hilfe!$B$1,ZRSpalte,0)+'1.2 ZR Monate'!M$12-1))</f>
        <v>13</v>
      </c>
      <c r="N412" s="155" t="n">
        <f aca="false">IF(INDEX(ZRDaten,MATCH($B412,ZRZeile,0),MATCH(Hilfe!$B$1,ZRSpalte,0)+'1.2 ZR Monate'!N$12-1)&lt;3,"*",INDEX(ZRDaten,MATCH($B412,ZRZeile,0),MATCH(Hilfe!$B$1,ZRSpalte,0)+'1.2 ZR Monate'!N$12-1))</f>
        <v>16</v>
      </c>
      <c r="O412" s="156" t="n">
        <f aca="false">IF(INDEX(ZRDaten,MATCH($B412,ZRZeile,0),MATCH(Hilfe!$B$1,ZRSpalte,0)+'1.2 ZR Monate'!O$12-1)&lt;3,"*",INDEX(ZRDaten,MATCH($B412,ZRZeile,0),MATCH(Hilfe!$B$1,ZRSpalte,0)+'1.2 ZR Monate'!O$12-1))</f>
        <v>16</v>
      </c>
    </row>
    <row r="413" customFormat="false" ht="12.75" hidden="false" customHeight="true" outlineLevel="0" collapsed="false">
      <c r="A413" s="9" t="s">
        <v>834</v>
      </c>
      <c r="B413" s="10" t="s">
        <v>835</v>
      </c>
      <c r="C413" s="155" t="n">
        <f aca="false">IF(INDEX(ZRDaten,MATCH($B413,ZRZeile,0),MATCH(Hilfe!$B$1,ZRSpalte,0)+'1.2 ZR Monate'!C$12-1)&lt;3,"*",INDEX(ZRDaten,MATCH($B413,ZRZeile,0),MATCH(Hilfe!$B$1,ZRSpalte,0)+'1.2 ZR Monate'!C$12-1))</f>
        <v>206</v>
      </c>
      <c r="D413" s="155" t="n">
        <f aca="false">IF(INDEX(ZRDaten,MATCH($B413,ZRZeile,0),MATCH(Hilfe!$B$1,ZRSpalte,0)+'1.2 ZR Monate'!D$12-1)&lt;3,"*",INDEX(ZRDaten,MATCH($B413,ZRZeile,0),MATCH(Hilfe!$B$1,ZRSpalte,0)+'1.2 ZR Monate'!D$12-1))</f>
        <v>218</v>
      </c>
      <c r="E413" s="155" t="n">
        <f aca="false">IF(INDEX(ZRDaten,MATCH($B413,ZRZeile,0),MATCH(Hilfe!$B$1,ZRSpalte,0)+'1.2 ZR Monate'!E$12-1)&lt;3,"*",INDEX(ZRDaten,MATCH($B413,ZRZeile,0),MATCH(Hilfe!$B$1,ZRSpalte,0)+'1.2 ZR Monate'!E$12-1))</f>
        <v>206</v>
      </c>
      <c r="F413" s="155" t="n">
        <f aca="false">IF(INDEX(ZRDaten,MATCH($B413,ZRZeile,0),MATCH(Hilfe!$B$1,ZRSpalte,0)+'1.2 ZR Monate'!F$12-1)&lt;3,"*",INDEX(ZRDaten,MATCH($B413,ZRZeile,0),MATCH(Hilfe!$B$1,ZRSpalte,0)+'1.2 ZR Monate'!F$12-1))</f>
        <v>212</v>
      </c>
      <c r="G413" s="155" t="n">
        <f aca="false">IF(INDEX(ZRDaten,MATCH($B413,ZRZeile,0),MATCH(Hilfe!$B$1,ZRSpalte,0)+'1.2 ZR Monate'!G$12-1)&lt;3,"*",INDEX(ZRDaten,MATCH($B413,ZRZeile,0),MATCH(Hilfe!$B$1,ZRSpalte,0)+'1.2 ZR Monate'!G$12-1))</f>
        <v>216</v>
      </c>
      <c r="H413" s="155" t="n">
        <f aca="false">IF(INDEX(ZRDaten,MATCH($B413,ZRZeile,0),MATCH(Hilfe!$B$1,ZRSpalte,0)+'1.2 ZR Monate'!H$12-1)&lt;3,"*",INDEX(ZRDaten,MATCH($B413,ZRZeile,0),MATCH(Hilfe!$B$1,ZRSpalte,0)+'1.2 ZR Monate'!H$12-1))</f>
        <v>183</v>
      </c>
      <c r="I413" s="155" t="n">
        <f aca="false">IF(INDEX(ZRDaten,MATCH($B413,ZRZeile,0),MATCH(Hilfe!$B$1,ZRSpalte,0)+'1.2 ZR Monate'!I$12-1)&lt;3,"*",INDEX(ZRDaten,MATCH($B413,ZRZeile,0),MATCH(Hilfe!$B$1,ZRSpalte,0)+'1.2 ZR Monate'!I$12-1))</f>
        <v>173</v>
      </c>
      <c r="J413" s="155" t="n">
        <f aca="false">IF(INDEX(ZRDaten,MATCH($B413,ZRZeile,0),MATCH(Hilfe!$B$1,ZRSpalte,0)+'1.2 ZR Monate'!J$12-1)&lt;3,"*",INDEX(ZRDaten,MATCH($B413,ZRZeile,0),MATCH(Hilfe!$B$1,ZRSpalte,0)+'1.2 ZR Monate'!J$12-1))</f>
        <v>154</v>
      </c>
      <c r="K413" s="155" t="n">
        <f aca="false">IF(INDEX(ZRDaten,MATCH($B413,ZRZeile,0),MATCH(Hilfe!$B$1,ZRSpalte,0)+'1.2 ZR Monate'!K$12-1)&lt;3,"*",INDEX(ZRDaten,MATCH($B413,ZRZeile,0),MATCH(Hilfe!$B$1,ZRSpalte,0)+'1.2 ZR Monate'!K$12-1))</f>
        <v>123</v>
      </c>
      <c r="L413" s="155" t="n">
        <f aca="false">IF(INDEX(ZRDaten,MATCH($B413,ZRZeile,0),MATCH(Hilfe!$B$1,ZRSpalte,0)+'1.2 ZR Monate'!L$12-1)&lt;3,"*",INDEX(ZRDaten,MATCH($B413,ZRZeile,0),MATCH(Hilfe!$B$1,ZRSpalte,0)+'1.2 ZR Monate'!L$12-1))</f>
        <v>116</v>
      </c>
      <c r="M413" s="155" t="n">
        <f aca="false">IF(INDEX(ZRDaten,MATCH($B413,ZRZeile,0),MATCH(Hilfe!$B$1,ZRSpalte,0)+'1.2 ZR Monate'!M$12-1)&lt;3,"*",INDEX(ZRDaten,MATCH($B413,ZRZeile,0),MATCH(Hilfe!$B$1,ZRSpalte,0)+'1.2 ZR Monate'!M$12-1))</f>
        <v>114</v>
      </c>
      <c r="N413" s="155" t="n">
        <f aca="false">IF(INDEX(ZRDaten,MATCH($B413,ZRZeile,0),MATCH(Hilfe!$B$1,ZRSpalte,0)+'1.2 ZR Monate'!N$12-1)&lt;3,"*",INDEX(ZRDaten,MATCH($B413,ZRZeile,0),MATCH(Hilfe!$B$1,ZRSpalte,0)+'1.2 ZR Monate'!N$12-1))</f>
        <v>116</v>
      </c>
      <c r="O413" s="156" t="n">
        <f aca="false">IF(INDEX(ZRDaten,MATCH($B413,ZRZeile,0),MATCH(Hilfe!$B$1,ZRSpalte,0)+'1.2 ZR Monate'!O$12-1)&lt;3,"*",INDEX(ZRDaten,MATCH($B413,ZRZeile,0),MATCH(Hilfe!$B$1,ZRSpalte,0)+'1.2 ZR Monate'!O$12-1))</f>
        <v>114</v>
      </c>
    </row>
    <row r="414" customFormat="false" ht="12.75" hidden="false" customHeight="true" outlineLevel="0" collapsed="false">
      <c r="A414" s="9" t="s">
        <v>836</v>
      </c>
      <c r="B414" s="10" t="s">
        <v>837</v>
      </c>
      <c r="C414" s="155" t="n">
        <f aca="false">IF(INDEX(ZRDaten,MATCH($B414,ZRZeile,0),MATCH(Hilfe!$B$1,ZRSpalte,0)+'1.2 ZR Monate'!C$12-1)&lt;3,"*",INDEX(ZRDaten,MATCH($B414,ZRZeile,0),MATCH(Hilfe!$B$1,ZRSpalte,0)+'1.2 ZR Monate'!C$12-1))</f>
        <v>121</v>
      </c>
      <c r="D414" s="155" t="n">
        <f aca="false">IF(INDEX(ZRDaten,MATCH($B414,ZRZeile,0),MATCH(Hilfe!$B$1,ZRSpalte,0)+'1.2 ZR Monate'!D$12-1)&lt;3,"*",INDEX(ZRDaten,MATCH($B414,ZRZeile,0),MATCH(Hilfe!$B$1,ZRSpalte,0)+'1.2 ZR Monate'!D$12-1))</f>
        <v>111</v>
      </c>
      <c r="E414" s="155" t="n">
        <f aca="false">IF(INDEX(ZRDaten,MATCH($B414,ZRZeile,0),MATCH(Hilfe!$B$1,ZRSpalte,0)+'1.2 ZR Monate'!E$12-1)&lt;3,"*",INDEX(ZRDaten,MATCH($B414,ZRZeile,0),MATCH(Hilfe!$B$1,ZRSpalte,0)+'1.2 ZR Monate'!E$12-1))</f>
        <v>131</v>
      </c>
      <c r="F414" s="155" t="n">
        <f aca="false">IF(INDEX(ZRDaten,MATCH($B414,ZRZeile,0),MATCH(Hilfe!$B$1,ZRSpalte,0)+'1.2 ZR Monate'!F$12-1)&lt;3,"*",INDEX(ZRDaten,MATCH($B414,ZRZeile,0),MATCH(Hilfe!$B$1,ZRSpalte,0)+'1.2 ZR Monate'!F$12-1))</f>
        <v>132</v>
      </c>
      <c r="G414" s="155" t="n">
        <f aca="false">IF(INDEX(ZRDaten,MATCH($B414,ZRZeile,0),MATCH(Hilfe!$B$1,ZRSpalte,0)+'1.2 ZR Monate'!G$12-1)&lt;3,"*",INDEX(ZRDaten,MATCH($B414,ZRZeile,0),MATCH(Hilfe!$B$1,ZRSpalte,0)+'1.2 ZR Monate'!G$12-1))</f>
        <v>126</v>
      </c>
      <c r="H414" s="155" t="n">
        <f aca="false">IF(INDEX(ZRDaten,MATCH($B414,ZRZeile,0),MATCH(Hilfe!$B$1,ZRSpalte,0)+'1.2 ZR Monate'!H$12-1)&lt;3,"*",INDEX(ZRDaten,MATCH($B414,ZRZeile,0),MATCH(Hilfe!$B$1,ZRSpalte,0)+'1.2 ZR Monate'!H$12-1))</f>
        <v>124</v>
      </c>
      <c r="I414" s="155" t="n">
        <f aca="false">IF(INDEX(ZRDaten,MATCH($B414,ZRZeile,0),MATCH(Hilfe!$B$1,ZRSpalte,0)+'1.2 ZR Monate'!I$12-1)&lt;3,"*",INDEX(ZRDaten,MATCH($B414,ZRZeile,0),MATCH(Hilfe!$B$1,ZRSpalte,0)+'1.2 ZR Monate'!I$12-1))</f>
        <v>128</v>
      </c>
      <c r="J414" s="155" t="n">
        <f aca="false">IF(INDEX(ZRDaten,MATCH($B414,ZRZeile,0),MATCH(Hilfe!$B$1,ZRSpalte,0)+'1.2 ZR Monate'!J$12-1)&lt;3,"*",INDEX(ZRDaten,MATCH($B414,ZRZeile,0),MATCH(Hilfe!$B$1,ZRSpalte,0)+'1.2 ZR Monate'!J$12-1))</f>
        <v>136</v>
      </c>
      <c r="K414" s="155" t="n">
        <f aca="false">IF(INDEX(ZRDaten,MATCH($B414,ZRZeile,0),MATCH(Hilfe!$B$1,ZRSpalte,0)+'1.2 ZR Monate'!K$12-1)&lt;3,"*",INDEX(ZRDaten,MATCH($B414,ZRZeile,0),MATCH(Hilfe!$B$1,ZRSpalte,0)+'1.2 ZR Monate'!K$12-1))</f>
        <v>122</v>
      </c>
      <c r="L414" s="155" t="n">
        <f aca="false">IF(INDEX(ZRDaten,MATCH($B414,ZRZeile,0),MATCH(Hilfe!$B$1,ZRSpalte,0)+'1.2 ZR Monate'!L$12-1)&lt;3,"*",INDEX(ZRDaten,MATCH($B414,ZRZeile,0),MATCH(Hilfe!$B$1,ZRSpalte,0)+'1.2 ZR Monate'!L$12-1))</f>
        <v>122</v>
      </c>
      <c r="M414" s="155" t="n">
        <f aca="false">IF(INDEX(ZRDaten,MATCH($B414,ZRZeile,0),MATCH(Hilfe!$B$1,ZRSpalte,0)+'1.2 ZR Monate'!M$12-1)&lt;3,"*",INDEX(ZRDaten,MATCH($B414,ZRZeile,0),MATCH(Hilfe!$B$1,ZRSpalte,0)+'1.2 ZR Monate'!M$12-1))</f>
        <v>106</v>
      </c>
      <c r="N414" s="155" t="n">
        <f aca="false">IF(INDEX(ZRDaten,MATCH($B414,ZRZeile,0),MATCH(Hilfe!$B$1,ZRSpalte,0)+'1.2 ZR Monate'!N$12-1)&lt;3,"*",INDEX(ZRDaten,MATCH($B414,ZRZeile,0),MATCH(Hilfe!$B$1,ZRSpalte,0)+'1.2 ZR Monate'!N$12-1))</f>
        <v>89</v>
      </c>
      <c r="O414" s="156" t="n">
        <f aca="false">IF(INDEX(ZRDaten,MATCH($B414,ZRZeile,0),MATCH(Hilfe!$B$1,ZRSpalte,0)+'1.2 ZR Monate'!O$12-1)&lt;3,"*",INDEX(ZRDaten,MATCH($B414,ZRZeile,0),MATCH(Hilfe!$B$1,ZRSpalte,0)+'1.2 ZR Monate'!O$12-1))</f>
        <v>111</v>
      </c>
    </row>
    <row r="415" customFormat="false" ht="12.75" hidden="false" customHeight="true" outlineLevel="0" collapsed="false">
      <c r="A415" s="9" t="s">
        <v>838</v>
      </c>
      <c r="B415" s="10" t="s">
        <v>839</v>
      </c>
      <c r="C415" s="155" t="n">
        <f aca="false">IF(INDEX(ZRDaten,MATCH($B415,ZRZeile,0),MATCH(Hilfe!$B$1,ZRSpalte,0)+'1.2 ZR Monate'!C$12-1)&lt;3,"*",INDEX(ZRDaten,MATCH($B415,ZRZeile,0),MATCH(Hilfe!$B$1,ZRSpalte,0)+'1.2 ZR Monate'!C$12-1))</f>
        <v>43</v>
      </c>
      <c r="D415" s="155" t="n">
        <f aca="false">IF(INDEX(ZRDaten,MATCH($B415,ZRZeile,0),MATCH(Hilfe!$B$1,ZRSpalte,0)+'1.2 ZR Monate'!D$12-1)&lt;3,"*",INDEX(ZRDaten,MATCH($B415,ZRZeile,0),MATCH(Hilfe!$B$1,ZRSpalte,0)+'1.2 ZR Monate'!D$12-1))</f>
        <v>58</v>
      </c>
      <c r="E415" s="155" t="n">
        <f aca="false">IF(INDEX(ZRDaten,MATCH($B415,ZRZeile,0),MATCH(Hilfe!$B$1,ZRSpalte,0)+'1.2 ZR Monate'!E$12-1)&lt;3,"*",INDEX(ZRDaten,MATCH($B415,ZRZeile,0),MATCH(Hilfe!$B$1,ZRSpalte,0)+'1.2 ZR Monate'!E$12-1))</f>
        <v>61</v>
      </c>
      <c r="F415" s="155" t="n">
        <f aca="false">IF(INDEX(ZRDaten,MATCH($B415,ZRZeile,0),MATCH(Hilfe!$B$1,ZRSpalte,0)+'1.2 ZR Monate'!F$12-1)&lt;3,"*",INDEX(ZRDaten,MATCH($B415,ZRZeile,0),MATCH(Hilfe!$B$1,ZRSpalte,0)+'1.2 ZR Monate'!F$12-1))</f>
        <v>65</v>
      </c>
      <c r="G415" s="155" t="n">
        <f aca="false">IF(INDEX(ZRDaten,MATCH($B415,ZRZeile,0),MATCH(Hilfe!$B$1,ZRSpalte,0)+'1.2 ZR Monate'!G$12-1)&lt;3,"*",INDEX(ZRDaten,MATCH($B415,ZRZeile,0),MATCH(Hilfe!$B$1,ZRSpalte,0)+'1.2 ZR Monate'!G$12-1))</f>
        <v>77</v>
      </c>
      <c r="H415" s="155" t="n">
        <f aca="false">IF(INDEX(ZRDaten,MATCH($B415,ZRZeile,0),MATCH(Hilfe!$B$1,ZRSpalte,0)+'1.2 ZR Monate'!H$12-1)&lt;3,"*",INDEX(ZRDaten,MATCH($B415,ZRZeile,0),MATCH(Hilfe!$B$1,ZRSpalte,0)+'1.2 ZR Monate'!H$12-1))</f>
        <v>83</v>
      </c>
      <c r="I415" s="155" t="n">
        <f aca="false">IF(INDEX(ZRDaten,MATCH($B415,ZRZeile,0),MATCH(Hilfe!$B$1,ZRSpalte,0)+'1.2 ZR Monate'!I$12-1)&lt;3,"*",INDEX(ZRDaten,MATCH($B415,ZRZeile,0),MATCH(Hilfe!$B$1,ZRSpalte,0)+'1.2 ZR Monate'!I$12-1))</f>
        <v>92</v>
      </c>
      <c r="J415" s="155" t="n">
        <f aca="false">IF(INDEX(ZRDaten,MATCH($B415,ZRZeile,0),MATCH(Hilfe!$B$1,ZRSpalte,0)+'1.2 ZR Monate'!J$12-1)&lt;3,"*",INDEX(ZRDaten,MATCH($B415,ZRZeile,0),MATCH(Hilfe!$B$1,ZRSpalte,0)+'1.2 ZR Monate'!J$12-1))</f>
        <v>83</v>
      </c>
      <c r="K415" s="155" t="n">
        <f aca="false">IF(INDEX(ZRDaten,MATCH($B415,ZRZeile,0),MATCH(Hilfe!$B$1,ZRSpalte,0)+'1.2 ZR Monate'!K$12-1)&lt;3,"*",INDEX(ZRDaten,MATCH($B415,ZRZeile,0),MATCH(Hilfe!$B$1,ZRSpalte,0)+'1.2 ZR Monate'!K$12-1))</f>
        <v>99</v>
      </c>
      <c r="L415" s="155" t="n">
        <f aca="false">IF(INDEX(ZRDaten,MATCH($B415,ZRZeile,0),MATCH(Hilfe!$B$1,ZRSpalte,0)+'1.2 ZR Monate'!L$12-1)&lt;3,"*",INDEX(ZRDaten,MATCH($B415,ZRZeile,0),MATCH(Hilfe!$B$1,ZRSpalte,0)+'1.2 ZR Monate'!L$12-1))</f>
        <v>87</v>
      </c>
      <c r="M415" s="155" t="n">
        <f aca="false">IF(INDEX(ZRDaten,MATCH($B415,ZRZeile,0),MATCH(Hilfe!$B$1,ZRSpalte,0)+'1.2 ZR Monate'!M$12-1)&lt;3,"*",INDEX(ZRDaten,MATCH($B415,ZRZeile,0),MATCH(Hilfe!$B$1,ZRSpalte,0)+'1.2 ZR Monate'!M$12-1))</f>
        <v>96</v>
      </c>
      <c r="N415" s="155" t="n">
        <f aca="false">IF(INDEX(ZRDaten,MATCH($B415,ZRZeile,0),MATCH(Hilfe!$B$1,ZRSpalte,0)+'1.2 ZR Monate'!N$12-1)&lt;3,"*",INDEX(ZRDaten,MATCH($B415,ZRZeile,0),MATCH(Hilfe!$B$1,ZRSpalte,0)+'1.2 ZR Monate'!N$12-1))</f>
        <v>88</v>
      </c>
      <c r="O415" s="156" t="n">
        <f aca="false">IF(INDEX(ZRDaten,MATCH($B415,ZRZeile,0),MATCH(Hilfe!$B$1,ZRSpalte,0)+'1.2 ZR Monate'!O$12-1)&lt;3,"*",INDEX(ZRDaten,MATCH($B415,ZRZeile,0),MATCH(Hilfe!$B$1,ZRSpalte,0)+'1.2 ZR Monate'!O$12-1))</f>
        <v>83</v>
      </c>
    </row>
    <row r="416" customFormat="false" ht="12.75" hidden="false" customHeight="true" outlineLevel="0" collapsed="false">
      <c r="A416" s="9" t="s">
        <v>840</v>
      </c>
      <c r="B416" s="10" t="s">
        <v>841</v>
      </c>
      <c r="C416" s="155" t="str">
        <f aca="false">IF(INDEX(ZRDaten,MATCH($B416,ZRZeile,0),MATCH(Hilfe!$B$1,ZRSpalte,0)+'1.2 ZR Monate'!C$12-1)&lt;3,"*",INDEX(ZRDaten,MATCH($B416,ZRZeile,0),MATCH(Hilfe!$B$1,ZRSpalte,0)+'1.2 ZR Monate'!C$12-1))</f>
        <v>.</v>
      </c>
      <c r="D416" s="155" t="n">
        <f aca="false">IF(INDEX(ZRDaten,MATCH($B416,ZRZeile,0),MATCH(Hilfe!$B$1,ZRSpalte,0)+'1.2 ZR Monate'!D$12-1)&lt;3,"*",INDEX(ZRDaten,MATCH($B416,ZRZeile,0),MATCH(Hilfe!$B$1,ZRSpalte,0)+'1.2 ZR Monate'!D$12-1))</f>
        <v>173</v>
      </c>
      <c r="E416" s="155" t="n">
        <f aca="false">IF(INDEX(ZRDaten,MATCH($B416,ZRZeile,0),MATCH(Hilfe!$B$1,ZRSpalte,0)+'1.2 ZR Monate'!E$12-1)&lt;3,"*",INDEX(ZRDaten,MATCH($B416,ZRZeile,0),MATCH(Hilfe!$B$1,ZRSpalte,0)+'1.2 ZR Monate'!E$12-1))</f>
        <v>186</v>
      </c>
      <c r="F416" s="155" t="n">
        <f aca="false">IF(INDEX(ZRDaten,MATCH($B416,ZRZeile,0),MATCH(Hilfe!$B$1,ZRSpalte,0)+'1.2 ZR Monate'!F$12-1)&lt;3,"*",INDEX(ZRDaten,MATCH($B416,ZRZeile,0),MATCH(Hilfe!$B$1,ZRSpalte,0)+'1.2 ZR Monate'!F$12-1))</f>
        <v>180</v>
      </c>
      <c r="G416" s="155" t="n">
        <f aca="false">IF(INDEX(ZRDaten,MATCH($B416,ZRZeile,0),MATCH(Hilfe!$B$1,ZRSpalte,0)+'1.2 ZR Monate'!G$12-1)&lt;3,"*",INDEX(ZRDaten,MATCH($B416,ZRZeile,0),MATCH(Hilfe!$B$1,ZRSpalte,0)+'1.2 ZR Monate'!G$12-1))</f>
        <v>190</v>
      </c>
      <c r="H416" s="155" t="n">
        <f aca="false">IF(INDEX(ZRDaten,MATCH($B416,ZRZeile,0),MATCH(Hilfe!$B$1,ZRSpalte,0)+'1.2 ZR Monate'!H$12-1)&lt;3,"*",INDEX(ZRDaten,MATCH($B416,ZRZeile,0),MATCH(Hilfe!$B$1,ZRSpalte,0)+'1.2 ZR Monate'!H$12-1))</f>
        <v>179</v>
      </c>
      <c r="I416" s="155" t="n">
        <f aca="false">IF(INDEX(ZRDaten,MATCH($B416,ZRZeile,0),MATCH(Hilfe!$B$1,ZRSpalte,0)+'1.2 ZR Monate'!I$12-1)&lt;3,"*",INDEX(ZRDaten,MATCH($B416,ZRZeile,0),MATCH(Hilfe!$B$1,ZRSpalte,0)+'1.2 ZR Monate'!I$12-1))</f>
        <v>183</v>
      </c>
      <c r="J416" s="155" t="n">
        <f aca="false">IF(INDEX(ZRDaten,MATCH($B416,ZRZeile,0),MATCH(Hilfe!$B$1,ZRSpalte,0)+'1.2 ZR Monate'!J$12-1)&lt;3,"*",INDEX(ZRDaten,MATCH($B416,ZRZeile,0),MATCH(Hilfe!$B$1,ZRSpalte,0)+'1.2 ZR Monate'!J$12-1))</f>
        <v>191</v>
      </c>
      <c r="K416" s="155" t="n">
        <f aca="false">IF(INDEX(ZRDaten,MATCH($B416,ZRZeile,0),MATCH(Hilfe!$B$1,ZRSpalte,0)+'1.2 ZR Monate'!K$12-1)&lt;3,"*",INDEX(ZRDaten,MATCH($B416,ZRZeile,0),MATCH(Hilfe!$B$1,ZRSpalte,0)+'1.2 ZR Monate'!K$12-1))</f>
        <v>187</v>
      </c>
      <c r="L416" s="155" t="n">
        <f aca="false">IF(INDEX(ZRDaten,MATCH($B416,ZRZeile,0),MATCH(Hilfe!$B$1,ZRSpalte,0)+'1.2 ZR Monate'!L$12-1)&lt;3,"*",INDEX(ZRDaten,MATCH($B416,ZRZeile,0),MATCH(Hilfe!$B$1,ZRSpalte,0)+'1.2 ZR Monate'!L$12-1))</f>
        <v>190</v>
      </c>
      <c r="M416" s="155" t="n">
        <f aca="false">IF(INDEX(ZRDaten,MATCH($B416,ZRZeile,0),MATCH(Hilfe!$B$1,ZRSpalte,0)+'1.2 ZR Monate'!M$12-1)&lt;3,"*",INDEX(ZRDaten,MATCH($B416,ZRZeile,0),MATCH(Hilfe!$B$1,ZRSpalte,0)+'1.2 ZR Monate'!M$12-1))</f>
        <v>192</v>
      </c>
      <c r="N416" s="155" t="n">
        <f aca="false">IF(INDEX(ZRDaten,MATCH($B416,ZRZeile,0),MATCH(Hilfe!$B$1,ZRSpalte,0)+'1.2 ZR Monate'!N$12-1)&lt;3,"*",INDEX(ZRDaten,MATCH($B416,ZRZeile,0),MATCH(Hilfe!$B$1,ZRSpalte,0)+'1.2 ZR Monate'!N$12-1))</f>
        <v>68</v>
      </c>
      <c r="O416" s="156" t="n">
        <f aca="false">IF(INDEX(ZRDaten,MATCH($B416,ZRZeile,0),MATCH(Hilfe!$B$1,ZRSpalte,0)+'1.2 ZR Monate'!O$12-1)&lt;3,"*",INDEX(ZRDaten,MATCH($B416,ZRZeile,0),MATCH(Hilfe!$B$1,ZRSpalte,0)+'1.2 ZR Monate'!O$12-1))</f>
        <v>68</v>
      </c>
    </row>
    <row r="417" customFormat="false" ht="12.75" hidden="false" customHeight="true" outlineLevel="0" collapsed="false">
      <c r="A417" s="9" t="s">
        <v>842</v>
      </c>
      <c r="B417" s="10" t="s">
        <v>843</v>
      </c>
      <c r="C417" s="155" t="n">
        <f aca="false">IF(INDEX(ZRDaten,MATCH($B417,ZRZeile,0),MATCH(Hilfe!$B$1,ZRSpalte,0)+'1.2 ZR Monate'!C$12-1)&lt;3,"*",INDEX(ZRDaten,MATCH($B417,ZRZeile,0),MATCH(Hilfe!$B$1,ZRSpalte,0)+'1.2 ZR Monate'!C$12-1))</f>
        <v>61</v>
      </c>
      <c r="D417" s="155" t="n">
        <f aca="false">IF(INDEX(ZRDaten,MATCH($B417,ZRZeile,0),MATCH(Hilfe!$B$1,ZRSpalte,0)+'1.2 ZR Monate'!D$12-1)&lt;3,"*",INDEX(ZRDaten,MATCH($B417,ZRZeile,0),MATCH(Hilfe!$B$1,ZRSpalte,0)+'1.2 ZR Monate'!D$12-1))</f>
        <v>53</v>
      </c>
      <c r="E417" s="155" t="n">
        <f aca="false">IF(INDEX(ZRDaten,MATCH($B417,ZRZeile,0),MATCH(Hilfe!$B$1,ZRSpalte,0)+'1.2 ZR Monate'!E$12-1)&lt;3,"*",INDEX(ZRDaten,MATCH($B417,ZRZeile,0),MATCH(Hilfe!$B$1,ZRSpalte,0)+'1.2 ZR Monate'!E$12-1))</f>
        <v>65</v>
      </c>
      <c r="F417" s="155" t="n">
        <f aca="false">IF(INDEX(ZRDaten,MATCH($B417,ZRZeile,0),MATCH(Hilfe!$B$1,ZRSpalte,0)+'1.2 ZR Monate'!F$12-1)&lt;3,"*",INDEX(ZRDaten,MATCH($B417,ZRZeile,0),MATCH(Hilfe!$B$1,ZRSpalte,0)+'1.2 ZR Monate'!F$12-1))</f>
        <v>48</v>
      </c>
      <c r="G417" s="155" t="n">
        <f aca="false">IF(INDEX(ZRDaten,MATCH($B417,ZRZeile,0),MATCH(Hilfe!$B$1,ZRSpalte,0)+'1.2 ZR Monate'!G$12-1)&lt;3,"*",INDEX(ZRDaten,MATCH($B417,ZRZeile,0),MATCH(Hilfe!$B$1,ZRSpalte,0)+'1.2 ZR Monate'!G$12-1))</f>
        <v>54</v>
      </c>
      <c r="H417" s="155" t="n">
        <f aca="false">IF(INDEX(ZRDaten,MATCH($B417,ZRZeile,0),MATCH(Hilfe!$B$1,ZRSpalte,0)+'1.2 ZR Monate'!H$12-1)&lt;3,"*",INDEX(ZRDaten,MATCH($B417,ZRZeile,0),MATCH(Hilfe!$B$1,ZRSpalte,0)+'1.2 ZR Monate'!H$12-1))</f>
        <v>67</v>
      </c>
      <c r="I417" s="155" t="n">
        <f aca="false">IF(INDEX(ZRDaten,MATCH($B417,ZRZeile,0),MATCH(Hilfe!$B$1,ZRSpalte,0)+'1.2 ZR Monate'!I$12-1)&lt;3,"*",INDEX(ZRDaten,MATCH($B417,ZRZeile,0),MATCH(Hilfe!$B$1,ZRSpalte,0)+'1.2 ZR Monate'!I$12-1))</f>
        <v>75</v>
      </c>
      <c r="J417" s="155" t="n">
        <f aca="false">IF(INDEX(ZRDaten,MATCH($B417,ZRZeile,0),MATCH(Hilfe!$B$1,ZRSpalte,0)+'1.2 ZR Monate'!J$12-1)&lt;3,"*",INDEX(ZRDaten,MATCH($B417,ZRZeile,0),MATCH(Hilfe!$B$1,ZRSpalte,0)+'1.2 ZR Monate'!J$12-1))</f>
        <v>62</v>
      </c>
      <c r="K417" s="155" t="n">
        <f aca="false">IF(INDEX(ZRDaten,MATCH($B417,ZRZeile,0),MATCH(Hilfe!$B$1,ZRSpalte,0)+'1.2 ZR Monate'!K$12-1)&lt;3,"*",INDEX(ZRDaten,MATCH($B417,ZRZeile,0),MATCH(Hilfe!$B$1,ZRSpalte,0)+'1.2 ZR Monate'!K$12-1))</f>
        <v>57</v>
      </c>
      <c r="L417" s="155" t="n">
        <f aca="false">IF(INDEX(ZRDaten,MATCH($B417,ZRZeile,0),MATCH(Hilfe!$B$1,ZRSpalte,0)+'1.2 ZR Monate'!L$12-1)&lt;3,"*",INDEX(ZRDaten,MATCH($B417,ZRZeile,0),MATCH(Hilfe!$B$1,ZRSpalte,0)+'1.2 ZR Monate'!L$12-1))</f>
        <v>51</v>
      </c>
      <c r="M417" s="155" t="n">
        <f aca="false">IF(INDEX(ZRDaten,MATCH($B417,ZRZeile,0),MATCH(Hilfe!$B$1,ZRSpalte,0)+'1.2 ZR Monate'!M$12-1)&lt;3,"*",INDEX(ZRDaten,MATCH($B417,ZRZeile,0),MATCH(Hilfe!$B$1,ZRSpalte,0)+'1.2 ZR Monate'!M$12-1))</f>
        <v>50</v>
      </c>
      <c r="N417" s="155" t="n">
        <f aca="false">IF(INDEX(ZRDaten,MATCH($B417,ZRZeile,0),MATCH(Hilfe!$B$1,ZRSpalte,0)+'1.2 ZR Monate'!N$12-1)&lt;3,"*",INDEX(ZRDaten,MATCH($B417,ZRZeile,0),MATCH(Hilfe!$B$1,ZRSpalte,0)+'1.2 ZR Monate'!N$12-1))</f>
        <v>34</v>
      </c>
      <c r="O417" s="156" t="n">
        <f aca="false">IF(INDEX(ZRDaten,MATCH($B417,ZRZeile,0),MATCH(Hilfe!$B$1,ZRSpalte,0)+'1.2 ZR Monate'!O$12-1)&lt;3,"*",INDEX(ZRDaten,MATCH($B417,ZRZeile,0),MATCH(Hilfe!$B$1,ZRSpalte,0)+'1.2 ZR Monate'!O$12-1))</f>
        <v>39</v>
      </c>
    </row>
    <row r="418" customFormat="false" ht="12.75" hidden="false" customHeight="true" outlineLevel="0" collapsed="false">
      <c r="A418" s="9" t="s">
        <v>844</v>
      </c>
      <c r="B418" s="10" t="s">
        <v>845</v>
      </c>
      <c r="C418" s="155" t="n">
        <f aca="false">IF(INDEX(ZRDaten,MATCH($B418,ZRZeile,0),MATCH(Hilfe!$B$1,ZRSpalte,0)+'1.2 ZR Monate'!C$12-1)&lt;3,"*",INDEX(ZRDaten,MATCH($B418,ZRZeile,0),MATCH(Hilfe!$B$1,ZRSpalte,0)+'1.2 ZR Monate'!C$12-1))</f>
        <v>73</v>
      </c>
      <c r="D418" s="155" t="n">
        <f aca="false">IF(INDEX(ZRDaten,MATCH($B418,ZRZeile,0),MATCH(Hilfe!$B$1,ZRSpalte,0)+'1.2 ZR Monate'!D$12-1)&lt;3,"*",INDEX(ZRDaten,MATCH($B418,ZRZeile,0),MATCH(Hilfe!$B$1,ZRSpalte,0)+'1.2 ZR Monate'!D$12-1))</f>
        <v>91</v>
      </c>
      <c r="E418" s="155" t="n">
        <f aca="false">IF(INDEX(ZRDaten,MATCH($B418,ZRZeile,0),MATCH(Hilfe!$B$1,ZRSpalte,0)+'1.2 ZR Monate'!E$12-1)&lt;3,"*",INDEX(ZRDaten,MATCH($B418,ZRZeile,0),MATCH(Hilfe!$B$1,ZRSpalte,0)+'1.2 ZR Monate'!E$12-1))</f>
        <v>69</v>
      </c>
      <c r="F418" s="155" t="n">
        <f aca="false">IF(INDEX(ZRDaten,MATCH($B418,ZRZeile,0),MATCH(Hilfe!$B$1,ZRSpalte,0)+'1.2 ZR Monate'!F$12-1)&lt;3,"*",INDEX(ZRDaten,MATCH($B418,ZRZeile,0),MATCH(Hilfe!$B$1,ZRSpalte,0)+'1.2 ZR Monate'!F$12-1))</f>
        <v>69</v>
      </c>
      <c r="G418" s="155" t="n">
        <f aca="false">IF(INDEX(ZRDaten,MATCH($B418,ZRZeile,0),MATCH(Hilfe!$B$1,ZRSpalte,0)+'1.2 ZR Monate'!G$12-1)&lt;3,"*",INDEX(ZRDaten,MATCH($B418,ZRZeile,0),MATCH(Hilfe!$B$1,ZRSpalte,0)+'1.2 ZR Monate'!G$12-1))</f>
        <v>81</v>
      </c>
      <c r="H418" s="155" t="n">
        <f aca="false">IF(INDEX(ZRDaten,MATCH($B418,ZRZeile,0),MATCH(Hilfe!$B$1,ZRSpalte,0)+'1.2 ZR Monate'!H$12-1)&lt;3,"*",INDEX(ZRDaten,MATCH($B418,ZRZeile,0),MATCH(Hilfe!$B$1,ZRSpalte,0)+'1.2 ZR Monate'!H$12-1))</f>
        <v>86</v>
      </c>
      <c r="I418" s="155" t="n">
        <f aca="false">IF(INDEX(ZRDaten,MATCH($B418,ZRZeile,0),MATCH(Hilfe!$B$1,ZRSpalte,0)+'1.2 ZR Monate'!I$12-1)&lt;3,"*",INDEX(ZRDaten,MATCH($B418,ZRZeile,0),MATCH(Hilfe!$B$1,ZRSpalte,0)+'1.2 ZR Monate'!I$12-1))</f>
        <v>86</v>
      </c>
      <c r="J418" s="155" t="n">
        <f aca="false">IF(INDEX(ZRDaten,MATCH($B418,ZRZeile,0),MATCH(Hilfe!$B$1,ZRSpalte,0)+'1.2 ZR Monate'!J$12-1)&lt;3,"*",INDEX(ZRDaten,MATCH($B418,ZRZeile,0),MATCH(Hilfe!$B$1,ZRSpalte,0)+'1.2 ZR Monate'!J$12-1))</f>
        <v>85</v>
      </c>
      <c r="K418" s="155" t="n">
        <f aca="false">IF(INDEX(ZRDaten,MATCH($B418,ZRZeile,0),MATCH(Hilfe!$B$1,ZRSpalte,0)+'1.2 ZR Monate'!K$12-1)&lt;3,"*",INDEX(ZRDaten,MATCH($B418,ZRZeile,0),MATCH(Hilfe!$B$1,ZRSpalte,0)+'1.2 ZR Monate'!K$12-1))</f>
        <v>79</v>
      </c>
      <c r="L418" s="155" t="n">
        <f aca="false">IF(INDEX(ZRDaten,MATCH($B418,ZRZeile,0),MATCH(Hilfe!$B$1,ZRSpalte,0)+'1.2 ZR Monate'!L$12-1)&lt;3,"*",INDEX(ZRDaten,MATCH($B418,ZRZeile,0),MATCH(Hilfe!$B$1,ZRSpalte,0)+'1.2 ZR Monate'!L$12-1))</f>
        <v>79</v>
      </c>
      <c r="M418" s="155" t="n">
        <f aca="false">IF(INDEX(ZRDaten,MATCH($B418,ZRZeile,0),MATCH(Hilfe!$B$1,ZRSpalte,0)+'1.2 ZR Monate'!M$12-1)&lt;3,"*",INDEX(ZRDaten,MATCH($B418,ZRZeile,0),MATCH(Hilfe!$B$1,ZRSpalte,0)+'1.2 ZR Monate'!M$12-1))</f>
        <v>78</v>
      </c>
      <c r="N418" s="155" t="n">
        <f aca="false">IF(INDEX(ZRDaten,MATCH($B418,ZRZeile,0),MATCH(Hilfe!$B$1,ZRSpalte,0)+'1.2 ZR Monate'!N$12-1)&lt;3,"*",INDEX(ZRDaten,MATCH($B418,ZRZeile,0),MATCH(Hilfe!$B$1,ZRSpalte,0)+'1.2 ZR Monate'!N$12-1))</f>
        <v>71</v>
      </c>
      <c r="O418" s="156" t="n">
        <f aca="false">IF(INDEX(ZRDaten,MATCH($B418,ZRZeile,0),MATCH(Hilfe!$B$1,ZRSpalte,0)+'1.2 ZR Monate'!O$12-1)&lt;3,"*",INDEX(ZRDaten,MATCH($B418,ZRZeile,0),MATCH(Hilfe!$B$1,ZRSpalte,0)+'1.2 ZR Monate'!O$12-1))</f>
        <v>85</v>
      </c>
    </row>
    <row r="419" customFormat="false" ht="12.75" hidden="false" customHeight="true" outlineLevel="0" collapsed="false">
      <c r="A419" s="9" t="s">
        <v>846</v>
      </c>
      <c r="B419" s="10" t="s">
        <v>847</v>
      </c>
      <c r="C419" s="155" t="n">
        <f aca="false">IF(INDEX(ZRDaten,MATCH($B419,ZRZeile,0),MATCH(Hilfe!$B$1,ZRSpalte,0)+'1.2 ZR Monate'!C$12-1)&lt;3,"*",INDEX(ZRDaten,MATCH($B419,ZRZeile,0),MATCH(Hilfe!$B$1,ZRSpalte,0)+'1.2 ZR Monate'!C$12-1))</f>
        <v>17</v>
      </c>
      <c r="D419" s="155" t="n">
        <f aca="false">IF(INDEX(ZRDaten,MATCH($B419,ZRZeile,0),MATCH(Hilfe!$B$1,ZRSpalte,0)+'1.2 ZR Monate'!D$12-1)&lt;3,"*",INDEX(ZRDaten,MATCH($B419,ZRZeile,0),MATCH(Hilfe!$B$1,ZRSpalte,0)+'1.2 ZR Monate'!D$12-1))</f>
        <v>14</v>
      </c>
      <c r="E419" s="155" t="n">
        <f aca="false">IF(INDEX(ZRDaten,MATCH($B419,ZRZeile,0),MATCH(Hilfe!$B$1,ZRSpalte,0)+'1.2 ZR Monate'!E$12-1)&lt;3,"*",INDEX(ZRDaten,MATCH($B419,ZRZeile,0),MATCH(Hilfe!$B$1,ZRSpalte,0)+'1.2 ZR Monate'!E$12-1))</f>
        <v>19</v>
      </c>
      <c r="F419" s="155" t="n">
        <f aca="false">IF(INDEX(ZRDaten,MATCH($B419,ZRZeile,0),MATCH(Hilfe!$B$1,ZRSpalte,0)+'1.2 ZR Monate'!F$12-1)&lt;3,"*",INDEX(ZRDaten,MATCH($B419,ZRZeile,0),MATCH(Hilfe!$B$1,ZRSpalte,0)+'1.2 ZR Monate'!F$12-1))</f>
        <v>22</v>
      </c>
      <c r="G419" s="155" t="n">
        <f aca="false">IF(INDEX(ZRDaten,MATCH($B419,ZRZeile,0),MATCH(Hilfe!$B$1,ZRSpalte,0)+'1.2 ZR Monate'!G$12-1)&lt;3,"*",INDEX(ZRDaten,MATCH($B419,ZRZeile,0),MATCH(Hilfe!$B$1,ZRSpalte,0)+'1.2 ZR Monate'!G$12-1))</f>
        <v>27</v>
      </c>
      <c r="H419" s="155" t="n">
        <f aca="false">IF(INDEX(ZRDaten,MATCH($B419,ZRZeile,0),MATCH(Hilfe!$B$1,ZRSpalte,0)+'1.2 ZR Monate'!H$12-1)&lt;3,"*",INDEX(ZRDaten,MATCH($B419,ZRZeile,0),MATCH(Hilfe!$B$1,ZRSpalte,0)+'1.2 ZR Monate'!H$12-1))</f>
        <v>22</v>
      </c>
      <c r="I419" s="155" t="n">
        <f aca="false">IF(INDEX(ZRDaten,MATCH($B419,ZRZeile,0),MATCH(Hilfe!$B$1,ZRSpalte,0)+'1.2 ZR Monate'!I$12-1)&lt;3,"*",INDEX(ZRDaten,MATCH($B419,ZRZeile,0),MATCH(Hilfe!$B$1,ZRSpalte,0)+'1.2 ZR Monate'!I$12-1))</f>
        <v>21</v>
      </c>
      <c r="J419" s="155" t="n">
        <f aca="false">IF(INDEX(ZRDaten,MATCH($B419,ZRZeile,0),MATCH(Hilfe!$B$1,ZRSpalte,0)+'1.2 ZR Monate'!J$12-1)&lt;3,"*",INDEX(ZRDaten,MATCH($B419,ZRZeile,0),MATCH(Hilfe!$B$1,ZRSpalte,0)+'1.2 ZR Monate'!J$12-1))</f>
        <v>31</v>
      </c>
      <c r="K419" s="155" t="n">
        <f aca="false">IF(INDEX(ZRDaten,MATCH($B419,ZRZeile,0),MATCH(Hilfe!$B$1,ZRSpalte,0)+'1.2 ZR Monate'!K$12-1)&lt;3,"*",INDEX(ZRDaten,MATCH($B419,ZRZeile,0),MATCH(Hilfe!$B$1,ZRSpalte,0)+'1.2 ZR Monate'!K$12-1))</f>
        <v>22</v>
      </c>
      <c r="L419" s="155" t="n">
        <f aca="false">IF(INDEX(ZRDaten,MATCH($B419,ZRZeile,0),MATCH(Hilfe!$B$1,ZRSpalte,0)+'1.2 ZR Monate'!L$12-1)&lt;3,"*",INDEX(ZRDaten,MATCH($B419,ZRZeile,0),MATCH(Hilfe!$B$1,ZRSpalte,0)+'1.2 ZR Monate'!L$12-1))</f>
        <v>25</v>
      </c>
      <c r="M419" s="155" t="n">
        <f aca="false">IF(INDEX(ZRDaten,MATCH($B419,ZRZeile,0),MATCH(Hilfe!$B$1,ZRSpalte,0)+'1.2 ZR Monate'!M$12-1)&lt;3,"*",INDEX(ZRDaten,MATCH($B419,ZRZeile,0),MATCH(Hilfe!$B$1,ZRSpalte,0)+'1.2 ZR Monate'!M$12-1))</f>
        <v>27</v>
      </c>
      <c r="N419" s="155" t="n">
        <f aca="false">IF(INDEX(ZRDaten,MATCH($B419,ZRZeile,0),MATCH(Hilfe!$B$1,ZRSpalte,0)+'1.2 ZR Monate'!N$12-1)&lt;3,"*",INDEX(ZRDaten,MATCH($B419,ZRZeile,0),MATCH(Hilfe!$B$1,ZRSpalte,0)+'1.2 ZR Monate'!N$12-1))</f>
        <v>29</v>
      </c>
      <c r="O419" s="156" t="n">
        <f aca="false">IF(INDEX(ZRDaten,MATCH($B419,ZRZeile,0),MATCH(Hilfe!$B$1,ZRSpalte,0)+'1.2 ZR Monate'!O$12-1)&lt;3,"*",INDEX(ZRDaten,MATCH($B419,ZRZeile,0),MATCH(Hilfe!$B$1,ZRSpalte,0)+'1.2 ZR Monate'!O$12-1))</f>
        <v>23</v>
      </c>
    </row>
    <row r="420" customFormat="false" ht="12.75" hidden="false" customHeight="true" outlineLevel="0" collapsed="false">
      <c r="A420" s="9" t="s">
        <v>848</v>
      </c>
      <c r="B420" s="10" t="s">
        <v>849</v>
      </c>
      <c r="C420" s="155" t="n">
        <f aca="false">IF(INDEX(ZRDaten,MATCH($B420,ZRZeile,0),MATCH(Hilfe!$B$1,ZRSpalte,0)+'1.2 ZR Monate'!C$12-1)&lt;3,"*",INDEX(ZRDaten,MATCH($B420,ZRZeile,0),MATCH(Hilfe!$B$1,ZRSpalte,0)+'1.2 ZR Monate'!C$12-1))</f>
        <v>75</v>
      </c>
      <c r="D420" s="155" t="n">
        <f aca="false">IF(INDEX(ZRDaten,MATCH($B420,ZRZeile,0),MATCH(Hilfe!$B$1,ZRSpalte,0)+'1.2 ZR Monate'!D$12-1)&lt;3,"*",INDEX(ZRDaten,MATCH($B420,ZRZeile,0),MATCH(Hilfe!$B$1,ZRSpalte,0)+'1.2 ZR Monate'!D$12-1))</f>
        <v>68</v>
      </c>
      <c r="E420" s="155" t="n">
        <f aca="false">IF(INDEX(ZRDaten,MATCH($B420,ZRZeile,0),MATCH(Hilfe!$B$1,ZRSpalte,0)+'1.2 ZR Monate'!E$12-1)&lt;3,"*",INDEX(ZRDaten,MATCH($B420,ZRZeile,0),MATCH(Hilfe!$B$1,ZRSpalte,0)+'1.2 ZR Monate'!E$12-1))</f>
        <v>68</v>
      </c>
      <c r="F420" s="155" t="n">
        <f aca="false">IF(INDEX(ZRDaten,MATCH($B420,ZRZeile,0),MATCH(Hilfe!$B$1,ZRSpalte,0)+'1.2 ZR Monate'!F$12-1)&lt;3,"*",INDEX(ZRDaten,MATCH($B420,ZRZeile,0),MATCH(Hilfe!$B$1,ZRSpalte,0)+'1.2 ZR Monate'!F$12-1))</f>
        <v>89</v>
      </c>
      <c r="G420" s="155" t="n">
        <f aca="false">IF(INDEX(ZRDaten,MATCH($B420,ZRZeile,0),MATCH(Hilfe!$B$1,ZRSpalte,0)+'1.2 ZR Monate'!G$12-1)&lt;3,"*",INDEX(ZRDaten,MATCH($B420,ZRZeile,0),MATCH(Hilfe!$B$1,ZRSpalte,0)+'1.2 ZR Monate'!G$12-1))</f>
        <v>98</v>
      </c>
      <c r="H420" s="155" t="n">
        <f aca="false">IF(INDEX(ZRDaten,MATCH($B420,ZRZeile,0),MATCH(Hilfe!$B$1,ZRSpalte,0)+'1.2 ZR Monate'!H$12-1)&lt;3,"*",INDEX(ZRDaten,MATCH($B420,ZRZeile,0),MATCH(Hilfe!$B$1,ZRSpalte,0)+'1.2 ZR Monate'!H$12-1))</f>
        <v>95</v>
      </c>
      <c r="I420" s="155" t="n">
        <f aca="false">IF(INDEX(ZRDaten,MATCH($B420,ZRZeile,0),MATCH(Hilfe!$B$1,ZRSpalte,0)+'1.2 ZR Monate'!I$12-1)&lt;3,"*",INDEX(ZRDaten,MATCH($B420,ZRZeile,0),MATCH(Hilfe!$B$1,ZRSpalte,0)+'1.2 ZR Monate'!I$12-1))</f>
        <v>112</v>
      </c>
      <c r="J420" s="155" t="n">
        <f aca="false">IF(INDEX(ZRDaten,MATCH($B420,ZRZeile,0),MATCH(Hilfe!$B$1,ZRSpalte,0)+'1.2 ZR Monate'!J$12-1)&lt;3,"*",INDEX(ZRDaten,MATCH($B420,ZRZeile,0),MATCH(Hilfe!$B$1,ZRSpalte,0)+'1.2 ZR Monate'!J$12-1))</f>
        <v>108</v>
      </c>
      <c r="K420" s="155" t="n">
        <f aca="false">IF(INDEX(ZRDaten,MATCH($B420,ZRZeile,0),MATCH(Hilfe!$B$1,ZRSpalte,0)+'1.2 ZR Monate'!K$12-1)&lt;3,"*",INDEX(ZRDaten,MATCH($B420,ZRZeile,0),MATCH(Hilfe!$B$1,ZRSpalte,0)+'1.2 ZR Monate'!K$12-1))</f>
        <v>102</v>
      </c>
      <c r="L420" s="155" t="n">
        <f aca="false">IF(INDEX(ZRDaten,MATCH($B420,ZRZeile,0),MATCH(Hilfe!$B$1,ZRSpalte,0)+'1.2 ZR Monate'!L$12-1)&lt;3,"*",INDEX(ZRDaten,MATCH($B420,ZRZeile,0),MATCH(Hilfe!$B$1,ZRSpalte,0)+'1.2 ZR Monate'!L$12-1))</f>
        <v>90</v>
      </c>
      <c r="M420" s="155" t="n">
        <f aca="false">IF(INDEX(ZRDaten,MATCH($B420,ZRZeile,0),MATCH(Hilfe!$B$1,ZRSpalte,0)+'1.2 ZR Monate'!M$12-1)&lt;3,"*",INDEX(ZRDaten,MATCH($B420,ZRZeile,0),MATCH(Hilfe!$B$1,ZRSpalte,0)+'1.2 ZR Monate'!M$12-1))</f>
        <v>103</v>
      </c>
      <c r="N420" s="155" t="n">
        <f aca="false">IF(INDEX(ZRDaten,MATCH($B420,ZRZeile,0),MATCH(Hilfe!$B$1,ZRSpalte,0)+'1.2 ZR Monate'!N$12-1)&lt;3,"*",INDEX(ZRDaten,MATCH($B420,ZRZeile,0),MATCH(Hilfe!$B$1,ZRSpalte,0)+'1.2 ZR Monate'!N$12-1))</f>
        <v>104</v>
      </c>
      <c r="O420" s="156" t="n">
        <f aca="false">IF(INDEX(ZRDaten,MATCH($B420,ZRZeile,0),MATCH(Hilfe!$B$1,ZRSpalte,0)+'1.2 ZR Monate'!O$12-1)&lt;3,"*",INDEX(ZRDaten,MATCH($B420,ZRZeile,0),MATCH(Hilfe!$B$1,ZRSpalte,0)+'1.2 ZR Monate'!O$12-1))</f>
        <v>94</v>
      </c>
    </row>
    <row r="421" customFormat="false" ht="12.75" hidden="false" customHeight="true" outlineLevel="0" collapsed="false">
      <c r="A421" s="9" t="s">
        <v>850</v>
      </c>
      <c r="B421" s="10" t="s">
        <v>851</v>
      </c>
      <c r="C421" s="155" t="n">
        <f aca="false">IF(INDEX(ZRDaten,MATCH($B421,ZRZeile,0),MATCH(Hilfe!$B$1,ZRSpalte,0)+'1.2 ZR Monate'!C$12-1)&lt;3,"*",INDEX(ZRDaten,MATCH($B421,ZRZeile,0),MATCH(Hilfe!$B$1,ZRSpalte,0)+'1.2 ZR Monate'!C$12-1))</f>
        <v>71</v>
      </c>
      <c r="D421" s="155" t="n">
        <f aca="false">IF(INDEX(ZRDaten,MATCH($B421,ZRZeile,0),MATCH(Hilfe!$B$1,ZRSpalte,0)+'1.2 ZR Monate'!D$12-1)&lt;3,"*",INDEX(ZRDaten,MATCH($B421,ZRZeile,0),MATCH(Hilfe!$B$1,ZRSpalte,0)+'1.2 ZR Monate'!D$12-1))</f>
        <v>84</v>
      </c>
      <c r="E421" s="155" t="n">
        <f aca="false">IF(INDEX(ZRDaten,MATCH($B421,ZRZeile,0),MATCH(Hilfe!$B$1,ZRSpalte,0)+'1.2 ZR Monate'!E$12-1)&lt;3,"*",INDEX(ZRDaten,MATCH($B421,ZRZeile,0),MATCH(Hilfe!$B$1,ZRSpalte,0)+'1.2 ZR Monate'!E$12-1))</f>
        <v>85</v>
      </c>
      <c r="F421" s="155" t="n">
        <f aca="false">IF(INDEX(ZRDaten,MATCH($B421,ZRZeile,0),MATCH(Hilfe!$B$1,ZRSpalte,0)+'1.2 ZR Monate'!F$12-1)&lt;3,"*",INDEX(ZRDaten,MATCH($B421,ZRZeile,0),MATCH(Hilfe!$B$1,ZRSpalte,0)+'1.2 ZR Monate'!F$12-1))</f>
        <v>79</v>
      </c>
      <c r="G421" s="155" t="n">
        <f aca="false">IF(INDEX(ZRDaten,MATCH($B421,ZRZeile,0),MATCH(Hilfe!$B$1,ZRSpalte,0)+'1.2 ZR Monate'!G$12-1)&lt;3,"*",INDEX(ZRDaten,MATCH($B421,ZRZeile,0),MATCH(Hilfe!$B$1,ZRSpalte,0)+'1.2 ZR Monate'!G$12-1))</f>
        <v>74</v>
      </c>
      <c r="H421" s="155" t="n">
        <f aca="false">IF(INDEX(ZRDaten,MATCH($B421,ZRZeile,0),MATCH(Hilfe!$B$1,ZRSpalte,0)+'1.2 ZR Monate'!H$12-1)&lt;3,"*",INDEX(ZRDaten,MATCH($B421,ZRZeile,0),MATCH(Hilfe!$B$1,ZRSpalte,0)+'1.2 ZR Monate'!H$12-1))</f>
        <v>79</v>
      </c>
      <c r="I421" s="155" t="n">
        <f aca="false">IF(INDEX(ZRDaten,MATCH($B421,ZRZeile,0),MATCH(Hilfe!$B$1,ZRSpalte,0)+'1.2 ZR Monate'!I$12-1)&lt;3,"*",INDEX(ZRDaten,MATCH($B421,ZRZeile,0),MATCH(Hilfe!$B$1,ZRSpalte,0)+'1.2 ZR Monate'!I$12-1))</f>
        <v>96</v>
      </c>
      <c r="J421" s="155" t="n">
        <f aca="false">IF(INDEX(ZRDaten,MATCH($B421,ZRZeile,0),MATCH(Hilfe!$B$1,ZRSpalte,0)+'1.2 ZR Monate'!J$12-1)&lt;3,"*",INDEX(ZRDaten,MATCH($B421,ZRZeile,0),MATCH(Hilfe!$B$1,ZRSpalte,0)+'1.2 ZR Monate'!J$12-1))</f>
        <v>98</v>
      </c>
      <c r="K421" s="155" t="n">
        <f aca="false">IF(INDEX(ZRDaten,MATCH($B421,ZRZeile,0),MATCH(Hilfe!$B$1,ZRSpalte,0)+'1.2 ZR Monate'!K$12-1)&lt;3,"*",INDEX(ZRDaten,MATCH($B421,ZRZeile,0),MATCH(Hilfe!$B$1,ZRSpalte,0)+'1.2 ZR Monate'!K$12-1))</f>
        <v>119</v>
      </c>
      <c r="L421" s="155" t="n">
        <f aca="false">IF(INDEX(ZRDaten,MATCH($B421,ZRZeile,0),MATCH(Hilfe!$B$1,ZRSpalte,0)+'1.2 ZR Monate'!L$12-1)&lt;3,"*",INDEX(ZRDaten,MATCH($B421,ZRZeile,0),MATCH(Hilfe!$B$1,ZRSpalte,0)+'1.2 ZR Monate'!L$12-1))</f>
        <v>118</v>
      </c>
      <c r="M421" s="155" t="n">
        <f aca="false">IF(INDEX(ZRDaten,MATCH($B421,ZRZeile,0),MATCH(Hilfe!$B$1,ZRSpalte,0)+'1.2 ZR Monate'!M$12-1)&lt;3,"*",INDEX(ZRDaten,MATCH($B421,ZRZeile,0),MATCH(Hilfe!$B$1,ZRSpalte,0)+'1.2 ZR Monate'!M$12-1))</f>
        <v>102</v>
      </c>
      <c r="N421" s="155" t="n">
        <f aca="false">IF(INDEX(ZRDaten,MATCH($B421,ZRZeile,0),MATCH(Hilfe!$B$1,ZRSpalte,0)+'1.2 ZR Monate'!N$12-1)&lt;3,"*",INDEX(ZRDaten,MATCH($B421,ZRZeile,0),MATCH(Hilfe!$B$1,ZRSpalte,0)+'1.2 ZR Monate'!N$12-1))</f>
        <v>100</v>
      </c>
      <c r="O421" s="156" t="n">
        <f aca="false">IF(INDEX(ZRDaten,MATCH($B421,ZRZeile,0),MATCH(Hilfe!$B$1,ZRSpalte,0)+'1.2 ZR Monate'!O$12-1)&lt;3,"*",INDEX(ZRDaten,MATCH($B421,ZRZeile,0),MATCH(Hilfe!$B$1,ZRSpalte,0)+'1.2 ZR Monate'!O$12-1))</f>
        <v>114</v>
      </c>
    </row>
    <row r="422" customFormat="false" ht="12.75" hidden="false" customHeight="true" outlineLevel="0" collapsed="false">
      <c r="A422" s="9" t="s">
        <v>852</v>
      </c>
      <c r="B422" s="10" t="s">
        <v>853</v>
      </c>
      <c r="C422" s="155" t="n">
        <f aca="false">IF(INDEX(ZRDaten,MATCH($B422,ZRZeile,0),MATCH(Hilfe!$B$1,ZRSpalte,0)+'1.2 ZR Monate'!C$12-1)&lt;3,"*",INDEX(ZRDaten,MATCH($B422,ZRZeile,0),MATCH(Hilfe!$B$1,ZRSpalte,0)+'1.2 ZR Monate'!C$12-1))</f>
        <v>52</v>
      </c>
      <c r="D422" s="155" t="n">
        <f aca="false">IF(INDEX(ZRDaten,MATCH($B422,ZRZeile,0),MATCH(Hilfe!$B$1,ZRSpalte,0)+'1.2 ZR Monate'!D$12-1)&lt;3,"*",INDEX(ZRDaten,MATCH($B422,ZRZeile,0),MATCH(Hilfe!$B$1,ZRSpalte,0)+'1.2 ZR Monate'!D$12-1))</f>
        <v>62</v>
      </c>
      <c r="E422" s="155" t="n">
        <f aca="false">IF(INDEX(ZRDaten,MATCH($B422,ZRZeile,0),MATCH(Hilfe!$B$1,ZRSpalte,0)+'1.2 ZR Monate'!E$12-1)&lt;3,"*",INDEX(ZRDaten,MATCH($B422,ZRZeile,0),MATCH(Hilfe!$B$1,ZRSpalte,0)+'1.2 ZR Monate'!E$12-1))</f>
        <v>81</v>
      </c>
      <c r="F422" s="155" t="n">
        <f aca="false">IF(INDEX(ZRDaten,MATCH($B422,ZRZeile,0),MATCH(Hilfe!$B$1,ZRSpalte,0)+'1.2 ZR Monate'!F$12-1)&lt;3,"*",INDEX(ZRDaten,MATCH($B422,ZRZeile,0),MATCH(Hilfe!$B$1,ZRSpalte,0)+'1.2 ZR Monate'!F$12-1))</f>
        <v>76</v>
      </c>
      <c r="G422" s="155" t="n">
        <f aca="false">IF(INDEX(ZRDaten,MATCH($B422,ZRZeile,0),MATCH(Hilfe!$B$1,ZRSpalte,0)+'1.2 ZR Monate'!G$12-1)&lt;3,"*",INDEX(ZRDaten,MATCH($B422,ZRZeile,0),MATCH(Hilfe!$B$1,ZRSpalte,0)+'1.2 ZR Monate'!G$12-1))</f>
        <v>67</v>
      </c>
      <c r="H422" s="155" t="n">
        <f aca="false">IF(INDEX(ZRDaten,MATCH($B422,ZRZeile,0),MATCH(Hilfe!$B$1,ZRSpalte,0)+'1.2 ZR Monate'!H$12-1)&lt;3,"*",INDEX(ZRDaten,MATCH($B422,ZRZeile,0),MATCH(Hilfe!$B$1,ZRSpalte,0)+'1.2 ZR Monate'!H$12-1))</f>
        <v>68</v>
      </c>
      <c r="I422" s="155" t="n">
        <f aca="false">IF(INDEX(ZRDaten,MATCH($B422,ZRZeile,0),MATCH(Hilfe!$B$1,ZRSpalte,0)+'1.2 ZR Monate'!I$12-1)&lt;3,"*",INDEX(ZRDaten,MATCH($B422,ZRZeile,0),MATCH(Hilfe!$B$1,ZRSpalte,0)+'1.2 ZR Monate'!I$12-1))</f>
        <v>87</v>
      </c>
      <c r="J422" s="155" t="n">
        <f aca="false">IF(INDEX(ZRDaten,MATCH($B422,ZRZeile,0),MATCH(Hilfe!$B$1,ZRSpalte,0)+'1.2 ZR Monate'!J$12-1)&lt;3,"*",INDEX(ZRDaten,MATCH($B422,ZRZeile,0),MATCH(Hilfe!$B$1,ZRSpalte,0)+'1.2 ZR Monate'!J$12-1))</f>
        <v>79</v>
      </c>
      <c r="K422" s="155" t="n">
        <f aca="false">IF(INDEX(ZRDaten,MATCH($B422,ZRZeile,0),MATCH(Hilfe!$B$1,ZRSpalte,0)+'1.2 ZR Monate'!K$12-1)&lt;3,"*",INDEX(ZRDaten,MATCH($B422,ZRZeile,0),MATCH(Hilfe!$B$1,ZRSpalte,0)+'1.2 ZR Monate'!K$12-1))</f>
        <v>69</v>
      </c>
      <c r="L422" s="155" t="n">
        <f aca="false">IF(INDEX(ZRDaten,MATCH($B422,ZRZeile,0),MATCH(Hilfe!$B$1,ZRSpalte,0)+'1.2 ZR Monate'!L$12-1)&lt;3,"*",INDEX(ZRDaten,MATCH($B422,ZRZeile,0),MATCH(Hilfe!$B$1,ZRSpalte,0)+'1.2 ZR Monate'!L$12-1))</f>
        <v>75</v>
      </c>
      <c r="M422" s="155" t="n">
        <f aca="false">IF(INDEX(ZRDaten,MATCH($B422,ZRZeile,0),MATCH(Hilfe!$B$1,ZRSpalte,0)+'1.2 ZR Monate'!M$12-1)&lt;3,"*",INDEX(ZRDaten,MATCH($B422,ZRZeile,0),MATCH(Hilfe!$B$1,ZRSpalte,0)+'1.2 ZR Monate'!M$12-1))</f>
        <v>68</v>
      </c>
      <c r="N422" s="155" t="n">
        <f aca="false">IF(INDEX(ZRDaten,MATCH($B422,ZRZeile,0),MATCH(Hilfe!$B$1,ZRSpalte,0)+'1.2 ZR Monate'!N$12-1)&lt;3,"*",INDEX(ZRDaten,MATCH($B422,ZRZeile,0),MATCH(Hilfe!$B$1,ZRSpalte,0)+'1.2 ZR Monate'!N$12-1))</f>
        <v>74</v>
      </c>
      <c r="O422" s="156" t="n">
        <f aca="false">IF(INDEX(ZRDaten,MATCH($B422,ZRZeile,0),MATCH(Hilfe!$B$1,ZRSpalte,0)+'1.2 ZR Monate'!O$12-1)&lt;3,"*",INDEX(ZRDaten,MATCH($B422,ZRZeile,0),MATCH(Hilfe!$B$1,ZRSpalte,0)+'1.2 ZR Monate'!O$12-1))</f>
        <v>64</v>
      </c>
    </row>
    <row r="423" customFormat="false" ht="12.75" hidden="false" customHeight="true" outlineLevel="0" collapsed="false">
      <c r="A423" s="9" t="s">
        <v>854</v>
      </c>
      <c r="B423" s="10" t="s">
        <v>855</v>
      </c>
      <c r="C423" s="155" t="n">
        <f aca="false">IF(INDEX(ZRDaten,MATCH($B423,ZRZeile,0),MATCH(Hilfe!$B$1,ZRSpalte,0)+'1.2 ZR Monate'!C$12-1)&lt;3,"*",INDEX(ZRDaten,MATCH($B423,ZRZeile,0),MATCH(Hilfe!$B$1,ZRSpalte,0)+'1.2 ZR Monate'!C$12-1))</f>
        <v>23</v>
      </c>
      <c r="D423" s="155" t="n">
        <f aca="false">IF(INDEX(ZRDaten,MATCH($B423,ZRZeile,0),MATCH(Hilfe!$B$1,ZRSpalte,0)+'1.2 ZR Monate'!D$12-1)&lt;3,"*",INDEX(ZRDaten,MATCH($B423,ZRZeile,0),MATCH(Hilfe!$B$1,ZRSpalte,0)+'1.2 ZR Monate'!D$12-1))</f>
        <v>34</v>
      </c>
      <c r="E423" s="155" t="n">
        <f aca="false">IF(INDEX(ZRDaten,MATCH($B423,ZRZeile,0),MATCH(Hilfe!$B$1,ZRSpalte,0)+'1.2 ZR Monate'!E$12-1)&lt;3,"*",INDEX(ZRDaten,MATCH($B423,ZRZeile,0),MATCH(Hilfe!$B$1,ZRSpalte,0)+'1.2 ZR Monate'!E$12-1))</f>
        <v>31</v>
      </c>
      <c r="F423" s="155" t="n">
        <f aca="false">IF(INDEX(ZRDaten,MATCH($B423,ZRZeile,0),MATCH(Hilfe!$B$1,ZRSpalte,0)+'1.2 ZR Monate'!F$12-1)&lt;3,"*",INDEX(ZRDaten,MATCH($B423,ZRZeile,0),MATCH(Hilfe!$B$1,ZRSpalte,0)+'1.2 ZR Monate'!F$12-1))</f>
        <v>34</v>
      </c>
      <c r="G423" s="155" t="n">
        <f aca="false">IF(INDEX(ZRDaten,MATCH($B423,ZRZeile,0),MATCH(Hilfe!$B$1,ZRSpalte,0)+'1.2 ZR Monate'!G$12-1)&lt;3,"*",INDEX(ZRDaten,MATCH($B423,ZRZeile,0),MATCH(Hilfe!$B$1,ZRSpalte,0)+'1.2 ZR Monate'!G$12-1))</f>
        <v>34</v>
      </c>
      <c r="H423" s="155" t="n">
        <f aca="false">IF(INDEX(ZRDaten,MATCH($B423,ZRZeile,0),MATCH(Hilfe!$B$1,ZRSpalte,0)+'1.2 ZR Monate'!H$12-1)&lt;3,"*",INDEX(ZRDaten,MATCH($B423,ZRZeile,0),MATCH(Hilfe!$B$1,ZRSpalte,0)+'1.2 ZR Monate'!H$12-1))</f>
        <v>46</v>
      </c>
      <c r="I423" s="155" t="n">
        <f aca="false">IF(INDEX(ZRDaten,MATCH($B423,ZRZeile,0),MATCH(Hilfe!$B$1,ZRSpalte,0)+'1.2 ZR Monate'!I$12-1)&lt;3,"*",INDEX(ZRDaten,MATCH($B423,ZRZeile,0),MATCH(Hilfe!$B$1,ZRSpalte,0)+'1.2 ZR Monate'!I$12-1))</f>
        <v>41</v>
      </c>
      <c r="J423" s="155" t="n">
        <f aca="false">IF(INDEX(ZRDaten,MATCH($B423,ZRZeile,0),MATCH(Hilfe!$B$1,ZRSpalte,0)+'1.2 ZR Monate'!J$12-1)&lt;3,"*",INDEX(ZRDaten,MATCH($B423,ZRZeile,0),MATCH(Hilfe!$B$1,ZRSpalte,0)+'1.2 ZR Monate'!J$12-1))</f>
        <v>53</v>
      </c>
      <c r="K423" s="155" t="n">
        <f aca="false">IF(INDEX(ZRDaten,MATCH($B423,ZRZeile,0),MATCH(Hilfe!$B$1,ZRSpalte,0)+'1.2 ZR Monate'!K$12-1)&lt;3,"*",INDEX(ZRDaten,MATCH($B423,ZRZeile,0),MATCH(Hilfe!$B$1,ZRSpalte,0)+'1.2 ZR Monate'!K$12-1))</f>
        <v>48</v>
      </c>
      <c r="L423" s="155" t="n">
        <f aca="false">IF(INDEX(ZRDaten,MATCH($B423,ZRZeile,0),MATCH(Hilfe!$B$1,ZRSpalte,0)+'1.2 ZR Monate'!L$12-1)&lt;3,"*",INDEX(ZRDaten,MATCH($B423,ZRZeile,0),MATCH(Hilfe!$B$1,ZRSpalte,0)+'1.2 ZR Monate'!L$12-1))</f>
        <v>47</v>
      </c>
      <c r="M423" s="155" t="n">
        <f aca="false">IF(INDEX(ZRDaten,MATCH($B423,ZRZeile,0),MATCH(Hilfe!$B$1,ZRSpalte,0)+'1.2 ZR Monate'!M$12-1)&lt;3,"*",INDEX(ZRDaten,MATCH($B423,ZRZeile,0),MATCH(Hilfe!$B$1,ZRSpalte,0)+'1.2 ZR Monate'!M$12-1))</f>
        <v>38</v>
      </c>
      <c r="N423" s="155" t="n">
        <f aca="false">IF(INDEX(ZRDaten,MATCH($B423,ZRZeile,0),MATCH(Hilfe!$B$1,ZRSpalte,0)+'1.2 ZR Monate'!N$12-1)&lt;3,"*",INDEX(ZRDaten,MATCH($B423,ZRZeile,0),MATCH(Hilfe!$B$1,ZRSpalte,0)+'1.2 ZR Monate'!N$12-1))</f>
        <v>33</v>
      </c>
      <c r="O423" s="156" t="n">
        <f aca="false">IF(INDEX(ZRDaten,MATCH($B423,ZRZeile,0),MATCH(Hilfe!$B$1,ZRSpalte,0)+'1.2 ZR Monate'!O$12-1)&lt;3,"*",INDEX(ZRDaten,MATCH($B423,ZRZeile,0),MATCH(Hilfe!$B$1,ZRSpalte,0)+'1.2 ZR Monate'!O$12-1))</f>
        <v>41</v>
      </c>
    </row>
    <row r="424" customFormat="false" ht="12.75" hidden="false" customHeight="true" outlineLevel="0" collapsed="false">
      <c r="A424" s="9" t="s">
        <v>856</v>
      </c>
      <c r="B424" s="10" t="s">
        <v>857</v>
      </c>
      <c r="C424" s="155" t="n">
        <f aca="false">IF(INDEX(ZRDaten,MATCH($B424,ZRZeile,0),MATCH(Hilfe!$B$1,ZRSpalte,0)+'1.2 ZR Monate'!C$12-1)&lt;3,"*",INDEX(ZRDaten,MATCH($B424,ZRZeile,0),MATCH(Hilfe!$B$1,ZRSpalte,0)+'1.2 ZR Monate'!C$12-1))</f>
        <v>85</v>
      </c>
      <c r="D424" s="155" t="n">
        <f aca="false">IF(INDEX(ZRDaten,MATCH($B424,ZRZeile,0),MATCH(Hilfe!$B$1,ZRSpalte,0)+'1.2 ZR Monate'!D$12-1)&lt;3,"*",INDEX(ZRDaten,MATCH($B424,ZRZeile,0),MATCH(Hilfe!$B$1,ZRSpalte,0)+'1.2 ZR Monate'!D$12-1))</f>
        <v>88</v>
      </c>
      <c r="E424" s="155" t="n">
        <f aca="false">IF(INDEX(ZRDaten,MATCH($B424,ZRZeile,0),MATCH(Hilfe!$B$1,ZRSpalte,0)+'1.2 ZR Monate'!E$12-1)&lt;3,"*",INDEX(ZRDaten,MATCH($B424,ZRZeile,0),MATCH(Hilfe!$B$1,ZRSpalte,0)+'1.2 ZR Monate'!E$12-1))</f>
        <v>79</v>
      </c>
      <c r="F424" s="155" t="n">
        <f aca="false">IF(INDEX(ZRDaten,MATCH($B424,ZRZeile,0),MATCH(Hilfe!$B$1,ZRSpalte,0)+'1.2 ZR Monate'!F$12-1)&lt;3,"*",INDEX(ZRDaten,MATCH($B424,ZRZeile,0),MATCH(Hilfe!$B$1,ZRSpalte,0)+'1.2 ZR Monate'!F$12-1))</f>
        <v>74</v>
      </c>
      <c r="G424" s="155" t="n">
        <f aca="false">IF(INDEX(ZRDaten,MATCH($B424,ZRZeile,0),MATCH(Hilfe!$B$1,ZRSpalte,0)+'1.2 ZR Monate'!G$12-1)&lt;3,"*",INDEX(ZRDaten,MATCH($B424,ZRZeile,0),MATCH(Hilfe!$B$1,ZRSpalte,0)+'1.2 ZR Monate'!G$12-1))</f>
        <v>79</v>
      </c>
      <c r="H424" s="155" t="n">
        <f aca="false">IF(INDEX(ZRDaten,MATCH($B424,ZRZeile,0),MATCH(Hilfe!$B$1,ZRSpalte,0)+'1.2 ZR Monate'!H$12-1)&lt;3,"*",INDEX(ZRDaten,MATCH($B424,ZRZeile,0),MATCH(Hilfe!$B$1,ZRSpalte,0)+'1.2 ZR Monate'!H$12-1))</f>
        <v>79</v>
      </c>
      <c r="I424" s="155" t="n">
        <f aca="false">IF(INDEX(ZRDaten,MATCH($B424,ZRZeile,0),MATCH(Hilfe!$B$1,ZRSpalte,0)+'1.2 ZR Monate'!I$12-1)&lt;3,"*",INDEX(ZRDaten,MATCH($B424,ZRZeile,0),MATCH(Hilfe!$B$1,ZRSpalte,0)+'1.2 ZR Monate'!I$12-1))</f>
        <v>77</v>
      </c>
      <c r="J424" s="155" t="n">
        <f aca="false">IF(INDEX(ZRDaten,MATCH($B424,ZRZeile,0),MATCH(Hilfe!$B$1,ZRSpalte,0)+'1.2 ZR Monate'!J$12-1)&lt;3,"*",INDEX(ZRDaten,MATCH($B424,ZRZeile,0),MATCH(Hilfe!$B$1,ZRSpalte,0)+'1.2 ZR Monate'!J$12-1))</f>
        <v>81</v>
      </c>
      <c r="K424" s="155" t="n">
        <f aca="false">IF(INDEX(ZRDaten,MATCH($B424,ZRZeile,0),MATCH(Hilfe!$B$1,ZRSpalte,0)+'1.2 ZR Monate'!K$12-1)&lt;3,"*",INDEX(ZRDaten,MATCH($B424,ZRZeile,0),MATCH(Hilfe!$B$1,ZRSpalte,0)+'1.2 ZR Monate'!K$12-1))</f>
        <v>66</v>
      </c>
      <c r="L424" s="155" t="n">
        <f aca="false">IF(INDEX(ZRDaten,MATCH($B424,ZRZeile,0),MATCH(Hilfe!$B$1,ZRSpalte,0)+'1.2 ZR Monate'!L$12-1)&lt;3,"*",INDEX(ZRDaten,MATCH($B424,ZRZeile,0),MATCH(Hilfe!$B$1,ZRSpalte,0)+'1.2 ZR Monate'!L$12-1))</f>
        <v>66</v>
      </c>
      <c r="M424" s="155" t="n">
        <f aca="false">IF(INDEX(ZRDaten,MATCH($B424,ZRZeile,0),MATCH(Hilfe!$B$1,ZRSpalte,0)+'1.2 ZR Monate'!M$12-1)&lt;3,"*",INDEX(ZRDaten,MATCH($B424,ZRZeile,0),MATCH(Hilfe!$B$1,ZRSpalte,0)+'1.2 ZR Monate'!M$12-1))</f>
        <v>78</v>
      </c>
      <c r="N424" s="155" t="n">
        <f aca="false">IF(INDEX(ZRDaten,MATCH($B424,ZRZeile,0),MATCH(Hilfe!$B$1,ZRSpalte,0)+'1.2 ZR Monate'!N$12-1)&lt;3,"*",INDEX(ZRDaten,MATCH($B424,ZRZeile,0),MATCH(Hilfe!$B$1,ZRSpalte,0)+'1.2 ZR Monate'!N$12-1))</f>
        <v>74</v>
      </c>
      <c r="O424" s="156" t="n">
        <f aca="false">IF(INDEX(ZRDaten,MATCH($B424,ZRZeile,0),MATCH(Hilfe!$B$1,ZRSpalte,0)+'1.2 ZR Monate'!O$12-1)&lt;3,"*",INDEX(ZRDaten,MATCH($B424,ZRZeile,0),MATCH(Hilfe!$B$1,ZRSpalte,0)+'1.2 ZR Monate'!O$12-1))</f>
        <v>67</v>
      </c>
    </row>
    <row r="425" customFormat="false" ht="12.75" hidden="false" customHeight="true" outlineLevel="0" collapsed="false">
      <c r="A425" s="9" t="s">
        <v>858</v>
      </c>
      <c r="B425" s="10" t="s">
        <v>859</v>
      </c>
      <c r="C425" s="155" t="n">
        <f aca="false">IF(INDEX(ZRDaten,MATCH($B425,ZRZeile,0),MATCH(Hilfe!$B$1,ZRSpalte,0)+'1.2 ZR Monate'!C$12-1)&lt;3,"*",INDEX(ZRDaten,MATCH($B425,ZRZeile,0),MATCH(Hilfe!$B$1,ZRSpalte,0)+'1.2 ZR Monate'!C$12-1))</f>
        <v>60</v>
      </c>
      <c r="D425" s="155" t="n">
        <f aca="false">IF(INDEX(ZRDaten,MATCH($B425,ZRZeile,0),MATCH(Hilfe!$B$1,ZRSpalte,0)+'1.2 ZR Monate'!D$12-1)&lt;3,"*",INDEX(ZRDaten,MATCH($B425,ZRZeile,0),MATCH(Hilfe!$B$1,ZRSpalte,0)+'1.2 ZR Monate'!D$12-1))</f>
        <v>63</v>
      </c>
      <c r="E425" s="155" t="n">
        <f aca="false">IF(INDEX(ZRDaten,MATCH($B425,ZRZeile,0),MATCH(Hilfe!$B$1,ZRSpalte,0)+'1.2 ZR Monate'!E$12-1)&lt;3,"*",INDEX(ZRDaten,MATCH($B425,ZRZeile,0),MATCH(Hilfe!$B$1,ZRSpalte,0)+'1.2 ZR Monate'!E$12-1))</f>
        <v>54</v>
      </c>
      <c r="F425" s="155" t="n">
        <f aca="false">IF(INDEX(ZRDaten,MATCH($B425,ZRZeile,0),MATCH(Hilfe!$B$1,ZRSpalte,0)+'1.2 ZR Monate'!F$12-1)&lt;3,"*",INDEX(ZRDaten,MATCH($B425,ZRZeile,0),MATCH(Hilfe!$B$1,ZRSpalte,0)+'1.2 ZR Monate'!F$12-1))</f>
        <v>54</v>
      </c>
      <c r="G425" s="155" t="n">
        <f aca="false">IF(INDEX(ZRDaten,MATCH($B425,ZRZeile,0),MATCH(Hilfe!$B$1,ZRSpalte,0)+'1.2 ZR Monate'!G$12-1)&lt;3,"*",INDEX(ZRDaten,MATCH($B425,ZRZeile,0),MATCH(Hilfe!$B$1,ZRSpalte,0)+'1.2 ZR Monate'!G$12-1))</f>
        <v>69</v>
      </c>
      <c r="H425" s="155" t="n">
        <f aca="false">IF(INDEX(ZRDaten,MATCH($B425,ZRZeile,0),MATCH(Hilfe!$B$1,ZRSpalte,0)+'1.2 ZR Monate'!H$12-1)&lt;3,"*",INDEX(ZRDaten,MATCH($B425,ZRZeile,0),MATCH(Hilfe!$B$1,ZRSpalte,0)+'1.2 ZR Monate'!H$12-1))</f>
        <v>81</v>
      </c>
      <c r="I425" s="155" t="n">
        <f aca="false">IF(INDEX(ZRDaten,MATCH($B425,ZRZeile,0),MATCH(Hilfe!$B$1,ZRSpalte,0)+'1.2 ZR Monate'!I$12-1)&lt;3,"*",INDEX(ZRDaten,MATCH($B425,ZRZeile,0),MATCH(Hilfe!$B$1,ZRSpalte,0)+'1.2 ZR Monate'!I$12-1))</f>
        <v>71</v>
      </c>
      <c r="J425" s="155" t="n">
        <f aca="false">IF(INDEX(ZRDaten,MATCH($B425,ZRZeile,0),MATCH(Hilfe!$B$1,ZRSpalte,0)+'1.2 ZR Monate'!J$12-1)&lt;3,"*",INDEX(ZRDaten,MATCH($B425,ZRZeile,0),MATCH(Hilfe!$B$1,ZRSpalte,0)+'1.2 ZR Monate'!J$12-1))</f>
        <v>76</v>
      </c>
      <c r="K425" s="155" t="n">
        <f aca="false">IF(INDEX(ZRDaten,MATCH($B425,ZRZeile,0),MATCH(Hilfe!$B$1,ZRSpalte,0)+'1.2 ZR Monate'!K$12-1)&lt;3,"*",INDEX(ZRDaten,MATCH($B425,ZRZeile,0),MATCH(Hilfe!$B$1,ZRSpalte,0)+'1.2 ZR Monate'!K$12-1))</f>
        <v>69</v>
      </c>
      <c r="L425" s="155" t="n">
        <f aca="false">IF(INDEX(ZRDaten,MATCH($B425,ZRZeile,0),MATCH(Hilfe!$B$1,ZRSpalte,0)+'1.2 ZR Monate'!L$12-1)&lt;3,"*",INDEX(ZRDaten,MATCH($B425,ZRZeile,0),MATCH(Hilfe!$B$1,ZRSpalte,0)+'1.2 ZR Monate'!L$12-1))</f>
        <v>72</v>
      </c>
      <c r="M425" s="155" t="n">
        <f aca="false">IF(INDEX(ZRDaten,MATCH($B425,ZRZeile,0),MATCH(Hilfe!$B$1,ZRSpalte,0)+'1.2 ZR Monate'!M$12-1)&lt;3,"*",INDEX(ZRDaten,MATCH($B425,ZRZeile,0),MATCH(Hilfe!$B$1,ZRSpalte,0)+'1.2 ZR Monate'!M$12-1))</f>
        <v>77</v>
      </c>
      <c r="N425" s="155" t="n">
        <f aca="false">IF(INDEX(ZRDaten,MATCH($B425,ZRZeile,0),MATCH(Hilfe!$B$1,ZRSpalte,0)+'1.2 ZR Monate'!N$12-1)&lt;3,"*",INDEX(ZRDaten,MATCH($B425,ZRZeile,0),MATCH(Hilfe!$B$1,ZRSpalte,0)+'1.2 ZR Monate'!N$12-1))</f>
        <v>84</v>
      </c>
      <c r="O425" s="156" t="n">
        <f aca="false">IF(INDEX(ZRDaten,MATCH($B425,ZRZeile,0),MATCH(Hilfe!$B$1,ZRSpalte,0)+'1.2 ZR Monate'!O$12-1)&lt;3,"*",INDEX(ZRDaten,MATCH($B425,ZRZeile,0),MATCH(Hilfe!$B$1,ZRSpalte,0)+'1.2 ZR Monate'!O$12-1))</f>
        <v>80</v>
      </c>
    </row>
    <row r="426" customFormat="false" ht="12.75" hidden="false" customHeight="true" outlineLevel="0" collapsed="false">
      <c r="A426" s="9" t="s">
        <v>860</v>
      </c>
      <c r="B426" s="10" t="s">
        <v>861</v>
      </c>
      <c r="C426" s="155" t="n">
        <f aca="false">IF(INDEX(ZRDaten,MATCH($B426,ZRZeile,0),MATCH(Hilfe!$B$1,ZRSpalte,0)+'1.2 ZR Monate'!C$12-1)&lt;3,"*",INDEX(ZRDaten,MATCH($B426,ZRZeile,0),MATCH(Hilfe!$B$1,ZRSpalte,0)+'1.2 ZR Monate'!C$12-1))</f>
        <v>105</v>
      </c>
      <c r="D426" s="155" t="n">
        <f aca="false">IF(INDEX(ZRDaten,MATCH($B426,ZRZeile,0),MATCH(Hilfe!$B$1,ZRSpalte,0)+'1.2 ZR Monate'!D$12-1)&lt;3,"*",INDEX(ZRDaten,MATCH($B426,ZRZeile,0),MATCH(Hilfe!$B$1,ZRSpalte,0)+'1.2 ZR Monate'!D$12-1))</f>
        <v>104</v>
      </c>
      <c r="E426" s="155" t="n">
        <f aca="false">IF(INDEX(ZRDaten,MATCH($B426,ZRZeile,0),MATCH(Hilfe!$B$1,ZRSpalte,0)+'1.2 ZR Monate'!E$12-1)&lt;3,"*",INDEX(ZRDaten,MATCH($B426,ZRZeile,0),MATCH(Hilfe!$B$1,ZRSpalte,0)+'1.2 ZR Monate'!E$12-1))</f>
        <v>94</v>
      </c>
      <c r="F426" s="155" t="n">
        <f aca="false">IF(INDEX(ZRDaten,MATCH($B426,ZRZeile,0),MATCH(Hilfe!$B$1,ZRSpalte,0)+'1.2 ZR Monate'!F$12-1)&lt;3,"*",INDEX(ZRDaten,MATCH($B426,ZRZeile,0),MATCH(Hilfe!$B$1,ZRSpalte,0)+'1.2 ZR Monate'!F$12-1))</f>
        <v>90</v>
      </c>
      <c r="G426" s="155" t="n">
        <f aca="false">IF(INDEX(ZRDaten,MATCH($B426,ZRZeile,0),MATCH(Hilfe!$B$1,ZRSpalte,0)+'1.2 ZR Monate'!G$12-1)&lt;3,"*",INDEX(ZRDaten,MATCH($B426,ZRZeile,0),MATCH(Hilfe!$B$1,ZRSpalte,0)+'1.2 ZR Monate'!G$12-1))</f>
        <v>97</v>
      </c>
      <c r="H426" s="155" t="n">
        <f aca="false">IF(INDEX(ZRDaten,MATCH($B426,ZRZeile,0),MATCH(Hilfe!$B$1,ZRSpalte,0)+'1.2 ZR Monate'!H$12-1)&lt;3,"*",INDEX(ZRDaten,MATCH($B426,ZRZeile,0),MATCH(Hilfe!$B$1,ZRSpalte,0)+'1.2 ZR Monate'!H$12-1))</f>
        <v>94</v>
      </c>
      <c r="I426" s="155" t="n">
        <f aca="false">IF(INDEX(ZRDaten,MATCH($B426,ZRZeile,0),MATCH(Hilfe!$B$1,ZRSpalte,0)+'1.2 ZR Monate'!I$12-1)&lt;3,"*",INDEX(ZRDaten,MATCH($B426,ZRZeile,0),MATCH(Hilfe!$B$1,ZRSpalte,0)+'1.2 ZR Monate'!I$12-1))</f>
        <v>90</v>
      </c>
      <c r="J426" s="155" t="n">
        <f aca="false">IF(INDEX(ZRDaten,MATCH($B426,ZRZeile,0),MATCH(Hilfe!$B$1,ZRSpalte,0)+'1.2 ZR Monate'!J$12-1)&lt;3,"*",INDEX(ZRDaten,MATCH($B426,ZRZeile,0),MATCH(Hilfe!$B$1,ZRSpalte,0)+'1.2 ZR Monate'!J$12-1))</f>
        <v>72</v>
      </c>
      <c r="K426" s="155" t="n">
        <f aca="false">IF(INDEX(ZRDaten,MATCH($B426,ZRZeile,0),MATCH(Hilfe!$B$1,ZRSpalte,0)+'1.2 ZR Monate'!K$12-1)&lt;3,"*",INDEX(ZRDaten,MATCH($B426,ZRZeile,0),MATCH(Hilfe!$B$1,ZRSpalte,0)+'1.2 ZR Monate'!K$12-1))</f>
        <v>80</v>
      </c>
      <c r="L426" s="155" t="n">
        <f aca="false">IF(INDEX(ZRDaten,MATCH($B426,ZRZeile,0),MATCH(Hilfe!$B$1,ZRSpalte,0)+'1.2 ZR Monate'!L$12-1)&lt;3,"*",INDEX(ZRDaten,MATCH($B426,ZRZeile,0),MATCH(Hilfe!$B$1,ZRSpalte,0)+'1.2 ZR Monate'!L$12-1))</f>
        <v>78</v>
      </c>
      <c r="M426" s="155" t="n">
        <f aca="false">IF(INDEX(ZRDaten,MATCH($B426,ZRZeile,0),MATCH(Hilfe!$B$1,ZRSpalte,0)+'1.2 ZR Monate'!M$12-1)&lt;3,"*",INDEX(ZRDaten,MATCH($B426,ZRZeile,0),MATCH(Hilfe!$B$1,ZRSpalte,0)+'1.2 ZR Monate'!M$12-1))</f>
        <v>69</v>
      </c>
      <c r="N426" s="155" t="n">
        <f aca="false">IF(INDEX(ZRDaten,MATCH($B426,ZRZeile,0),MATCH(Hilfe!$B$1,ZRSpalte,0)+'1.2 ZR Monate'!N$12-1)&lt;3,"*",INDEX(ZRDaten,MATCH($B426,ZRZeile,0),MATCH(Hilfe!$B$1,ZRSpalte,0)+'1.2 ZR Monate'!N$12-1))</f>
        <v>68</v>
      </c>
      <c r="O426" s="156" t="n">
        <f aca="false">IF(INDEX(ZRDaten,MATCH($B426,ZRZeile,0),MATCH(Hilfe!$B$1,ZRSpalte,0)+'1.2 ZR Monate'!O$12-1)&lt;3,"*",INDEX(ZRDaten,MATCH($B426,ZRZeile,0),MATCH(Hilfe!$B$1,ZRSpalte,0)+'1.2 ZR Monate'!O$12-1))</f>
        <v>71</v>
      </c>
    </row>
    <row r="427" customFormat="false" ht="12.75" hidden="false" customHeight="true" outlineLevel="0" collapsed="false">
      <c r="A427" s="9" t="s">
        <v>862</v>
      </c>
      <c r="B427" s="10" t="s">
        <v>863</v>
      </c>
      <c r="C427" s="155" t="n">
        <f aca="false">IF(INDEX(ZRDaten,MATCH($B427,ZRZeile,0),MATCH(Hilfe!$B$1,ZRSpalte,0)+'1.2 ZR Monate'!C$12-1)&lt;3,"*",INDEX(ZRDaten,MATCH($B427,ZRZeile,0),MATCH(Hilfe!$B$1,ZRSpalte,0)+'1.2 ZR Monate'!C$12-1))</f>
        <v>163</v>
      </c>
      <c r="D427" s="155" t="n">
        <f aca="false">IF(INDEX(ZRDaten,MATCH($B427,ZRZeile,0),MATCH(Hilfe!$B$1,ZRSpalte,0)+'1.2 ZR Monate'!D$12-1)&lt;3,"*",INDEX(ZRDaten,MATCH($B427,ZRZeile,0),MATCH(Hilfe!$B$1,ZRSpalte,0)+'1.2 ZR Monate'!D$12-1))</f>
        <v>163</v>
      </c>
      <c r="E427" s="155" t="n">
        <f aca="false">IF(INDEX(ZRDaten,MATCH($B427,ZRZeile,0),MATCH(Hilfe!$B$1,ZRSpalte,0)+'1.2 ZR Monate'!E$12-1)&lt;3,"*",INDEX(ZRDaten,MATCH($B427,ZRZeile,0),MATCH(Hilfe!$B$1,ZRSpalte,0)+'1.2 ZR Monate'!E$12-1))</f>
        <v>170</v>
      </c>
      <c r="F427" s="155" t="n">
        <f aca="false">IF(INDEX(ZRDaten,MATCH($B427,ZRZeile,0),MATCH(Hilfe!$B$1,ZRSpalte,0)+'1.2 ZR Monate'!F$12-1)&lt;3,"*",INDEX(ZRDaten,MATCH($B427,ZRZeile,0),MATCH(Hilfe!$B$1,ZRSpalte,0)+'1.2 ZR Monate'!F$12-1))</f>
        <v>163</v>
      </c>
      <c r="G427" s="155" t="n">
        <f aca="false">IF(INDEX(ZRDaten,MATCH($B427,ZRZeile,0),MATCH(Hilfe!$B$1,ZRSpalte,0)+'1.2 ZR Monate'!G$12-1)&lt;3,"*",INDEX(ZRDaten,MATCH($B427,ZRZeile,0),MATCH(Hilfe!$B$1,ZRSpalte,0)+'1.2 ZR Monate'!G$12-1))</f>
        <v>187</v>
      </c>
      <c r="H427" s="155" t="n">
        <f aca="false">IF(INDEX(ZRDaten,MATCH($B427,ZRZeile,0),MATCH(Hilfe!$B$1,ZRSpalte,0)+'1.2 ZR Monate'!H$12-1)&lt;3,"*",INDEX(ZRDaten,MATCH($B427,ZRZeile,0),MATCH(Hilfe!$B$1,ZRSpalte,0)+'1.2 ZR Monate'!H$12-1))</f>
        <v>189</v>
      </c>
      <c r="I427" s="155" t="n">
        <f aca="false">IF(INDEX(ZRDaten,MATCH($B427,ZRZeile,0),MATCH(Hilfe!$B$1,ZRSpalte,0)+'1.2 ZR Monate'!I$12-1)&lt;3,"*",INDEX(ZRDaten,MATCH($B427,ZRZeile,0),MATCH(Hilfe!$B$1,ZRSpalte,0)+'1.2 ZR Monate'!I$12-1))</f>
        <v>186</v>
      </c>
      <c r="J427" s="155" t="n">
        <f aca="false">IF(INDEX(ZRDaten,MATCH($B427,ZRZeile,0),MATCH(Hilfe!$B$1,ZRSpalte,0)+'1.2 ZR Monate'!J$12-1)&lt;3,"*",INDEX(ZRDaten,MATCH($B427,ZRZeile,0),MATCH(Hilfe!$B$1,ZRSpalte,0)+'1.2 ZR Monate'!J$12-1))</f>
        <v>172</v>
      </c>
      <c r="K427" s="155" t="n">
        <f aca="false">IF(INDEX(ZRDaten,MATCH($B427,ZRZeile,0),MATCH(Hilfe!$B$1,ZRSpalte,0)+'1.2 ZR Monate'!K$12-1)&lt;3,"*",INDEX(ZRDaten,MATCH($B427,ZRZeile,0),MATCH(Hilfe!$B$1,ZRSpalte,0)+'1.2 ZR Monate'!K$12-1))</f>
        <v>174</v>
      </c>
      <c r="L427" s="155" t="n">
        <f aca="false">IF(INDEX(ZRDaten,MATCH($B427,ZRZeile,0),MATCH(Hilfe!$B$1,ZRSpalte,0)+'1.2 ZR Monate'!L$12-1)&lt;3,"*",INDEX(ZRDaten,MATCH($B427,ZRZeile,0),MATCH(Hilfe!$B$1,ZRSpalte,0)+'1.2 ZR Monate'!L$12-1))</f>
        <v>170</v>
      </c>
      <c r="M427" s="155" t="n">
        <f aca="false">IF(INDEX(ZRDaten,MATCH($B427,ZRZeile,0),MATCH(Hilfe!$B$1,ZRSpalte,0)+'1.2 ZR Monate'!M$12-1)&lt;3,"*",INDEX(ZRDaten,MATCH($B427,ZRZeile,0),MATCH(Hilfe!$B$1,ZRSpalte,0)+'1.2 ZR Monate'!M$12-1))</f>
        <v>179</v>
      </c>
      <c r="N427" s="155" t="n">
        <f aca="false">IF(INDEX(ZRDaten,MATCH($B427,ZRZeile,0),MATCH(Hilfe!$B$1,ZRSpalte,0)+'1.2 ZR Monate'!N$12-1)&lt;3,"*",INDEX(ZRDaten,MATCH($B427,ZRZeile,0),MATCH(Hilfe!$B$1,ZRSpalte,0)+'1.2 ZR Monate'!N$12-1))</f>
        <v>171</v>
      </c>
      <c r="O427" s="156" t="n">
        <f aca="false">IF(INDEX(ZRDaten,MATCH($B427,ZRZeile,0),MATCH(Hilfe!$B$1,ZRSpalte,0)+'1.2 ZR Monate'!O$12-1)&lt;3,"*",INDEX(ZRDaten,MATCH($B427,ZRZeile,0),MATCH(Hilfe!$B$1,ZRSpalte,0)+'1.2 ZR Monate'!O$12-1))</f>
        <v>182</v>
      </c>
    </row>
    <row r="428" customFormat="false" ht="12.75" hidden="false" customHeight="true" outlineLevel="0" collapsed="false">
      <c r="A428" s="9" t="s">
        <v>864</v>
      </c>
      <c r="B428" s="10" t="s">
        <v>865</v>
      </c>
      <c r="C428" s="155" t="n">
        <f aca="false">IF(INDEX(ZRDaten,MATCH($B428,ZRZeile,0),MATCH(Hilfe!$B$1,ZRSpalte,0)+'1.2 ZR Monate'!C$12-1)&lt;3,"*",INDEX(ZRDaten,MATCH($B428,ZRZeile,0),MATCH(Hilfe!$B$1,ZRSpalte,0)+'1.2 ZR Monate'!C$12-1))</f>
        <v>1028</v>
      </c>
      <c r="D428" s="155" t="n">
        <f aca="false">IF(INDEX(ZRDaten,MATCH($B428,ZRZeile,0),MATCH(Hilfe!$B$1,ZRSpalte,0)+'1.2 ZR Monate'!D$12-1)&lt;3,"*",INDEX(ZRDaten,MATCH($B428,ZRZeile,0),MATCH(Hilfe!$B$1,ZRSpalte,0)+'1.2 ZR Monate'!D$12-1))</f>
        <v>991</v>
      </c>
      <c r="E428" s="155" t="n">
        <f aca="false">IF(INDEX(ZRDaten,MATCH($B428,ZRZeile,0),MATCH(Hilfe!$B$1,ZRSpalte,0)+'1.2 ZR Monate'!E$12-1)&lt;3,"*",INDEX(ZRDaten,MATCH($B428,ZRZeile,0),MATCH(Hilfe!$B$1,ZRSpalte,0)+'1.2 ZR Monate'!E$12-1))</f>
        <v>949</v>
      </c>
      <c r="F428" s="155" t="n">
        <f aca="false">IF(INDEX(ZRDaten,MATCH($B428,ZRZeile,0),MATCH(Hilfe!$B$1,ZRSpalte,0)+'1.2 ZR Monate'!F$12-1)&lt;3,"*",INDEX(ZRDaten,MATCH($B428,ZRZeile,0),MATCH(Hilfe!$B$1,ZRSpalte,0)+'1.2 ZR Monate'!F$12-1))</f>
        <v>965</v>
      </c>
      <c r="G428" s="155" t="n">
        <f aca="false">IF(INDEX(ZRDaten,MATCH($B428,ZRZeile,0),MATCH(Hilfe!$B$1,ZRSpalte,0)+'1.2 ZR Monate'!G$12-1)&lt;3,"*",INDEX(ZRDaten,MATCH($B428,ZRZeile,0),MATCH(Hilfe!$B$1,ZRSpalte,0)+'1.2 ZR Monate'!G$12-1))</f>
        <v>937</v>
      </c>
      <c r="H428" s="155" t="n">
        <f aca="false">IF(INDEX(ZRDaten,MATCH($B428,ZRZeile,0),MATCH(Hilfe!$B$1,ZRSpalte,0)+'1.2 ZR Monate'!H$12-1)&lt;3,"*",INDEX(ZRDaten,MATCH($B428,ZRZeile,0),MATCH(Hilfe!$B$1,ZRSpalte,0)+'1.2 ZR Monate'!H$12-1))</f>
        <v>1003</v>
      </c>
      <c r="I428" s="155" t="n">
        <f aca="false">IF(INDEX(ZRDaten,MATCH($B428,ZRZeile,0),MATCH(Hilfe!$B$1,ZRSpalte,0)+'1.2 ZR Monate'!I$12-1)&lt;3,"*",INDEX(ZRDaten,MATCH($B428,ZRZeile,0),MATCH(Hilfe!$B$1,ZRSpalte,0)+'1.2 ZR Monate'!I$12-1))</f>
        <v>894</v>
      </c>
      <c r="J428" s="155" t="n">
        <f aca="false">IF(INDEX(ZRDaten,MATCH($B428,ZRZeile,0),MATCH(Hilfe!$B$1,ZRSpalte,0)+'1.2 ZR Monate'!J$12-1)&lt;3,"*",INDEX(ZRDaten,MATCH($B428,ZRZeile,0),MATCH(Hilfe!$B$1,ZRSpalte,0)+'1.2 ZR Monate'!J$12-1))</f>
        <v>1082</v>
      </c>
      <c r="K428" s="155" t="n">
        <f aca="false">IF(INDEX(ZRDaten,MATCH($B428,ZRZeile,0),MATCH(Hilfe!$B$1,ZRSpalte,0)+'1.2 ZR Monate'!K$12-1)&lt;3,"*",INDEX(ZRDaten,MATCH($B428,ZRZeile,0),MATCH(Hilfe!$B$1,ZRSpalte,0)+'1.2 ZR Monate'!K$12-1))</f>
        <v>1018</v>
      </c>
      <c r="L428" s="155" t="n">
        <f aca="false">IF(INDEX(ZRDaten,MATCH($B428,ZRZeile,0),MATCH(Hilfe!$B$1,ZRSpalte,0)+'1.2 ZR Monate'!L$12-1)&lt;3,"*",INDEX(ZRDaten,MATCH($B428,ZRZeile,0),MATCH(Hilfe!$B$1,ZRSpalte,0)+'1.2 ZR Monate'!L$12-1))</f>
        <v>1024</v>
      </c>
      <c r="M428" s="155" t="n">
        <f aca="false">IF(INDEX(ZRDaten,MATCH($B428,ZRZeile,0),MATCH(Hilfe!$B$1,ZRSpalte,0)+'1.2 ZR Monate'!M$12-1)&lt;3,"*",INDEX(ZRDaten,MATCH($B428,ZRZeile,0),MATCH(Hilfe!$B$1,ZRSpalte,0)+'1.2 ZR Monate'!M$12-1))</f>
        <v>979</v>
      </c>
      <c r="N428" s="155" t="n">
        <f aca="false">IF(INDEX(ZRDaten,MATCH($B428,ZRZeile,0),MATCH(Hilfe!$B$1,ZRSpalte,0)+'1.2 ZR Monate'!N$12-1)&lt;3,"*",INDEX(ZRDaten,MATCH($B428,ZRZeile,0),MATCH(Hilfe!$B$1,ZRSpalte,0)+'1.2 ZR Monate'!N$12-1))</f>
        <v>940</v>
      </c>
      <c r="O428" s="156" t="n">
        <f aca="false">IF(INDEX(ZRDaten,MATCH($B428,ZRZeile,0),MATCH(Hilfe!$B$1,ZRSpalte,0)+'1.2 ZR Monate'!O$12-1)&lt;3,"*",INDEX(ZRDaten,MATCH($B428,ZRZeile,0),MATCH(Hilfe!$B$1,ZRSpalte,0)+'1.2 ZR Monate'!O$12-1))</f>
        <v>887</v>
      </c>
    </row>
    <row r="429" customFormat="false" ht="12.75" hidden="false" customHeight="true" outlineLevel="0" collapsed="false">
      <c r="A429" s="9" t="s">
        <v>866</v>
      </c>
      <c r="B429" s="10" t="s">
        <v>867</v>
      </c>
      <c r="C429" s="155" t="n">
        <f aca="false">IF(INDEX(ZRDaten,MATCH($B429,ZRZeile,0),MATCH(Hilfe!$B$1,ZRSpalte,0)+'1.2 ZR Monate'!C$12-1)&lt;3,"*",INDEX(ZRDaten,MATCH($B429,ZRZeile,0),MATCH(Hilfe!$B$1,ZRSpalte,0)+'1.2 ZR Monate'!C$12-1))</f>
        <v>326</v>
      </c>
      <c r="D429" s="155" t="n">
        <f aca="false">IF(INDEX(ZRDaten,MATCH($B429,ZRZeile,0),MATCH(Hilfe!$B$1,ZRSpalte,0)+'1.2 ZR Monate'!D$12-1)&lt;3,"*",INDEX(ZRDaten,MATCH($B429,ZRZeile,0),MATCH(Hilfe!$B$1,ZRSpalte,0)+'1.2 ZR Monate'!D$12-1))</f>
        <v>393</v>
      </c>
      <c r="E429" s="155" t="n">
        <f aca="false">IF(INDEX(ZRDaten,MATCH($B429,ZRZeile,0),MATCH(Hilfe!$B$1,ZRSpalte,0)+'1.2 ZR Monate'!E$12-1)&lt;3,"*",INDEX(ZRDaten,MATCH($B429,ZRZeile,0),MATCH(Hilfe!$B$1,ZRSpalte,0)+'1.2 ZR Monate'!E$12-1))</f>
        <v>367</v>
      </c>
      <c r="F429" s="155" t="n">
        <f aca="false">IF(INDEX(ZRDaten,MATCH($B429,ZRZeile,0),MATCH(Hilfe!$B$1,ZRSpalte,0)+'1.2 ZR Monate'!F$12-1)&lt;3,"*",INDEX(ZRDaten,MATCH($B429,ZRZeile,0),MATCH(Hilfe!$B$1,ZRSpalte,0)+'1.2 ZR Monate'!F$12-1))</f>
        <v>356</v>
      </c>
      <c r="G429" s="155" t="n">
        <f aca="false">IF(INDEX(ZRDaten,MATCH($B429,ZRZeile,0),MATCH(Hilfe!$B$1,ZRSpalte,0)+'1.2 ZR Monate'!G$12-1)&lt;3,"*",INDEX(ZRDaten,MATCH($B429,ZRZeile,0),MATCH(Hilfe!$B$1,ZRSpalte,0)+'1.2 ZR Monate'!G$12-1))</f>
        <v>371</v>
      </c>
      <c r="H429" s="155" t="n">
        <f aca="false">IF(INDEX(ZRDaten,MATCH($B429,ZRZeile,0),MATCH(Hilfe!$B$1,ZRSpalte,0)+'1.2 ZR Monate'!H$12-1)&lt;3,"*",INDEX(ZRDaten,MATCH($B429,ZRZeile,0),MATCH(Hilfe!$B$1,ZRSpalte,0)+'1.2 ZR Monate'!H$12-1))</f>
        <v>332</v>
      </c>
      <c r="I429" s="155" t="n">
        <f aca="false">IF(INDEX(ZRDaten,MATCH($B429,ZRZeile,0),MATCH(Hilfe!$B$1,ZRSpalte,0)+'1.2 ZR Monate'!I$12-1)&lt;3,"*",INDEX(ZRDaten,MATCH($B429,ZRZeile,0),MATCH(Hilfe!$B$1,ZRSpalte,0)+'1.2 ZR Monate'!I$12-1))</f>
        <v>302</v>
      </c>
      <c r="J429" s="155" t="n">
        <f aca="false">IF(INDEX(ZRDaten,MATCH($B429,ZRZeile,0),MATCH(Hilfe!$B$1,ZRSpalte,0)+'1.2 ZR Monate'!J$12-1)&lt;3,"*",INDEX(ZRDaten,MATCH($B429,ZRZeile,0),MATCH(Hilfe!$B$1,ZRSpalte,0)+'1.2 ZR Monate'!J$12-1))</f>
        <v>334</v>
      </c>
      <c r="K429" s="155" t="n">
        <f aca="false">IF(INDEX(ZRDaten,MATCH($B429,ZRZeile,0),MATCH(Hilfe!$B$1,ZRSpalte,0)+'1.2 ZR Monate'!K$12-1)&lt;3,"*",INDEX(ZRDaten,MATCH($B429,ZRZeile,0),MATCH(Hilfe!$B$1,ZRSpalte,0)+'1.2 ZR Monate'!K$12-1))</f>
        <v>341</v>
      </c>
      <c r="L429" s="155" t="n">
        <f aca="false">IF(INDEX(ZRDaten,MATCH($B429,ZRZeile,0),MATCH(Hilfe!$B$1,ZRSpalte,0)+'1.2 ZR Monate'!L$12-1)&lt;3,"*",INDEX(ZRDaten,MATCH($B429,ZRZeile,0),MATCH(Hilfe!$B$1,ZRSpalte,0)+'1.2 ZR Monate'!L$12-1))</f>
        <v>370</v>
      </c>
      <c r="M429" s="155" t="n">
        <f aca="false">IF(INDEX(ZRDaten,MATCH($B429,ZRZeile,0),MATCH(Hilfe!$B$1,ZRSpalte,0)+'1.2 ZR Monate'!M$12-1)&lt;3,"*",INDEX(ZRDaten,MATCH($B429,ZRZeile,0),MATCH(Hilfe!$B$1,ZRSpalte,0)+'1.2 ZR Monate'!M$12-1))</f>
        <v>377</v>
      </c>
      <c r="N429" s="155" t="n">
        <f aca="false">IF(INDEX(ZRDaten,MATCH($B429,ZRZeile,0),MATCH(Hilfe!$B$1,ZRSpalte,0)+'1.2 ZR Monate'!N$12-1)&lt;3,"*",INDEX(ZRDaten,MATCH($B429,ZRZeile,0),MATCH(Hilfe!$B$1,ZRSpalte,0)+'1.2 ZR Monate'!N$12-1))</f>
        <v>302</v>
      </c>
      <c r="O429" s="156" t="n">
        <f aca="false">IF(INDEX(ZRDaten,MATCH($B429,ZRZeile,0),MATCH(Hilfe!$B$1,ZRSpalte,0)+'1.2 ZR Monate'!O$12-1)&lt;3,"*",INDEX(ZRDaten,MATCH($B429,ZRZeile,0),MATCH(Hilfe!$B$1,ZRSpalte,0)+'1.2 ZR Monate'!O$12-1))</f>
        <v>240</v>
      </c>
    </row>
    <row r="430" customFormat="false" ht="12.75" hidden="false" customHeight="true" outlineLevel="0" collapsed="false">
      <c r="A430" s="9" t="s">
        <v>868</v>
      </c>
      <c r="B430" s="10" t="s">
        <v>869</v>
      </c>
      <c r="C430" s="155" t="n">
        <f aca="false">IF(INDEX(ZRDaten,MATCH($B430,ZRZeile,0),MATCH(Hilfe!$B$1,ZRSpalte,0)+'1.2 ZR Monate'!C$12-1)&lt;3,"*",INDEX(ZRDaten,MATCH($B430,ZRZeile,0),MATCH(Hilfe!$B$1,ZRSpalte,0)+'1.2 ZR Monate'!C$12-1))</f>
        <v>1063</v>
      </c>
      <c r="D430" s="155" t="n">
        <f aca="false">IF(INDEX(ZRDaten,MATCH($B430,ZRZeile,0),MATCH(Hilfe!$B$1,ZRSpalte,0)+'1.2 ZR Monate'!D$12-1)&lt;3,"*",INDEX(ZRDaten,MATCH($B430,ZRZeile,0),MATCH(Hilfe!$B$1,ZRSpalte,0)+'1.2 ZR Monate'!D$12-1))</f>
        <v>1024</v>
      </c>
      <c r="E430" s="155" t="n">
        <f aca="false">IF(INDEX(ZRDaten,MATCH($B430,ZRZeile,0),MATCH(Hilfe!$B$1,ZRSpalte,0)+'1.2 ZR Monate'!E$12-1)&lt;3,"*",INDEX(ZRDaten,MATCH($B430,ZRZeile,0),MATCH(Hilfe!$B$1,ZRSpalte,0)+'1.2 ZR Monate'!E$12-1))</f>
        <v>954</v>
      </c>
      <c r="F430" s="155" t="n">
        <f aca="false">IF(INDEX(ZRDaten,MATCH($B430,ZRZeile,0),MATCH(Hilfe!$B$1,ZRSpalte,0)+'1.2 ZR Monate'!F$12-1)&lt;3,"*",INDEX(ZRDaten,MATCH($B430,ZRZeile,0),MATCH(Hilfe!$B$1,ZRSpalte,0)+'1.2 ZR Monate'!F$12-1))</f>
        <v>783</v>
      </c>
      <c r="G430" s="155" t="n">
        <f aca="false">IF(INDEX(ZRDaten,MATCH($B430,ZRZeile,0),MATCH(Hilfe!$B$1,ZRSpalte,0)+'1.2 ZR Monate'!G$12-1)&lt;3,"*",INDEX(ZRDaten,MATCH($B430,ZRZeile,0),MATCH(Hilfe!$B$1,ZRSpalte,0)+'1.2 ZR Monate'!G$12-1))</f>
        <v>803</v>
      </c>
      <c r="H430" s="155" t="n">
        <f aca="false">IF(INDEX(ZRDaten,MATCH($B430,ZRZeile,0),MATCH(Hilfe!$B$1,ZRSpalte,0)+'1.2 ZR Monate'!H$12-1)&lt;3,"*",INDEX(ZRDaten,MATCH($B430,ZRZeile,0),MATCH(Hilfe!$B$1,ZRSpalte,0)+'1.2 ZR Monate'!H$12-1))</f>
        <v>758</v>
      </c>
      <c r="I430" s="155" t="n">
        <f aca="false">IF(INDEX(ZRDaten,MATCH($B430,ZRZeile,0),MATCH(Hilfe!$B$1,ZRSpalte,0)+'1.2 ZR Monate'!I$12-1)&lt;3,"*",INDEX(ZRDaten,MATCH($B430,ZRZeile,0),MATCH(Hilfe!$B$1,ZRSpalte,0)+'1.2 ZR Monate'!I$12-1))</f>
        <v>693</v>
      </c>
      <c r="J430" s="155" t="n">
        <f aca="false">IF(INDEX(ZRDaten,MATCH($B430,ZRZeile,0),MATCH(Hilfe!$B$1,ZRSpalte,0)+'1.2 ZR Monate'!J$12-1)&lt;3,"*",INDEX(ZRDaten,MATCH($B430,ZRZeile,0),MATCH(Hilfe!$B$1,ZRSpalte,0)+'1.2 ZR Monate'!J$12-1))</f>
        <v>575</v>
      </c>
      <c r="K430" s="155" t="n">
        <f aca="false">IF(INDEX(ZRDaten,MATCH($B430,ZRZeile,0),MATCH(Hilfe!$B$1,ZRSpalte,0)+'1.2 ZR Monate'!K$12-1)&lt;3,"*",INDEX(ZRDaten,MATCH($B430,ZRZeile,0),MATCH(Hilfe!$B$1,ZRSpalte,0)+'1.2 ZR Monate'!K$12-1))</f>
        <v>574</v>
      </c>
      <c r="L430" s="155" t="n">
        <f aca="false">IF(INDEX(ZRDaten,MATCH($B430,ZRZeile,0),MATCH(Hilfe!$B$1,ZRSpalte,0)+'1.2 ZR Monate'!L$12-1)&lt;3,"*",INDEX(ZRDaten,MATCH($B430,ZRZeile,0),MATCH(Hilfe!$B$1,ZRSpalte,0)+'1.2 ZR Monate'!L$12-1))</f>
        <v>498</v>
      </c>
      <c r="M430" s="155" t="n">
        <f aca="false">IF(INDEX(ZRDaten,MATCH($B430,ZRZeile,0),MATCH(Hilfe!$B$1,ZRSpalte,0)+'1.2 ZR Monate'!M$12-1)&lt;3,"*",INDEX(ZRDaten,MATCH($B430,ZRZeile,0),MATCH(Hilfe!$B$1,ZRSpalte,0)+'1.2 ZR Monate'!M$12-1))</f>
        <v>443</v>
      </c>
      <c r="N430" s="155" t="n">
        <f aca="false">IF(INDEX(ZRDaten,MATCH($B430,ZRZeile,0),MATCH(Hilfe!$B$1,ZRSpalte,0)+'1.2 ZR Monate'!N$12-1)&lt;3,"*",INDEX(ZRDaten,MATCH($B430,ZRZeile,0),MATCH(Hilfe!$B$1,ZRSpalte,0)+'1.2 ZR Monate'!N$12-1))</f>
        <v>384</v>
      </c>
      <c r="O430" s="156" t="n">
        <f aca="false">IF(INDEX(ZRDaten,MATCH($B430,ZRZeile,0),MATCH(Hilfe!$B$1,ZRSpalte,0)+'1.2 ZR Monate'!O$12-1)&lt;3,"*",INDEX(ZRDaten,MATCH($B430,ZRZeile,0),MATCH(Hilfe!$B$1,ZRSpalte,0)+'1.2 ZR Monate'!O$12-1))</f>
        <v>410</v>
      </c>
    </row>
    <row r="431" customFormat="false" ht="12.75" hidden="false" customHeight="true" outlineLevel="0" collapsed="false">
      <c r="A431" s="9" t="s">
        <v>870</v>
      </c>
      <c r="B431" s="10" t="s">
        <v>871</v>
      </c>
      <c r="C431" s="155" t="n">
        <f aca="false">IF(INDEX(ZRDaten,MATCH($B431,ZRZeile,0),MATCH(Hilfe!$B$1,ZRSpalte,0)+'1.2 ZR Monate'!C$12-1)&lt;3,"*",INDEX(ZRDaten,MATCH($B431,ZRZeile,0),MATCH(Hilfe!$B$1,ZRSpalte,0)+'1.2 ZR Monate'!C$12-1))</f>
        <v>789</v>
      </c>
      <c r="D431" s="155" t="n">
        <f aca="false">IF(INDEX(ZRDaten,MATCH($B431,ZRZeile,0),MATCH(Hilfe!$B$1,ZRSpalte,0)+'1.2 ZR Monate'!D$12-1)&lt;3,"*",INDEX(ZRDaten,MATCH($B431,ZRZeile,0),MATCH(Hilfe!$B$1,ZRSpalte,0)+'1.2 ZR Monate'!D$12-1))</f>
        <v>756</v>
      </c>
      <c r="E431" s="155" t="n">
        <f aca="false">IF(INDEX(ZRDaten,MATCH($B431,ZRZeile,0),MATCH(Hilfe!$B$1,ZRSpalte,0)+'1.2 ZR Monate'!E$12-1)&lt;3,"*",INDEX(ZRDaten,MATCH($B431,ZRZeile,0),MATCH(Hilfe!$B$1,ZRSpalte,0)+'1.2 ZR Monate'!E$12-1))</f>
        <v>667</v>
      </c>
      <c r="F431" s="155" t="n">
        <f aca="false">IF(INDEX(ZRDaten,MATCH($B431,ZRZeile,0),MATCH(Hilfe!$B$1,ZRSpalte,0)+'1.2 ZR Monate'!F$12-1)&lt;3,"*",INDEX(ZRDaten,MATCH($B431,ZRZeile,0),MATCH(Hilfe!$B$1,ZRSpalte,0)+'1.2 ZR Monate'!F$12-1))</f>
        <v>679</v>
      </c>
      <c r="G431" s="155" t="n">
        <f aca="false">IF(INDEX(ZRDaten,MATCH($B431,ZRZeile,0),MATCH(Hilfe!$B$1,ZRSpalte,0)+'1.2 ZR Monate'!G$12-1)&lt;3,"*",INDEX(ZRDaten,MATCH($B431,ZRZeile,0),MATCH(Hilfe!$B$1,ZRSpalte,0)+'1.2 ZR Monate'!G$12-1))</f>
        <v>691</v>
      </c>
      <c r="H431" s="155" t="n">
        <f aca="false">IF(INDEX(ZRDaten,MATCH($B431,ZRZeile,0),MATCH(Hilfe!$B$1,ZRSpalte,0)+'1.2 ZR Monate'!H$12-1)&lt;3,"*",INDEX(ZRDaten,MATCH($B431,ZRZeile,0),MATCH(Hilfe!$B$1,ZRSpalte,0)+'1.2 ZR Monate'!H$12-1))</f>
        <v>788</v>
      </c>
      <c r="I431" s="155" t="n">
        <f aca="false">IF(INDEX(ZRDaten,MATCH($B431,ZRZeile,0),MATCH(Hilfe!$B$1,ZRSpalte,0)+'1.2 ZR Monate'!I$12-1)&lt;3,"*",INDEX(ZRDaten,MATCH($B431,ZRZeile,0),MATCH(Hilfe!$B$1,ZRSpalte,0)+'1.2 ZR Monate'!I$12-1))</f>
        <v>713</v>
      </c>
      <c r="J431" s="155" t="n">
        <f aca="false">IF(INDEX(ZRDaten,MATCH($B431,ZRZeile,0),MATCH(Hilfe!$B$1,ZRSpalte,0)+'1.2 ZR Monate'!J$12-1)&lt;3,"*",INDEX(ZRDaten,MATCH($B431,ZRZeile,0),MATCH(Hilfe!$B$1,ZRSpalte,0)+'1.2 ZR Monate'!J$12-1))</f>
        <v>760</v>
      </c>
      <c r="K431" s="155" t="n">
        <f aca="false">IF(INDEX(ZRDaten,MATCH($B431,ZRZeile,0),MATCH(Hilfe!$B$1,ZRSpalte,0)+'1.2 ZR Monate'!K$12-1)&lt;3,"*",INDEX(ZRDaten,MATCH($B431,ZRZeile,0),MATCH(Hilfe!$B$1,ZRSpalte,0)+'1.2 ZR Monate'!K$12-1))</f>
        <v>639</v>
      </c>
      <c r="L431" s="155" t="n">
        <f aca="false">IF(INDEX(ZRDaten,MATCH($B431,ZRZeile,0),MATCH(Hilfe!$B$1,ZRSpalte,0)+'1.2 ZR Monate'!L$12-1)&lt;3,"*",INDEX(ZRDaten,MATCH($B431,ZRZeile,0),MATCH(Hilfe!$B$1,ZRSpalte,0)+'1.2 ZR Monate'!L$12-1))</f>
        <v>642</v>
      </c>
      <c r="M431" s="155" t="n">
        <f aca="false">IF(INDEX(ZRDaten,MATCH($B431,ZRZeile,0),MATCH(Hilfe!$B$1,ZRSpalte,0)+'1.2 ZR Monate'!M$12-1)&lt;3,"*",INDEX(ZRDaten,MATCH($B431,ZRZeile,0),MATCH(Hilfe!$B$1,ZRSpalte,0)+'1.2 ZR Monate'!M$12-1))</f>
        <v>638</v>
      </c>
      <c r="N431" s="155" t="n">
        <f aca="false">IF(INDEX(ZRDaten,MATCH($B431,ZRZeile,0),MATCH(Hilfe!$B$1,ZRSpalte,0)+'1.2 ZR Monate'!N$12-1)&lt;3,"*",INDEX(ZRDaten,MATCH($B431,ZRZeile,0),MATCH(Hilfe!$B$1,ZRSpalte,0)+'1.2 ZR Monate'!N$12-1))</f>
        <v>739</v>
      </c>
      <c r="O431" s="156" t="n">
        <f aca="false">IF(INDEX(ZRDaten,MATCH($B431,ZRZeile,0),MATCH(Hilfe!$B$1,ZRSpalte,0)+'1.2 ZR Monate'!O$12-1)&lt;3,"*",INDEX(ZRDaten,MATCH($B431,ZRZeile,0),MATCH(Hilfe!$B$1,ZRSpalte,0)+'1.2 ZR Monate'!O$12-1))</f>
        <v>732</v>
      </c>
    </row>
    <row r="432" customFormat="false" ht="12.75" hidden="false" customHeight="true" outlineLevel="0" collapsed="false">
      <c r="A432" s="9" t="s">
        <v>872</v>
      </c>
      <c r="B432" s="10" t="s">
        <v>873</v>
      </c>
      <c r="C432" s="155" t="n">
        <f aca="false">IF(INDEX(ZRDaten,MATCH($B432,ZRZeile,0),MATCH(Hilfe!$B$1,ZRSpalte,0)+'1.2 ZR Monate'!C$12-1)&lt;3,"*",INDEX(ZRDaten,MATCH($B432,ZRZeile,0),MATCH(Hilfe!$B$1,ZRSpalte,0)+'1.2 ZR Monate'!C$12-1))</f>
        <v>1052</v>
      </c>
      <c r="D432" s="155" t="n">
        <f aca="false">IF(INDEX(ZRDaten,MATCH($B432,ZRZeile,0),MATCH(Hilfe!$B$1,ZRSpalte,0)+'1.2 ZR Monate'!D$12-1)&lt;3,"*",INDEX(ZRDaten,MATCH($B432,ZRZeile,0),MATCH(Hilfe!$B$1,ZRSpalte,0)+'1.2 ZR Monate'!D$12-1))</f>
        <v>1013</v>
      </c>
      <c r="E432" s="155" t="n">
        <f aca="false">IF(INDEX(ZRDaten,MATCH($B432,ZRZeile,0),MATCH(Hilfe!$B$1,ZRSpalte,0)+'1.2 ZR Monate'!E$12-1)&lt;3,"*",INDEX(ZRDaten,MATCH($B432,ZRZeile,0),MATCH(Hilfe!$B$1,ZRSpalte,0)+'1.2 ZR Monate'!E$12-1))</f>
        <v>997</v>
      </c>
      <c r="F432" s="155" t="n">
        <f aca="false">IF(INDEX(ZRDaten,MATCH($B432,ZRZeile,0),MATCH(Hilfe!$B$1,ZRSpalte,0)+'1.2 ZR Monate'!F$12-1)&lt;3,"*",INDEX(ZRDaten,MATCH($B432,ZRZeile,0),MATCH(Hilfe!$B$1,ZRSpalte,0)+'1.2 ZR Monate'!F$12-1))</f>
        <v>1047</v>
      </c>
      <c r="G432" s="155" t="n">
        <f aca="false">IF(INDEX(ZRDaten,MATCH($B432,ZRZeile,0),MATCH(Hilfe!$B$1,ZRSpalte,0)+'1.2 ZR Monate'!G$12-1)&lt;3,"*",INDEX(ZRDaten,MATCH($B432,ZRZeile,0),MATCH(Hilfe!$B$1,ZRSpalte,0)+'1.2 ZR Monate'!G$12-1))</f>
        <v>1177</v>
      </c>
      <c r="H432" s="155" t="n">
        <f aca="false">IF(INDEX(ZRDaten,MATCH($B432,ZRZeile,0),MATCH(Hilfe!$B$1,ZRSpalte,0)+'1.2 ZR Monate'!H$12-1)&lt;3,"*",INDEX(ZRDaten,MATCH($B432,ZRZeile,0),MATCH(Hilfe!$B$1,ZRSpalte,0)+'1.2 ZR Monate'!H$12-1))</f>
        <v>1187</v>
      </c>
      <c r="I432" s="155" t="n">
        <f aca="false">IF(INDEX(ZRDaten,MATCH($B432,ZRZeile,0),MATCH(Hilfe!$B$1,ZRSpalte,0)+'1.2 ZR Monate'!I$12-1)&lt;3,"*",INDEX(ZRDaten,MATCH($B432,ZRZeile,0),MATCH(Hilfe!$B$1,ZRSpalte,0)+'1.2 ZR Monate'!I$12-1))</f>
        <v>1190</v>
      </c>
      <c r="J432" s="155" t="n">
        <f aca="false">IF(INDEX(ZRDaten,MATCH($B432,ZRZeile,0),MATCH(Hilfe!$B$1,ZRSpalte,0)+'1.2 ZR Monate'!J$12-1)&lt;3,"*",INDEX(ZRDaten,MATCH($B432,ZRZeile,0),MATCH(Hilfe!$B$1,ZRSpalte,0)+'1.2 ZR Monate'!J$12-1))</f>
        <v>1234</v>
      </c>
      <c r="K432" s="155" t="n">
        <f aca="false">IF(INDEX(ZRDaten,MATCH($B432,ZRZeile,0),MATCH(Hilfe!$B$1,ZRSpalte,0)+'1.2 ZR Monate'!K$12-1)&lt;3,"*",INDEX(ZRDaten,MATCH($B432,ZRZeile,0),MATCH(Hilfe!$B$1,ZRSpalte,0)+'1.2 ZR Monate'!K$12-1))</f>
        <v>1191</v>
      </c>
      <c r="L432" s="155" t="n">
        <f aca="false">IF(INDEX(ZRDaten,MATCH($B432,ZRZeile,0),MATCH(Hilfe!$B$1,ZRSpalte,0)+'1.2 ZR Monate'!L$12-1)&lt;3,"*",INDEX(ZRDaten,MATCH($B432,ZRZeile,0),MATCH(Hilfe!$B$1,ZRSpalte,0)+'1.2 ZR Monate'!L$12-1))</f>
        <v>1259</v>
      </c>
      <c r="M432" s="155" t="n">
        <f aca="false">IF(INDEX(ZRDaten,MATCH($B432,ZRZeile,0),MATCH(Hilfe!$B$1,ZRSpalte,0)+'1.2 ZR Monate'!M$12-1)&lt;3,"*",INDEX(ZRDaten,MATCH($B432,ZRZeile,0),MATCH(Hilfe!$B$1,ZRSpalte,0)+'1.2 ZR Monate'!M$12-1))</f>
        <v>1305</v>
      </c>
      <c r="N432" s="155" t="n">
        <f aca="false">IF(INDEX(ZRDaten,MATCH($B432,ZRZeile,0),MATCH(Hilfe!$B$1,ZRSpalte,0)+'1.2 ZR Monate'!N$12-1)&lt;3,"*",INDEX(ZRDaten,MATCH($B432,ZRZeile,0),MATCH(Hilfe!$B$1,ZRSpalte,0)+'1.2 ZR Monate'!N$12-1))</f>
        <v>1516</v>
      </c>
      <c r="O432" s="156" t="n">
        <f aca="false">IF(INDEX(ZRDaten,MATCH($B432,ZRZeile,0),MATCH(Hilfe!$B$1,ZRSpalte,0)+'1.2 ZR Monate'!O$12-1)&lt;3,"*",INDEX(ZRDaten,MATCH($B432,ZRZeile,0),MATCH(Hilfe!$B$1,ZRSpalte,0)+'1.2 ZR Monate'!O$12-1))</f>
        <v>1541</v>
      </c>
    </row>
    <row r="433" customFormat="false" ht="12.75" hidden="false" customHeight="true" outlineLevel="0" collapsed="false">
      <c r="A433" s="9" t="s">
        <v>874</v>
      </c>
      <c r="B433" s="10" t="s">
        <v>875</v>
      </c>
      <c r="C433" s="155" t="n">
        <f aca="false">IF(INDEX(ZRDaten,MATCH($B433,ZRZeile,0),MATCH(Hilfe!$B$1,ZRSpalte,0)+'1.2 ZR Monate'!C$12-1)&lt;3,"*",INDEX(ZRDaten,MATCH($B433,ZRZeile,0),MATCH(Hilfe!$B$1,ZRSpalte,0)+'1.2 ZR Monate'!C$12-1))</f>
        <v>1939</v>
      </c>
      <c r="D433" s="155" t="n">
        <f aca="false">IF(INDEX(ZRDaten,MATCH($B433,ZRZeile,0),MATCH(Hilfe!$B$1,ZRSpalte,0)+'1.2 ZR Monate'!D$12-1)&lt;3,"*",INDEX(ZRDaten,MATCH($B433,ZRZeile,0),MATCH(Hilfe!$B$1,ZRSpalte,0)+'1.2 ZR Monate'!D$12-1))</f>
        <v>1941</v>
      </c>
      <c r="E433" s="155" t="n">
        <f aca="false">IF(INDEX(ZRDaten,MATCH($B433,ZRZeile,0),MATCH(Hilfe!$B$1,ZRSpalte,0)+'1.2 ZR Monate'!E$12-1)&lt;3,"*",INDEX(ZRDaten,MATCH($B433,ZRZeile,0),MATCH(Hilfe!$B$1,ZRSpalte,0)+'1.2 ZR Monate'!E$12-1))</f>
        <v>1925</v>
      </c>
      <c r="F433" s="155" t="n">
        <f aca="false">IF(INDEX(ZRDaten,MATCH($B433,ZRZeile,0),MATCH(Hilfe!$B$1,ZRSpalte,0)+'1.2 ZR Monate'!F$12-1)&lt;3,"*",INDEX(ZRDaten,MATCH($B433,ZRZeile,0),MATCH(Hilfe!$B$1,ZRSpalte,0)+'1.2 ZR Monate'!F$12-1))</f>
        <v>1921</v>
      </c>
      <c r="G433" s="155" t="n">
        <f aca="false">IF(INDEX(ZRDaten,MATCH($B433,ZRZeile,0),MATCH(Hilfe!$B$1,ZRSpalte,0)+'1.2 ZR Monate'!G$12-1)&lt;3,"*",INDEX(ZRDaten,MATCH($B433,ZRZeile,0),MATCH(Hilfe!$B$1,ZRSpalte,0)+'1.2 ZR Monate'!G$12-1))</f>
        <v>1983</v>
      </c>
      <c r="H433" s="155" t="n">
        <f aca="false">IF(INDEX(ZRDaten,MATCH($B433,ZRZeile,0),MATCH(Hilfe!$B$1,ZRSpalte,0)+'1.2 ZR Monate'!H$12-1)&lt;3,"*",INDEX(ZRDaten,MATCH($B433,ZRZeile,0),MATCH(Hilfe!$B$1,ZRSpalte,0)+'1.2 ZR Monate'!H$12-1))</f>
        <v>1941</v>
      </c>
      <c r="I433" s="155" t="n">
        <f aca="false">IF(INDEX(ZRDaten,MATCH($B433,ZRZeile,0),MATCH(Hilfe!$B$1,ZRSpalte,0)+'1.2 ZR Monate'!I$12-1)&lt;3,"*",INDEX(ZRDaten,MATCH($B433,ZRZeile,0),MATCH(Hilfe!$B$1,ZRSpalte,0)+'1.2 ZR Monate'!I$12-1))</f>
        <v>2015</v>
      </c>
      <c r="J433" s="155" t="n">
        <f aca="false">IF(INDEX(ZRDaten,MATCH($B433,ZRZeile,0),MATCH(Hilfe!$B$1,ZRSpalte,0)+'1.2 ZR Monate'!J$12-1)&lt;3,"*",INDEX(ZRDaten,MATCH($B433,ZRZeile,0),MATCH(Hilfe!$B$1,ZRSpalte,0)+'1.2 ZR Monate'!J$12-1))</f>
        <v>2069</v>
      </c>
      <c r="K433" s="155" t="n">
        <f aca="false">IF(INDEX(ZRDaten,MATCH($B433,ZRZeile,0),MATCH(Hilfe!$B$1,ZRSpalte,0)+'1.2 ZR Monate'!K$12-1)&lt;3,"*",INDEX(ZRDaten,MATCH($B433,ZRZeile,0),MATCH(Hilfe!$B$1,ZRSpalte,0)+'1.2 ZR Monate'!K$12-1))</f>
        <v>2047</v>
      </c>
      <c r="L433" s="155" t="n">
        <f aca="false">IF(INDEX(ZRDaten,MATCH($B433,ZRZeile,0),MATCH(Hilfe!$B$1,ZRSpalte,0)+'1.2 ZR Monate'!L$12-1)&lt;3,"*",INDEX(ZRDaten,MATCH($B433,ZRZeile,0),MATCH(Hilfe!$B$1,ZRSpalte,0)+'1.2 ZR Monate'!L$12-1))</f>
        <v>1917</v>
      </c>
      <c r="M433" s="155" t="n">
        <f aca="false">IF(INDEX(ZRDaten,MATCH($B433,ZRZeile,0),MATCH(Hilfe!$B$1,ZRSpalte,0)+'1.2 ZR Monate'!M$12-1)&lt;3,"*",INDEX(ZRDaten,MATCH($B433,ZRZeile,0),MATCH(Hilfe!$B$1,ZRSpalte,0)+'1.2 ZR Monate'!M$12-1))</f>
        <v>1930</v>
      </c>
      <c r="N433" s="155" t="n">
        <f aca="false">IF(INDEX(ZRDaten,MATCH($B433,ZRZeile,0),MATCH(Hilfe!$B$1,ZRSpalte,0)+'1.2 ZR Monate'!N$12-1)&lt;3,"*",INDEX(ZRDaten,MATCH($B433,ZRZeile,0),MATCH(Hilfe!$B$1,ZRSpalte,0)+'1.2 ZR Monate'!N$12-1))</f>
        <v>2056</v>
      </c>
      <c r="O433" s="156" t="n">
        <f aca="false">IF(INDEX(ZRDaten,MATCH($B433,ZRZeile,0),MATCH(Hilfe!$B$1,ZRSpalte,0)+'1.2 ZR Monate'!O$12-1)&lt;3,"*",INDEX(ZRDaten,MATCH($B433,ZRZeile,0),MATCH(Hilfe!$B$1,ZRSpalte,0)+'1.2 ZR Monate'!O$12-1))</f>
        <v>1947</v>
      </c>
    </row>
    <row r="434" customFormat="false" ht="12.75" hidden="false" customHeight="true" outlineLevel="0" collapsed="false">
      <c r="A434" s="9" t="s">
        <v>876</v>
      </c>
      <c r="B434" s="10" t="s">
        <v>877</v>
      </c>
      <c r="C434" s="155" t="n">
        <f aca="false">IF(INDEX(ZRDaten,MATCH($B434,ZRZeile,0),MATCH(Hilfe!$B$1,ZRSpalte,0)+'1.2 ZR Monate'!C$12-1)&lt;3,"*",INDEX(ZRDaten,MATCH($B434,ZRZeile,0),MATCH(Hilfe!$B$1,ZRSpalte,0)+'1.2 ZR Monate'!C$12-1))</f>
        <v>578</v>
      </c>
      <c r="D434" s="155" t="n">
        <f aca="false">IF(INDEX(ZRDaten,MATCH($B434,ZRZeile,0),MATCH(Hilfe!$B$1,ZRSpalte,0)+'1.2 ZR Monate'!D$12-1)&lt;3,"*",INDEX(ZRDaten,MATCH($B434,ZRZeile,0),MATCH(Hilfe!$B$1,ZRSpalte,0)+'1.2 ZR Monate'!D$12-1))</f>
        <v>586</v>
      </c>
      <c r="E434" s="155" t="n">
        <f aca="false">IF(INDEX(ZRDaten,MATCH($B434,ZRZeile,0),MATCH(Hilfe!$B$1,ZRSpalte,0)+'1.2 ZR Monate'!E$12-1)&lt;3,"*",INDEX(ZRDaten,MATCH($B434,ZRZeile,0),MATCH(Hilfe!$B$1,ZRSpalte,0)+'1.2 ZR Monate'!E$12-1))</f>
        <v>520</v>
      </c>
      <c r="F434" s="155" t="n">
        <f aca="false">IF(INDEX(ZRDaten,MATCH($B434,ZRZeile,0),MATCH(Hilfe!$B$1,ZRSpalte,0)+'1.2 ZR Monate'!F$12-1)&lt;3,"*",INDEX(ZRDaten,MATCH($B434,ZRZeile,0),MATCH(Hilfe!$B$1,ZRSpalte,0)+'1.2 ZR Monate'!F$12-1))</f>
        <v>474</v>
      </c>
      <c r="G434" s="155" t="n">
        <f aca="false">IF(INDEX(ZRDaten,MATCH($B434,ZRZeile,0),MATCH(Hilfe!$B$1,ZRSpalte,0)+'1.2 ZR Monate'!G$12-1)&lt;3,"*",INDEX(ZRDaten,MATCH($B434,ZRZeile,0),MATCH(Hilfe!$B$1,ZRSpalte,0)+'1.2 ZR Monate'!G$12-1))</f>
        <v>452</v>
      </c>
      <c r="H434" s="155" t="n">
        <f aca="false">IF(INDEX(ZRDaten,MATCH($B434,ZRZeile,0),MATCH(Hilfe!$B$1,ZRSpalte,0)+'1.2 ZR Monate'!H$12-1)&lt;3,"*",INDEX(ZRDaten,MATCH($B434,ZRZeile,0),MATCH(Hilfe!$B$1,ZRSpalte,0)+'1.2 ZR Monate'!H$12-1))</f>
        <v>393</v>
      </c>
      <c r="I434" s="155" t="n">
        <f aca="false">IF(INDEX(ZRDaten,MATCH($B434,ZRZeile,0),MATCH(Hilfe!$B$1,ZRSpalte,0)+'1.2 ZR Monate'!I$12-1)&lt;3,"*",INDEX(ZRDaten,MATCH($B434,ZRZeile,0),MATCH(Hilfe!$B$1,ZRSpalte,0)+'1.2 ZR Monate'!I$12-1))</f>
        <v>367</v>
      </c>
      <c r="J434" s="155" t="n">
        <f aca="false">IF(INDEX(ZRDaten,MATCH($B434,ZRZeile,0),MATCH(Hilfe!$B$1,ZRSpalte,0)+'1.2 ZR Monate'!J$12-1)&lt;3,"*",INDEX(ZRDaten,MATCH($B434,ZRZeile,0),MATCH(Hilfe!$B$1,ZRSpalte,0)+'1.2 ZR Monate'!J$12-1))</f>
        <v>367</v>
      </c>
      <c r="K434" s="155" t="n">
        <f aca="false">IF(INDEX(ZRDaten,MATCH($B434,ZRZeile,0),MATCH(Hilfe!$B$1,ZRSpalte,0)+'1.2 ZR Monate'!K$12-1)&lt;3,"*",INDEX(ZRDaten,MATCH($B434,ZRZeile,0),MATCH(Hilfe!$B$1,ZRSpalte,0)+'1.2 ZR Monate'!K$12-1))</f>
        <v>408</v>
      </c>
      <c r="L434" s="155" t="n">
        <f aca="false">IF(INDEX(ZRDaten,MATCH($B434,ZRZeile,0),MATCH(Hilfe!$B$1,ZRSpalte,0)+'1.2 ZR Monate'!L$12-1)&lt;3,"*",INDEX(ZRDaten,MATCH($B434,ZRZeile,0),MATCH(Hilfe!$B$1,ZRSpalte,0)+'1.2 ZR Monate'!L$12-1))</f>
        <v>289</v>
      </c>
      <c r="M434" s="155" t="n">
        <f aca="false">IF(INDEX(ZRDaten,MATCH($B434,ZRZeile,0),MATCH(Hilfe!$B$1,ZRSpalte,0)+'1.2 ZR Monate'!M$12-1)&lt;3,"*",INDEX(ZRDaten,MATCH($B434,ZRZeile,0),MATCH(Hilfe!$B$1,ZRSpalte,0)+'1.2 ZR Monate'!M$12-1))</f>
        <v>326</v>
      </c>
      <c r="N434" s="155" t="n">
        <f aca="false">IF(INDEX(ZRDaten,MATCH($B434,ZRZeile,0),MATCH(Hilfe!$B$1,ZRSpalte,0)+'1.2 ZR Monate'!N$12-1)&lt;3,"*",INDEX(ZRDaten,MATCH($B434,ZRZeile,0),MATCH(Hilfe!$B$1,ZRSpalte,0)+'1.2 ZR Monate'!N$12-1))</f>
        <v>335</v>
      </c>
      <c r="O434" s="156" t="n">
        <f aca="false">IF(INDEX(ZRDaten,MATCH($B434,ZRZeile,0),MATCH(Hilfe!$B$1,ZRSpalte,0)+'1.2 ZR Monate'!O$12-1)&lt;3,"*",INDEX(ZRDaten,MATCH($B434,ZRZeile,0),MATCH(Hilfe!$B$1,ZRSpalte,0)+'1.2 ZR Monate'!O$12-1))</f>
        <v>271</v>
      </c>
    </row>
    <row r="435" customFormat="false" ht="12.75" hidden="false" customHeight="true" outlineLevel="0" collapsed="false">
      <c r="A435" s="9" t="s">
        <v>878</v>
      </c>
      <c r="B435" s="10" t="s">
        <v>879</v>
      </c>
      <c r="C435" s="155" t="n">
        <f aca="false">IF(INDEX(ZRDaten,MATCH($B435,ZRZeile,0),MATCH(Hilfe!$B$1,ZRSpalte,0)+'1.2 ZR Monate'!C$12-1)&lt;3,"*",INDEX(ZRDaten,MATCH($B435,ZRZeile,0),MATCH(Hilfe!$B$1,ZRSpalte,0)+'1.2 ZR Monate'!C$12-1))</f>
        <v>516</v>
      </c>
      <c r="D435" s="155" t="n">
        <f aca="false">IF(INDEX(ZRDaten,MATCH($B435,ZRZeile,0),MATCH(Hilfe!$B$1,ZRSpalte,0)+'1.2 ZR Monate'!D$12-1)&lt;3,"*",INDEX(ZRDaten,MATCH($B435,ZRZeile,0),MATCH(Hilfe!$B$1,ZRSpalte,0)+'1.2 ZR Monate'!D$12-1))</f>
        <v>525</v>
      </c>
      <c r="E435" s="155" t="n">
        <f aca="false">IF(INDEX(ZRDaten,MATCH($B435,ZRZeile,0),MATCH(Hilfe!$B$1,ZRSpalte,0)+'1.2 ZR Monate'!E$12-1)&lt;3,"*",INDEX(ZRDaten,MATCH($B435,ZRZeile,0),MATCH(Hilfe!$B$1,ZRSpalte,0)+'1.2 ZR Monate'!E$12-1))</f>
        <v>482</v>
      </c>
      <c r="F435" s="155" t="n">
        <f aca="false">IF(INDEX(ZRDaten,MATCH($B435,ZRZeile,0),MATCH(Hilfe!$B$1,ZRSpalte,0)+'1.2 ZR Monate'!F$12-1)&lt;3,"*",INDEX(ZRDaten,MATCH($B435,ZRZeile,0),MATCH(Hilfe!$B$1,ZRSpalte,0)+'1.2 ZR Monate'!F$12-1))</f>
        <v>548</v>
      </c>
      <c r="G435" s="155" t="n">
        <f aca="false">IF(INDEX(ZRDaten,MATCH($B435,ZRZeile,0),MATCH(Hilfe!$B$1,ZRSpalte,0)+'1.2 ZR Monate'!G$12-1)&lt;3,"*",INDEX(ZRDaten,MATCH($B435,ZRZeile,0),MATCH(Hilfe!$B$1,ZRSpalte,0)+'1.2 ZR Monate'!G$12-1))</f>
        <v>583</v>
      </c>
      <c r="H435" s="155" t="n">
        <f aca="false">IF(INDEX(ZRDaten,MATCH($B435,ZRZeile,0),MATCH(Hilfe!$B$1,ZRSpalte,0)+'1.2 ZR Monate'!H$12-1)&lt;3,"*",INDEX(ZRDaten,MATCH($B435,ZRZeile,0),MATCH(Hilfe!$B$1,ZRSpalte,0)+'1.2 ZR Monate'!H$12-1))</f>
        <v>535</v>
      </c>
      <c r="I435" s="155" t="n">
        <f aca="false">IF(INDEX(ZRDaten,MATCH($B435,ZRZeile,0),MATCH(Hilfe!$B$1,ZRSpalte,0)+'1.2 ZR Monate'!I$12-1)&lt;3,"*",INDEX(ZRDaten,MATCH($B435,ZRZeile,0),MATCH(Hilfe!$B$1,ZRSpalte,0)+'1.2 ZR Monate'!I$12-1))</f>
        <v>630</v>
      </c>
      <c r="J435" s="155" t="n">
        <f aca="false">IF(INDEX(ZRDaten,MATCH($B435,ZRZeile,0),MATCH(Hilfe!$B$1,ZRSpalte,0)+'1.2 ZR Monate'!J$12-1)&lt;3,"*",INDEX(ZRDaten,MATCH($B435,ZRZeile,0),MATCH(Hilfe!$B$1,ZRSpalte,0)+'1.2 ZR Monate'!J$12-1))</f>
        <v>633</v>
      </c>
      <c r="K435" s="155" t="n">
        <f aca="false">IF(INDEX(ZRDaten,MATCH($B435,ZRZeile,0),MATCH(Hilfe!$B$1,ZRSpalte,0)+'1.2 ZR Monate'!K$12-1)&lt;3,"*",INDEX(ZRDaten,MATCH($B435,ZRZeile,0),MATCH(Hilfe!$B$1,ZRSpalte,0)+'1.2 ZR Monate'!K$12-1))</f>
        <v>629</v>
      </c>
      <c r="L435" s="155" t="n">
        <f aca="false">IF(INDEX(ZRDaten,MATCH($B435,ZRZeile,0),MATCH(Hilfe!$B$1,ZRSpalte,0)+'1.2 ZR Monate'!L$12-1)&lt;3,"*",INDEX(ZRDaten,MATCH($B435,ZRZeile,0),MATCH(Hilfe!$B$1,ZRSpalte,0)+'1.2 ZR Monate'!L$12-1))</f>
        <v>717</v>
      </c>
      <c r="M435" s="155" t="n">
        <f aca="false">IF(INDEX(ZRDaten,MATCH($B435,ZRZeile,0),MATCH(Hilfe!$B$1,ZRSpalte,0)+'1.2 ZR Monate'!M$12-1)&lt;3,"*",INDEX(ZRDaten,MATCH($B435,ZRZeile,0),MATCH(Hilfe!$B$1,ZRSpalte,0)+'1.2 ZR Monate'!M$12-1))</f>
        <v>767</v>
      </c>
      <c r="N435" s="155" t="n">
        <f aca="false">IF(INDEX(ZRDaten,MATCH($B435,ZRZeile,0),MATCH(Hilfe!$B$1,ZRSpalte,0)+'1.2 ZR Monate'!N$12-1)&lt;3,"*",INDEX(ZRDaten,MATCH($B435,ZRZeile,0),MATCH(Hilfe!$B$1,ZRSpalte,0)+'1.2 ZR Monate'!N$12-1))</f>
        <v>759</v>
      </c>
      <c r="O435" s="156" t="n">
        <f aca="false">IF(INDEX(ZRDaten,MATCH($B435,ZRZeile,0),MATCH(Hilfe!$B$1,ZRSpalte,0)+'1.2 ZR Monate'!O$12-1)&lt;3,"*",INDEX(ZRDaten,MATCH($B435,ZRZeile,0),MATCH(Hilfe!$B$1,ZRSpalte,0)+'1.2 ZR Monate'!O$12-1))</f>
        <v>746</v>
      </c>
    </row>
    <row r="436" customFormat="false" ht="12.75" hidden="false" customHeight="true" outlineLevel="0" collapsed="false">
      <c r="A436" s="9" t="s">
        <v>880</v>
      </c>
      <c r="B436" s="10" t="s">
        <v>881</v>
      </c>
      <c r="C436" s="155" t="n">
        <f aca="false">IF(INDEX(ZRDaten,MATCH($B436,ZRZeile,0),MATCH(Hilfe!$B$1,ZRSpalte,0)+'1.2 ZR Monate'!C$12-1)&lt;3,"*",INDEX(ZRDaten,MATCH($B436,ZRZeile,0),MATCH(Hilfe!$B$1,ZRSpalte,0)+'1.2 ZR Monate'!C$12-1))</f>
        <v>600</v>
      </c>
      <c r="D436" s="155" t="n">
        <f aca="false">IF(INDEX(ZRDaten,MATCH($B436,ZRZeile,0),MATCH(Hilfe!$B$1,ZRSpalte,0)+'1.2 ZR Monate'!D$12-1)&lt;3,"*",INDEX(ZRDaten,MATCH($B436,ZRZeile,0),MATCH(Hilfe!$B$1,ZRSpalte,0)+'1.2 ZR Monate'!D$12-1))</f>
        <v>506</v>
      </c>
      <c r="E436" s="155" t="n">
        <f aca="false">IF(INDEX(ZRDaten,MATCH($B436,ZRZeile,0),MATCH(Hilfe!$B$1,ZRSpalte,0)+'1.2 ZR Monate'!E$12-1)&lt;3,"*",INDEX(ZRDaten,MATCH($B436,ZRZeile,0),MATCH(Hilfe!$B$1,ZRSpalte,0)+'1.2 ZR Monate'!E$12-1))</f>
        <v>432</v>
      </c>
      <c r="F436" s="155" t="n">
        <f aca="false">IF(INDEX(ZRDaten,MATCH($B436,ZRZeile,0),MATCH(Hilfe!$B$1,ZRSpalte,0)+'1.2 ZR Monate'!F$12-1)&lt;3,"*",INDEX(ZRDaten,MATCH($B436,ZRZeile,0),MATCH(Hilfe!$B$1,ZRSpalte,0)+'1.2 ZR Monate'!F$12-1))</f>
        <v>410</v>
      </c>
      <c r="G436" s="155" t="n">
        <f aca="false">IF(INDEX(ZRDaten,MATCH($B436,ZRZeile,0),MATCH(Hilfe!$B$1,ZRSpalte,0)+'1.2 ZR Monate'!G$12-1)&lt;3,"*",INDEX(ZRDaten,MATCH($B436,ZRZeile,0),MATCH(Hilfe!$B$1,ZRSpalte,0)+'1.2 ZR Monate'!G$12-1))</f>
        <v>489</v>
      </c>
      <c r="H436" s="155" t="n">
        <f aca="false">IF(INDEX(ZRDaten,MATCH($B436,ZRZeile,0),MATCH(Hilfe!$B$1,ZRSpalte,0)+'1.2 ZR Monate'!H$12-1)&lt;3,"*",INDEX(ZRDaten,MATCH($B436,ZRZeile,0),MATCH(Hilfe!$B$1,ZRSpalte,0)+'1.2 ZR Monate'!H$12-1))</f>
        <v>474</v>
      </c>
      <c r="I436" s="155" t="n">
        <f aca="false">IF(INDEX(ZRDaten,MATCH($B436,ZRZeile,0),MATCH(Hilfe!$B$1,ZRSpalte,0)+'1.2 ZR Monate'!I$12-1)&lt;3,"*",INDEX(ZRDaten,MATCH($B436,ZRZeile,0),MATCH(Hilfe!$B$1,ZRSpalte,0)+'1.2 ZR Monate'!I$12-1))</f>
        <v>444</v>
      </c>
      <c r="J436" s="155" t="n">
        <f aca="false">IF(INDEX(ZRDaten,MATCH($B436,ZRZeile,0),MATCH(Hilfe!$B$1,ZRSpalte,0)+'1.2 ZR Monate'!J$12-1)&lt;3,"*",INDEX(ZRDaten,MATCH($B436,ZRZeile,0),MATCH(Hilfe!$B$1,ZRSpalte,0)+'1.2 ZR Monate'!J$12-1))</f>
        <v>422</v>
      </c>
      <c r="K436" s="155" t="n">
        <f aca="false">IF(INDEX(ZRDaten,MATCH($B436,ZRZeile,0),MATCH(Hilfe!$B$1,ZRSpalte,0)+'1.2 ZR Monate'!K$12-1)&lt;3,"*",INDEX(ZRDaten,MATCH($B436,ZRZeile,0),MATCH(Hilfe!$B$1,ZRSpalte,0)+'1.2 ZR Monate'!K$12-1))</f>
        <v>407</v>
      </c>
      <c r="L436" s="155" t="n">
        <f aca="false">IF(INDEX(ZRDaten,MATCH($B436,ZRZeile,0),MATCH(Hilfe!$B$1,ZRSpalte,0)+'1.2 ZR Monate'!L$12-1)&lt;3,"*",INDEX(ZRDaten,MATCH($B436,ZRZeile,0),MATCH(Hilfe!$B$1,ZRSpalte,0)+'1.2 ZR Monate'!L$12-1))</f>
        <v>415</v>
      </c>
      <c r="M436" s="155" t="n">
        <f aca="false">IF(INDEX(ZRDaten,MATCH($B436,ZRZeile,0),MATCH(Hilfe!$B$1,ZRSpalte,0)+'1.2 ZR Monate'!M$12-1)&lt;3,"*",INDEX(ZRDaten,MATCH($B436,ZRZeile,0),MATCH(Hilfe!$B$1,ZRSpalte,0)+'1.2 ZR Monate'!M$12-1))</f>
        <v>430</v>
      </c>
      <c r="N436" s="155" t="n">
        <f aca="false">IF(INDEX(ZRDaten,MATCH($B436,ZRZeile,0),MATCH(Hilfe!$B$1,ZRSpalte,0)+'1.2 ZR Monate'!N$12-1)&lt;3,"*",INDEX(ZRDaten,MATCH($B436,ZRZeile,0),MATCH(Hilfe!$B$1,ZRSpalte,0)+'1.2 ZR Monate'!N$12-1))</f>
        <v>504</v>
      </c>
      <c r="O436" s="156" t="n">
        <f aca="false">IF(INDEX(ZRDaten,MATCH($B436,ZRZeile,0),MATCH(Hilfe!$B$1,ZRSpalte,0)+'1.2 ZR Monate'!O$12-1)&lt;3,"*",INDEX(ZRDaten,MATCH($B436,ZRZeile,0),MATCH(Hilfe!$B$1,ZRSpalte,0)+'1.2 ZR Monate'!O$12-1))</f>
        <v>425</v>
      </c>
    </row>
    <row r="437" customFormat="false" ht="12.75" hidden="false" customHeight="true" outlineLevel="0" collapsed="false">
      <c r="A437" s="9" t="s">
        <v>882</v>
      </c>
      <c r="B437" s="10" t="s">
        <v>883</v>
      </c>
      <c r="C437" s="155" t="n">
        <f aca="false">IF(INDEX(ZRDaten,MATCH($B437,ZRZeile,0),MATCH(Hilfe!$B$1,ZRSpalte,0)+'1.2 ZR Monate'!C$12-1)&lt;3,"*",INDEX(ZRDaten,MATCH($B437,ZRZeile,0),MATCH(Hilfe!$B$1,ZRSpalte,0)+'1.2 ZR Monate'!C$12-1))</f>
        <v>1907</v>
      </c>
      <c r="D437" s="155" t="n">
        <f aca="false">IF(INDEX(ZRDaten,MATCH($B437,ZRZeile,0),MATCH(Hilfe!$B$1,ZRSpalte,0)+'1.2 ZR Monate'!D$12-1)&lt;3,"*",INDEX(ZRDaten,MATCH($B437,ZRZeile,0),MATCH(Hilfe!$B$1,ZRSpalte,0)+'1.2 ZR Monate'!D$12-1))</f>
        <v>1666</v>
      </c>
      <c r="E437" s="155" t="n">
        <f aca="false">IF(INDEX(ZRDaten,MATCH($B437,ZRZeile,0),MATCH(Hilfe!$B$1,ZRSpalte,0)+'1.2 ZR Monate'!E$12-1)&lt;3,"*",INDEX(ZRDaten,MATCH($B437,ZRZeile,0),MATCH(Hilfe!$B$1,ZRSpalte,0)+'1.2 ZR Monate'!E$12-1))</f>
        <v>1440</v>
      </c>
      <c r="F437" s="155" t="n">
        <f aca="false">IF(INDEX(ZRDaten,MATCH($B437,ZRZeile,0),MATCH(Hilfe!$B$1,ZRSpalte,0)+'1.2 ZR Monate'!F$12-1)&lt;3,"*",INDEX(ZRDaten,MATCH($B437,ZRZeile,0),MATCH(Hilfe!$B$1,ZRSpalte,0)+'1.2 ZR Monate'!F$12-1))</f>
        <v>1244</v>
      </c>
      <c r="G437" s="155" t="n">
        <f aca="false">IF(INDEX(ZRDaten,MATCH($B437,ZRZeile,0),MATCH(Hilfe!$B$1,ZRSpalte,0)+'1.2 ZR Monate'!G$12-1)&lt;3,"*",INDEX(ZRDaten,MATCH($B437,ZRZeile,0),MATCH(Hilfe!$B$1,ZRSpalte,0)+'1.2 ZR Monate'!G$12-1))</f>
        <v>1263</v>
      </c>
      <c r="H437" s="155" t="n">
        <f aca="false">IF(INDEX(ZRDaten,MATCH($B437,ZRZeile,0),MATCH(Hilfe!$B$1,ZRSpalte,0)+'1.2 ZR Monate'!H$12-1)&lt;3,"*",INDEX(ZRDaten,MATCH($B437,ZRZeile,0),MATCH(Hilfe!$B$1,ZRSpalte,0)+'1.2 ZR Monate'!H$12-1))</f>
        <v>1087</v>
      </c>
      <c r="I437" s="155" t="n">
        <f aca="false">IF(INDEX(ZRDaten,MATCH($B437,ZRZeile,0),MATCH(Hilfe!$B$1,ZRSpalte,0)+'1.2 ZR Monate'!I$12-1)&lt;3,"*",INDEX(ZRDaten,MATCH($B437,ZRZeile,0),MATCH(Hilfe!$B$1,ZRSpalte,0)+'1.2 ZR Monate'!I$12-1))</f>
        <v>948</v>
      </c>
      <c r="J437" s="155" t="n">
        <f aca="false">IF(INDEX(ZRDaten,MATCH($B437,ZRZeile,0),MATCH(Hilfe!$B$1,ZRSpalte,0)+'1.2 ZR Monate'!J$12-1)&lt;3,"*",INDEX(ZRDaten,MATCH($B437,ZRZeile,0),MATCH(Hilfe!$B$1,ZRSpalte,0)+'1.2 ZR Monate'!J$12-1))</f>
        <v>1039</v>
      </c>
      <c r="K437" s="155" t="n">
        <f aca="false">IF(INDEX(ZRDaten,MATCH($B437,ZRZeile,0),MATCH(Hilfe!$B$1,ZRSpalte,0)+'1.2 ZR Monate'!K$12-1)&lt;3,"*",INDEX(ZRDaten,MATCH($B437,ZRZeile,0),MATCH(Hilfe!$B$1,ZRSpalte,0)+'1.2 ZR Monate'!K$12-1))</f>
        <v>990</v>
      </c>
      <c r="L437" s="155" t="n">
        <f aca="false">IF(INDEX(ZRDaten,MATCH($B437,ZRZeile,0),MATCH(Hilfe!$B$1,ZRSpalte,0)+'1.2 ZR Monate'!L$12-1)&lt;3,"*",INDEX(ZRDaten,MATCH($B437,ZRZeile,0),MATCH(Hilfe!$B$1,ZRSpalte,0)+'1.2 ZR Monate'!L$12-1))</f>
        <v>975</v>
      </c>
      <c r="M437" s="155" t="n">
        <f aca="false">IF(INDEX(ZRDaten,MATCH($B437,ZRZeile,0),MATCH(Hilfe!$B$1,ZRSpalte,0)+'1.2 ZR Monate'!M$12-1)&lt;3,"*",INDEX(ZRDaten,MATCH($B437,ZRZeile,0),MATCH(Hilfe!$B$1,ZRSpalte,0)+'1.2 ZR Monate'!M$12-1))</f>
        <v>955</v>
      </c>
      <c r="N437" s="155" t="n">
        <f aca="false">IF(INDEX(ZRDaten,MATCH($B437,ZRZeile,0),MATCH(Hilfe!$B$1,ZRSpalte,0)+'1.2 ZR Monate'!N$12-1)&lt;3,"*",INDEX(ZRDaten,MATCH($B437,ZRZeile,0),MATCH(Hilfe!$B$1,ZRSpalte,0)+'1.2 ZR Monate'!N$12-1))</f>
        <v>985</v>
      </c>
      <c r="O437" s="156" t="n">
        <f aca="false">IF(INDEX(ZRDaten,MATCH($B437,ZRZeile,0),MATCH(Hilfe!$B$1,ZRSpalte,0)+'1.2 ZR Monate'!O$12-1)&lt;3,"*",INDEX(ZRDaten,MATCH($B437,ZRZeile,0),MATCH(Hilfe!$B$1,ZRSpalte,0)+'1.2 ZR Monate'!O$12-1))</f>
        <v>909</v>
      </c>
    </row>
    <row r="438" customFormat="false" ht="12.75" hidden="false" customHeight="true" outlineLevel="0" collapsed="false">
      <c r="A438" s="9" t="s">
        <v>884</v>
      </c>
      <c r="B438" s="10" t="s">
        <v>885</v>
      </c>
      <c r="C438" s="155" t="n">
        <f aca="false">IF(INDEX(ZRDaten,MATCH($B438,ZRZeile,0),MATCH(Hilfe!$B$1,ZRSpalte,0)+'1.2 ZR Monate'!C$12-1)&lt;3,"*",INDEX(ZRDaten,MATCH($B438,ZRZeile,0),MATCH(Hilfe!$B$1,ZRSpalte,0)+'1.2 ZR Monate'!C$12-1))</f>
        <v>1791</v>
      </c>
      <c r="D438" s="155" t="n">
        <f aca="false">IF(INDEX(ZRDaten,MATCH($B438,ZRZeile,0),MATCH(Hilfe!$B$1,ZRSpalte,0)+'1.2 ZR Monate'!D$12-1)&lt;3,"*",INDEX(ZRDaten,MATCH($B438,ZRZeile,0),MATCH(Hilfe!$B$1,ZRSpalte,0)+'1.2 ZR Monate'!D$12-1))</f>
        <v>1711</v>
      </c>
      <c r="E438" s="155" t="n">
        <f aca="false">IF(INDEX(ZRDaten,MATCH($B438,ZRZeile,0),MATCH(Hilfe!$B$1,ZRSpalte,0)+'1.2 ZR Monate'!E$12-1)&lt;3,"*",INDEX(ZRDaten,MATCH($B438,ZRZeile,0),MATCH(Hilfe!$B$1,ZRSpalte,0)+'1.2 ZR Monate'!E$12-1))</f>
        <v>1390</v>
      </c>
      <c r="F438" s="155" t="n">
        <f aca="false">IF(INDEX(ZRDaten,MATCH($B438,ZRZeile,0),MATCH(Hilfe!$B$1,ZRSpalte,0)+'1.2 ZR Monate'!F$12-1)&lt;3,"*",INDEX(ZRDaten,MATCH($B438,ZRZeile,0),MATCH(Hilfe!$B$1,ZRSpalte,0)+'1.2 ZR Monate'!F$12-1))</f>
        <v>1049</v>
      </c>
      <c r="G438" s="155" t="n">
        <f aca="false">IF(INDEX(ZRDaten,MATCH($B438,ZRZeile,0),MATCH(Hilfe!$B$1,ZRSpalte,0)+'1.2 ZR Monate'!G$12-1)&lt;3,"*",INDEX(ZRDaten,MATCH($B438,ZRZeile,0),MATCH(Hilfe!$B$1,ZRSpalte,0)+'1.2 ZR Monate'!G$12-1))</f>
        <v>824</v>
      </c>
      <c r="H438" s="155" t="n">
        <f aca="false">IF(INDEX(ZRDaten,MATCH($B438,ZRZeile,0),MATCH(Hilfe!$B$1,ZRSpalte,0)+'1.2 ZR Monate'!H$12-1)&lt;3,"*",INDEX(ZRDaten,MATCH($B438,ZRZeile,0),MATCH(Hilfe!$B$1,ZRSpalte,0)+'1.2 ZR Monate'!H$12-1))</f>
        <v>1052</v>
      </c>
      <c r="I438" s="155" t="n">
        <f aca="false">IF(INDEX(ZRDaten,MATCH($B438,ZRZeile,0),MATCH(Hilfe!$B$1,ZRSpalte,0)+'1.2 ZR Monate'!I$12-1)&lt;3,"*",INDEX(ZRDaten,MATCH($B438,ZRZeile,0),MATCH(Hilfe!$B$1,ZRSpalte,0)+'1.2 ZR Monate'!I$12-1))</f>
        <v>926</v>
      </c>
      <c r="J438" s="155" t="n">
        <f aca="false">IF(INDEX(ZRDaten,MATCH($B438,ZRZeile,0),MATCH(Hilfe!$B$1,ZRSpalte,0)+'1.2 ZR Monate'!J$12-1)&lt;3,"*",INDEX(ZRDaten,MATCH($B438,ZRZeile,0),MATCH(Hilfe!$B$1,ZRSpalte,0)+'1.2 ZR Monate'!J$12-1))</f>
        <v>890</v>
      </c>
      <c r="K438" s="155" t="n">
        <f aca="false">IF(INDEX(ZRDaten,MATCH($B438,ZRZeile,0),MATCH(Hilfe!$B$1,ZRSpalte,0)+'1.2 ZR Monate'!K$12-1)&lt;3,"*",INDEX(ZRDaten,MATCH($B438,ZRZeile,0),MATCH(Hilfe!$B$1,ZRSpalte,0)+'1.2 ZR Monate'!K$12-1))</f>
        <v>860</v>
      </c>
      <c r="L438" s="155" t="n">
        <f aca="false">IF(INDEX(ZRDaten,MATCH($B438,ZRZeile,0),MATCH(Hilfe!$B$1,ZRSpalte,0)+'1.2 ZR Monate'!L$12-1)&lt;3,"*",INDEX(ZRDaten,MATCH($B438,ZRZeile,0),MATCH(Hilfe!$B$1,ZRSpalte,0)+'1.2 ZR Monate'!L$12-1))</f>
        <v>786</v>
      </c>
      <c r="M438" s="155" t="n">
        <f aca="false">IF(INDEX(ZRDaten,MATCH($B438,ZRZeile,0),MATCH(Hilfe!$B$1,ZRSpalte,0)+'1.2 ZR Monate'!M$12-1)&lt;3,"*",INDEX(ZRDaten,MATCH($B438,ZRZeile,0),MATCH(Hilfe!$B$1,ZRSpalte,0)+'1.2 ZR Monate'!M$12-1))</f>
        <v>793</v>
      </c>
      <c r="N438" s="155" t="n">
        <f aca="false">IF(INDEX(ZRDaten,MATCH($B438,ZRZeile,0),MATCH(Hilfe!$B$1,ZRSpalte,0)+'1.2 ZR Monate'!N$12-1)&lt;3,"*",INDEX(ZRDaten,MATCH($B438,ZRZeile,0),MATCH(Hilfe!$B$1,ZRSpalte,0)+'1.2 ZR Monate'!N$12-1))</f>
        <v>587</v>
      </c>
      <c r="O438" s="156" t="n">
        <f aca="false">IF(INDEX(ZRDaten,MATCH($B438,ZRZeile,0),MATCH(Hilfe!$B$1,ZRSpalte,0)+'1.2 ZR Monate'!O$12-1)&lt;3,"*",INDEX(ZRDaten,MATCH($B438,ZRZeile,0),MATCH(Hilfe!$B$1,ZRSpalte,0)+'1.2 ZR Monate'!O$12-1))</f>
        <v>510</v>
      </c>
    </row>
    <row r="439" customFormat="false" ht="12.75" hidden="false" customHeight="true" outlineLevel="0" collapsed="false">
      <c r="A439" s="157" t="s">
        <v>886</v>
      </c>
      <c r="B439" s="158" t="s">
        <v>887</v>
      </c>
      <c r="C439" s="159" t="n">
        <f aca="false">IF(INDEX(ZRDaten,MATCH($B439,ZRZeile,0),MATCH(Hilfe!$B$1,ZRSpalte,0)+'1.2 ZR Monate'!C$12-1)&lt;3,"*",INDEX(ZRDaten,MATCH($B439,ZRZeile,0),MATCH(Hilfe!$B$1,ZRSpalte,0)+'1.2 ZR Monate'!C$12-1))</f>
        <v>509</v>
      </c>
      <c r="D439" s="160" t="n">
        <f aca="false">IF(INDEX(ZRDaten,MATCH($B439,ZRZeile,0),MATCH(Hilfe!$B$1,ZRSpalte,0)+'1.2 ZR Monate'!D$12-1)&lt;3,"*",INDEX(ZRDaten,MATCH($B439,ZRZeile,0),MATCH(Hilfe!$B$1,ZRSpalte,0)+'1.2 ZR Monate'!D$12-1))</f>
        <v>537</v>
      </c>
      <c r="E439" s="160" t="n">
        <f aca="false">IF(INDEX(ZRDaten,MATCH($B439,ZRZeile,0),MATCH(Hilfe!$B$1,ZRSpalte,0)+'1.2 ZR Monate'!E$12-1)&lt;3,"*",INDEX(ZRDaten,MATCH($B439,ZRZeile,0),MATCH(Hilfe!$B$1,ZRSpalte,0)+'1.2 ZR Monate'!E$12-1))</f>
        <v>507</v>
      </c>
      <c r="F439" s="160" t="n">
        <f aca="false">IF(INDEX(ZRDaten,MATCH($B439,ZRZeile,0),MATCH(Hilfe!$B$1,ZRSpalte,0)+'1.2 ZR Monate'!F$12-1)&lt;3,"*",INDEX(ZRDaten,MATCH($B439,ZRZeile,0),MATCH(Hilfe!$B$1,ZRSpalte,0)+'1.2 ZR Monate'!F$12-1))</f>
        <v>456</v>
      </c>
      <c r="G439" s="160" t="n">
        <f aca="false">IF(INDEX(ZRDaten,MATCH($B439,ZRZeile,0),MATCH(Hilfe!$B$1,ZRSpalte,0)+'1.2 ZR Monate'!G$12-1)&lt;3,"*",INDEX(ZRDaten,MATCH($B439,ZRZeile,0),MATCH(Hilfe!$B$1,ZRSpalte,0)+'1.2 ZR Monate'!G$12-1))</f>
        <v>570</v>
      </c>
      <c r="H439" s="160" t="n">
        <f aca="false">IF(INDEX(ZRDaten,MATCH($B439,ZRZeile,0),MATCH(Hilfe!$B$1,ZRSpalte,0)+'1.2 ZR Monate'!H$12-1)&lt;3,"*",INDEX(ZRDaten,MATCH($B439,ZRZeile,0),MATCH(Hilfe!$B$1,ZRSpalte,0)+'1.2 ZR Monate'!H$12-1))</f>
        <v>464</v>
      </c>
      <c r="I439" s="160" t="n">
        <f aca="false">IF(INDEX(ZRDaten,MATCH($B439,ZRZeile,0),MATCH(Hilfe!$B$1,ZRSpalte,0)+'1.2 ZR Monate'!I$12-1)&lt;3,"*",INDEX(ZRDaten,MATCH($B439,ZRZeile,0),MATCH(Hilfe!$B$1,ZRSpalte,0)+'1.2 ZR Monate'!I$12-1))</f>
        <v>490</v>
      </c>
      <c r="J439" s="160" t="n">
        <f aca="false">IF(INDEX(ZRDaten,MATCH($B439,ZRZeile,0),MATCH(Hilfe!$B$1,ZRSpalte,0)+'1.2 ZR Monate'!J$12-1)&lt;3,"*",INDEX(ZRDaten,MATCH($B439,ZRZeile,0),MATCH(Hilfe!$B$1,ZRSpalte,0)+'1.2 ZR Monate'!J$12-1))</f>
        <v>494</v>
      </c>
      <c r="K439" s="160" t="n">
        <f aca="false">IF(INDEX(ZRDaten,MATCH($B439,ZRZeile,0),MATCH(Hilfe!$B$1,ZRSpalte,0)+'1.2 ZR Monate'!K$12-1)&lt;3,"*",INDEX(ZRDaten,MATCH($B439,ZRZeile,0),MATCH(Hilfe!$B$1,ZRSpalte,0)+'1.2 ZR Monate'!K$12-1))</f>
        <v>512</v>
      </c>
      <c r="L439" s="160" t="n">
        <f aca="false">IF(INDEX(ZRDaten,MATCH($B439,ZRZeile,0),MATCH(Hilfe!$B$1,ZRSpalte,0)+'1.2 ZR Monate'!L$12-1)&lt;3,"*",INDEX(ZRDaten,MATCH($B439,ZRZeile,0),MATCH(Hilfe!$B$1,ZRSpalte,0)+'1.2 ZR Monate'!L$12-1))</f>
        <v>524</v>
      </c>
      <c r="M439" s="160" t="n">
        <f aca="false">IF(INDEX(ZRDaten,MATCH($B439,ZRZeile,0),MATCH(Hilfe!$B$1,ZRSpalte,0)+'1.2 ZR Monate'!M$12-1)&lt;3,"*",INDEX(ZRDaten,MATCH($B439,ZRZeile,0),MATCH(Hilfe!$B$1,ZRSpalte,0)+'1.2 ZR Monate'!M$12-1))</f>
        <v>596</v>
      </c>
      <c r="N439" s="160" t="n">
        <f aca="false">IF(INDEX(ZRDaten,MATCH($B439,ZRZeile,0),MATCH(Hilfe!$B$1,ZRSpalte,0)+'1.2 ZR Monate'!N$12-1)&lt;3,"*",INDEX(ZRDaten,MATCH($B439,ZRZeile,0),MATCH(Hilfe!$B$1,ZRSpalte,0)+'1.2 ZR Monate'!N$12-1))</f>
        <v>526</v>
      </c>
      <c r="O439" s="161" t="n">
        <f aca="false">IF(INDEX(ZRDaten,MATCH($B439,ZRZeile,0),MATCH(Hilfe!$B$1,ZRSpalte,0)+'1.2 ZR Monate'!O$12-1)&lt;3,"*",INDEX(ZRDaten,MATCH($B439,ZRZeile,0),MATCH(Hilfe!$B$1,ZRSpalte,0)+'1.2 ZR Monate'!O$12-1))</f>
        <v>497</v>
      </c>
    </row>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sheetData>
  <sheetProtection sheet="true" objects="true" scenarios="true" formatRows="false"/>
  <mergeCells count="8">
    <mergeCell ref="N3:O3"/>
    <mergeCell ref="A4:B4"/>
    <mergeCell ref="A5:C5"/>
    <mergeCell ref="A7:O7"/>
    <mergeCell ref="A8:O8"/>
    <mergeCell ref="A9:O9"/>
    <mergeCell ref="A10:O10"/>
    <mergeCell ref="A11:B12"/>
  </mergeCells>
  <hyperlinks>
    <hyperlink ref="N3" location="Inhaltsverzeichnis!A1" display="zurück zum Inhalt"/>
  </hyperlinks>
  <printOptions headings="false" gridLines="false" gridLinesSet="true" horizontalCentered="true" verticalCentered="false"/>
  <pageMargins left="0.708333333333333" right="0.39375" top="0.39375" bottom="0.39375" header="0.511805555555555" footer="0.511805555555555"/>
  <pageSetup paperSize="9" scale="100" firstPageNumber="0" fitToWidth="1" fitToHeight="5"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LibreOffice/5.3.5.2$Windows_x86 LibreOffice_project/50d9bf2b0a79cdb85a3814b592608037a682059d</Application>
  <Company>Bundesagentur für Arbeit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2012-02-13T10:57:10Z</dcterms:created>
  <dc:creator>WoltersW</dc:creator>
  <dc:description/>
  <dc:language>de-DE</dc:language>
  <cp:lastModifiedBy>LohmannT001</cp:lastModifiedBy>
  <cp:lastPrinted>2018-03-12T07:39:58Z</cp:lastPrinted>
  <dcterms:modified xsi:type="dcterms:W3CDTF">2018-09-26T08:04:56Z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Bundesagentur für Arbeit</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